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wolf\Documents\Politics\Statewide Data Collection\"/>
    </mc:Choice>
  </mc:AlternateContent>
  <bookViews>
    <workbookView xWindow="480" yWindow="240" windowWidth="12435" windowHeight="9600"/>
  </bookViews>
  <sheets>
    <sheet name="County Summary" sheetId="3" r:id="rId1"/>
    <sheet name="County Detail" sheetId="7" r:id="rId2"/>
    <sheet name="CD Summary" sheetId="2" r:id="rId3"/>
    <sheet name="CD Detail" sheetId="8" r:id="rId4"/>
    <sheet name="2010 VTD Data &amp; Estimates" sheetId="9" r:id="rId5"/>
  </sheets>
  <calcPr calcId="152511"/>
</workbook>
</file>

<file path=xl/calcChain.xml><?xml version="1.0" encoding="utf-8"?>
<calcChain xmlns="http://schemas.openxmlformats.org/spreadsheetml/2006/main">
  <c r="P30" i="7" l="1"/>
  <c r="O30" i="7"/>
  <c r="P4" i="7" s="1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O4" i="7" l="1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Y3" i="3"/>
  <c r="I5" i="3"/>
  <c r="J5" i="3"/>
  <c r="M5" i="3"/>
  <c r="N5" i="3"/>
  <c r="I6" i="3"/>
  <c r="J6" i="3"/>
  <c r="M6" i="3"/>
  <c r="N6" i="3"/>
  <c r="I7" i="3"/>
  <c r="J7" i="3"/>
  <c r="M7" i="3"/>
  <c r="N7" i="3"/>
  <c r="I8" i="3"/>
  <c r="J8" i="3"/>
  <c r="M8" i="3"/>
  <c r="N8" i="3"/>
  <c r="I9" i="3"/>
  <c r="J9" i="3"/>
  <c r="M9" i="3"/>
  <c r="N9" i="3"/>
  <c r="I10" i="3"/>
  <c r="J10" i="3"/>
  <c r="M10" i="3"/>
  <c r="N10" i="3"/>
  <c r="I11" i="3"/>
  <c r="J11" i="3"/>
  <c r="M11" i="3"/>
  <c r="N11" i="3"/>
  <c r="I12" i="3"/>
  <c r="J12" i="3"/>
  <c r="M12" i="3"/>
  <c r="N12" i="3"/>
  <c r="I13" i="3"/>
  <c r="J13" i="3"/>
  <c r="M13" i="3"/>
  <c r="N13" i="3"/>
  <c r="I14" i="3"/>
  <c r="J14" i="3"/>
  <c r="M14" i="3"/>
  <c r="N14" i="3"/>
  <c r="I15" i="3"/>
  <c r="J15" i="3"/>
  <c r="M15" i="3"/>
  <c r="N15" i="3"/>
  <c r="I16" i="3"/>
  <c r="J16" i="3"/>
  <c r="M16" i="3"/>
  <c r="N16" i="3"/>
  <c r="I17" i="3"/>
  <c r="J17" i="3"/>
  <c r="M17" i="3"/>
  <c r="N17" i="3"/>
  <c r="I18" i="3"/>
  <c r="J18" i="3"/>
  <c r="M18" i="3"/>
  <c r="N18" i="3"/>
  <c r="I19" i="3"/>
  <c r="J19" i="3"/>
  <c r="M19" i="3"/>
  <c r="N19" i="3"/>
  <c r="I20" i="3"/>
  <c r="J20" i="3"/>
  <c r="M20" i="3"/>
  <c r="N20" i="3"/>
  <c r="I21" i="3"/>
  <c r="J21" i="3"/>
  <c r="M21" i="3"/>
  <c r="N21" i="3"/>
  <c r="I22" i="3"/>
  <c r="J22" i="3"/>
  <c r="M22" i="3"/>
  <c r="N22" i="3"/>
  <c r="I23" i="3"/>
  <c r="J23" i="3"/>
  <c r="M23" i="3"/>
  <c r="N23" i="3"/>
  <c r="I24" i="3"/>
  <c r="J24" i="3"/>
  <c r="M24" i="3"/>
  <c r="N24" i="3"/>
  <c r="I25" i="3"/>
  <c r="J25" i="3"/>
  <c r="M25" i="3"/>
  <c r="N25" i="3"/>
  <c r="I26" i="3"/>
  <c r="J26" i="3"/>
  <c r="M26" i="3"/>
  <c r="N26" i="3"/>
  <c r="I27" i="3"/>
  <c r="J27" i="3"/>
  <c r="M27" i="3"/>
  <c r="N27" i="3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F8" i="7"/>
  <c r="G8" i="7"/>
  <c r="H8" i="7"/>
  <c r="I8" i="7"/>
  <c r="J8" i="7"/>
  <c r="K8" i="7"/>
  <c r="F9" i="7"/>
  <c r="G9" i="7"/>
  <c r="H9" i="7"/>
  <c r="I9" i="7"/>
  <c r="J9" i="7"/>
  <c r="K9" i="7"/>
  <c r="F10" i="7"/>
  <c r="G10" i="7"/>
  <c r="H10" i="7"/>
  <c r="I10" i="7"/>
  <c r="J10" i="7"/>
  <c r="K10" i="7"/>
  <c r="F11" i="7"/>
  <c r="G11" i="7"/>
  <c r="H11" i="7"/>
  <c r="I11" i="7"/>
  <c r="J11" i="7"/>
  <c r="K11" i="7"/>
  <c r="F12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F20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F28" i="7"/>
  <c r="G28" i="7"/>
  <c r="H28" i="7"/>
  <c r="I28" i="7"/>
  <c r="J28" i="7"/>
  <c r="K28" i="7"/>
  <c r="Q5" i="8"/>
  <c r="R5" i="8"/>
  <c r="S5" i="8"/>
  <c r="T5" i="8"/>
  <c r="U5" i="8"/>
  <c r="V5" i="8"/>
  <c r="W5" i="8"/>
  <c r="X5" i="8"/>
  <c r="Y5" i="8"/>
  <c r="Z5" i="8"/>
  <c r="AA5" i="8"/>
  <c r="AB5" i="8"/>
  <c r="Q6" i="8"/>
  <c r="R6" i="8"/>
  <c r="S6" i="8"/>
  <c r="T6" i="8"/>
  <c r="U6" i="8"/>
  <c r="V6" i="8"/>
  <c r="W6" i="8"/>
  <c r="X6" i="8"/>
  <c r="Y6" i="8"/>
  <c r="Z6" i="8"/>
  <c r="AA6" i="8"/>
  <c r="AB6" i="8"/>
  <c r="Q7" i="8"/>
  <c r="R7" i="8"/>
  <c r="S7" i="8"/>
  <c r="T7" i="8"/>
  <c r="U7" i="8"/>
  <c r="V7" i="8"/>
  <c r="W7" i="8"/>
  <c r="X7" i="8"/>
  <c r="Y7" i="8"/>
  <c r="Z7" i="8"/>
  <c r="AA7" i="8"/>
  <c r="AB7" i="8"/>
  <c r="Q8" i="8"/>
  <c r="R8" i="8"/>
  <c r="S8" i="8"/>
  <c r="T8" i="8"/>
  <c r="U8" i="8"/>
  <c r="V8" i="8"/>
  <c r="W8" i="8"/>
  <c r="X8" i="8"/>
  <c r="Y8" i="8"/>
  <c r="Z8" i="8"/>
  <c r="AA8" i="8"/>
  <c r="AB8" i="8"/>
  <c r="Q9" i="8"/>
  <c r="R9" i="8"/>
  <c r="S9" i="8"/>
  <c r="T9" i="8"/>
  <c r="U9" i="8"/>
  <c r="V9" i="8"/>
  <c r="W9" i="8"/>
  <c r="X9" i="8"/>
  <c r="Y9" i="8"/>
  <c r="Z9" i="8"/>
  <c r="AA9" i="8"/>
  <c r="AB9" i="8"/>
  <c r="Q10" i="8"/>
  <c r="R10" i="8"/>
  <c r="S10" i="8"/>
  <c r="T10" i="8"/>
  <c r="U10" i="8"/>
  <c r="V10" i="8"/>
  <c r="W10" i="8"/>
  <c r="X10" i="8"/>
  <c r="Y10" i="8"/>
  <c r="Z10" i="8"/>
  <c r="AA10" i="8"/>
  <c r="AB10" i="8"/>
  <c r="Q11" i="8"/>
  <c r="R11" i="8"/>
  <c r="S11" i="8"/>
  <c r="T11" i="8"/>
  <c r="U11" i="8"/>
  <c r="V11" i="8"/>
  <c r="W11" i="8"/>
  <c r="X11" i="8"/>
  <c r="Y11" i="8"/>
  <c r="Z11" i="8"/>
  <c r="AA11" i="8"/>
  <c r="AB11" i="8"/>
  <c r="Q12" i="8"/>
  <c r="R12" i="8"/>
  <c r="S12" i="8"/>
  <c r="T12" i="8"/>
  <c r="U12" i="8"/>
  <c r="V12" i="8"/>
  <c r="W12" i="8"/>
  <c r="X12" i="8"/>
  <c r="Y12" i="8"/>
  <c r="Z12" i="8"/>
  <c r="AA12" i="8"/>
  <c r="AB12" i="8"/>
  <c r="F5" i="8"/>
  <c r="G5" i="8"/>
  <c r="H5" i="8"/>
  <c r="I5" i="8"/>
  <c r="J5" i="8"/>
  <c r="K5" i="8"/>
  <c r="F6" i="8"/>
  <c r="G6" i="8"/>
  <c r="H6" i="8"/>
  <c r="I6" i="8"/>
  <c r="J6" i="8"/>
  <c r="K6" i="8"/>
  <c r="F7" i="8"/>
  <c r="G7" i="8"/>
  <c r="H7" i="8"/>
  <c r="I7" i="8"/>
  <c r="J7" i="8"/>
  <c r="K7" i="8"/>
  <c r="F8" i="8"/>
  <c r="G8" i="8"/>
  <c r="H8" i="8"/>
  <c r="I8" i="8"/>
  <c r="J8" i="8"/>
  <c r="K8" i="8"/>
  <c r="F9" i="8"/>
  <c r="G9" i="8"/>
  <c r="H9" i="8"/>
  <c r="I9" i="8"/>
  <c r="J9" i="8"/>
  <c r="K9" i="8"/>
  <c r="F10" i="8"/>
  <c r="G10" i="8"/>
  <c r="H10" i="8"/>
  <c r="I10" i="8"/>
  <c r="J10" i="8"/>
  <c r="K10" i="8"/>
  <c r="F11" i="8"/>
  <c r="G11" i="8"/>
  <c r="H11" i="8"/>
  <c r="I11" i="8"/>
  <c r="J11" i="8"/>
  <c r="K11" i="8"/>
  <c r="F12" i="8"/>
  <c r="G12" i="8"/>
  <c r="H12" i="8"/>
  <c r="I12" i="8"/>
  <c r="J12" i="8"/>
  <c r="K12" i="8"/>
  <c r="AN30" i="7" l="1"/>
  <c r="AM30" i="7"/>
  <c r="AL30" i="7"/>
  <c r="AK4" i="7" s="1"/>
  <c r="AK30" i="7"/>
  <c r="AJ30" i="7"/>
  <c r="AI4" i="7" s="1"/>
  <c r="AI30" i="7"/>
  <c r="AH30" i="7"/>
  <c r="AG4" i="7" s="1"/>
  <c r="AG30" i="7"/>
  <c r="AF30" i="7"/>
  <c r="AE4" i="7" s="1"/>
  <c r="AE30" i="7"/>
  <c r="AN4" i="7"/>
  <c r="AL4" i="7"/>
  <c r="AJ4" i="7"/>
  <c r="AF4" i="7"/>
  <c r="AH4" i="7" l="1"/>
  <c r="AM4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E4" i="7" s="1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W4" i="7" l="1"/>
  <c r="BM4" i="7"/>
  <c r="AS4" i="7"/>
  <c r="BA4" i="7"/>
  <c r="BQ4" i="7"/>
  <c r="BI4" i="7"/>
  <c r="AQ4" i="7"/>
  <c r="AU4" i="7"/>
  <c r="BC4" i="7"/>
  <c r="BG4" i="7"/>
  <c r="AY4" i="7"/>
  <c r="BK4" i="7"/>
  <c r="BO4" i="7"/>
  <c r="AR4" i="7"/>
  <c r="AV4" i="7"/>
  <c r="AX4" i="7"/>
  <c r="AZ4" i="7"/>
  <c r="BB4" i="7"/>
  <c r="BF4" i="7"/>
  <c r="BH4" i="7"/>
  <c r="BJ4" i="7"/>
  <c r="BL4" i="7"/>
  <c r="BN4" i="7"/>
  <c r="BP4" i="7"/>
  <c r="AT4" i="7"/>
  <c r="BD4" i="7"/>
  <c r="L5" i="8" l="1"/>
  <c r="M5" i="8"/>
  <c r="N5" i="8"/>
  <c r="L6" i="8"/>
  <c r="M6" i="8"/>
  <c r="N6" i="8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M14" i="8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30" i="7"/>
  <c r="V2" i="2" l="1"/>
  <c r="U2" i="2"/>
  <c r="V2" i="3"/>
  <c r="U2" i="3"/>
  <c r="R8" i="3" l="1"/>
  <c r="R13" i="3"/>
  <c r="R16" i="3"/>
  <c r="R18" i="3"/>
  <c r="R20" i="3"/>
  <c r="R22" i="3"/>
  <c r="R24" i="3"/>
  <c r="R26" i="3"/>
  <c r="R4" i="3"/>
  <c r="R5" i="3"/>
  <c r="R6" i="3"/>
  <c r="R7" i="3"/>
  <c r="R9" i="3"/>
  <c r="R10" i="3"/>
  <c r="R11" i="3"/>
  <c r="R12" i="3"/>
  <c r="R14" i="3"/>
  <c r="R15" i="3"/>
  <c r="R17" i="3"/>
  <c r="R19" i="3"/>
  <c r="R21" i="3"/>
  <c r="R23" i="3"/>
  <c r="R25" i="3"/>
  <c r="R27" i="3"/>
  <c r="Q30" i="7"/>
  <c r="R30" i="7"/>
  <c r="S30" i="7"/>
  <c r="T30" i="7"/>
  <c r="U30" i="7"/>
  <c r="V30" i="7"/>
  <c r="K27" i="3" l="1"/>
  <c r="L27" i="3"/>
  <c r="K23" i="3"/>
  <c r="L23" i="3"/>
  <c r="K19" i="3"/>
  <c r="L19" i="3"/>
  <c r="K15" i="3"/>
  <c r="L15" i="3"/>
  <c r="K12" i="3"/>
  <c r="L12" i="3"/>
  <c r="K10" i="3"/>
  <c r="L10" i="3"/>
  <c r="K7" i="3"/>
  <c r="L7" i="3"/>
  <c r="K5" i="3"/>
  <c r="L5" i="3"/>
  <c r="K26" i="3"/>
  <c r="L26" i="3"/>
  <c r="K22" i="3"/>
  <c r="L22" i="3"/>
  <c r="K18" i="3"/>
  <c r="L18" i="3"/>
  <c r="K13" i="3"/>
  <c r="L13" i="3"/>
  <c r="K25" i="3"/>
  <c r="L25" i="3"/>
  <c r="K21" i="3"/>
  <c r="L21" i="3"/>
  <c r="K17" i="3"/>
  <c r="L17" i="3"/>
  <c r="K14" i="3"/>
  <c r="L14" i="3"/>
  <c r="K11" i="3"/>
  <c r="L11" i="3"/>
  <c r="K9" i="3"/>
  <c r="L9" i="3"/>
  <c r="K6" i="3"/>
  <c r="L6" i="3"/>
  <c r="K24" i="3"/>
  <c r="L24" i="3"/>
  <c r="K20" i="3"/>
  <c r="L20" i="3"/>
  <c r="K16" i="3"/>
  <c r="L16" i="3"/>
  <c r="K8" i="3"/>
  <c r="L8" i="3"/>
  <c r="N14" i="8"/>
  <c r="L14" i="8"/>
  <c r="T14" i="8"/>
  <c r="S14" i="8"/>
  <c r="R14" i="8"/>
  <c r="Q14" i="8"/>
  <c r="P14" i="8"/>
  <c r="O14" i="8"/>
  <c r="AB14" i="8"/>
  <c r="AA14" i="8"/>
  <c r="Z14" i="8"/>
  <c r="Y14" i="8"/>
  <c r="X14" i="8"/>
  <c r="W14" i="8"/>
  <c r="V14" i="8"/>
  <c r="U14" i="8"/>
  <c r="K14" i="8"/>
  <c r="J14" i="8"/>
  <c r="I14" i="8"/>
  <c r="H14" i="8"/>
  <c r="G14" i="8"/>
  <c r="F14" i="8"/>
  <c r="E14" i="8"/>
  <c r="D14" i="8"/>
  <c r="P12" i="8"/>
  <c r="O12" i="8"/>
  <c r="B12" i="8" s="1"/>
  <c r="C12" i="8"/>
  <c r="E12" i="8"/>
  <c r="D12" i="8"/>
  <c r="P11" i="8"/>
  <c r="O11" i="8"/>
  <c r="B11" i="8" s="1"/>
  <c r="C11" i="8" s="1"/>
  <c r="E11" i="8"/>
  <c r="D11" i="8"/>
  <c r="P10" i="8"/>
  <c r="O10" i="8"/>
  <c r="B10" i="8" s="1"/>
  <c r="C10" i="8" s="1"/>
  <c r="E10" i="8"/>
  <c r="D10" i="8"/>
  <c r="P9" i="8"/>
  <c r="O9" i="8"/>
  <c r="B9" i="8" s="1"/>
  <c r="C9" i="8" s="1"/>
  <c r="E9" i="8"/>
  <c r="D9" i="8"/>
  <c r="P8" i="8"/>
  <c r="O8" i="8"/>
  <c r="B8" i="8" s="1"/>
  <c r="C8" i="8"/>
  <c r="E8" i="8"/>
  <c r="D8" i="8"/>
  <c r="P7" i="8"/>
  <c r="O7" i="8"/>
  <c r="B7" i="8" s="1"/>
  <c r="C7" i="8" s="1"/>
  <c r="E7" i="8"/>
  <c r="D7" i="8"/>
  <c r="P6" i="8"/>
  <c r="O6" i="8"/>
  <c r="B6" i="8" s="1"/>
  <c r="C6" i="8" s="1"/>
  <c r="E6" i="8"/>
  <c r="D6" i="8"/>
  <c r="P5" i="8"/>
  <c r="O5" i="8"/>
  <c r="B5" i="8" s="1"/>
  <c r="C5" i="8" s="1"/>
  <c r="E5" i="8"/>
  <c r="D5" i="8"/>
  <c r="AA4" i="8"/>
  <c r="H4" i="8"/>
  <c r="M30" i="7"/>
  <c r="L30" i="7"/>
  <c r="U4" i="7"/>
  <c r="S4" i="7"/>
  <c r="Q4" i="7"/>
  <c r="AD30" i="7"/>
  <c r="AC30" i="7"/>
  <c r="AB30" i="7"/>
  <c r="AA30" i="7"/>
  <c r="Z30" i="7"/>
  <c r="Y30" i="7"/>
  <c r="X30" i="7"/>
  <c r="W30" i="7"/>
  <c r="K30" i="7"/>
  <c r="J30" i="7"/>
  <c r="I30" i="7"/>
  <c r="H30" i="7"/>
  <c r="G30" i="7"/>
  <c r="F30" i="7"/>
  <c r="E30" i="7"/>
  <c r="D30" i="7"/>
  <c r="R28" i="7"/>
  <c r="Q28" i="7"/>
  <c r="B28" i="7" s="1"/>
  <c r="E28" i="7"/>
  <c r="D28" i="7"/>
  <c r="R27" i="7"/>
  <c r="Q27" i="7"/>
  <c r="B27" i="7" s="1"/>
  <c r="E27" i="7"/>
  <c r="D27" i="7"/>
  <c r="R26" i="7"/>
  <c r="Q26" i="7"/>
  <c r="B26" i="7" s="1"/>
  <c r="E26" i="7"/>
  <c r="D26" i="7"/>
  <c r="R25" i="7"/>
  <c r="Q25" i="7"/>
  <c r="B25" i="7" s="1"/>
  <c r="E25" i="7"/>
  <c r="D25" i="7"/>
  <c r="R24" i="7"/>
  <c r="Q24" i="7"/>
  <c r="B24" i="7" s="1"/>
  <c r="E24" i="7"/>
  <c r="D24" i="7"/>
  <c r="R23" i="7"/>
  <c r="Q23" i="7"/>
  <c r="B23" i="7" s="1"/>
  <c r="E23" i="7"/>
  <c r="D23" i="7"/>
  <c r="R22" i="7"/>
  <c r="Q22" i="7"/>
  <c r="B22" i="7" s="1"/>
  <c r="E22" i="7"/>
  <c r="D22" i="7"/>
  <c r="R21" i="7"/>
  <c r="Q21" i="7"/>
  <c r="B21" i="7" s="1"/>
  <c r="E21" i="7"/>
  <c r="D21" i="7"/>
  <c r="R20" i="7"/>
  <c r="Q20" i="7"/>
  <c r="B20" i="7" s="1"/>
  <c r="E20" i="7"/>
  <c r="D20" i="7"/>
  <c r="R19" i="7"/>
  <c r="Q19" i="7"/>
  <c r="B19" i="7" s="1"/>
  <c r="E19" i="7"/>
  <c r="D19" i="7"/>
  <c r="R18" i="7"/>
  <c r="Q18" i="7"/>
  <c r="B18" i="7" s="1"/>
  <c r="E18" i="7"/>
  <c r="D18" i="7"/>
  <c r="R17" i="7"/>
  <c r="Q17" i="7"/>
  <c r="B17" i="7" s="1"/>
  <c r="E17" i="7"/>
  <c r="D17" i="7"/>
  <c r="R16" i="7"/>
  <c r="Q16" i="7"/>
  <c r="B16" i="7" s="1"/>
  <c r="E16" i="7"/>
  <c r="D16" i="7"/>
  <c r="R15" i="7"/>
  <c r="Q15" i="7"/>
  <c r="B15" i="7" s="1"/>
  <c r="E15" i="7"/>
  <c r="D15" i="7"/>
  <c r="R14" i="7"/>
  <c r="Q14" i="7"/>
  <c r="B14" i="7" s="1"/>
  <c r="E14" i="7"/>
  <c r="D14" i="7"/>
  <c r="R13" i="7"/>
  <c r="Q13" i="7"/>
  <c r="B13" i="7" s="1"/>
  <c r="E13" i="7"/>
  <c r="D13" i="7"/>
  <c r="R12" i="7"/>
  <c r="Q12" i="7"/>
  <c r="B12" i="7" s="1"/>
  <c r="E12" i="7"/>
  <c r="D12" i="7"/>
  <c r="R11" i="7"/>
  <c r="Q11" i="7"/>
  <c r="B11" i="7" s="1"/>
  <c r="E11" i="7"/>
  <c r="D11" i="7"/>
  <c r="R10" i="7"/>
  <c r="Q10" i="7"/>
  <c r="B10" i="7" s="1"/>
  <c r="E10" i="7"/>
  <c r="D10" i="7"/>
  <c r="R9" i="7"/>
  <c r="Q9" i="7"/>
  <c r="E9" i="7"/>
  <c r="D9" i="7"/>
  <c r="R8" i="7"/>
  <c r="Q8" i="7"/>
  <c r="B8" i="7" s="1"/>
  <c r="E8" i="7"/>
  <c r="D8" i="7"/>
  <c r="R7" i="7"/>
  <c r="Q7" i="7"/>
  <c r="B7" i="7" s="1"/>
  <c r="E7" i="7"/>
  <c r="D7" i="7"/>
  <c r="R6" i="7"/>
  <c r="Q6" i="7"/>
  <c r="B6" i="7" s="1"/>
  <c r="E6" i="7"/>
  <c r="D6" i="7"/>
  <c r="R5" i="7"/>
  <c r="Q5" i="7"/>
  <c r="B5" i="7" s="1"/>
  <c r="E5" i="7"/>
  <c r="D5" i="7"/>
  <c r="V4" i="7"/>
  <c r="T4" i="7"/>
  <c r="R4" i="7"/>
  <c r="X4" i="7"/>
  <c r="E4" i="7" l="1"/>
  <c r="I4" i="7"/>
  <c r="AB4" i="7"/>
  <c r="B9" i="7"/>
  <c r="G4" i="7"/>
  <c r="K4" i="7"/>
  <c r="Z4" i="7"/>
  <c r="AD4" i="7"/>
  <c r="B4" i="7"/>
  <c r="W4" i="8"/>
  <c r="Q4" i="8"/>
  <c r="D4" i="8"/>
  <c r="U4" i="8"/>
  <c r="Y4" i="8"/>
  <c r="O4" i="8"/>
  <c r="S4" i="8"/>
  <c r="N4" i="8"/>
  <c r="L4" i="8"/>
  <c r="M4" i="8"/>
  <c r="M4" i="7"/>
  <c r="N4" i="7"/>
  <c r="L4" i="7"/>
  <c r="D4" i="7"/>
  <c r="F4" i="7"/>
  <c r="H4" i="7"/>
  <c r="J4" i="7"/>
  <c r="W4" i="7"/>
  <c r="Y4" i="7"/>
  <c r="AA4" i="7"/>
  <c r="F4" i="8"/>
  <c r="I4" i="8"/>
  <c r="V4" i="8"/>
  <c r="X4" i="8"/>
  <c r="Z4" i="8"/>
  <c r="AB4" i="8"/>
  <c r="P4" i="8"/>
  <c r="R4" i="8"/>
  <c r="T4" i="8"/>
  <c r="AC4" i="7"/>
  <c r="C5" i="7"/>
  <c r="C7" i="7"/>
  <c r="C9" i="7"/>
  <c r="C11" i="7"/>
  <c r="C13" i="7"/>
  <c r="C15" i="7"/>
  <c r="C19" i="7"/>
  <c r="C21" i="7"/>
  <c r="C23" i="7"/>
  <c r="C25" i="7"/>
  <c r="C27" i="7"/>
  <c r="C6" i="7"/>
  <c r="C8" i="7"/>
  <c r="C10" i="7"/>
  <c r="C12" i="7"/>
  <c r="C14" i="7"/>
  <c r="C16" i="7"/>
  <c r="C18" i="7"/>
  <c r="C20" i="7"/>
  <c r="C22" i="7"/>
  <c r="C24" i="7"/>
  <c r="C26" i="7"/>
  <c r="C28" i="7"/>
  <c r="J4" i="8"/>
  <c r="K4" i="8"/>
  <c r="G4" i="8"/>
  <c r="E4" i="8"/>
  <c r="C17" i="7"/>
  <c r="B4" i="8" l="1"/>
  <c r="C4" i="8" s="1"/>
  <c r="C4" i="7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4" i="3"/>
  <c r="H27" i="3" l="1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N4" i="3"/>
  <c r="M4" i="3"/>
  <c r="J4" i="3"/>
  <c r="I4" i="3"/>
  <c r="H4" i="3"/>
  <c r="G4" i="3"/>
  <c r="F4" i="3"/>
  <c r="E4" i="3"/>
  <c r="D4" i="3"/>
  <c r="C4" i="3"/>
  <c r="N3" i="3"/>
  <c r="J3" i="3"/>
  <c r="M3" i="3"/>
  <c r="H3" i="3"/>
  <c r="G3" i="3"/>
  <c r="F3" i="3"/>
  <c r="E3" i="3"/>
  <c r="D3" i="3"/>
  <c r="C3" i="3"/>
  <c r="S5" i="3" l="1"/>
  <c r="S7" i="3"/>
  <c r="S9" i="3"/>
  <c r="S11" i="3"/>
  <c r="S13" i="3"/>
  <c r="S15" i="3"/>
  <c r="S17" i="3"/>
  <c r="S19" i="3"/>
  <c r="S21" i="3"/>
  <c r="S23" i="3"/>
  <c r="S25" i="3"/>
  <c r="S27" i="3"/>
  <c r="S6" i="3"/>
  <c r="S8" i="3"/>
  <c r="S10" i="3"/>
  <c r="S12" i="3"/>
  <c r="S14" i="3"/>
  <c r="S16" i="3"/>
  <c r="S18" i="3"/>
  <c r="S20" i="3"/>
  <c r="S22" i="3"/>
  <c r="S24" i="3"/>
  <c r="S26" i="3"/>
  <c r="S4" i="3"/>
  <c r="L3" i="3"/>
  <c r="I3" i="3"/>
  <c r="R3" i="3"/>
  <c r="K3" i="3" s="1"/>
  <c r="P25" i="3" l="1"/>
  <c r="O25" i="3"/>
  <c r="P21" i="3"/>
  <c r="O21" i="3"/>
  <c r="P17" i="3"/>
  <c r="O17" i="3"/>
  <c r="P13" i="3"/>
  <c r="O13" i="3"/>
  <c r="P9" i="3"/>
  <c r="O9" i="3"/>
  <c r="P5" i="3"/>
  <c r="O5" i="3"/>
  <c r="K4" i="3"/>
  <c r="L4" i="3"/>
  <c r="O26" i="3"/>
  <c r="P26" i="3"/>
  <c r="O22" i="3"/>
  <c r="P22" i="3"/>
  <c r="O18" i="3"/>
  <c r="P18" i="3"/>
  <c r="O14" i="3"/>
  <c r="P14" i="3"/>
  <c r="O10" i="3"/>
  <c r="P10" i="3"/>
  <c r="O6" i="3"/>
  <c r="P6" i="3"/>
  <c r="P27" i="3"/>
  <c r="O27" i="3"/>
  <c r="P23" i="3"/>
  <c r="O23" i="3"/>
  <c r="P19" i="3"/>
  <c r="O19" i="3"/>
  <c r="P15" i="3"/>
  <c r="O15" i="3"/>
  <c r="P11" i="3"/>
  <c r="O11" i="3"/>
  <c r="P7" i="3"/>
  <c r="O7" i="3"/>
  <c r="O24" i="3"/>
  <c r="P24" i="3"/>
  <c r="O20" i="3"/>
  <c r="P20" i="3"/>
  <c r="O16" i="3"/>
  <c r="P16" i="3"/>
  <c r="O12" i="3"/>
  <c r="P12" i="3"/>
  <c r="O8" i="3"/>
  <c r="P8" i="3"/>
  <c r="O4" i="3"/>
  <c r="P4" i="3"/>
  <c r="N11" i="2" l="1"/>
  <c r="M11" i="2"/>
  <c r="J11" i="2"/>
  <c r="I11" i="2"/>
  <c r="H11" i="2"/>
  <c r="G11" i="2"/>
  <c r="F11" i="2"/>
  <c r="E11" i="2"/>
  <c r="D11" i="2"/>
  <c r="C11" i="2"/>
  <c r="N10" i="2"/>
  <c r="M10" i="2"/>
  <c r="J10" i="2"/>
  <c r="I10" i="2"/>
  <c r="H10" i="2"/>
  <c r="G10" i="2"/>
  <c r="F10" i="2"/>
  <c r="E10" i="2"/>
  <c r="D10" i="2"/>
  <c r="C10" i="2"/>
  <c r="N9" i="2"/>
  <c r="M9" i="2"/>
  <c r="J9" i="2"/>
  <c r="I9" i="2"/>
  <c r="H9" i="2"/>
  <c r="G9" i="2"/>
  <c r="F9" i="2"/>
  <c r="E9" i="2"/>
  <c r="D9" i="2"/>
  <c r="C9" i="2"/>
  <c r="N8" i="2"/>
  <c r="M8" i="2"/>
  <c r="J8" i="2"/>
  <c r="I8" i="2"/>
  <c r="H8" i="2"/>
  <c r="G8" i="2"/>
  <c r="F8" i="2"/>
  <c r="E8" i="2"/>
  <c r="D8" i="2"/>
  <c r="C8" i="2"/>
  <c r="N7" i="2"/>
  <c r="M7" i="2"/>
  <c r="J7" i="2"/>
  <c r="I7" i="2"/>
  <c r="H7" i="2"/>
  <c r="G7" i="2"/>
  <c r="F7" i="2"/>
  <c r="E7" i="2"/>
  <c r="D7" i="2"/>
  <c r="C7" i="2"/>
  <c r="N6" i="2"/>
  <c r="M6" i="2"/>
  <c r="J6" i="2"/>
  <c r="I6" i="2"/>
  <c r="H6" i="2"/>
  <c r="G6" i="2"/>
  <c r="F6" i="2"/>
  <c r="E6" i="2"/>
  <c r="D6" i="2"/>
  <c r="C6" i="2"/>
  <c r="N5" i="2"/>
  <c r="M5" i="2"/>
  <c r="J5" i="2"/>
  <c r="I5" i="2"/>
  <c r="H5" i="2"/>
  <c r="G5" i="2"/>
  <c r="F5" i="2"/>
  <c r="E5" i="2"/>
  <c r="D5" i="2"/>
  <c r="C5" i="2"/>
  <c r="N4" i="2"/>
  <c r="M4" i="2"/>
  <c r="J4" i="2"/>
  <c r="I4" i="2"/>
  <c r="H4" i="2"/>
  <c r="G4" i="2"/>
  <c r="F4" i="2"/>
  <c r="E4" i="2"/>
  <c r="D4" i="2"/>
  <c r="C4" i="2"/>
  <c r="AN3" i="2"/>
  <c r="AM3" i="2"/>
  <c r="AL3" i="2"/>
  <c r="AK3" i="2"/>
  <c r="AJ3" i="2"/>
  <c r="G3" i="2" s="1"/>
  <c r="AI3" i="2"/>
  <c r="AH3" i="2"/>
  <c r="E3" i="2" s="1"/>
  <c r="AG3" i="2"/>
  <c r="AF3" i="2"/>
  <c r="C3" i="2" s="1"/>
  <c r="AE3" i="2"/>
  <c r="AD3" i="2"/>
  <c r="AC3" i="2"/>
  <c r="AB3" i="2"/>
  <c r="AA3" i="2"/>
  <c r="Z3" i="2"/>
  <c r="Y3" i="2"/>
  <c r="X3" i="2"/>
  <c r="H3" i="2"/>
  <c r="F3" i="2"/>
  <c r="D3" i="2"/>
  <c r="J3" i="2" l="1"/>
  <c r="N3" i="2"/>
  <c r="L3" i="2"/>
  <c r="M3" i="2"/>
  <c r="P5" i="2" s="1"/>
  <c r="I3" i="2"/>
  <c r="R4" i="2"/>
  <c r="K4" i="2" s="1"/>
  <c r="B5" i="2"/>
  <c r="L5" i="2"/>
  <c r="R6" i="2"/>
  <c r="K6" i="2" s="1"/>
  <c r="B7" i="2"/>
  <c r="L7" i="2"/>
  <c r="R8" i="2"/>
  <c r="K8" i="2" s="1"/>
  <c r="B9" i="2"/>
  <c r="L9" i="2"/>
  <c r="R10" i="2"/>
  <c r="K10" i="2" s="1"/>
  <c r="B11" i="2"/>
  <c r="L11" i="2"/>
  <c r="R3" i="2"/>
  <c r="K3" i="2" s="1"/>
  <c r="B4" i="2"/>
  <c r="L4" i="2"/>
  <c r="R5" i="2"/>
  <c r="K5" i="2" s="1"/>
  <c r="B6" i="2"/>
  <c r="L6" i="2"/>
  <c r="R7" i="2"/>
  <c r="K7" i="2" s="1"/>
  <c r="B8" i="2"/>
  <c r="L8" i="2"/>
  <c r="R9" i="2"/>
  <c r="K9" i="2" s="1"/>
  <c r="B10" i="2"/>
  <c r="L10" i="2"/>
  <c r="S10" i="2"/>
  <c r="O10" i="2" s="1"/>
  <c r="R11" i="2"/>
  <c r="K11" i="2" s="1"/>
  <c r="P10" i="2" l="1"/>
  <c r="S8" i="2"/>
  <c r="O8" i="2" s="1"/>
  <c r="P6" i="2"/>
  <c r="S4" i="2"/>
  <c r="O4" i="2" s="1"/>
  <c r="P11" i="2"/>
  <c r="S9" i="2"/>
  <c r="O9" i="2" s="1"/>
  <c r="P7" i="2"/>
  <c r="S5" i="2"/>
  <c r="O5" i="2" s="1"/>
  <c r="P8" i="2"/>
  <c r="S6" i="2"/>
  <c r="O6" i="2" s="1"/>
  <c r="P4" i="2"/>
  <c r="S11" i="2"/>
  <c r="O11" i="2" s="1"/>
  <c r="P9" i="2"/>
  <c r="S7" i="2"/>
  <c r="O7" i="2" s="1"/>
</calcChain>
</file>

<file path=xl/sharedStrings.xml><?xml version="1.0" encoding="utf-8"?>
<sst xmlns="http://schemas.openxmlformats.org/spreadsheetml/2006/main" count="7853" uniqueCount="3879">
  <si>
    <t>District</t>
  </si>
  <si>
    <t>White</t>
  </si>
  <si>
    <t>Black</t>
  </si>
  <si>
    <t>Hisp.</t>
  </si>
  <si>
    <t>Asian</t>
  </si>
  <si>
    <t>Other</t>
  </si>
  <si>
    <t>Obama</t>
  </si>
  <si>
    <t>McCain</t>
  </si>
  <si>
    <t>Dem</t>
  </si>
  <si>
    <t>Rep</t>
  </si>
  <si>
    <t>Even</t>
  </si>
  <si>
    <t>White (NH)</t>
  </si>
  <si>
    <t>Black (NH)</t>
  </si>
  <si>
    <t>Hispanic</t>
  </si>
  <si>
    <t xml:space="preserve"> Asian and Pacific Islander (NH)</t>
  </si>
  <si>
    <t>Native American (NH)</t>
  </si>
  <si>
    <t>Other (NH)</t>
  </si>
  <si>
    <t>Number of Districts:</t>
  </si>
  <si>
    <t>Two-Party Vote</t>
  </si>
  <si>
    <t>Native</t>
  </si>
  <si>
    <t>Baltimore City</t>
  </si>
  <si>
    <t>County</t>
  </si>
  <si>
    <t>Pop.</t>
  </si>
  <si>
    <t>Statewide</t>
  </si>
  <si>
    <t>2012 President</t>
  </si>
  <si>
    <t>Partisan Voting Index</t>
  </si>
  <si>
    <t>CD</t>
  </si>
  <si>
    <t>Dev.</t>
  </si>
  <si>
    <t>Romney</t>
  </si>
  <si>
    <t>12PVI</t>
  </si>
  <si>
    <t>avgPVI</t>
  </si>
  <si>
    <t>2012 raw</t>
  </si>
  <si>
    <t>avg raw</t>
  </si>
  <si>
    <t>Total</t>
  </si>
  <si>
    <t>Hispanic (any race)</t>
  </si>
  <si>
    <t>Asian and Pacific Islander (NH)</t>
  </si>
  <si>
    <t>Maryland</t>
  </si>
  <si>
    <t>Presidential Votes</t>
  </si>
  <si>
    <t>GOP</t>
  </si>
  <si>
    <t>Year:</t>
  </si>
  <si>
    <t>Office:</t>
  </si>
  <si>
    <t>President</t>
  </si>
  <si>
    <t>Governor</t>
  </si>
  <si>
    <t>Attorney General</t>
  </si>
  <si>
    <t>Candidate:</t>
  </si>
  <si>
    <t>Kerry</t>
  </si>
  <si>
    <t>Bush</t>
  </si>
  <si>
    <t>Democrat</t>
  </si>
  <si>
    <t>Republican</t>
  </si>
  <si>
    <t>Percentage:</t>
  </si>
  <si>
    <t>Total:</t>
  </si>
  <si>
    <t>Cardin</t>
  </si>
  <si>
    <t>Steele</t>
  </si>
  <si>
    <t>O'Malley</t>
  </si>
  <si>
    <t>Ehrlich</t>
  </si>
  <si>
    <t>Gansler</t>
  </si>
  <si>
    <t>Rolle</t>
  </si>
  <si>
    <t>Comptroller</t>
  </si>
  <si>
    <t>Franchot</t>
  </si>
  <si>
    <t>McCarthy</t>
  </si>
  <si>
    <t>Mikulski</t>
  </si>
  <si>
    <t>Wargotz</t>
  </si>
  <si>
    <t>Campbell</t>
  </si>
  <si>
    <t>CD 1</t>
  </si>
  <si>
    <t>CD 2</t>
  </si>
  <si>
    <t>CD 3</t>
  </si>
  <si>
    <t>CD 4</t>
  </si>
  <si>
    <t>CD 5</t>
  </si>
  <si>
    <t>CD 6</t>
  </si>
  <si>
    <t>CD 7</t>
  </si>
  <si>
    <t>CD 8</t>
  </si>
  <si>
    <t>US House</t>
  </si>
  <si>
    <t>US Senate</t>
  </si>
  <si>
    <t>Bongino</t>
  </si>
  <si>
    <t>Baltimore City 20-008</t>
  </si>
  <si>
    <t>2451020-008</t>
  </si>
  <si>
    <t>Baltimore City 16-008</t>
  </si>
  <si>
    <t>2451016-008</t>
  </si>
  <si>
    <t>Baltimore City 08-002</t>
  </si>
  <si>
    <t>2451008-002</t>
  </si>
  <si>
    <t>Baltimore City 16-013</t>
  </si>
  <si>
    <t>2451016-013</t>
  </si>
  <si>
    <t>Baltimore City 28-007</t>
  </si>
  <si>
    <t>2451028-007</t>
  </si>
  <si>
    <t>Baltimore City 28-014</t>
  </si>
  <si>
    <t>2451028-014</t>
  </si>
  <si>
    <t>Baltimore City 02-002</t>
  </si>
  <si>
    <t>2451002-002</t>
  </si>
  <si>
    <t>Baltimore City 02-003</t>
  </si>
  <si>
    <t>2451002-003</t>
  </si>
  <si>
    <t>Baltimore City 15-025</t>
  </si>
  <si>
    <t>2451015-025</t>
  </si>
  <si>
    <t>Baltimore City 20-009</t>
  </si>
  <si>
    <t>2451020-009</t>
  </si>
  <si>
    <t>Baltimore City 20-010</t>
  </si>
  <si>
    <t>2451020-010</t>
  </si>
  <si>
    <t>Baltimore City 28-015</t>
  </si>
  <si>
    <t>2451028-015</t>
  </si>
  <si>
    <t>Baltimore City 20-011</t>
  </si>
  <si>
    <t>2451020-011</t>
  </si>
  <si>
    <t>Baltimore City 16-014</t>
  </si>
  <si>
    <t>2451016-014</t>
  </si>
  <si>
    <t>Baltimore City 08-011</t>
  </si>
  <si>
    <t>2451008-011</t>
  </si>
  <si>
    <t>Voting Districts not defined</t>
  </si>
  <si>
    <t>24510ZZZZZZ</t>
  </si>
  <si>
    <t>Baltimore City 27-066</t>
  </si>
  <si>
    <t>2451027-066</t>
  </si>
  <si>
    <t>Baltimore City 27-065</t>
  </si>
  <si>
    <t>2451027-065</t>
  </si>
  <si>
    <t>Baltimore City 27-064</t>
  </si>
  <si>
    <t>2451027-064</t>
  </si>
  <si>
    <t>Baltimore City 27-049</t>
  </si>
  <si>
    <t>2451027-049</t>
  </si>
  <si>
    <t>Baltimore City 27-042</t>
  </si>
  <si>
    <t>2451027-042</t>
  </si>
  <si>
    <t>Baltimore City 27-041</t>
  </si>
  <si>
    <t>2451027-041</t>
  </si>
  <si>
    <t>Baltimore City 27-032</t>
  </si>
  <si>
    <t>2451027-032</t>
  </si>
  <si>
    <t>Baltimore City 27-020</t>
  </si>
  <si>
    <t>2451027-020</t>
  </si>
  <si>
    <t>Baltimore City 27-019</t>
  </si>
  <si>
    <t>2451027-019</t>
  </si>
  <si>
    <t>Baltimore City 27-013</t>
  </si>
  <si>
    <t>2451027-013</t>
  </si>
  <si>
    <t>Baltimore City 27-012</t>
  </si>
  <si>
    <t>2451027-012</t>
  </si>
  <si>
    <t>Baltimore City 27-011</t>
  </si>
  <si>
    <t>2451027-011</t>
  </si>
  <si>
    <t>Baltimore City 27-010</t>
  </si>
  <si>
    <t>2451027-010</t>
  </si>
  <si>
    <t>Baltimore City 27-008</t>
  </si>
  <si>
    <t>2451027-008</t>
  </si>
  <si>
    <t>Baltimore City 27-007</t>
  </si>
  <si>
    <t>2451027-007</t>
  </si>
  <si>
    <t>Baltimore City 27-009</t>
  </si>
  <si>
    <t>2451027-009</t>
  </si>
  <si>
    <t>Baltimore City 27-014</t>
  </si>
  <si>
    <t>2451027-014</t>
  </si>
  <si>
    <t>Baltimore City 27-015</t>
  </si>
  <si>
    <t>2451027-015</t>
  </si>
  <si>
    <t>Baltimore City 27-021</t>
  </si>
  <si>
    <t>2451027-021</t>
  </si>
  <si>
    <t>Baltimore City 27-031</t>
  </si>
  <si>
    <t>2451027-031</t>
  </si>
  <si>
    <t>Baltimore City 27-033</t>
  </si>
  <si>
    <t>2451027-033</t>
  </si>
  <si>
    <t>Baltimore City 27-040</t>
  </si>
  <si>
    <t>2451027-040</t>
  </si>
  <si>
    <t>Baltimore City 27-039</t>
  </si>
  <si>
    <t>2451027-039</t>
  </si>
  <si>
    <t>Baltimore City 27-044</t>
  </si>
  <si>
    <t>2451027-044</t>
  </si>
  <si>
    <t>Baltimore City 27-043</t>
  </si>
  <si>
    <t>2451027-043</t>
  </si>
  <si>
    <t>Baltimore City 27-048</t>
  </si>
  <si>
    <t>2451027-048</t>
  </si>
  <si>
    <t>Baltimore City 27-050</t>
  </si>
  <si>
    <t>2451027-050</t>
  </si>
  <si>
    <t>Baltimore City 27-063</t>
  </si>
  <si>
    <t>2451027-063</t>
  </si>
  <si>
    <t>Baltimore City 27-060</t>
  </si>
  <si>
    <t>2451027-060</t>
  </si>
  <si>
    <t>Baltimore City 27-059</t>
  </si>
  <si>
    <t>2451027-059</t>
  </si>
  <si>
    <t>Baltimore City 27-051</t>
  </si>
  <si>
    <t>2451027-051</t>
  </si>
  <si>
    <t>Baltimore City 27-061</t>
  </si>
  <si>
    <t>2451027-061</t>
  </si>
  <si>
    <t>Baltimore City 27-062</t>
  </si>
  <si>
    <t>2451027-062</t>
  </si>
  <si>
    <t>Baltimore City 27-067</t>
  </si>
  <si>
    <t>2451027-067</t>
  </si>
  <si>
    <t>Baltimore City 27-057</t>
  </si>
  <si>
    <t>2451027-057</t>
  </si>
  <si>
    <t>Baltimore City 27-058</t>
  </si>
  <si>
    <t>2451027-058</t>
  </si>
  <si>
    <t>Baltimore City 27-052</t>
  </si>
  <si>
    <t>2451027-052</t>
  </si>
  <si>
    <t>Baltimore City 27-056</t>
  </si>
  <si>
    <t>2451027-056</t>
  </si>
  <si>
    <t>Baltimore City 27-055</t>
  </si>
  <si>
    <t>2451027-055</t>
  </si>
  <si>
    <t>Baltimore City 27-054</t>
  </si>
  <si>
    <t>2451027-054</t>
  </si>
  <si>
    <t>Baltimore City 27-053</t>
  </si>
  <si>
    <t>2451027-053</t>
  </si>
  <si>
    <t>Baltimore City 27-047</t>
  </si>
  <si>
    <t>2451027-047</t>
  </si>
  <si>
    <t>Baltimore City 27-045</t>
  </si>
  <si>
    <t>2451027-045</t>
  </si>
  <si>
    <t>Baltimore City 27-038</t>
  </si>
  <si>
    <t>2451027-038</t>
  </si>
  <si>
    <t>Baltimore City 27-046</t>
  </si>
  <si>
    <t>2451027-046</t>
  </si>
  <si>
    <t>Baltimore City 27-037</t>
  </si>
  <si>
    <t>2451027-037</t>
  </si>
  <si>
    <t>Baltimore City 27-034</t>
  </si>
  <si>
    <t>2451027-034</t>
  </si>
  <si>
    <t>Baltimore City 27-030</t>
  </si>
  <si>
    <t>2451027-030</t>
  </si>
  <si>
    <t>Baltimore City 27-022</t>
  </si>
  <si>
    <t>2451027-022</t>
  </si>
  <si>
    <t>Baltimore City 27-023</t>
  </si>
  <si>
    <t>2451027-023</t>
  </si>
  <si>
    <t>Baltimore City 26-031</t>
  </si>
  <si>
    <t>2451026-031</t>
  </si>
  <si>
    <t>Baltimore City 27-005</t>
  </si>
  <si>
    <t>2451027-005</t>
  </si>
  <si>
    <t>Baltimore City 27-016</t>
  </si>
  <si>
    <t>2451027-016</t>
  </si>
  <si>
    <t>Baltimore City 27-017</t>
  </si>
  <si>
    <t>2451027-017</t>
  </si>
  <si>
    <t>Baltimore City 27-004</t>
  </si>
  <si>
    <t>2451027-004</t>
  </si>
  <si>
    <t>Baltimore City 27-018</t>
  </si>
  <si>
    <t>2451027-018</t>
  </si>
  <si>
    <t>Baltimore City 27-024</t>
  </si>
  <si>
    <t>2451027-024</t>
  </si>
  <si>
    <t>Baltimore City 27-025</t>
  </si>
  <si>
    <t>2451027-025</t>
  </si>
  <si>
    <t>Baltimore City 27-026</t>
  </si>
  <si>
    <t>2451027-026</t>
  </si>
  <si>
    <t>Baltimore City 27-027</t>
  </si>
  <si>
    <t>2451027-027</t>
  </si>
  <si>
    <t>Baltimore City 27-029</t>
  </si>
  <si>
    <t>2451027-029</t>
  </si>
  <si>
    <t>Baltimore City 27-028</t>
  </si>
  <si>
    <t>2451027-028</t>
  </si>
  <si>
    <t>Baltimore City 27-035</t>
  </si>
  <si>
    <t>2451027-035</t>
  </si>
  <si>
    <t>Baltimore City 27-036</t>
  </si>
  <si>
    <t>2451027-036</t>
  </si>
  <si>
    <t>Baltimore City 26-030</t>
  </si>
  <si>
    <t>2451026-030</t>
  </si>
  <si>
    <t>Baltimore City 27-006</t>
  </si>
  <si>
    <t>2451027-006</t>
  </si>
  <si>
    <t>Baltimore City 26-027</t>
  </si>
  <si>
    <t>2451026-027</t>
  </si>
  <si>
    <t>Baltimore City 26-026</t>
  </si>
  <si>
    <t>2451026-026</t>
  </si>
  <si>
    <t>Baltimore City 26-029</t>
  </si>
  <si>
    <t>2451026-029</t>
  </si>
  <si>
    <t>Baltimore City 26-028</t>
  </si>
  <si>
    <t>2451026-028</t>
  </si>
  <si>
    <t>Baltimore City 26-025</t>
  </si>
  <si>
    <t>2451026-025</t>
  </si>
  <si>
    <t>Baltimore City 27-001</t>
  </si>
  <si>
    <t>2451027-001</t>
  </si>
  <si>
    <t>Baltimore City 26-023</t>
  </si>
  <si>
    <t>2451026-023</t>
  </si>
  <si>
    <t>Baltimore City 26-022</t>
  </si>
  <si>
    <t>2451026-022</t>
  </si>
  <si>
    <t>Baltimore City 26-024</t>
  </si>
  <si>
    <t>2451026-024</t>
  </si>
  <si>
    <t>Baltimore City 26-015</t>
  </si>
  <si>
    <t>2451026-015</t>
  </si>
  <si>
    <t>Baltimore City 26-016</t>
  </si>
  <si>
    <t>2451026-016</t>
  </si>
  <si>
    <t>Baltimore City 26-021</t>
  </si>
  <si>
    <t>2451026-021</t>
  </si>
  <si>
    <t>Baltimore City 08-004</t>
  </si>
  <si>
    <t>2451008-004</t>
  </si>
  <si>
    <t>Baltimore City 26-018</t>
  </si>
  <si>
    <t>2451026-018</t>
  </si>
  <si>
    <t>Baltimore City 26-019</t>
  </si>
  <si>
    <t>2451026-019</t>
  </si>
  <si>
    <t>Baltimore City 08-003</t>
  </si>
  <si>
    <t>2451008-003</t>
  </si>
  <si>
    <t>Baltimore City 09-015</t>
  </si>
  <si>
    <t>2451009-015</t>
  </si>
  <si>
    <t>Baltimore City 09-008</t>
  </si>
  <si>
    <t>2451009-008</t>
  </si>
  <si>
    <t>Baltimore City 27-003</t>
  </si>
  <si>
    <t>2451027-003</t>
  </si>
  <si>
    <t>Baltimore City 27-002</t>
  </si>
  <si>
    <t>2451027-002</t>
  </si>
  <si>
    <t>Baltimore City 08-001</t>
  </si>
  <si>
    <t>2451008-001</t>
  </si>
  <si>
    <t>Baltimore City 09-007</t>
  </si>
  <si>
    <t>2451009-007</t>
  </si>
  <si>
    <t>Baltimore City 09-006</t>
  </si>
  <si>
    <t>2451009-006</t>
  </si>
  <si>
    <t>Baltimore City 09-004</t>
  </si>
  <si>
    <t>2451009-004</t>
  </si>
  <si>
    <t>Baltimore City 09-005</t>
  </si>
  <si>
    <t>2451009-005</t>
  </si>
  <si>
    <t>Baltimore City 09-001</t>
  </si>
  <si>
    <t>2451009-001</t>
  </si>
  <si>
    <t>Baltimore City 09-002</t>
  </si>
  <si>
    <t>2451009-002</t>
  </si>
  <si>
    <t>Baltimore City 09-003</t>
  </si>
  <si>
    <t>2451009-003</t>
  </si>
  <si>
    <t>Baltimore City 09-010</t>
  </si>
  <si>
    <t>2451009-010</t>
  </si>
  <si>
    <t>Baltimore City 09-009</t>
  </si>
  <si>
    <t>2451009-009</t>
  </si>
  <si>
    <t>Baltimore City 09-011</t>
  </si>
  <si>
    <t>2451009-011</t>
  </si>
  <si>
    <t>Baltimore City 09-012</t>
  </si>
  <si>
    <t>2451009-012</t>
  </si>
  <si>
    <t>Baltimore City 12-004</t>
  </si>
  <si>
    <t>2451012-004</t>
  </si>
  <si>
    <t>Baltimore City 21-002</t>
  </si>
  <si>
    <t>2451021-002</t>
  </si>
  <si>
    <t>Baltimore City 21-004</t>
  </si>
  <si>
    <t>2451021-004</t>
  </si>
  <si>
    <t>Baltimore City 21-003</t>
  </si>
  <si>
    <t>2451021-003</t>
  </si>
  <si>
    <t>Baltimore City 23-001</t>
  </si>
  <si>
    <t>2451023-001</t>
  </si>
  <si>
    <t>Baltimore City 23-002</t>
  </si>
  <si>
    <t>2451023-002</t>
  </si>
  <si>
    <t>Baltimore City 23-003</t>
  </si>
  <si>
    <t>2451023-003</t>
  </si>
  <si>
    <t>Baltimore City 24-001</t>
  </si>
  <si>
    <t>2451024-001</t>
  </si>
  <si>
    <t>Baltimore City 24-002</t>
  </si>
  <si>
    <t>2451024-002</t>
  </si>
  <si>
    <t>Baltimore City 24-003</t>
  </si>
  <si>
    <t>2451024-003</t>
  </si>
  <si>
    <t>Baltimore City 24-004</t>
  </si>
  <si>
    <t>2451024-004</t>
  </si>
  <si>
    <t>Baltimore City 24-005</t>
  </si>
  <si>
    <t>2451024-005</t>
  </si>
  <si>
    <t>Baltimore City 25-001</t>
  </si>
  <si>
    <t>2451025-001</t>
  </si>
  <si>
    <t>Baltimore City 25-002</t>
  </si>
  <si>
    <t>2451025-002</t>
  </si>
  <si>
    <t>Baltimore City 25-003</t>
  </si>
  <si>
    <t>2451025-003</t>
  </si>
  <si>
    <t>Baltimore City 25-004</t>
  </si>
  <si>
    <t>2451025-004</t>
  </si>
  <si>
    <t>Baltimore City 25-005</t>
  </si>
  <si>
    <t>2451025-005</t>
  </si>
  <si>
    <t>Baltimore City 25-006</t>
  </si>
  <si>
    <t>2451025-006</t>
  </si>
  <si>
    <t>Baltimore City 12-011</t>
  </si>
  <si>
    <t>2451012-011</t>
  </si>
  <si>
    <t>Baltimore City 12-012</t>
  </si>
  <si>
    <t>2451012-012</t>
  </si>
  <si>
    <t>Baltimore City 09-014</t>
  </si>
  <si>
    <t>2451009-014</t>
  </si>
  <si>
    <t>Baltimore City 09-013</t>
  </si>
  <si>
    <t>2451009-013</t>
  </si>
  <si>
    <t>Baltimore City 08-005</t>
  </si>
  <si>
    <t>2451008-005</t>
  </si>
  <si>
    <t>Baltimore City 08-006</t>
  </si>
  <si>
    <t>2451008-006</t>
  </si>
  <si>
    <t>Baltimore City 08-009</t>
  </si>
  <si>
    <t>2451008-009</t>
  </si>
  <si>
    <t>Baltimore City 08-007</t>
  </si>
  <si>
    <t>2451008-007</t>
  </si>
  <si>
    <t>Baltimore City 08-008</t>
  </si>
  <si>
    <t>2451008-008</t>
  </si>
  <si>
    <t>Baltimore City 08-010</t>
  </si>
  <si>
    <t>2451008-010</t>
  </si>
  <si>
    <t>Baltimore City 26-017</t>
  </si>
  <si>
    <t>2451026-017</t>
  </si>
  <si>
    <t>Baltimore City 26-013</t>
  </si>
  <si>
    <t>2451026-013</t>
  </si>
  <si>
    <t>Baltimore City 25-007</t>
  </si>
  <si>
    <t>2451025-007</t>
  </si>
  <si>
    <t>Baltimore City 25-008</t>
  </si>
  <si>
    <t>2451025-008</t>
  </si>
  <si>
    <t>Baltimore City 25-009</t>
  </si>
  <si>
    <t>2451025-009</t>
  </si>
  <si>
    <t>Baltimore City 25-010</t>
  </si>
  <si>
    <t>2451025-010</t>
  </si>
  <si>
    <t>Baltimore City 25-011</t>
  </si>
  <si>
    <t>2451025-011</t>
  </si>
  <si>
    <t>Baltimore City 25-013</t>
  </si>
  <si>
    <t>2451025-013</t>
  </si>
  <si>
    <t>Baltimore City 25-012</t>
  </si>
  <si>
    <t>2451025-012</t>
  </si>
  <si>
    <t>Baltimore City 25-014</t>
  </si>
  <si>
    <t>2451025-014</t>
  </si>
  <si>
    <t>Baltimore City 25-015</t>
  </si>
  <si>
    <t>2451025-015</t>
  </si>
  <si>
    <t>Baltimore City 25-016</t>
  </si>
  <si>
    <t>2451025-016</t>
  </si>
  <si>
    <t>Baltimore City 26-014</t>
  </si>
  <si>
    <t>2451026-014</t>
  </si>
  <si>
    <t>Baltimore City 26-011</t>
  </si>
  <si>
    <t>2451026-011</t>
  </si>
  <si>
    <t>Baltimore City 26-007</t>
  </si>
  <si>
    <t>2451026-007</t>
  </si>
  <si>
    <t>Baltimore City 26-005</t>
  </si>
  <si>
    <t>2451026-005</t>
  </si>
  <si>
    <t>Baltimore City 26-004</t>
  </si>
  <si>
    <t>2451026-004</t>
  </si>
  <si>
    <t>Baltimore City 26-006</t>
  </si>
  <si>
    <t>2451026-006</t>
  </si>
  <si>
    <t>Baltimore City 26-003</t>
  </si>
  <si>
    <t>2451026-003</t>
  </si>
  <si>
    <t>Baltimore City 26-002</t>
  </si>
  <si>
    <t>2451026-002</t>
  </si>
  <si>
    <t>Baltimore City 26-001</t>
  </si>
  <si>
    <t>2451026-001</t>
  </si>
  <si>
    <t>Baltimore City 26-008</t>
  </si>
  <si>
    <t>2451026-008</t>
  </si>
  <si>
    <t>Baltimore City 26-009</t>
  </si>
  <si>
    <t>2451026-009</t>
  </si>
  <si>
    <t>Baltimore City 26-010</t>
  </si>
  <si>
    <t>2451026-010</t>
  </si>
  <si>
    <t>Baltimore City 26-012</t>
  </si>
  <si>
    <t>2451026-012</t>
  </si>
  <si>
    <t>Baltimore City 07-001</t>
  </si>
  <si>
    <t>2451007-001</t>
  </si>
  <si>
    <t>Baltimore City 07-002</t>
  </si>
  <si>
    <t>2451007-002</t>
  </si>
  <si>
    <t>Baltimore City 07-003</t>
  </si>
  <si>
    <t>2451007-003</t>
  </si>
  <si>
    <t>Baltimore City 07-004</t>
  </si>
  <si>
    <t>2451007-004</t>
  </si>
  <si>
    <t>Baltimore City 06-001</t>
  </si>
  <si>
    <t>2451006-001</t>
  </si>
  <si>
    <t>Baltimore City 06-002</t>
  </si>
  <si>
    <t>2451006-002</t>
  </si>
  <si>
    <t>Baltimore City 06-003</t>
  </si>
  <si>
    <t>2451006-003</t>
  </si>
  <si>
    <t>Baltimore City 06-004</t>
  </si>
  <si>
    <t>2451006-004</t>
  </si>
  <si>
    <t>Baltimore City 06-005</t>
  </si>
  <si>
    <t>2451006-005</t>
  </si>
  <si>
    <t>Baltimore City 01-001</t>
  </si>
  <si>
    <t>2451001-001</t>
  </si>
  <si>
    <t>Baltimore City 01-002</t>
  </si>
  <si>
    <t>2451001-002</t>
  </si>
  <si>
    <t>Baltimore City 01-003</t>
  </si>
  <si>
    <t>2451001-003</t>
  </si>
  <si>
    <t>Baltimore City 01-004</t>
  </si>
  <si>
    <t>2451001-004</t>
  </si>
  <si>
    <t>Baltimore City 01-005</t>
  </si>
  <si>
    <t>2451001-005</t>
  </si>
  <si>
    <t>Baltimore City 02-001</t>
  </si>
  <si>
    <t>2451002-001</t>
  </si>
  <si>
    <t>Baltimore City 26-020</t>
  </si>
  <si>
    <t>2451026-020</t>
  </si>
  <si>
    <t>Baltimore City 03-001</t>
  </si>
  <si>
    <t>2451003-001</t>
  </si>
  <si>
    <t>Baltimore City 03-002</t>
  </si>
  <si>
    <t>2451003-002</t>
  </si>
  <si>
    <t>Baltimore City 03-003</t>
  </si>
  <si>
    <t>2451003-003</t>
  </si>
  <si>
    <t>Baltimore City 05-001</t>
  </si>
  <si>
    <t>2451005-001</t>
  </si>
  <si>
    <t>Baltimore City 05-002</t>
  </si>
  <si>
    <t>2451005-002</t>
  </si>
  <si>
    <t>Baltimore City 10-001</t>
  </si>
  <si>
    <t>2451010-001</t>
  </si>
  <si>
    <t>Baltimore City 10-002</t>
  </si>
  <si>
    <t>2451010-002</t>
  </si>
  <si>
    <t>Baltimore City 10-003</t>
  </si>
  <si>
    <t>2451010-003</t>
  </si>
  <si>
    <t>Baltimore City 10-004</t>
  </si>
  <si>
    <t>2451010-004</t>
  </si>
  <si>
    <t>Baltimore City 14-001</t>
  </si>
  <si>
    <t>2451014-001</t>
  </si>
  <si>
    <t>Baltimore City 14-002</t>
  </si>
  <si>
    <t>2451014-002</t>
  </si>
  <si>
    <t>Baltimore City 14-003</t>
  </si>
  <si>
    <t>2451014-003</t>
  </si>
  <si>
    <t>Baltimore City 14-004</t>
  </si>
  <si>
    <t>2451014-004</t>
  </si>
  <si>
    <t>Baltimore City 14-005</t>
  </si>
  <si>
    <t>2451014-005</t>
  </si>
  <si>
    <t>Baltimore City 11-001</t>
  </si>
  <si>
    <t>2451011-001</t>
  </si>
  <si>
    <t>Baltimore City 11-002</t>
  </si>
  <si>
    <t>2451011-002</t>
  </si>
  <si>
    <t>Baltimore City 11-003</t>
  </si>
  <si>
    <t>2451011-003</t>
  </si>
  <si>
    <t>Baltimore City 11-004</t>
  </si>
  <si>
    <t>2451011-004</t>
  </si>
  <si>
    <t>Baltimore City 11-005</t>
  </si>
  <si>
    <t>2451011-005</t>
  </si>
  <si>
    <t>Baltimore City 11-006</t>
  </si>
  <si>
    <t>2451011-006</t>
  </si>
  <si>
    <t>Baltimore City 11-007</t>
  </si>
  <si>
    <t>2451011-007</t>
  </si>
  <si>
    <t>Baltimore City 17-001</t>
  </si>
  <si>
    <t>2451017-001</t>
  </si>
  <si>
    <t>Baltimore City 17-002</t>
  </si>
  <si>
    <t>2451017-002</t>
  </si>
  <si>
    <t>Baltimore City 16-001</t>
  </si>
  <si>
    <t>2451016-001</t>
  </si>
  <si>
    <t>Baltimore City 16-002</t>
  </si>
  <si>
    <t>2451016-002</t>
  </si>
  <si>
    <t>Baltimore City 16-003</t>
  </si>
  <si>
    <t>2451016-003</t>
  </si>
  <si>
    <t>Baltimore City 16-004</t>
  </si>
  <si>
    <t>2451016-004</t>
  </si>
  <si>
    <t>Baltimore City 16-005</t>
  </si>
  <si>
    <t>2451016-005</t>
  </si>
  <si>
    <t>Baltimore City 16-006</t>
  </si>
  <si>
    <t>2451016-006</t>
  </si>
  <si>
    <t>Baltimore City 16-007</t>
  </si>
  <si>
    <t>2451016-007</t>
  </si>
  <si>
    <t>Baltimore City 16-009</t>
  </si>
  <si>
    <t>2451016-009</t>
  </si>
  <si>
    <t>Baltimore City 16-010</t>
  </si>
  <si>
    <t>2451016-010</t>
  </si>
  <si>
    <t>Baltimore City 16-011</t>
  </si>
  <si>
    <t>2451016-011</t>
  </si>
  <si>
    <t>Baltimore City 16-012</t>
  </si>
  <si>
    <t>2451016-012</t>
  </si>
  <si>
    <t>Baltimore City 20-001</t>
  </si>
  <si>
    <t>2451020-001</t>
  </si>
  <si>
    <t>Baltimore City 20-002</t>
  </si>
  <si>
    <t>2451020-002</t>
  </si>
  <si>
    <t>Baltimore City 20-003</t>
  </si>
  <si>
    <t>2451020-003</t>
  </si>
  <si>
    <t>Baltimore City 20-004</t>
  </si>
  <si>
    <t>2451020-004</t>
  </si>
  <si>
    <t>Baltimore City 20-005</t>
  </si>
  <si>
    <t>2451020-005</t>
  </si>
  <si>
    <t>Baltimore City 20-006</t>
  </si>
  <si>
    <t>2451020-006</t>
  </si>
  <si>
    <t>Baltimore City 20-007</t>
  </si>
  <si>
    <t>2451020-007</t>
  </si>
  <si>
    <t>Baltimore City 13-012</t>
  </si>
  <si>
    <t>2451013-012</t>
  </si>
  <si>
    <t>Baltimore City 15-022</t>
  </si>
  <si>
    <t>2451015-022</t>
  </si>
  <si>
    <t>Baltimore City 15-023</t>
  </si>
  <si>
    <t>2451015-023</t>
  </si>
  <si>
    <t>Baltimore City 15-024</t>
  </si>
  <si>
    <t>2451015-024</t>
  </si>
  <si>
    <t>Baltimore City 15-003</t>
  </si>
  <si>
    <t>2451015-003</t>
  </si>
  <si>
    <t>Baltimore City 15-004</t>
  </si>
  <si>
    <t>2451015-004</t>
  </si>
  <si>
    <t>Baltimore City 15-005</t>
  </si>
  <si>
    <t>2451015-005</t>
  </si>
  <si>
    <t>Baltimore City 15-008</t>
  </si>
  <si>
    <t>2451015-008</t>
  </si>
  <si>
    <t>Baltimore City 15-001</t>
  </si>
  <si>
    <t>2451015-001</t>
  </si>
  <si>
    <t>Baltimore City 15-002</t>
  </si>
  <si>
    <t>2451015-002</t>
  </si>
  <si>
    <t>Baltimore City 28-003</t>
  </si>
  <si>
    <t>2451028-003</t>
  </si>
  <si>
    <t>Baltimore City 28-004</t>
  </si>
  <si>
    <t>2451028-004</t>
  </si>
  <si>
    <t>Baltimore City 28-005</t>
  </si>
  <si>
    <t>2451028-005</t>
  </si>
  <si>
    <t>Baltimore City 28-001</t>
  </si>
  <si>
    <t>2451028-001</t>
  </si>
  <si>
    <t>Baltimore City 28-002</t>
  </si>
  <si>
    <t>2451028-002</t>
  </si>
  <si>
    <t>Baltimore City 28-006</t>
  </si>
  <si>
    <t>2451028-006</t>
  </si>
  <si>
    <t>Baltimore City 28-008</t>
  </si>
  <si>
    <t>2451028-008</t>
  </si>
  <si>
    <t>Baltimore City 28-009</t>
  </si>
  <si>
    <t>2451028-009</t>
  </si>
  <si>
    <t>Baltimore City 28-010</t>
  </si>
  <si>
    <t>2451028-010</t>
  </si>
  <si>
    <t>Baltimore City 28-011</t>
  </si>
  <si>
    <t>2451028-011</t>
  </si>
  <si>
    <t>Baltimore City 28-012</t>
  </si>
  <si>
    <t>2451028-012</t>
  </si>
  <si>
    <t>Baltimore City 28-013</t>
  </si>
  <si>
    <t>2451028-013</t>
  </si>
  <si>
    <t>Baltimore City 15-009</t>
  </si>
  <si>
    <t>2451015-009</t>
  </si>
  <si>
    <t>Baltimore City 15-010</t>
  </si>
  <si>
    <t>2451015-010</t>
  </si>
  <si>
    <t>Baltimore City 15-007</t>
  </si>
  <si>
    <t>2451015-007</t>
  </si>
  <si>
    <t>Baltimore City 15-006</t>
  </si>
  <si>
    <t>2451015-006</t>
  </si>
  <si>
    <t>Baltimore City 15-011</t>
  </si>
  <si>
    <t>2451015-011</t>
  </si>
  <si>
    <t>Baltimore City 15-012</t>
  </si>
  <si>
    <t>2451015-012</t>
  </si>
  <si>
    <t>Baltimore City 15-013</t>
  </si>
  <si>
    <t>2451015-013</t>
  </si>
  <si>
    <t>Baltimore City 15-014</t>
  </si>
  <si>
    <t>2451015-014</t>
  </si>
  <si>
    <t>Baltimore City 15-015</t>
  </si>
  <si>
    <t>2451015-015</t>
  </si>
  <si>
    <t>Baltimore City 15-021</t>
  </si>
  <si>
    <t>2451015-021</t>
  </si>
  <si>
    <t>Baltimore City 15-020</t>
  </si>
  <si>
    <t>2451015-020</t>
  </si>
  <si>
    <t>Baltimore City 15-016</t>
  </si>
  <si>
    <t>2451015-016</t>
  </si>
  <si>
    <t>Baltimore City 15-017</t>
  </si>
  <si>
    <t>2451015-017</t>
  </si>
  <si>
    <t>Baltimore City 15-018</t>
  </si>
  <si>
    <t>2451015-018</t>
  </si>
  <si>
    <t>Baltimore City 12-005</t>
  </si>
  <si>
    <t>2451012-005</t>
  </si>
  <si>
    <t>Baltimore City 12-006</t>
  </si>
  <si>
    <t>2451012-006</t>
  </si>
  <si>
    <t>Baltimore City 12-007</t>
  </si>
  <si>
    <t>2451012-007</t>
  </si>
  <si>
    <t>Baltimore City 12-008</t>
  </si>
  <si>
    <t>2451012-008</t>
  </si>
  <si>
    <t>Baltimore City 12-002</t>
  </si>
  <si>
    <t>2451012-002</t>
  </si>
  <si>
    <t>Baltimore City 12-001</t>
  </si>
  <si>
    <t>2451012-001</t>
  </si>
  <si>
    <t>Baltimore City 13-001</t>
  </si>
  <si>
    <t>2451013-001</t>
  </si>
  <si>
    <t>Baltimore City 13-002</t>
  </si>
  <si>
    <t>2451013-002</t>
  </si>
  <si>
    <t>Baltimore City 13-003</t>
  </si>
  <si>
    <t>2451013-003</t>
  </si>
  <si>
    <t>Baltimore City 13-004</t>
  </si>
  <si>
    <t>2451013-004</t>
  </si>
  <si>
    <t>Baltimore City 13-005</t>
  </si>
  <si>
    <t>2451013-005</t>
  </si>
  <si>
    <t>Baltimore City 15-019</t>
  </si>
  <si>
    <t>2451015-019</t>
  </si>
  <si>
    <t>Baltimore City 13-006</t>
  </si>
  <si>
    <t>2451013-006</t>
  </si>
  <si>
    <t>Baltimore City 13-007</t>
  </si>
  <si>
    <t>2451013-007</t>
  </si>
  <si>
    <t>Baltimore City 13-008</t>
  </si>
  <si>
    <t>2451013-008</t>
  </si>
  <si>
    <t>Baltimore City 13-009</t>
  </si>
  <si>
    <t>2451013-009</t>
  </si>
  <si>
    <t>Baltimore City 13-010</t>
  </si>
  <si>
    <t>2451013-010</t>
  </si>
  <si>
    <t>Baltimore City 13-011</t>
  </si>
  <si>
    <t>2451013-011</t>
  </si>
  <si>
    <t>Baltimore City 12-003</t>
  </si>
  <si>
    <t>2451012-003</t>
  </si>
  <si>
    <t>Baltimore City 12-009</t>
  </si>
  <si>
    <t>2451012-009</t>
  </si>
  <si>
    <t>Baltimore City 12-010</t>
  </si>
  <si>
    <t>2451012-010</t>
  </si>
  <si>
    <t>Baltimore City 19-001</t>
  </si>
  <si>
    <t>2451019-001</t>
  </si>
  <si>
    <t>Baltimore City 19-002</t>
  </si>
  <si>
    <t>2451019-002</t>
  </si>
  <si>
    <t>Baltimore City 18-001</t>
  </si>
  <si>
    <t>2451018-001</t>
  </si>
  <si>
    <t>Baltimore City 18-002</t>
  </si>
  <si>
    <t>2451018-002</t>
  </si>
  <si>
    <t>Baltimore City 04-001</t>
  </si>
  <si>
    <t>2451004-001</t>
  </si>
  <si>
    <t>Baltimore City 04-002</t>
  </si>
  <si>
    <t>2451004-002</t>
  </si>
  <si>
    <t>Baltimore City 04-003</t>
  </si>
  <si>
    <t>2451004-003</t>
  </si>
  <si>
    <t>Baltimore City 22-001</t>
  </si>
  <si>
    <t>2451022-001</t>
  </si>
  <si>
    <t>Baltimore City 22-002</t>
  </si>
  <si>
    <t>2451022-002</t>
  </si>
  <si>
    <t>Baltimore City 21-001</t>
  </si>
  <si>
    <t>2451021-001</t>
  </si>
  <si>
    <t>Worcester 06-001</t>
  </si>
  <si>
    <t>Worcester</t>
  </si>
  <si>
    <t>2404706-001</t>
  </si>
  <si>
    <t>Worcester 06-003</t>
  </si>
  <si>
    <t>2404706-003</t>
  </si>
  <si>
    <t>Worcester 03-003</t>
  </si>
  <si>
    <t>2404703-003</t>
  </si>
  <si>
    <t>Worcester 07-001</t>
  </si>
  <si>
    <t>2404707-001</t>
  </si>
  <si>
    <t>Worcester 06-002</t>
  </si>
  <si>
    <t>2404706-002</t>
  </si>
  <si>
    <t>Worcester 04-003</t>
  </si>
  <si>
    <t>2404704-003</t>
  </si>
  <si>
    <t>Worcester 04-002</t>
  </si>
  <si>
    <t>2404704-002</t>
  </si>
  <si>
    <t>Worcester 01-003</t>
  </si>
  <si>
    <t>2404701-003</t>
  </si>
  <si>
    <t>Worcester 04-001</t>
  </si>
  <si>
    <t>2404704-001</t>
  </si>
  <si>
    <t>Worcester 05-001</t>
  </si>
  <si>
    <t>2404705-001</t>
  </si>
  <si>
    <t>Worcester 05-002</t>
  </si>
  <si>
    <t>2404705-002</t>
  </si>
  <si>
    <t>Worcester 02-003</t>
  </si>
  <si>
    <t>2404702-003</t>
  </si>
  <si>
    <t>Worcester 03-002</t>
  </si>
  <si>
    <t>2404703-002</t>
  </si>
  <si>
    <t>Worcester 02-001</t>
  </si>
  <si>
    <t>2404702-001</t>
  </si>
  <si>
    <t>Worcester 02-002</t>
  </si>
  <si>
    <t>2404702-002</t>
  </si>
  <si>
    <t>Worcester 01-002</t>
  </si>
  <si>
    <t>2404701-002</t>
  </si>
  <si>
    <t>24047ZZZZZZ</t>
  </si>
  <si>
    <t>Worcester 01-001</t>
  </si>
  <si>
    <t>2404701-001</t>
  </si>
  <si>
    <t>Worcester 03-001</t>
  </si>
  <si>
    <t>2404703-001</t>
  </si>
  <si>
    <t>Wicomico 09-006</t>
  </si>
  <si>
    <t>Wicomico</t>
  </si>
  <si>
    <t>2404509-006</t>
  </si>
  <si>
    <t>Wicomico 08-003</t>
  </si>
  <si>
    <t>2404508-003</t>
  </si>
  <si>
    <t>Wicomico 08-002</t>
  </si>
  <si>
    <t>2404508-002</t>
  </si>
  <si>
    <t>Wicomico 07-002</t>
  </si>
  <si>
    <t>2404507-002</t>
  </si>
  <si>
    <t>Wicomico 05-007</t>
  </si>
  <si>
    <t>2404505-007</t>
  </si>
  <si>
    <t>Wicomico 01-004</t>
  </si>
  <si>
    <t>2404501-004</t>
  </si>
  <si>
    <t>Wicomico 13-001</t>
  </si>
  <si>
    <t>2404513-001</t>
  </si>
  <si>
    <t>Wicomico 10-002</t>
  </si>
  <si>
    <t>2404510-002</t>
  </si>
  <si>
    <t>Wicomico 09-005</t>
  </si>
  <si>
    <t>2404509-005</t>
  </si>
  <si>
    <t>Wicomico 15-002</t>
  </si>
  <si>
    <t>2404515-002</t>
  </si>
  <si>
    <t>Wicomico 09-003</t>
  </si>
  <si>
    <t>2404509-003</t>
  </si>
  <si>
    <t>Wicomico 11-002</t>
  </si>
  <si>
    <t>2404511-002</t>
  </si>
  <si>
    <t>Wicomico 09-002</t>
  </si>
  <si>
    <t>2404509-002</t>
  </si>
  <si>
    <t>Wicomico 16-002</t>
  </si>
  <si>
    <t>2404516-002</t>
  </si>
  <si>
    <t>Wicomico 08-004</t>
  </si>
  <si>
    <t>2404508-004</t>
  </si>
  <si>
    <t>Wicomico 16-001</t>
  </si>
  <si>
    <t>2404516-001</t>
  </si>
  <si>
    <t>Wicomico 07-001</t>
  </si>
  <si>
    <t>2404507-001</t>
  </si>
  <si>
    <t>Wicomico 13-003</t>
  </si>
  <si>
    <t>2404513-003</t>
  </si>
  <si>
    <t>Wicomico 08-001</t>
  </si>
  <si>
    <t>2404508-001</t>
  </si>
  <si>
    <t>Wicomico 11-001</t>
  </si>
  <si>
    <t>2404511-001</t>
  </si>
  <si>
    <t>Wicomico 09-001</t>
  </si>
  <si>
    <t>2404509-001</t>
  </si>
  <si>
    <t>Wicomico 09-004</t>
  </si>
  <si>
    <t>2404509-004</t>
  </si>
  <si>
    <t>Wicomico 13-002</t>
  </si>
  <si>
    <t>2404513-002</t>
  </si>
  <si>
    <t>Wicomico 05-004</t>
  </si>
  <si>
    <t>2404505-004</t>
  </si>
  <si>
    <t>Wicomico 05-006</t>
  </si>
  <si>
    <t>2404505-006</t>
  </si>
  <si>
    <t>Wicomico 05-002</t>
  </si>
  <si>
    <t>2404505-002</t>
  </si>
  <si>
    <t>Wicomico 05-003</t>
  </si>
  <si>
    <t>2404505-003</t>
  </si>
  <si>
    <t>Wicomico 05-005</t>
  </si>
  <si>
    <t>2404505-005</t>
  </si>
  <si>
    <t>Wicomico 06-001</t>
  </si>
  <si>
    <t>2404506-001</t>
  </si>
  <si>
    <t>Wicomico 04-001</t>
  </si>
  <si>
    <t>2404504-001</t>
  </si>
  <si>
    <t>Wicomico 14-001</t>
  </si>
  <si>
    <t>2404514-001</t>
  </si>
  <si>
    <t>Wicomico 15-001</t>
  </si>
  <si>
    <t>2404515-001</t>
  </si>
  <si>
    <t>Wicomico 17-001</t>
  </si>
  <si>
    <t>2404517-001</t>
  </si>
  <si>
    <t>24045ZZZZZZ</t>
  </si>
  <si>
    <t>Wicomico 01-002</t>
  </si>
  <si>
    <t>2404501-002</t>
  </si>
  <si>
    <t>Wicomico 02-001</t>
  </si>
  <si>
    <t>2404502-001</t>
  </si>
  <si>
    <t>Wicomico 10-001</t>
  </si>
  <si>
    <t>2404510-001</t>
  </si>
  <si>
    <t>Wicomico 01-001</t>
  </si>
  <si>
    <t>2404501-001</t>
  </si>
  <si>
    <t>Wicomico 01-003</t>
  </si>
  <si>
    <t>2404501-003</t>
  </si>
  <si>
    <t>Washington 10-003</t>
  </si>
  <si>
    <t>Washington</t>
  </si>
  <si>
    <t>2404310-003</t>
  </si>
  <si>
    <t>Washington 24-002</t>
  </si>
  <si>
    <t>2404324-002</t>
  </si>
  <si>
    <t>Washington 22-001</t>
  </si>
  <si>
    <t>2404322-001</t>
  </si>
  <si>
    <t>Washington 18-003</t>
  </si>
  <si>
    <t>2404318-003</t>
  </si>
  <si>
    <t>Washington 13-002</t>
  </si>
  <si>
    <t>2404313-002</t>
  </si>
  <si>
    <t>Washington 10-004</t>
  </si>
  <si>
    <t>2404310-004</t>
  </si>
  <si>
    <t>Washington 07-002</t>
  </si>
  <si>
    <t>2404307-002</t>
  </si>
  <si>
    <t>Washington 06-002</t>
  </si>
  <si>
    <t>2404306-002</t>
  </si>
  <si>
    <t>Washington 25-001</t>
  </si>
  <si>
    <t>2404325-001</t>
  </si>
  <si>
    <t>Washington 27-001</t>
  </si>
  <si>
    <t>2404327-001</t>
  </si>
  <si>
    <t>Washington 21-003</t>
  </si>
  <si>
    <t>2404321-003</t>
  </si>
  <si>
    <t>Washington 21-001</t>
  </si>
  <si>
    <t>2404321-001</t>
  </si>
  <si>
    <t>Washington 21-002</t>
  </si>
  <si>
    <t>2404321-002</t>
  </si>
  <si>
    <t>Washington 13-001</t>
  </si>
  <si>
    <t>2404313-001</t>
  </si>
  <si>
    <t>Washington 20-001</t>
  </si>
  <si>
    <t>2404320-001</t>
  </si>
  <si>
    <t>Washington 22-002</t>
  </si>
  <si>
    <t>2404322-002</t>
  </si>
  <si>
    <t>Washington 27-002</t>
  </si>
  <si>
    <t>2404327-002</t>
  </si>
  <si>
    <t>Washington 18-002</t>
  </si>
  <si>
    <t>2404318-002</t>
  </si>
  <si>
    <t>Washington 11-001</t>
  </si>
  <si>
    <t>2404311-001</t>
  </si>
  <si>
    <t>Washington 09-001</t>
  </si>
  <si>
    <t>2404309-001</t>
  </si>
  <si>
    <t>Washington 18-001</t>
  </si>
  <si>
    <t>2404318-001</t>
  </si>
  <si>
    <t>Washington 14-002</t>
  </si>
  <si>
    <t>2404314-002</t>
  </si>
  <si>
    <t>Washington 07-001</t>
  </si>
  <si>
    <t>2404307-001</t>
  </si>
  <si>
    <t>Washington 14-001</t>
  </si>
  <si>
    <t>2404314-001</t>
  </si>
  <si>
    <t>Washington 16-001</t>
  </si>
  <si>
    <t>2404316-001</t>
  </si>
  <si>
    <t>Washington 06-001</t>
  </si>
  <si>
    <t>2404306-001</t>
  </si>
  <si>
    <t>Washington 05-001</t>
  </si>
  <si>
    <t>2404305-001</t>
  </si>
  <si>
    <t>Washington 15-001</t>
  </si>
  <si>
    <t>2404315-001</t>
  </si>
  <si>
    <t>Washington 04-001</t>
  </si>
  <si>
    <t>2404304-001</t>
  </si>
  <si>
    <t>Washington 25-002</t>
  </si>
  <si>
    <t>2404325-002</t>
  </si>
  <si>
    <t>Washington 25-004</t>
  </si>
  <si>
    <t>2404325-004</t>
  </si>
  <si>
    <t>Washington 03-004</t>
  </si>
  <si>
    <t>2404303-004</t>
  </si>
  <si>
    <t>Washington 10-001</t>
  </si>
  <si>
    <t>2404310-001</t>
  </si>
  <si>
    <t>Washington 03-003</t>
  </si>
  <si>
    <t>2404303-003</t>
  </si>
  <si>
    <t>Washington 17-002</t>
  </si>
  <si>
    <t>2404317-002</t>
  </si>
  <si>
    <t>Washington 17-001</t>
  </si>
  <si>
    <t>2404317-001</t>
  </si>
  <si>
    <t>Washington 03-001</t>
  </si>
  <si>
    <t>2404303-001</t>
  </si>
  <si>
    <t>Washington 03-002</t>
  </si>
  <si>
    <t>2404303-002</t>
  </si>
  <si>
    <t>Washington 23-001</t>
  </si>
  <si>
    <t>2404323-001</t>
  </si>
  <si>
    <t>Washington 26-001</t>
  </si>
  <si>
    <t>2404326-001</t>
  </si>
  <si>
    <t>Washington 24-001</t>
  </si>
  <si>
    <t>2404324-001</t>
  </si>
  <si>
    <t>Washington 10-002</t>
  </si>
  <si>
    <t>2404310-002</t>
  </si>
  <si>
    <t>Washington 26-002</t>
  </si>
  <si>
    <t>2404326-002</t>
  </si>
  <si>
    <t>Washington 02-001</t>
  </si>
  <si>
    <t>2404302-001</t>
  </si>
  <si>
    <t>Washington 26-003</t>
  </si>
  <si>
    <t>2404326-003</t>
  </si>
  <si>
    <t>Washington 08-001</t>
  </si>
  <si>
    <t>2404308-001</t>
  </si>
  <si>
    <t>Washington 19-001</t>
  </si>
  <si>
    <t>2404319-001</t>
  </si>
  <si>
    <t>Washington 12-001</t>
  </si>
  <si>
    <t>2404312-001</t>
  </si>
  <si>
    <t>Washington 01-001</t>
  </si>
  <si>
    <t>2404301-001</t>
  </si>
  <si>
    <t>Washington 11-002</t>
  </si>
  <si>
    <t>2404311-002</t>
  </si>
  <si>
    <t>Talbot 05-002</t>
  </si>
  <si>
    <t>Talbot</t>
  </si>
  <si>
    <t>2404105-002</t>
  </si>
  <si>
    <t>Talbot 05-001</t>
  </si>
  <si>
    <t>2404105-001</t>
  </si>
  <si>
    <t>Talbot 02-002</t>
  </si>
  <si>
    <t>2404102-002</t>
  </si>
  <si>
    <t>Talbot 02-001</t>
  </si>
  <si>
    <t>2404102-001</t>
  </si>
  <si>
    <t>Talbot 04-001</t>
  </si>
  <si>
    <t>2404104-001</t>
  </si>
  <si>
    <t>Talbot 01-005</t>
  </si>
  <si>
    <t>2404101-005</t>
  </si>
  <si>
    <t>Talbot 03-001</t>
  </si>
  <si>
    <t>2404103-001</t>
  </si>
  <si>
    <t>Talbot 03-003</t>
  </si>
  <si>
    <t>2404103-003</t>
  </si>
  <si>
    <t>Talbot 01-002</t>
  </si>
  <si>
    <t>2404101-002</t>
  </si>
  <si>
    <t>Talbot 01-003</t>
  </si>
  <si>
    <t>2404101-003</t>
  </si>
  <si>
    <t>24041ZZZZZZ</t>
  </si>
  <si>
    <t>Talbot 01-001</t>
  </si>
  <si>
    <t>2404101-001</t>
  </si>
  <si>
    <t>Talbot 02-003</t>
  </si>
  <si>
    <t>2404102-003</t>
  </si>
  <si>
    <t>Somerset 01-003</t>
  </si>
  <si>
    <t>Somerset</t>
  </si>
  <si>
    <t>2403901-003</t>
  </si>
  <si>
    <t>Somerset 15-001</t>
  </si>
  <si>
    <t>2403915-001</t>
  </si>
  <si>
    <t>Somerset 14-001</t>
  </si>
  <si>
    <t>2403914-001</t>
  </si>
  <si>
    <t>Somerset 10-001</t>
  </si>
  <si>
    <t>2403910-001</t>
  </si>
  <si>
    <t>Somerset 10-002</t>
  </si>
  <si>
    <t>2403910-002</t>
  </si>
  <si>
    <t>Somerset 09-001</t>
  </si>
  <si>
    <t>2403909-001</t>
  </si>
  <si>
    <t>Somerset 12-001</t>
  </si>
  <si>
    <t>2403912-001</t>
  </si>
  <si>
    <t>Somerset 08-002</t>
  </si>
  <si>
    <t>2403908-002</t>
  </si>
  <si>
    <t>Somerset 07-001</t>
  </si>
  <si>
    <t>2403907-001</t>
  </si>
  <si>
    <t>Somerset 06-001</t>
  </si>
  <si>
    <t>2403906-001</t>
  </si>
  <si>
    <t>Somerset 15-002</t>
  </si>
  <si>
    <t>2403915-002</t>
  </si>
  <si>
    <t>Somerset 04-001</t>
  </si>
  <si>
    <t>2403904-001</t>
  </si>
  <si>
    <t>Somerset 13-003</t>
  </si>
  <si>
    <t>2403913-003</t>
  </si>
  <si>
    <t>Somerset 03-001</t>
  </si>
  <si>
    <t>2403903-001</t>
  </si>
  <si>
    <t>Somerset 08-001</t>
  </si>
  <si>
    <t>2403908-001</t>
  </si>
  <si>
    <t>Somerset 11-001</t>
  </si>
  <si>
    <t>2403911-001</t>
  </si>
  <si>
    <t>Somerset 13-002</t>
  </si>
  <si>
    <t>2403913-002</t>
  </si>
  <si>
    <t>Somerset 13-001</t>
  </si>
  <si>
    <t>2403913-001</t>
  </si>
  <si>
    <t>Somerset 02-001</t>
  </si>
  <si>
    <t>2403902-001</t>
  </si>
  <si>
    <t>Somerset 05-001</t>
  </si>
  <si>
    <t>2403905-001</t>
  </si>
  <si>
    <t>Somerset 01-002</t>
  </si>
  <si>
    <t>2403901-002</t>
  </si>
  <si>
    <t>Somerset 01-001</t>
  </si>
  <si>
    <t>2403901-001</t>
  </si>
  <si>
    <t>24039ZZZZZZ</t>
  </si>
  <si>
    <t>St. Mary's 03-005</t>
  </si>
  <si>
    <t>St. Mary's</t>
  </si>
  <si>
    <t>2403703-005</t>
  </si>
  <si>
    <t>St. Mary's 03-004</t>
  </si>
  <si>
    <t>2403703-004</t>
  </si>
  <si>
    <t>St. Mary's 02-002</t>
  </si>
  <si>
    <t>2403702-002</t>
  </si>
  <si>
    <t>St. Mary's 01-002</t>
  </si>
  <si>
    <t>2403701-002</t>
  </si>
  <si>
    <t>St. Mary's 09-001</t>
  </si>
  <si>
    <t>2403709-001</t>
  </si>
  <si>
    <t>St. Mary's 08-006</t>
  </si>
  <si>
    <t>2403708-006</t>
  </si>
  <si>
    <t>St. Mary's 08-007</t>
  </si>
  <si>
    <t>2403708-007</t>
  </si>
  <si>
    <t>St. Mary's 08-001</t>
  </si>
  <si>
    <t>2403708-001</t>
  </si>
  <si>
    <t>St. Mary's 08-002</t>
  </si>
  <si>
    <t>2403708-002</t>
  </si>
  <si>
    <t>St. Mary's 06-001</t>
  </si>
  <si>
    <t>2403706-001</t>
  </si>
  <si>
    <t>St. Mary's 05-003</t>
  </si>
  <si>
    <t>2403705-003</t>
  </si>
  <si>
    <t>St. Mary's 05-002</t>
  </si>
  <si>
    <t>2403705-002</t>
  </si>
  <si>
    <t>St. Mary's 05-001</t>
  </si>
  <si>
    <t>2403705-001</t>
  </si>
  <si>
    <t>St. Mary's 04-002</t>
  </si>
  <si>
    <t>2403704-002</t>
  </si>
  <si>
    <t>St. Mary's 08-005</t>
  </si>
  <si>
    <t>2403708-005</t>
  </si>
  <si>
    <t>St. Mary's 06-003</t>
  </si>
  <si>
    <t>2403706-003</t>
  </si>
  <si>
    <t>St. Mary's 06-002</t>
  </si>
  <si>
    <t>2403706-002</t>
  </si>
  <si>
    <t>St. Mary's 04-001</t>
  </si>
  <si>
    <t>2403704-001</t>
  </si>
  <si>
    <t>St. Mary's 07-001</t>
  </si>
  <si>
    <t>2403707-001</t>
  </si>
  <si>
    <t>St. Mary's 03-002</t>
  </si>
  <si>
    <t>2403703-002</t>
  </si>
  <si>
    <t>St. Mary's 03-001</t>
  </si>
  <si>
    <t>2403703-001</t>
  </si>
  <si>
    <t>St. Mary's 08-003</t>
  </si>
  <si>
    <t>2403708-003</t>
  </si>
  <si>
    <t>St. Mary's 02-001</t>
  </si>
  <si>
    <t>2403702-001</t>
  </si>
  <si>
    <t>St. Mary's 03-003</t>
  </si>
  <si>
    <t>2403703-003</t>
  </si>
  <si>
    <t>St. Mary's 08-004</t>
  </si>
  <si>
    <t>2403708-004</t>
  </si>
  <si>
    <t>St. Mary's 01-001</t>
  </si>
  <si>
    <t>2403701-001</t>
  </si>
  <si>
    <t>24037ZZZZZZ</t>
  </si>
  <si>
    <t>St. Mary's 08-010</t>
  </si>
  <si>
    <t>2403708-010</t>
  </si>
  <si>
    <t>St. Mary's 08-009</t>
  </si>
  <si>
    <t>2403708-009</t>
  </si>
  <si>
    <t>St. Mary's 08-008</t>
  </si>
  <si>
    <t>2403708-008</t>
  </si>
  <si>
    <t>St. Mary's 06-004</t>
  </si>
  <si>
    <t>2403706-004</t>
  </si>
  <si>
    <t>St. Mary's 04-003</t>
  </si>
  <si>
    <t>2403704-003</t>
  </si>
  <si>
    <t>Queen Anne's 05-003</t>
  </si>
  <si>
    <t>Queen Anne's</t>
  </si>
  <si>
    <t>2403505-003</t>
  </si>
  <si>
    <t>Queen Anne's 04-006</t>
  </si>
  <si>
    <t>2403504-006</t>
  </si>
  <si>
    <t>Queen Anne's 04-007</t>
  </si>
  <si>
    <t>2403504-007</t>
  </si>
  <si>
    <t>Queen Anne's 04-005</t>
  </si>
  <si>
    <t>2403504-005</t>
  </si>
  <si>
    <t>Queen Anne's 04-004</t>
  </si>
  <si>
    <t>2403504-004</t>
  </si>
  <si>
    <t>Queen Anne's 03-002</t>
  </si>
  <si>
    <t>2403503-002</t>
  </si>
  <si>
    <t>Queen Anne's 05-002</t>
  </si>
  <si>
    <t>2403505-002</t>
  </si>
  <si>
    <t>Queen Anne's 04-003</t>
  </si>
  <si>
    <t>2403504-003</t>
  </si>
  <si>
    <t>Queen Anne's 04-001</t>
  </si>
  <si>
    <t>2403504-001</t>
  </si>
  <si>
    <t>Queen Anne's 04-002</t>
  </si>
  <si>
    <t>2403504-002</t>
  </si>
  <si>
    <t>Queen Anne's 05-001</t>
  </si>
  <si>
    <t>2403505-001</t>
  </si>
  <si>
    <t>Queen Anne's 03-001</t>
  </si>
  <si>
    <t>2403503-001</t>
  </si>
  <si>
    <t>Queen Anne's 02-002</t>
  </si>
  <si>
    <t>2403502-002</t>
  </si>
  <si>
    <t>Queen Anne's 07-001</t>
  </si>
  <si>
    <t>2403507-001</t>
  </si>
  <si>
    <t>Queen Anne's 02-001</t>
  </si>
  <si>
    <t>2403502-001</t>
  </si>
  <si>
    <t>Queen Anne's 06-001</t>
  </si>
  <si>
    <t>2403506-001</t>
  </si>
  <si>
    <t>Queen Anne's 01-001</t>
  </si>
  <si>
    <t>2403501-001</t>
  </si>
  <si>
    <t>Prince George's 18-002</t>
  </si>
  <si>
    <t>Prince George's</t>
  </si>
  <si>
    <t>2403318-002</t>
  </si>
  <si>
    <t>Prince George's 18-001</t>
  </si>
  <si>
    <t>2403318-001</t>
  </si>
  <si>
    <t>Prince George's 18-012</t>
  </si>
  <si>
    <t>2403318-012</t>
  </si>
  <si>
    <t>Prince George's 17-011</t>
  </si>
  <si>
    <t>2403317-011</t>
  </si>
  <si>
    <t>Prince George's 17-012</t>
  </si>
  <si>
    <t>2403317-012</t>
  </si>
  <si>
    <t>Prince George's 17-006</t>
  </si>
  <si>
    <t>2403317-006</t>
  </si>
  <si>
    <t>Prince George's 06-022</t>
  </si>
  <si>
    <t>2403306-022</t>
  </si>
  <si>
    <t>Prince George's 06-006</t>
  </si>
  <si>
    <t>2403306-006</t>
  </si>
  <si>
    <t>Prince George's 18-004</t>
  </si>
  <si>
    <t>2403318-004</t>
  </si>
  <si>
    <t>Prince George's 18-011</t>
  </si>
  <si>
    <t>2403318-011</t>
  </si>
  <si>
    <t>Prince George's 06-003</t>
  </si>
  <si>
    <t>2403306-003</t>
  </si>
  <si>
    <t>Prince George's 17-008</t>
  </si>
  <si>
    <t>2403317-008</t>
  </si>
  <si>
    <t>Prince George's 17-004</t>
  </si>
  <si>
    <t>2403317-004</t>
  </si>
  <si>
    <t>Prince George's 17-005</t>
  </si>
  <si>
    <t>2403317-005</t>
  </si>
  <si>
    <t>Prince George's 17-001</t>
  </si>
  <si>
    <t>2403317-001</t>
  </si>
  <si>
    <t>Prince George's 17-007</t>
  </si>
  <si>
    <t>2403317-007</t>
  </si>
  <si>
    <t>Prince George's 19-003</t>
  </si>
  <si>
    <t>2403319-003</t>
  </si>
  <si>
    <t>Prince George's 09-002</t>
  </si>
  <si>
    <t>2403309-002</t>
  </si>
  <si>
    <t>Prince George's 06-002</t>
  </si>
  <si>
    <t>2403306-002</t>
  </si>
  <si>
    <t>Prince George's 06-013</t>
  </si>
  <si>
    <t>2403306-013</t>
  </si>
  <si>
    <t>Prince George's 06-011</t>
  </si>
  <si>
    <t>2403306-011</t>
  </si>
  <si>
    <t>Prince George's 06-005</t>
  </si>
  <si>
    <t>2403306-005</t>
  </si>
  <si>
    <t>Prince George's 17-009</t>
  </si>
  <si>
    <t>2403317-009</t>
  </si>
  <si>
    <t>Prince George's 17-010</t>
  </si>
  <si>
    <t>2403317-010</t>
  </si>
  <si>
    <t>Prince George's 16-003</t>
  </si>
  <si>
    <t>2403316-003</t>
  </si>
  <si>
    <t>Prince George's 16-004</t>
  </si>
  <si>
    <t>2403316-004</t>
  </si>
  <si>
    <t>Prince George's 06-023</t>
  </si>
  <si>
    <t>2403306-023</t>
  </si>
  <si>
    <t>Prince George's 06-001</t>
  </si>
  <si>
    <t>2403306-001</t>
  </si>
  <si>
    <t>Prince George's 06-020</t>
  </si>
  <si>
    <t>2403306-020</t>
  </si>
  <si>
    <t>Prince George's 12-008</t>
  </si>
  <si>
    <t>2403312-008</t>
  </si>
  <si>
    <t>Prince George's 12-011</t>
  </si>
  <si>
    <t>2403312-011</t>
  </si>
  <si>
    <t>Prince George's 05-008</t>
  </si>
  <si>
    <t>2403305-008</t>
  </si>
  <si>
    <t>Prince George's 05-005</t>
  </si>
  <si>
    <t>2403305-005</t>
  </si>
  <si>
    <t>Prince George's 09-011</t>
  </si>
  <si>
    <t>2403309-011</t>
  </si>
  <si>
    <t>Prince George's 09-004</t>
  </si>
  <si>
    <t>2403309-004</t>
  </si>
  <si>
    <t>Prince George's 09-007</t>
  </si>
  <si>
    <t>2403309-007</t>
  </si>
  <si>
    <t>Prince George's 09-005</t>
  </si>
  <si>
    <t>2403309-005</t>
  </si>
  <si>
    <t>Prince George's 05-003</t>
  </si>
  <si>
    <t>2403305-003</t>
  </si>
  <si>
    <t>Prince George's 05-004</t>
  </si>
  <si>
    <t>2403305-004</t>
  </si>
  <si>
    <t>Prince George's 05-006</t>
  </si>
  <si>
    <t>2403305-006</t>
  </si>
  <si>
    <t>Prince George's 05-002</t>
  </si>
  <si>
    <t>2403305-002</t>
  </si>
  <si>
    <t>Prince George's 05-007</t>
  </si>
  <si>
    <t>2403305-007</t>
  </si>
  <si>
    <t>Prince George's 05-001</t>
  </si>
  <si>
    <t>2403305-001</t>
  </si>
  <si>
    <t>Prince George's 15-001</t>
  </si>
  <si>
    <t>2403315-001</t>
  </si>
  <si>
    <t>Prince George's 11-002</t>
  </si>
  <si>
    <t>2403311-002</t>
  </si>
  <si>
    <t>Prince George's 11-001</t>
  </si>
  <si>
    <t>2403311-001</t>
  </si>
  <si>
    <t>Prince George's 08-001</t>
  </si>
  <si>
    <t>2403308-001</t>
  </si>
  <si>
    <t>Prince George's 15-004</t>
  </si>
  <si>
    <t>2403315-004</t>
  </si>
  <si>
    <t>Prince George's 07-011</t>
  </si>
  <si>
    <t>2403307-011</t>
  </si>
  <si>
    <t>Prince George's 07-012</t>
  </si>
  <si>
    <t>2403307-012</t>
  </si>
  <si>
    <t>Prince George's 13-006</t>
  </si>
  <si>
    <t>2403313-006</t>
  </si>
  <si>
    <t>Prince George's 16-002</t>
  </si>
  <si>
    <t>2403316-002</t>
  </si>
  <si>
    <t>Prince George's 21-013</t>
  </si>
  <si>
    <t>2403321-013</t>
  </si>
  <si>
    <t>Prince George's 21-011</t>
  </si>
  <si>
    <t>2403321-011</t>
  </si>
  <si>
    <t>Prince George's 20-010</t>
  </si>
  <si>
    <t>2403320-010</t>
  </si>
  <si>
    <t>Prince George's 14-005</t>
  </si>
  <si>
    <t>2403314-005</t>
  </si>
  <si>
    <t>Prince George's 03-004</t>
  </si>
  <si>
    <t>2403303-004</t>
  </si>
  <si>
    <t>Prince George's 07-006</t>
  </si>
  <si>
    <t>2403307-006</t>
  </si>
  <si>
    <t>Prince George's 03-002</t>
  </si>
  <si>
    <t>2403303-002</t>
  </si>
  <si>
    <t>Prince George's 03-003</t>
  </si>
  <si>
    <t>2403303-003</t>
  </si>
  <si>
    <t>Prince George's 15-002</t>
  </si>
  <si>
    <t>2403315-002</t>
  </si>
  <si>
    <t>Prince George's 04-001</t>
  </si>
  <si>
    <t>2403304-001</t>
  </si>
  <si>
    <t>Prince George's 03-001</t>
  </si>
  <si>
    <t>2403303-001</t>
  </si>
  <si>
    <t>Prince George's 20-007</t>
  </si>
  <si>
    <t>2403320-007</t>
  </si>
  <si>
    <t>Prince George's 19-004</t>
  </si>
  <si>
    <t>2403319-004</t>
  </si>
  <si>
    <t>Prince George's 02-006</t>
  </si>
  <si>
    <t>2403302-006</t>
  </si>
  <si>
    <t>Prince George's 21-099</t>
  </si>
  <si>
    <t>2403321-099</t>
  </si>
  <si>
    <t>Prince George's 19-001</t>
  </si>
  <si>
    <t>2403319-001</t>
  </si>
  <si>
    <t>Prince George's 14-002</t>
  </si>
  <si>
    <t>2403314-002</t>
  </si>
  <si>
    <t>Prince George's 20-011</t>
  </si>
  <si>
    <t>2403320-011</t>
  </si>
  <si>
    <t>Prince George's 18-005</t>
  </si>
  <si>
    <t>2403318-005</t>
  </si>
  <si>
    <t>Prince George's 18-003</t>
  </si>
  <si>
    <t>2403318-003</t>
  </si>
  <si>
    <t>Prince George's 02-005</t>
  </si>
  <si>
    <t>2403302-005</t>
  </si>
  <si>
    <t>Prince George's 20-003</t>
  </si>
  <si>
    <t>2403320-003</t>
  </si>
  <si>
    <t>Prince George's 02-004</t>
  </si>
  <si>
    <t>2403302-004</t>
  </si>
  <si>
    <t>Prince George's 02-010</t>
  </si>
  <si>
    <t>2403302-010</t>
  </si>
  <si>
    <t>Prince George's 02-009</t>
  </si>
  <si>
    <t>2403302-009</t>
  </si>
  <si>
    <t>Prince George's 02-003</t>
  </si>
  <si>
    <t>2403302-003</t>
  </si>
  <si>
    <t>Prince George's 18-008</t>
  </si>
  <si>
    <t>2403318-008</t>
  </si>
  <si>
    <t>Prince George's 18-010</t>
  </si>
  <si>
    <t>2403318-010</t>
  </si>
  <si>
    <t>Prince George's 13-017</t>
  </si>
  <si>
    <t>2403313-017</t>
  </si>
  <si>
    <t>Prince George's 13-007</t>
  </si>
  <si>
    <t>2403313-007</t>
  </si>
  <si>
    <t>Prince George's 13-016</t>
  </si>
  <si>
    <t>2403313-016</t>
  </si>
  <si>
    <t>Prince George's 13-010</t>
  </si>
  <si>
    <t>2403313-010</t>
  </si>
  <si>
    <t>Prince George's 02-007</t>
  </si>
  <si>
    <t>2403302-007</t>
  </si>
  <si>
    <t>Prince George's 16-001</t>
  </si>
  <si>
    <t>2403316-001</t>
  </si>
  <si>
    <t>Prince George's 17-002</t>
  </si>
  <si>
    <t>2403317-002</t>
  </si>
  <si>
    <t>Prince George's 17-003</t>
  </si>
  <si>
    <t>2403317-003</t>
  </si>
  <si>
    <t>Prince George's 02-008</t>
  </si>
  <si>
    <t>2403302-008</t>
  </si>
  <si>
    <t>Prince George's 02-002</t>
  </si>
  <si>
    <t>2403302-002</t>
  </si>
  <si>
    <t>Prince George's 02-001</t>
  </si>
  <si>
    <t>2403302-001</t>
  </si>
  <si>
    <t>Prince George's 10-007</t>
  </si>
  <si>
    <t>2403310-007</t>
  </si>
  <si>
    <t>Prince George's 13-005</t>
  </si>
  <si>
    <t>2403313-005</t>
  </si>
  <si>
    <t>Prince George's 20-005</t>
  </si>
  <si>
    <t>2403320-005</t>
  </si>
  <si>
    <t>Prince George's 13-004</t>
  </si>
  <si>
    <t>2403313-004</t>
  </si>
  <si>
    <t>Prince George's 20-004</t>
  </si>
  <si>
    <t>2403320-004</t>
  </si>
  <si>
    <t>Prince George's 13-003</t>
  </si>
  <si>
    <t>2403313-003</t>
  </si>
  <si>
    <t>Prince George's 13-014</t>
  </si>
  <si>
    <t>2403313-014</t>
  </si>
  <si>
    <t>Prince George's 20-008</t>
  </si>
  <si>
    <t>2403320-008</t>
  </si>
  <si>
    <t>Prince George's 13-002</t>
  </si>
  <si>
    <t>2403313-002</t>
  </si>
  <si>
    <t>Prince George's 10-006</t>
  </si>
  <si>
    <t>2403310-006</t>
  </si>
  <si>
    <t>Prince George's 10-013</t>
  </si>
  <si>
    <t>2403310-013</t>
  </si>
  <si>
    <t>Prince George's 21-010</t>
  </si>
  <si>
    <t>2403321-010</t>
  </si>
  <si>
    <t>Prince George's 21-006</t>
  </si>
  <si>
    <t>2403321-006</t>
  </si>
  <si>
    <t>Prince George's 14-008</t>
  </si>
  <si>
    <t>2403314-008</t>
  </si>
  <si>
    <t>Prince George's 10-010</t>
  </si>
  <si>
    <t>2403310-010</t>
  </si>
  <si>
    <t>Prince George's 10-011</t>
  </si>
  <si>
    <t>2403310-011</t>
  </si>
  <si>
    <t>Prince George's 01-004</t>
  </si>
  <si>
    <t>2403301-004</t>
  </si>
  <si>
    <t>Prince George's 01-005</t>
  </si>
  <si>
    <t>2403301-005</t>
  </si>
  <si>
    <t>Prince George's 01-002</t>
  </si>
  <si>
    <t>2403301-002</t>
  </si>
  <si>
    <t>Prince George's 21-014</t>
  </si>
  <si>
    <t>2403321-014</t>
  </si>
  <si>
    <t>Prince George's 13-001</t>
  </si>
  <si>
    <t>2403313-001</t>
  </si>
  <si>
    <t>Prince George's 13-008</t>
  </si>
  <si>
    <t>2403313-008</t>
  </si>
  <si>
    <t>Prince George's 12-014</t>
  </si>
  <si>
    <t>2403312-014</t>
  </si>
  <si>
    <t>Prince George's 12-015</t>
  </si>
  <si>
    <t>2403312-015</t>
  </si>
  <si>
    <t>Prince George's 12-005</t>
  </si>
  <si>
    <t>2403312-005</t>
  </si>
  <si>
    <t>Prince George's 12-006</t>
  </si>
  <si>
    <t>2403312-006</t>
  </si>
  <si>
    <t>Prince George's 12-007</t>
  </si>
  <si>
    <t>2403312-007</t>
  </si>
  <si>
    <t>Prince George's 10-005</t>
  </si>
  <si>
    <t>2403310-005</t>
  </si>
  <si>
    <t>Prince George's 01-001</t>
  </si>
  <si>
    <t>2403301-001</t>
  </si>
  <si>
    <t>Prince George's 01-003</t>
  </si>
  <si>
    <t>2403301-003</t>
  </si>
  <si>
    <t>Prince George's 12-003</t>
  </si>
  <si>
    <t>2403312-003</t>
  </si>
  <si>
    <t>Prince George's 12-013</t>
  </si>
  <si>
    <t>2403312-013</t>
  </si>
  <si>
    <t>Prince George's 12-004</t>
  </si>
  <si>
    <t>2403312-004</t>
  </si>
  <si>
    <t>Prince George's 12-009</t>
  </si>
  <si>
    <t>2403312-009</t>
  </si>
  <si>
    <t>Prince George's 12-002</t>
  </si>
  <si>
    <t>2403312-002</t>
  </si>
  <si>
    <t>Prince George's 02-098</t>
  </si>
  <si>
    <t>2403302-098</t>
  </si>
  <si>
    <t>Prince George's 19-005</t>
  </si>
  <si>
    <t>2403319-005</t>
  </si>
  <si>
    <t>Prince George's 16-098</t>
  </si>
  <si>
    <t>2403316-098</t>
  </si>
  <si>
    <t>Prince George's 16-005</t>
  </si>
  <si>
    <t>2403316-005</t>
  </si>
  <si>
    <t>Prince George's 12-010</t>
  </si>
  <si>
    <t>2403312-010</t>
  </si>
  <si>
    <t>Prince George's 12-001</t>
  </si>
  <si>
    <t>2403312-001</t>
  </si>
  <si>
    <t>Prince George's 12-012</t>
  </si>
  <si>
    <t>2403312-012</t>
  </si>
  <si>
    <t>Prince George's 14-009</t>
  </si>
  <si>
    <t>2403314-009</t>
  </si>
  <si>
    <t>Prince George's 10-008</t>
  </si>
  <si>
    <t>2403310-008</t>
  </si>
  <si>
    <t>Prince George's 10-004</t>
  </si>
  <si>
    <t>2403310-004</t>
  </si>
  <si>
    <t>Prince George's 10-003</t>
  </si>
  <si>
    <t>2403310-003</t>
  </si>
  <si>
    <t>Prince George's 20-013</t>
  </si>
  <si>
    <t>2403320-013</t>
  </si>
  <si>
    <t>Prince George's 20-012</t>
  </si>
  <si>
    <t>2403320-012</t>
  </si>
  <si>
    <t>Prince George's 01-008</t>
  </si>
  <si>
    <t>2403301-008</t>
  </si>
  <si>
    <t>Prince George's 21-018</t>
  </si>
  <si>
    <t>2403321-018</t>
  </si>
  <si>
    <t>Prince George's 21-097</t>
  </si>
  <si>
    <t>2403321-097</t>
  </si>
  <si>
    <t>Prince George's 21-098</t>
  </si>
  <si>
    <t>2403321-098</t>
  </si>
  <si>
    <t>Prince George's 15-006</t>
  </si>
  <si>
    <t>2403315-006</t>
  </si>
  <si>
    <t>Prince George's 15-005</t>
  </si>
  <si>
    <t>2403315-005</t>
  </si>
  <si>
    <t>Prince George's 11-003</t>
  </si>
  <si>
    <t>2403311-003</t>
  </si>
  <si>
    <t>Prince George's 11-004</t>
  </si>
  <si>
    <t>2403311-004</t>
  </si>
  <si>
    <t>Prince George's 16-099</t>
  </si>
  <si>
    <t>2403316-099</t>
  </si>
  <si>
    <t>Prince George's 14-011</t>
  </si>
  <si>
    <t>2403314-011</t>
  </si>
  <si>
    <t>Prince George's 12-016</t>
  </si>
  <si>
    <t>2403312-016</t>
  </si>
  <si>
    <t>Prince George's 10-002</t>
  </si>
  <si>
    <t>2403310-002</t>
  </si>
  <si>
    <t>Prince George's 10-009</t>
  </si>
  <si>
    <t>2403310-009</t>
  </si>
  <si>
    <t>Prince George's 10-001</t>
  </si>
  <si>
    <t>2403310-001</t>
  </si>
  <si>
    <t>Prince George's 10-012</t>
  </si>
  <si>
    <t>2403310-012</t>
  </si>
  <si>
    <t>Prince George's 09-006</t>
  </si>
  <si>
    <t>2403309-006</t>
  </si>
  <si>
    <t>Prince George's 09-008</t>
  </si>
  <si>
    <t>2403309-008</t>
  </si>
  <si>
    <t>Prince George's 09-009</t>
  </si>
  <si>
    <t>2403309-009</t>
  </si>
  <si>
    <t>Prince George's 15-003</t>
  </si>
  <si>
    <t>2403315-003</t>
  </si>
  <si>
    <t>Prince George's 09-010</t>
  </si>
  <si>
    <t>2403309-010</t>
  </si>
  <si>
    <t>Prince George's 09-001</t>
  </si>
  <si>
    <t>2403309-001</t>
  </si>
  <si>
    <t>Prince George's 12-017</t>
  </si>
  <si>
    <t>2403312-017</t>
  </si>
  <si>
    <t>Prince George's 07-015</t>
  </si>
  <si>
    <t>2403307-015</t>
  </si>
  <si>
    <t>Prince George's 07-014</t>
  </si>
  <si>
    <t>2403307-014</t>
  </si>
  <si>
    <t>Prince George's 07-017</t>
  </si>
  <si>
    <t>2403307-017</t>
  </si>
  <si>
    <t>Prince George's 07-016</t>
  </si>
  <si>
    <t>2403307-016</t>
  </si>
  <si>
    <t>Prince George's 13-012</t>
  </si>
  <si>
    <t>2403313-012</t>
  </si>
  <si>
    <t>Prince George's 13-011</t>
  </si>
  <si>
    <t>2403313-011</t>
  </si>
  <si>
    <t>Prince George's 07-007</t>
  </si>
  <si>
    <t>2403307-007</t>
  </si>
  <si>
    <t>Prince George's 07-010</t>
  </si>
  <si>
    <t>2403307-010</t>
  </si>
  <si>
    <t>Prince George's 07-008</t>
  </si>
  <si>
    <t>2403307-008</t>
  </si>
  <si>
    <t>Prince George's 07-009</t>
  </si>
  <si>
    <t>2403307-009</t>
  </si>
  <si>
    <t>Prince George's 14-006</t>
  </si>
  <si>
    <t>2403314-006</t>
  </si>
  <si>
    <t>Prince George's 07-013</t>
  </si>
  <si>
    <t>2403307-013</t>
  </si>
  <si>
    <t>Prince George's 06-024</t>
  </si>
  <si>
    <t>2403306-024</t>
  </si>
  <si>
    <t>Prince George's 05-011</t>
  </si>
  <si>
    <t>2403305-011</t>
  </si>
  <si>
    <t>Prince George's 05-010</t>
  </si>
  <si>
    <t>2403305-010</t>
  </si>
  <si>
    <t>Prince George's 05-009</t>
  </si>
  <si>
    <t>2403305-009</t>
  </si>
  <si>
    <t>Prince George's 05-012</t>
  </si>
  <si>
    <t>2403305-012</t>
  </si>
  <si>
    <t>Prince George's 03-006</t>
  </si>
  <si>
    <t>2403303-006</t>
  </si>
  <si>
    <t>Prince George's 14-004</t>
  </si>
  <si>
    <t>2403314-004</t>
  </si>
  <si>
    <t>Prince George's 07-004</t>
  </si>
  <si>
    <t>2403307-004</t>
  </si>
  <si>
    <t>Prince George's 07-003</t>
  </si>
  <si>
    <t>2403307-003</t>
  </si>
  <si>
    <t>Prince George's 14-003</t>
  </si>
  <si>
    <t>2403314-003</t>
  </si>
  <si>
    <t>Prince George's 07-002</t>
  </si>
  <si>
    <t>2403307-002</t>
  </si>
  <si>
    <t>Prince George's 03-005</t>
  </si>
  <si>
    <t>2403303-005</t>
  </si>
  <si>
    <t>Prince George's 02-099</t>
  </si>
  <si>
    <t>2403302-099</t>
  </si>
  <si>
    <t>Prince George's 01-006</t>
  </si>
  <si>
    <t>2403301-006</t>
  </si>
  <si>
    <t>Prince George's 01-007</t>
  </si>
  <si>
    <t>2403301-007</t>
  </si>
  <si>
    <t>Prince George's 21-005</t>
  </si>
  <si>
    <t>2403321-005</t>
  </si>
  <si>
    <t>Prince George's 21-003</t>
  </si>
  <si>
    <t>2403321-003</t>
  </si>
  <si>
    <t>Prince George's 21-008</t>
  </si>
  <si>
    <t>2403321-008</t>
  </si>
  <si>
    <t>Prince George's 21-007</t>
  </si>
  <si>
    <t>2403321-007</t>
  </si>
  <si>
    <t>Prince George's 07-005</t>
  </si>
  <si>
    <t>2403307-005</t>
  </si>
  <si>
    <t>Prince George's 13-013</t>
  </si>
  <si>
    <t>2403313-013</t>
  </si>
  <si>
    <t>Prince George's 14-001</t>
  </si>
  <si>
    <t>2403314-001</t>
  </si>
  <si>
    <t>Prince George's 14-010</t>
  </si>
  <si>
    <t>2403314-010</t>
  </si>
  <si>
    <t>Prince George's 14-007</t>
  </si>
  <si>
    <t>2403314-007</t>
  </si>
  <si>
    <t>Prince George's 07-001</t>
  </si>
  <si>
    <t>2403307-001</t>
  </si>
  <si>
    <t>Prince George's 13-015</t>
  </si>
  <si>
    <t>2403313-015</t>
  </si>
  <si>
    <t>Prince George's 13-009</t>
  </si>
  <si>
    <t>2403313-009</t>
  </si>
  <si>
    <t>Prince George's 18-006</t>
  </si>
  <si>
    <t>2403318-006</t>
  </si>
  <si>
    <t>Prince George's 18-009</t>
  </si>
  <si>
    <t>2403318-009</t>
  </si>
  <si>
    <t>Prince George's 06-021</t>
  </si>
  <si>
    <t>2403306-021</t>
  </si>
  <si>
    <t>Prince George's 09-003</t>
  </si>
  <si>
    <t>2403309-003</t>
  </si>
  <si>
    <t>Prince George's 06-014</t>
  </si>
  <si>
    <t>2403306-014</t>
  </si>
  <si>
    <t>Prince George's 06-009</t>
  </si>
  <si>
    <t>2403306-009</t>
  </si>
  <si>
    <t>Prince George's 21-004</t>
  </si>
  <si>
    <t>2403321-004</t>
  </si>
  <si>
    <t>Prince George's 21-015</t>
  </si>
  <si>
    <t>2403321-015</t>
  </si>
  <si>
    <t>Prince George's 21-017</t>
  </si>
  <si>
    <t>2403321-017</t>
  </si>
  <si>
    <t>Prince George's 20-009</t>
  </si>
  <si>
    <t>2403320-009</t>
  </si>
  <si>
    <t>Prince George's 20-006</t>
  </si>
  <si>
    <t>2403320-006</t>
  </si>
  <si>
    <t>Prince George's 06-008</t>
  </si>
  <si>
    <t>2403306-008</t>
  </si>
  <si>
    <t>Prince George's 06-017</t>
  </si>
  <si>
    <t>2403306-017</t>
  </si>
  <si>
    <t>Prince George's 06-018</t>
  </si>
  <si>
    <t>2403306-018</t>
  </si>
  <si>
    <t>Prince George's 06-007</t>
  </si>
  <si>
    <t>2403306-007</t>
  </si>
  <si>
    <t>Prince George's 06-015</t>
  </si>
  <si>
    <t>2403306-015</t>
  </si>
  <si>
    <t>Prince George's 20-002</t>
  </si>
  <si>
    <t>2403320-002</t>
  </si>
  <si>
    <t>Prince George's 20-001</t>
  </si>
  <si>
    <t>2403320-001</t>
  </si>
  <si>
    <t>Prince George's 21-016</t>
  </si>
  <si>
    <t>2403321-016</t>
  </si>
  <si>
    <t>Prince George's 21-012</t>
  </si>
  <si>
    <t>2403321-012</t>
  </si>
  <si>
    <t>Prince George's 21-009</t>
  </si>
  <si>
    <t>2403321-009</t>
  </si>
  <si>
    <t>Prince George's 19-002</t>
  </si>
  <si>
    <t>2403319-002</t>
  </si>
  <si>
    <t>Prince George's 21-001</t>
  </si>
  <si>
    <t>2403321-001</t>
  </si>
  <si>
    <t>Prince George's 21-002</t>
  </si>
  <si>
    <t>2403321-002</t>
  </si>
  <si>
    <t>Prince George's 18-007</t>
  </si>
  <si>
    <t>2403318-007</t>
  </si>
  <si>
    <t>Prince George's 06-016</t>
  </si>
  <si>
    <t>2403306-016</t>
  </si>
  <si>
    <t>Prince George's 06-019</t>
  </si>
  <si>
    <t>2403306-019</t>
  </si>
  <si>
    <t>Prince George's 06-012</t>
  </si>
  <si>
    <t>2403306-012</t>
  </si>
  <si>
    <t>Prince George's 06-010</t>
  </si>
  <si>
    <t>2403306-010</t>
  </si>
  <si>
    <t>Prince George's 06-004</t>
  </si>
  <si>
    <t>2403306-004</t>
  </si>
  <si>
    <t>Montgomery 13-032</t>
  </si>
  <si>
    <t>Montgomery</t>
  </si>
  <si>
    <t>2403113-032</t>
  </si>
  <si>
    <t>Montgomery 13-031</t>
  </si>
  <si>
    <t>2403113-031</t>
  </si>
  <si>
    <t>Montgomery 13-029</t>
  </si>
  <si>
    <t>2403113-029</t>
  </si>
  <si>
    <t>Montgomery 13-036</t>
  </si>
  <si>
    <t>2403113-036</t>
  </si>
  <si>
    <t>Montgomery 13-030</t>
  </si>
  <si>
    <t>2403113-030</t>
  </si>
  <si>
    <t>Montgomery 13-059</t>
  </si>
  <si>
    <t>2403113-059</t>
  </si>
  <si>
    <t>Montgomery 13-027</t>
  </si>
  <si>
    <t>2403113-027</t>
  </si>
  <si>
    <t>Montgomery 05-011</t>
  </si>
  <si>
    <t>2403105-011</t>
  </si>
  <si>
    <t>Montgomery 13-020</t>
  </si>
  <si>
    <t>2403113-020</t>
  </si>
  <si>
    <t>Montgomery 13-033</t>
  </si>
  <si>
    <t>2403113-033</t>
  </si>
  <si>
    <t>Montgomery 05-005</t>
  </si>
  <si>
    <t>2403105-005</t>
  </si>
  <si>
    <t>Montgomery 13-011</t>
  </si>
  <si>
    <t>2403113-011</t>
  </si>
  <si>
    <t>Montgomery 13-015</t>
  </si>
  <si>
    <t>2403113-015</t>
  </si>
  <si>
    <t>Montgomery 13-024</t>
  </si>
  <si>
    <t>2403113-024</t>
  </si>
  <si>
    <t>Montgomery 13-023</t>
  </si>
  <si>
    <t>2403113-023</t>
  </si>
  <si>
    <t>Montgomery 02-010</t>
  </si>
  <si>
    <t>2403102-010</t>
  </si>
  <si>
    <t>Montgomery 13-044</t>
  </si>
  <si>
    <t>2403113-044</t>
  </si>
  <si>
    <t>Montgomery 13-017</t>
  </si>
  <si>
    <t>2403113-017</t>
  </si>
  <si>
    <t>Montgomery 13-039</t>
  </si>
  <si>
    <t>2403113-039</t>
  </si>
  <si>
    <t>Montgomery 05-014</t>
  </si>
  <si>
    <t>2403105-014</t>
  </si>
  <si>
    <t>Montgomery 05-003</t>
  </si>
  <si>
    <t>2403105-003</t>
  </si>
  <si>
    <t>Montgomery 05-010</t>
  </si>
  <si>
    <t>2403105-010</t>
  </si>
  <si>
    <t>Montgomery 05-012</t>
  </si>
  <si>
    <t>2403105-012</t>
  </si>
  <si>
    <t>Montgomery 05-020</t>
  </si>
  <si>
    <t>2403105-020</t>
  </si>
  <si>
    <t>Montgomery 05-002</t>
  </si>
  <si>
    <t>2403105-002</t>
  </si>
  <si>
    <t>Montgomery 05-021</t>
  </si>
  <si>
    <t>2403105-021</t>
  </si>
  <si>
    <t>Montgomery 05-016</t>
  </si>
  <si>
    <t>2403105-016</t>
  </si>
  <si>
    <t>Montgomery 05-017</t>
  </si>
  <si>
    <t>2403105-017</t>
  </si>
  <si>
    <t>Montgomery 05-019</t>
  </si>
  <si>
    <t>2403105-019</t>
  </si>
  <si>
    <t>Montgomery 13-066</t>
  </si>
  <si>
    <t>2403113-066</t>
  </si>
  <si>
    <t>Montgomery 13-018</t>
  </si>
  <si>
    <t>2403113-018</t>
  </si>
  <si>
    <t>Montgomery 13-012</t>
  </si>
  <si>
    <t>2403113-012</t>
  </si>
  <si>
    <t>Montgomery 13-042</t>
  </si>
  <si>
    <t>2403113-042</t>
  </si>
  <si>
    <t>Montgomery 13-019</t>
  </si>
  <si>
    <t>2403113-019</t>
  </si>
  <si>
    <t>Montgomery 13-065</t>
  </si>
  <si>
    <t>2403113-065</t>
  </si>
  <si>
    <t>Montgomery 13-016</t>
  </si>
  <si>
    <t>2403113-016</t>
  </si>
  <si>
    <t>Montgomery 13-068</t>
  </si>
  <si>
    <t>2403113-068</t>
  </si>
  <si>
    <t>Montgomery 05-001</t>
  </si>
  <si>
    <t>2403105-001</t>
  </si>
  <si>
    <t>Montgomery 05-015</t>
  </si>
  <si>
    <t>2403105-015</t>
  </si>
  <si>
    <t>Montgomery 04-034</t>
  </si>
  <si>
    <t>2403104-034</t>
  </si>
  <si>
    <t>Montgomery 12-005</t>
  </si>
  <si>
    <t>2403112-005</t>
  </si>
  <si>
    <t>Montgomery 10-011</t>
  </si>
  <si>
    <t>2403110-011</t>
  </si>
  <si>
    <t>Montgomery 07-025</t>
  </si>
  <si>
    <t>2403107-025</t>
  </si>
  <si>
    <t>Montgomery 09-006</t>
  </si>
  <si>
    <t>2403109-006</t>
  </si>
  <si>
    <t>Montgomery 07-009</t>
  </si>
  <si>
    <t>2403107-009</t>
  </si>
  <si>
    <t>Montgomery 13-022</t>
  </si>
  <si>
    <t>2403113-022</t>
  </si>
  <si>
    <t>Montgomery 13-013</t>
  </si>
  <si>
    <t>2403113-013</t>
  </si>
  <si>
    <t>Montgomery 13-009</t>
  </si>
  <si>
    <t>2403113-009</t>
  </si>
  <si>
    <t>Montgomery 13-006</t>
  </si>
  <si>
    <t>2403113-006</t>
  </si>
  <si>
    <t>Montgomery 13-050</t>
  </si>
  <si>
    <t>2403113-050</t>
  </si>
  <si>
    <t>Montgomery 13-014</t>
  </si>
  <si>
    <t>2403113-014</t>
  </si>
  <si>
    <t>Montgomery 04-025</t>
  </si>
  <si>
    <t>2403104-025</t>
  </si>
  <si>
    <t>Montgomery 06-006</t>
  </si>
  <si>
    <t>2403106-006</t>
  </si>
  <si>
    <t>Montgomery 06-002</t>
  </si>
  <si>
    <t>2403106-002</t>
  </si>
  <si>
    <t>Montgomery 10-001</t>
  </si>
  <si>
    <t>2403110-001</t>
  </si>
  <si>
    <t>Montgomery 09-010</t>
  </si>
  <si>
    <t>2403109-010</t>
  </si>
  <si>
    <t>Montgomery 07-020</t>
  </si>
  <si>
    <t>2403107-020</t>
  </si>
  <si>
    <t>Montgomery 04-020</t>
  </si>
  <si>
    <t>2403104-020</t>
  </si>
  <si>
    <t>Montgomery 04-016</t>
  </si>
  <si>
    <t>2403104-016</t>
  </si>
  <si>
    <t>Montgomery 04-024</t>
  </si>
  <si>
    <t>2403104-024</t>
  </si>
  <si>
    <t>Montgomery 09-002</t>
  </si>
  <si>
    <t>2403109-002</t>
  </si>
  <si>
    <t>Montgomery 13-010</t>
  </si>
  <si>
    <t>2403113-010</t>
  </si>
  <si>
    <t>Montgomery 13-005</t>
  </si>
  <si>
    <t>2403113-005</t>
  </si>
  <si>
    <t>Montgomery 13-021</t>
  </si>
  <si>
    <t>2403113-021</t>
  </si>
  <si>
    <t>Montgomery 13-008</t>
  </si>
  <si>
    <t>2403113-008</t>
  </si>
  <si>
    <t>Montgomery 13-004</t>
  </si>
  <si>
    <t>2403113-004</t>
  </si>
  <si>
    <t>Montgomery 13-007</t>
  </si>
  <si>
    <t>2403113-007</t>
  </si>
  <si>
    <t>Montgomery 13-058</t>
  </si>
  <si>
    <t>2403113-058</t>
  </si>
  <si>
    <t>Montgomery 13-034</t>
  </si>
  <si>
    <t>2403113-034</t>
  </si>
  <si>
    <t>Montgomery 04-032</t>
  </si>
  <si>
    <t>2403104-032</t>
  </si>
  <si>
    <t>Montgomery 04-023</t>
  </si>
  <si>
    <t>2403104-023</t>
  </si>
  <si>
    <t>Montgomery 10-006</t>
  </si>
  <si>
    <t>2403110-006</t>
  </si>
  <si>
    <t>Montgomery 10-005</t>
  </si>
  <si>
    <t>2403110-005</t>
  </si>
  <si>
    <t>Montgomery 04-012</t>
  </si>
  <si>
    <t>2403104-012</t>
  </si>
  <si>
    <t>Montgomery 10-012</t>
  </si>
  <si>
    <t>2403110-012</t>
  </si>
  <si>
    <t>Montgomery 13-063</t>
  </si>
  <si>
    <t>2403113-063</t>
  </si>
  <si>
    <t>Montgomery 13-048</t>
  </si>
  <si>
    <t>2403113-048</t>
  </si>
  <si>
    <t>Montgomery 13-035</t>
  </si>
  <si>
    <t>2403113-035</t>
  </si>
  <si>
    <t>Montgomery 13-001</t>
  </si>
  <si>
    <t>2403113-001</t>
  </si>
  <si>
    <t>Montgomery 13-028</t>
  </si>
  <si>
    <t>2403113-028</t>
  </si>
  <si>
    <t>Montgomery 10-004</t>
  </si>
  <si>
    <t>2403110-004</t>
  </si>
  <si>
    <t>Montgomery 10-009</t>
  </si>
  <si>
    <t>2403110-009</t>
  </si>
  <si>
    <t>Montgomery 10-003</t>
  </si>
  <si>
    <t>2403110-003</t>
  </si>
  <si>
    <t>Montgomery 04-028</t>
  </si>
  <si>
    <t>2403104-028</t>
  </si>
  <si>
    <t>Montgomery 05-004</t>
  </si>
  <si>
    <t>2403105-004</t>
  </si>
  <si>
    <t>Montgomery 04-031</t>
  </si>
  <si>
    <t>2403104-031</t>
  </si>
  <si>
    <t>Montgomery 04-018</t>
  </si>
  <si>
    <t>2403104-018</t>
  </si>
  <si>
    <t>Montgomery 13-051</t>
  </si>
  <si>
    <t>2403113-051</t>
  </si>
  <si>
    <t>Montgomery 13-040</t>
  </si>
  <si>
    <t>2403113-040</t>
  </si>
  <si>
    <t>Montgomery 13-025</t>
  </si>
  <si>
    <t>2403113-025</t>
  </si>
  <si>
    <t>Montgomery 04-015</t>
  </si>
  <si>
    <t>2403104-015</t>
  </si>
  <si>
    <t>Montgomery 10-010</t>
  </si>
  <si>
    <t>2403110-010</t>
  </si>
  <si>
    <t>Montgomery 10-013</t>
  </si>
  <si>
    <t>2403110-013</t>
  </si>
  <si>
    <t>Montgomery 09-022</t>
  </si>
  <si>
    <t>2403109-022</t>
  </si>
  <si>
    <t>Montgomery 09-030</t>
  </si>
  <si>
    <t>2403109-030</t>
  </si>
  <si>
    <t>Montgomery 09-011</t>
  </si>
  <si>
    <t>2403109-011</t>
  </si>
  <si>
    <t>Montgomery 09-029</t>
  </si>
  <si>
    <t>2403109-029</t>
  </si>
  <si>
    <t>Montgomery 04-027</t>
  </si>
  <si>
    <t>2403104-027</t>
  </si>
  <si>
    <t>Montgomery 04-009</t>
  </si>
  <si>
    <t>2403104-009</t>
  </si>
  <si>
    <t>Montgomery 04-007</t>
  </si>
  <si>
    <t>2403104-007</t>
  </si>
  <si>
    <t>Montgomery 04-006</t>
  </si>
  <si>
    <t>2403104-006</t>
  </si>
  <si>
    <t>Montgomery 04-013</t>
  </si>
  <si>
    <t>2403104-013</t>
  </si>
  <si>
    <t>Montgomery 04-030</t>
  </si>
  <si>
    <t>2403104-030</t>
  </si>
  <si>
    <t>Montgomery 09-017</t>
  </si>
  <si>
    <t>2403109-017</t>
  </si>
  <si>
    <t>Montgomery 09-009</t>
  </si>
  <si>
    <t>2403109-009</t>
  </si>
  <si>
    <t>Montgomery 09-005</t>
  </si>
  <si>
    <t>2403109-005</t>
  </si>
  <si>
    <t>Montgomery 09-024</t>
  </si>
  <si>
    <t>2403109-024</t>
  </si>
  <si>
    <t>Montgomery 09-013</t>
  </si>
  <si>
    <t>2403109-013</t>
  </si>
  <si>
    <t>Montgomery 04-010</t>
  </si>
  <si>
    <t>2403104-010</t>
  </si>
  <si>
    <t>Montgomery 04-017</t>
  </si>
  <si>
    <t>2403104-017</t>
  </si>
  <si>
    <t>Montgomery 04-004</t>
  </si>
  <si>
    <t>2403104-004</t>
  </si>
  <si>
    <t>Montgomery 04-008</t>
  </si>
  <si>
    <t>2403104-008</t>
  </si>
  <si>
    <t>Montgomery 04-022</t>
  </si>
  <si>
    <t>2403104-022</t>
  </si>
  <si>
    <t>Montgomery 04-021</t>
  </si>
  <si>
    <t>2403104-021</t>
  </si>
  <si>
    <t>Montgomery 13-069</t>
  </si>
  <si>
    <t>2403113-069</t>
  </si>
  <si>
    <t>Montgomery 08-003</t>
  </si>
  <si>
    <t>2403108-003</t>
  </si>
  <si>
    <t>Montgomery 09-007</t>
  </si>
  <si>
    <t>2403109-007</t>
  </si>
  <si>
    <t>Montgomery 09-015</t>
  </si>
  <si>
    <t>2403109-015</t>
  </si>
  <si>
    <t>Montgomery 09-016</t>
  </si>
  <si>
    <t>2403109-016</t>
  </si>
  <si>
    <t>Montgomery 09-020</t>
  </si>
  <si>
    <t>2403109-020</t>
  </si>
  <si>
    <t>Montgomery 09-001</t>
  </si>
  <si>
    <t>2403109-001</t>
  </si>
  <si>
    <t>Montgomery 09-028</t>
  </si>
  <si>
    <t>2403109-028</t>
  </si>
  <si>
    <t>Montgomery 04-014</t>
  </si>
  <si>
    <t>2403104-014</t>
  </si>
  <si>
    <t>Montgomery 04-003</t>
  </si>
  <si>
    <t>2403104-003</t>
  </si>
  <si>
    <t>Montgomery 04-002</t>
  </si>
  <si>
    <t>2403104-002</t>
  </si>
  <si>
    <t>Montgomery 04-005</t>
  </si>
  <si>
    <t>2403104-005</t>
  </si>
  <si>
    <t>Montgomery 13-049</t>
  </si>
  <si>
    <t>2403113-049</t>
  </si>
  <si>
    <t>Montgomery 13-054</t>
  </si>
  <si>
    <t>2403113-054</t>
  </si>
  <si>
    <t>Montgomery 13-052</t>
  </si>
  <si>
    <t>2403113-052</t>
  </si>
  <si>
    <t>Montgomery 13-046</t>
  </si>
  <si>
    <t>2403113-046</t>
  </si>
  <si>
    <t>Montgomery 08-011</t>
  </si>
  <si>
    <t>2403108-011</t>
  </si>
  <si>
    <t>Montgomery 08-002</t>
  </si>
  <si>
    <t>2403108-002</t>
  </si>
  <si>
    <t>Montgomery 08-005</t>
  </si>
  <si>
    <t>2403108-005</t>
  </si>
  <si>
    <t>Montgomery 08-008</t>
  </si>
  <si>
    <t>2403108-008</t>
  </si>
  <si>
    <t>Montgomery 08-001</t>
  </si>
  <si>
    <t>2403108-001</t>
  </si>
  <si>
    <t>Montgomery 04-001</t>
  </si>
  <si>
    <t>2403104-001</t>
  </si>
  <si>
    <t>Montgomery 04-019</t>
  </si>
  <si>
    <t>2403104-019</t>
  </si>
  <si>
    <t>Montgomery 03-002</t>
  </si>
  <si>
    <t>2403103-002</t>
  </si>
  <si>
    <t>Montgomery 06-001</t>
  </si>
  <si>
    <t>2403106-001</t>
  </si>
  <si>
    <t>Montgomery 03-001</t>
  </si>
  <si>
    <t>2403103-001</t>
  </si>
  <si>
    <t>Montgomery 02-009</t>
  </si>
  <si>
    <t>2403102-009</t>
  </si>
  <si>
    <t>Montgomery 09-008</t>
  </si>
  <si>
    <t>2403109-008</t>
  </si>
  <si>
    <t>Montgomery 08-009</t>
  </si>
  <si>
    <t>2403108-009</t>
  </si>
  <si>
    <t>Montgomery 07-031</t>
  </si>
  <si>
    <t>2403107-031</t>
  </si>
  <si>
    <t>Montgomery 13-003</t>
  </si>
  <si>
    <t>2403113-003</t>
  </si>
  <si>
    <t>Montgomery 07-018</t>
  </si>
  <si>
    <t>2403107-018</t>
  </si>
  <si>
    <t>Montgomery 07-013</t>
  </si>
  <si>
    <t>2403107-013</t>
  </si>
  <si>
    <t>Montgomery 07-024</t>
  </si>
  <si>
    <t>2403107-024</t>
  </si>
  <si>
    <t>Montgomery 07-015</t>
  </si>
  <si>
    <t>2403107-015</t>
  </si>
  <si>
    <t>Montgomery 07-028</t>
  </si>
  <si>
    <t>2403107-028</t>
  </si>
  <si>
    <t>Montgomery 07-017</t>
  </si>
  <si>
    <t>2403107-017</t>
  </si>
  <si>
    <t>Montgomery 09-026</t>
  </si>
  <si>
    <t>2403109-026</t>
  </si>
  <si>
    <t>Montgomery 02-004</t>
  </si>
  <si>
    <t>2403102-004</t>
  </si>
  <si>
    <t>Montgomery 02-005</t>
  </si>
  <si>
    <t>2403102-005</t>
  </si>
  <si>
    <t>Montgomery 02-002</t>
  </si>
  <si>
    <t>2403102-002</t>
  </si>
  <si>
    <t>Montgomery 02-003</t>
  </si>
  <si>
    <t>2403102-003</t>
  </si>
  <si>
    <t>Montgomery 09-018</t>
  </si>
  <si>
    <t>2403109-018</t>
  </si>
  <si>
    <t>Montgomery 13-062</t>
  </si>
  <si>
    <t>2403113-062</t>
  </si>
  <si>
    <t>Montgomery 13-041</t>
  </si>
  <si>
    <t>2403113-041</t>
  </si>
  <si>
    <t>Montgomery 09-038</t>
  </si>
  <si>
    <t>2403109-038</t>
  </si>
  <si>
    <t>Montgomery 09-032</t>
  </si>
  <si>
    <t>2403109-032</t>
  </si>
  <si>
    <t>Montgomery 07-016</t>
  </si>
  <si>
    <t>2403107-016</t>
  </si>
  <si>
    <t>Montgomery 13-026</t>
  </si>
  <si>
    <t>2403113-026</t>
  </si>
  <si>
    <t>Montgomery 13-038</t>
  </si>
  <si>
    <t>2403113-038</t>
  </si>
  <si>
    <t>Montgomery 07-010</t>
  </si>
  <si>
    <t>2403107-010</t>
  </si>
  <si>
    <t>Montgomery 07-019</t>
  </si>
  <si>
    <t>2403107-019</t>
  </si>
  <si>
    <t>Montgomery 07-012</t>
  </si>
  <si>
    <t>2403107-012</t>
  </si>
  <si>
    <t>Montgomery 09-025</t>
  </si>
  <si>
    <t>2403109-025</t>
  </si>
  <si>
    <t>Montgomery 12-002</t>
  </si>
  <si>
    <t>2403112-002</t>
  </si>
  <si>
    <t>Montgomery 02-001</t>
  </si>
  <si>
    <t>2403102-001</t>
  </si>
  <si>
    <t>Montgomery 11-000</t>
  </si>
  <si>
    <t>2403111-000</t>
  </si>
  <si>
    <t>Montgomery 09-021</t>
  </si>
  <si>
    <t>2403109-021</t>
  </si>
  <si>
    <t>Montgomery 09-023</t>
  </si>
  <si>
    <t>2403109-023</t>
  </si>
  <si>
    <t>Montgomery 09-012</t>
  </si>
  <si>
    <t>2403109-012</t>
  </si>
  <si>
    <t>Montgomery 06-014</t>
  </si>
  <si>
    <t>2403106-014</t>
  </si>
  <si>
    <t>Montgomery 05-024</t>
  </si>
  <si>
    <t>2403105-024</t>
  </si>
  <si>
    <t>Montgomery 05-022</t>
  </si>
  <si>
    <t>2403105-022</t>
  </si>
  <si>
    <t>Montgomery 04-026</t>
  </si>
  <si>
    <t>2403104-026</t>
  </si>
  <si>
    <t>Montgomery 02-011</t>
  </si>
  <si>
    <t>2403102-011</t>
  </si>
  <si>
    <t>Montgomery 09-036</t>
  </si>
  <si>
    <t>2403109-036</t>
  </si>
  <si>
    <t>Montgomery 09-033</t>
  </si>
  <si>
    <t>2403109-033</t>
  </si>
  <si>
    <t>Montgomery 07-027</t>
  </si>
  <si>
    <t>2403107-027</t>
  </si>
  <si>
    <t>Montgomery 07-007</t>
  </si>
  <si>
    <t>2403107-007</t>
  </si>
  <si>
    <t>Montgomery 07-005</t>
  </si>
  <si>
    <t>2403107-005</t>
  </si>
  <si>
    <t>Montgomery 07-023</t>
  </si>
  <si>
    <t>2403107-023</t>
  </si>
  <si>
    <t>Montgomery 07-030</t>
  </si>
  <si>
    <t>2403107-030</t>
  </si>
  <si>
    <t>Montgomery 07-022</t>
  </si>
  <si>
    <t>2403107-022</t>
  </si>
  <si>
    <t>Montgomery 07-003</t>
  </si>
  <si>
    <t>2403107-003</t>
  </si>
  <si>
    <t>Montgomery 10-007</t>
  </si>
  <si>
    <t>2403110-007</t>
  </si>
  <si>
    <t>Montgomery 08-012</t>
  </si>
  <si>
    <t>2403108-012</t>
  </si>
  <si>
    <t>Montgomery 07-011</t>
  </si>
  <si>
    <t>2403107-011</t>
  </si>
  <si>
    <t>Montgomery 09-019</t>
  </si>
  <si>
    <t>2403109-019</t>
  </si>
  <si>
    <t>Montgomery 01-003</t>
  </si>
  <si>
    <t>2403101-003</t>
  </si>
  <si>
    <t>Montgomery 12-003</t>
  </si>
  <si>
    <t>2403112-003</t>
  </si>
  <si>
    <t>Montgomery 12-004</t>
  </si>
  <si>
    <t>2403112-004</t>
  </si>
  <si>
    <t>Montgomery 12-001</t>
  </si>
  <si>
    <t>2403112-001</t>
  </si>
  <si>
    <t>Montgomery 01-002</t>
  </si>
  <si>
    <t>2403101-002</t>
  </si>
  <si>
    <t>Montgomery 01-004</t>
  </si>
  <si>
    <t>2403101-004</t>
  </si>
  <si>
    <t>Montgomery 09-004</t>
  </si>
  <si>
    <t>2403109-004</t>
  </si>
  <si>
    <t>Montgomery 09-014</t>
  </si>
  <si>
    <t>2403109-014</t>
  </si>
  <si>
    <t>Montgomery 09-031</t>
  </si>
  <si>
    <t>2403109-031</t>
  </si>
  <si>
    <t>Montgomery 09-035</t>
  </si>
  <si>
    <t>2403109-035</t>
  </si>
  <si>
    <t>Montgomery 09-034</t>
  </si>
  <si>
    <t>2403109-034</t>
  </si>
  <si>
    <t>Montgomery 09-037</t>
  </si>
  <si>
    <t>2403109-037</t>
  </si>
  <si>
    <t>Montgomery 08-013</t>
  </si>
  <si>
    <t>2403108-013</t>
  </si>
  <si>
    <t>Montgomery 06-011</t>
  </si>
  <si>
    <t>2403106-011</t>
  </si>
  <si>
    <t>Montgomery 06-010</t>
  </si>
  <si>
    <t>2403106-010</t>
  </si>
  <si>
    <t>Montgomery 07-026</t>
  </si>
  <si>
    <t>2403107-026</t>
  </si>
  <si>
    <t>Montgomery 07-002</t>
  </si>
  <si>
    <t>2403107-002</t>
  </si>
  <si>
    <t>Montgomery 07-021</t>
  </si>
  <si>
    <t>2403107-021</t>
  </si>
  <si>
    <t>Montgomery 07-032</t>
  </si>
  <si>
    <t>2403107-032</t>
  </si>
  <si>
    <t>Montgomery 07-008</t>
  </si>
  <si>
    <t>2403107-008</t>
  </si>
  <si>
    <t>Montgomery 07-004</t>
  </si>
  <si>
    <t>2403107-004</t>
  </si>
  <si>
    <t>Montgomery 07-001</t>
  </si>
  <si>
    <t>2403107-001</t>
  </si>
  <si>
    <t>Montgomery 07-006</t>
  </si>
  <si>
    <t>2403107-006</t>
  </si>
  <si>
    <t>Montgomery 06-004</t>
  </si>
  <si>
    <t>2403106-004</t>
  </si>
  <si>
    <t>Montgomery 09-027</t>
  </si>
  <si>
    <t>2403109-027</t>
  </si>
  <si>
    <t>Montgomery 08-004</t>
  </si>
  <si>
    <t>2403108-004</t>
  </si>
  <si>
    <t>Montgomery 08-007</t>
  </si>
  <si>
    <t>2403108-007</t>
  </si>
  <si>
    <t>Montgomery 01-001</t>
  </si>
  <si>
    <t>2403101-001</t>
  </si>
  <si>
    <t>Montgomery 06-008</t>
  </si>
  <si>
    <t>2403106-008</t>
  </si>
  <si>
    <t>Montgomery 06-013</t>
  </si>
  <si>
    <t>2403106-013</t>
  </si>
  <si>
    <t>Montgomery 06-012</t>
  </si>
  <si>
    <t>2403106-012</t>
  </si>
  <si>
    <t>Montgomery 06-009</t>
  </si>
  <si>
    <t>2403106-009</t>
  </si>
  <si>
    <t>Montgomery 05-023</t>
  </si>
  <si>
    <t>2403105-023</t>
  </si>
  <si>
    <t>Montgomery 01-006</t>
  </si>
  <si>
    <t>2403101-006</t>
  </si>
  <si>
    <t>Montgomery 01-005</t>
  </si>
  <si>
    <t>2403101-005</t>
  </si>
  <si>
    <t>Montgomery 02-008</t>
  </si>
  <si>
    <t>2403102-008</t>
  </si>
  <si>
    <t>Montgomery 02-007</t>
  </si>
  <si>
    <t>2403102-007</t>
  </si>
  <si>
    <t>Montgomery 02-006</t>
  </si>
  <si>
    <t>2403102-006</t>
  </si>
  <si>
    <t>Montgomery 13-067</t>
  </si>
  <si>
    <t>2403113-067</t>
  </si>
  <si>
    <t>Montgomery 09-003</t>
  </si>
  <si>
    <t>2403109-003</t>
  </si>
  <si>
    <t>Montgomery 10-002</t>
  </si>
  <si>
    <t>2403110-002</t>
  </si>
  <si>
    <t>Montgomery 06-005</t>
  </si>
  <si>
    <t>2403106-005</t>
  </si>
  <si>
    <t>Montgomery 06-003</t>
  </si>
  <si>
    <t>2403106-003</t>
  </si>
  <si>
    <t>Montgomery 06-007</t>
  </si>
  <si>
    <t>2403106-007</t>
  </si>
  <si>
    <t>Montgomery 08-010</t>
  </si>
  <si>
    <t>2403108-010</t>
  </si>
  <si>
    <t>Montgomery 13-061</t>
  </si>
  <si>
    <t>2403113-061</t>
  </si>
  <si>
    <t>Montgomery 13-064</t>
  </si>
  <si>
    <t>2403113-064</t>
  </si>
  <si>
    <t>Montgomery 13-055</t>
  </si>
  <si>
    <t>2403113-055</t>
  </si>
  <si>
    <t>Montgomery 13-047</t>
  </si>
  <si>
    <t>2403113-047</t>
  </si>
  <si>
    <t>Montgomery 13-045</t>
  </si>
  <si>
    <t>2403113-045</t>
  </si>
  <si>
    <t>Montgomery 13-043</t>
  </si>
  <si>
    <t>2403113-043</t>
  </si>
  <si>
    <t>Montgomery 13-037</t>
  </si>
  <si>
    <t>2403113-037</t>
  </si>
  <si>
    <t>Montgomery 13-057</t>
  </si>
  <si>
    <t>2403113-057</t>
  </si>
  <si>
    <t>Montgomery 13-053</t>
  </si>
  <si>
    <t>2403113-053</t>
  </si>
  <si>
    <t>Montgomery 13-056</t>
  </si>
  <si>
    <t>2403113-056</t>
  </si>
  <si>
    <t>Montgomery 05-018</t>
  </si>
  <si>
    <t>2403105-018</t>
  </si>
  <si>
    <t>Montgomery 08-006</t>
  </si>
  <si>
    <t>2403108-006</t>
  </si>
  <si>
    <t>Montgomery 13-002</t>
  </si>
  <si>
    <t>2403113-002</t>
  </si>
  <si>
    <t>Montgomery 05-009</t>
  </si>
  <si>
    <t>2403105-009</t>
  </si>
  <si>
    <t>Montgomery 05-013</t>
  </si>
  <si>
    <t>2403105-013</t>
  </si>
  <si>
    <t>Montgomery 05-007</t>
  </si>
  <si>
    <t>2403105-007</t>
  </si>
  <si>
    <t>Montgomery 05-008</t>
  </si>
  <si>
    <t>2403105-008</t>
  </si>
  <si>
    <t>Montgomery 05-006</t>
  </si>
  <si>
    <t>2403105-006</t>
  </si>
  <si>
    <t>Kent 05-001</t>
  </si>
  <si>
    <t>Kent</t>
  </si>
  <si>
    <t>2402905-001</t>
  </si>
  <si>
    <t>Kent 07-001</t>
  </si>
  <si>
    <t>2402907-001</t>
  </si>
  <si>
    <t>Kent 06-001</t>
  </si>
  <si>
    <t>2402906-001</t>
  </si>
  <si>
    <t>Kent 04-002</t>
  </si>
  <si>
    <t>2402904-002</t>
  </si>
  <si>
    <t>Kent 04-001</t>
  </si>
  <si>
    <t>2402904-001</t>
  </si>
  <si>
    <t>Kent 03-002</t>
  </si>
  <si>
    <t>2402903-002</t>
  </si>
  <si>
    <t>Kent 03-001</t>
  </si>
  <si>
    <t>2402903-001</t>
  </si>
  <si>
    <t>Kent 01-002</t>
  </si>
  <si>
    <t>2402901-002</t>
  </si>
  <si>
    <t>Kent 02-001</t>
  </si>
  <si>
    <t>2402902-001</t>
  </si>
  <si>
    <t>Kent 01-001</t>
  </si>
  <si>
    <t>2402901-001</t>
  </si>
  <si>
    <t>Howard 05-012</t>
  </si>
  <si>
    <t>Howard</t>
  </si>
  <si>
    <t>2402705-012</t>
  </si>
  <si>
    <t>Howard 05-021</t>
  </si>
  <si>
    <t>2402705-021</t>
  </si>
  <si>
    <t>Howard 05-018</t>
  </si>
  <si>
    <t>2402705-018</t>
  </si>
  <si>
    <t>Howard 05-020</t>
  </si>
  <si>
    <t>2402705-020</t>
  </si>
  <si>
    <t>Howard 06-028</t>
  </si>
  <si>
    <t>2402706-028</t>
  </si>
  <si>
    <t>Howard 06-003</t>
  </si>
  <si>
    <t>2402706-003</t>
  </si>
  <si>
    <t>Howard 05-006</t>
  </si>
  <si>
    <t>2402705-006</t>
  </si>
  <si>
    <t>Howard 06-025</t>
  </si>
  <si>
    <t>2402706-025</t>
  </si>
  <si>
    <t>Howard 06-018</t>
  </si>
  <si>
    <t>2402706-018</t>
  </si>
  <si>
    <t>Howard 05-013</t>
  </si>
  <si>
    <t>2402705-013</t>
  </si>
  <si>
    <t>Howard 05-017</t>
  </si>
  <si>
    <t>2402705-017</t>
  </si>
  <si>
    <t>Howard 05-005</t>
  </si>
  <si>
    <t>2402705-005</t>
  </si>
  <si>
    <t>Howard 05-004</t>
  </si>
  <si>
    <t>2402705-004</t>
  </si>
  <si>
    <t>Howard 05-015</t>
  </si>
  <si>
    <t>2402705-015</t>
  </si>
  <si>
    <t>Howard 06-008</t>
  </si>
  <si>
    <t>2402706-008</t>
  </si>
  <si>
    <t>Howard 06-009</t>
  </si>
  <si>
    <t>2402706-009</t>
  </si>
  <si>
    <t>Howard 05-008</t>
  </si>
  <si>
    <t>2402705-008</t>
  </si>
  <si>
    <t>Howard 05-011</t>
  </si>
  <si>
    <t>2402705-011</t>
  </si>
  <si>
    <t>Howard 05-022</t>
  </si>
  <si>
    <t>2402705-022</t>
  </si>
  <si>
    <t>Howard 05-010</t>
  </si>
  <si>
    <t>2402705-010</t>
  </si>
  <si>
    <t>Howard 05-007</t>
  </si>
  <si>
    <t>2402705-007</t>
  </si>
  <si>
    <t>Howard 05-019</t>
  </si>
  <si>
    <t>2402705-019</t>
  </si>
  <si>
    <t>Howard 04-001</t>
  </si>
  <si>
    <t>2402704-001</t>
  </si>
  <si>
    <t>Howard 04-003</t>
  </si>
  <si>
    <t>2402704-003</t>
  </si>
  <si>
    <t>Howard 04-002</t>
  </si>
  <si>
    <t>2402704-002</t>
  </si>
  <si>
    <t>Howard 05-001</t>
  </si>
  <si>
    <t>2402705-001</t>
  </si>
  <si>
    <t>Howard 03-001</t>
  </si>
  <si>
    <t>2402703-001</t>
  </si>
  <si>
    <t>Howard 03-002</t>
  </si>
  <si>
    <t>2402703-002</t>
  </si>
  <si>
    <t>Howard 03-003</t>
  </si>
  <si>
    <t>2402703-003</t>
  </si>
  <si>
    <t>Howard 05-009</t>
  </si>
  <si>
    <t>2402705-009</t>
  </si>
  <si>
    <t>Howard 05-002</t>
  </si>
  <si>
    <t>2402705-002</t>
  </si>
  <si>
    <t>Howard 02-011</t>
  </si>
  <si>
    <t>2402702-011</t>
  </si>
  <si>
    <t>Howard 05-014</t>
  </si>
  <si>
    <t>2402705-014</t>
  </si>
  <si>
    <t>Howard 05-003</t>
  </si>
  <si>
    <t>2402705-003</t>
  </si>
  <si>
    <t>Howard 02-018</t>
  </si>
  <si>
    <t>2402702-018</t>
  </si>
  <si>
    <t>Howard 02-019</t>
  </si>
  <si>
    <t>2402702-019</t>
  </si>
  <si>
    <t>Howard 02-009</t>
  </si>
  <si>
    <t>2402702-009</t>
  </si>
  <si>
    <t>Howard 02-006</t>
  </si>
  <si>
    <t>2402702-006</t>
  </si>
  <si>
    <t>Howard 02-007</t>
  </si>
  <si>
    <t>2402702-007</t>
  </si>
  <si>
    <t>Howard 02-017</t>
  </si>
  <si>
    <t>2402702-017</t>
  </si>
  <si>
    <t>Howard 02-010</t>
  </si>
  <si>
    <t>2402702-010</t>
  </si>
  <si>
    <t>Howard 02-005</t>
  </si>
  <si>
    <t>2402702-005</t>
  </si>
  <si>
    <t>Howard 02-015</t>
  </si>
  <si>
    <t>2402702-015</t>
  </si>
  <si>
    <t>Howard 02-012</t>
  </si>
  <si>
    <t>2402702-012</t>
  </si>
  <si>
    <t>Howard 02-013</t>
  </si>
  <si>
    <t>2402702-013</t>
  </si>
  <si>
    <t>Howard 02-014</t>
  </si>
  <si>
    <t>2402702-014</t>
  </si>
  <si>
    <t>Howard 05-016</t>
  </si>
  <si>
    <t>2402705-016</t>
  </si>
  <si>
    <t>Howard 06-006</t>
  </si>
  <si>
    <t>2402706-006</t>
  </si>
  <si>
    <t>Howard 06-010</t>
  </si>
  <si>
    <t>2402706-010</t>
  </si>
  <si>
    <t>Howard 02-008</t>
  </si>
  <si>
    <t>2402702-008</t>
  </si>
  <si>
    <t>Howard 02-001</t>
  </si>
  <si>
    <t>2402702-001</t>
  </si>
  <si>
    <t>Howard 02-002</t>
  </si>
  <si>
    <t>2402702-002</t>
  </si>
  <si>
    <t>Howard 01-007</t>
  </si>
  <si>
    <t>2402701-007</t>
  </si>
  <si>
    <t>Howard 02-003</t>
  </si>
  <si>
    <t>2402702-003</t>
  </si>
  <si>
    <t>Howard 02-004</t>
  </si>
  <si>
    <t>2402702-004</t>
  </si>
  <si>
    <t>Howard 01-005</t>
  </si>
  <si>
    <t>2402701-005</t>
  </si>
  <si>
    <t>Howard 06-016</t>
  </si>
  <si>
    <t>2402706-016</t>
  </si>
  <si>
    <t>Howard 02-016</t>
  </si>
  <si>
    <t>2402702-016</t>
  </si>
  <si>
    <t>Howard 01-006</t>
  </si>
  <si>
    <t>2402701-006</t>
  </si>
  <si>
    <t>Howard 01-003</t>
  </si>
  <si>
    <t>2402701-003</t>
  </si>
  <si>
    <t>Howard 01-004</t>
  </si>
  <si>
    <t>2402701-004</t>
  </si>
  <si>
    <t>Howard 01-002</t>
  </si>
  <si>
    <t>2402701-002</t>
  </si>
  <si>
    <t>Howard 01-009</t>
  </si>
  <si>
    <t>2402701-009</t>
  </si>
  <si>
    <t>Howard 01-008</t>
  </si>
  <si>
    <t>2402701-008</t>
  </si>
  <si>
    <t>Howard 01-001</t>
  </si>
  <si>
    <t>2402701-001</t>
  </si>
  <si>
    <t>Howard 05-023</t>
  </si>
  <si>
    <t>2402705-023</t>
  </si>
  <si>
    <t>Howard 06-035</t>
  </si>
  <si>
    <t>2402706-035</t>
  </si>
  <si>
    <t>Howard 06-034</t>
  </si>
  <si>
    <t>2402706-034</t>
  </si>
  <si>
    <t>Howard 06-033</t>
  </si>
  <si>
    <t>2402706-033</t>
  </si>
  <si>
    <t>Howard 06-032</t>
  </si>
  <si>
    <t>2402706-032</t>
  </si>
  <si>
    <t>Howard 06-031</t>
  </si>
  <si>
    <t>2402706-031</t>
  </si>
  <si>
    <t>Howard 06-030</t>
  </si>
  <si>
    <t>2402706-030</t>
  </si>
  <si>
    <t>Howard 04-006</t>
  </si>
  <si>
    <t>2402704-006</t>
  </si>
  <si>
    <t>Howard 04-005</t>
  </si>
  <si>
    <t>2402704-005</t>
  </si>
  <si>
    <t>Howard 04-004</t>
  </si>
  <si>
    <t>2402704-004</t>
  </si>
  <si>
    <t>Howard 03-006</t>
  </si>
  <si>
    <t>2402703-006</t>
  </si>
  <si>
    <t>Howard 03-005</t>
  </si>
  <si>
    <t>2402703-005</t>
  </si>
  <si>
    <t>Howard 03-004</t>
  </si>
  <si>
    <t>2402703-004</t>
  </si>
  <si>
    <t>Howard 02-025</t>
  </si>
  <si>
    <t>2402702-025</t>
  </si>
  <si>
    <t>Howard 02-024</t>
  </si>
  <si>
    <t>2402702-024</t>
  </si>
  <si>
    <t>Howard 02-023</t>
  </si>
  <si>
    <t>2402702-023</t>
  </si>
  <si>
    <t>Howard 02-022</t>
  </si>
  <si>
    <t>2402702-022</t>
  </si>
  <si>
    <t>Howard 02-021</t>
  </si>
  <si>
    <t>2402702-021</t>
  </si>
  <si>
    <t>Howard 02-020</t>
  </si>
  <si>
    <t>2402702-020</t>
  </si>
  <si>
    <t>Howard 01-015</t>
  </si>
  <si>
    <t>2402701-015</t>
  </si>
  <si>
    <t>Howard 01-014</t>
  </si>
  <si>
    <t>2402701-014</t>
  </si>
  <si>
    <t>Howard 01-013</t>
  </si>
  <si>
    <t>2402701-013</t>
  </si>
  <si>
    <t>Howard 01-012</t>
  </si>
  <si>
    <t>2402701-012</t>
  </si>
  <si>
    <t>Howard 01-011</t>
  </si>
  <si>
    <t>2402701-011</t>
  </si>
  <si>
    <t>Howard 01-010</t>
  </si>
  <si>
    <t>2402701-010</t>
  </si>
  <si>
    <t>Howard 06-024</t>
  </si>
  <si>
    <t>2402706-024</t>
  </si>
  <si>
    <t>Howard 06-023</t>
  </si>
  <si>
    <t>2402706-023</t>
  </si>
  <si>
    <t>Howard 06-029</t>
  </si>
  <si>
    <t>2402706-029</t>
  </si>
  <si>
    <t>Howard 06-026</t>
  </si>
  <si>
    <t>2402706-026</t>
  </si>
  <si>
    <t>Howard 06-020</t>
  </si>
  <si>
    <t>2402706-020</t>
  </si>
  <si>
    <t>Howard 06-019</t>
  </si>
  <si>
    <t>2402706-019</t>
  </si>
  <si>
    <t>Howard 06-021</t>
  </si>
  <si>
    <t>2402706-021</t>
  </si>
  <si>
    <t>Howard 06-014</t>
  </si>
  <si>
    <t>2402706-014</t>
  </si>
  <si>
    <t>Howard 06-005</t>
  </si>
  <si>
    <t>2402706-005</t>
  </si>
  <si>
    <t>Howard 06-011</t>
  </si>
  <si>
    <t>2402706-011</t>
  </si>
  <si>
    <t>Howard 06-013</t>
  </si>
  <si>
    <t>2402706-013</t>
  </si>
  <si>
    <t>Howard 06-022</t>
  </si>
  <si>
    <t>2402706-022</t>
  </si>
  <si>
    <t>Howard 06-017</t>
  </si>
  <si>
    <t>2402706-017</t>
  </si>
  <si>
    <t>Howard 06-012</t>
  </si>
  <si>
    <t>2402706-012</t>
  </si>
  <si>
    <t>Howard 06-015</t>
  </si>
  <si>
    <t>2402706-015</t>
  </si>
  <si>
    <t>Howard 06-002</t>
  </si>
  <si>
    <t>2402706-002</t>
  </si>
  <si>
    <t>Howard 06-007</t>
  </si>
  <si>
    <t>2402706-007</t>
  </si>
  <si>
    <t>Howard 06-027</t>
  </si>
  <si>
    <t>2402706-027</t>
  </si>
  <si>
    <t>Howard 06-001</t>
  </si>
  <si>
    <t>2402706-001</t>
  </si>
  <si>
    <t>Howard 06-004</t>
  </si>
  <si>
    <t>2402706-004</t>
  </si>
  <si>
    <t>Harford 02-014</t>
  </si>
  <si>
    <t>Harford</t>
  </si>
  <si>
    <t>2402502-014</t>
  </si>
  <si>
    <t>Harford 02-005</t>
  </si>
  <si>
    <t>2402502-005</t>
  </si>
  <si>
    <t>Harford 01-020</t>
  </si>
  <si>
    <t>2402501-020</t>
  </si>
  <si>
    <t>Harford 01-018</t>
  </si>
  <si>
    <t>2402501-018</t>
  </si>
  <si>
    <t>Harford 01-015</t>
  </si>
  <si>
    <t>2402501-015</t>
  </si>
  <si>
    <t>Harford 01-021</t>
  </si>
  <si>
    <t>2402501-021</t>
  </si>
  <si>
    <t>Harford 06-004</t>
  </si>
  <si>
    <t>2402506-004</t>
  </si>
  <si>
    <t>Harford 02-011</t>
  </si>
  <si>
    <t>2402502-011</t>
  </si>
  <si>
    <t>Harford 02-002</t>
  </si>
  <si>
    <t>2402502-002</t>
  </si>
  <si>
    <t>Harford 02-010</t>
  </si>
  <si>
    <t>2402502-010</t>
  </si>
  <si>
    <t>Harford 03-002</t>
  </si>
  <si>
    <t>2402503-002</t>
  </si>
  <si>
    <t>Harford 03-020</t>
  </si>
  <si>
    <t>2402503-020</t>
  </si>
  <si>
    <t>Harford 02-001</t>
  </si>
  <si>
    <t>2402502-001</t>
  </si>
  <si>
    <t>Harford 02-003</t>
  </si>
  <si>
    <t>2402502-003</t>
  </si>
  <si>
    <t>Harford 03-021</t>
  </si>
  <si>
    <t>2402503-021</t>
  </si>
  <si>
    <t>Harford 03-017</t>
  </si>
  <si>
    <t>2402503-017</t>
  </si>
  <si>
    <t>Harford 01-016</t>
  </si>
  <si>
    <t>2402501-016</t>
  </si>
  <si>
    <t>Harford 01-019</t>
  </si>
  <si>
    <t>2402501-019</t>
  </si>
  <si>
    <t>Harford 01-041</t>
  </si>
  <si>
    <t>2402501-041</t>
  </si>
  <si>
    <t>Harford 06-002</t>
  </si>
  <si>
    <t>2402506-002</t>
  </si>
  <si>
    <t>Harford 06-003</t>
  </si>
  <si>
    <t>2402506-003</t>
  </si>
  <si>
    <t>Harford 06-001</t>
  </si>
  <si>
    <t>2402506-001</t>
  </si>
  <si>
    <t>Harford 04-003</t>
  </si>
  <si>
    <t>2402504-003</t>
  </si>
  <si>
    <t>Harford 04-006</t>
  </si>
  <si>
    <t>2402504-006</t>
  </si>
  <si>
    <t>Harford 04-002</t>
  </si>
  <si>
    <t>2402504-002</t>
  </si>
  <si>
    <t>Harford 04-001</t>
  </si>
  <si>
    <t>2402504-001</t>
  </si>
  <si>
    <t>Harford 03-018</t>
  </si>
  <si>
    <t>2402503-018</t>
  </si>
  <si>
    <t>Harford 03-016</t>
  </si>
  <si>
    <t>2402503-016</t>
  </si>
  <si>
    <t>Harford 03-011</t>
  </si>
  <si>
    <t>2402503-011</t>
  </si>
  <si>
    <t>Harford 03-010</t>
  </si>
  <si>
    <t>2402503-010</t>
  </si>
  <si>
    <t>Harford 03-012</t>
  </si>
  <si>
    <t>2402503-012</t>
  </si>
  <si>
    <t>Harford 03-009</t>
  </si>
  <si>
    <t>2402503-009</t>
  </si>
  <si>
    <t>Harford 03-008</t>
  </si>
  <si>
    <t>2402503-008</t>
  </si>
  <si>
    <t>Harford 01-017</t>
  </si>
  <si>
    <t>2402501-017</t>
  </si>
  <si>
    <t>Harford 01-013</t>
  </si>
  <si>
    <t>2402501-013</t>
  </si>
  <si>
    <t>Harford 01-011</t>
  </si>
  <si>
    <t>2402501-011</t>
  </si>
  <si>
    <t>Harford 01-012</t>
  </si>
  <si>
    <t>2402501-012</t>
  </si>
  <si>
    <t>Harford 01-014</t>
  </si>
  <si>
    <t>2402501-014</t>
  </si>
  <si>
    <t>Harford 01-009</t>
  </si>
  <si>
    <t>2402501-009</t>
  </si>
  <si>
    <t>Harford 01-008</t>
  </si>
  <si>
    <t>2402501-008</t>
  </si>
  <si>
    <t>Harford 01-010</t>
  </si>
  <si>
    <t>2402501-010</t>
  </si>
  <si>
    <t>24025ZZZZZZ</t>
  </si>
  <si>
    <t>Harford 01-005</t>
  </si>
  <si>
    <t>2402501-005</t>
  </si>
  <si>
    <t>Harford 01-003</t>
  </si>
  <si>
    <t>2402501-003</t>
  </si>
  <si>
    <t>Harford 01-045</t>
  </si>
  <si>
    <t>2402501-045</t>
  </si>
  <si>
    <t>Harford 03-007</t>
  </si>
  <si>
    <t>2402503-007</t>
  </si>
  <si>
    <t>Harford 01-002</t>
  </si>
  <si>
    <t>2402501-002</t>
  </si>
  <si>
    <t>Harford 01-007</t>
  </si>
  <si>
    <t>2402501-007</t>
  </si>
  <si>
    <t>Harford 01-006</t>
  </si>
  <si>
    <t>2402501-006</t>
  </si>
  <si>
    <t>Harford 01-001</t>
  </si>
  <si>
    <t>2402501-001</t>
  </si>
  <si>
    <t>Harford 01-004</t>
  </si>
  <si>
    <t>2402501-004</t>
  </si>
  <si>
    <t>Harford 06-007</t>
  </si>
  <si>
    <t>2402506-007</t>
  </si>
  <si>
    <t>Harford 06-005</t>
  </si>
  <si>
    <t>2402506-005</t>
  </si>
  <si>
    <t>Harford 06-006</t>
  </si>
  <si>
    <t>2402506-006</t>
  </si>
  <si>
    <t>Harford 05-003</t>
  </si>
  <si>
    <t>2402505-003</t>
  </si>
  <si>
    <t>Harford 05-004</t>
  </si>
  <si>
    <t>2402505-004</t>
  </si>
  <si>
    <t>Harford 03-023</t>
  </si>
  <si>
    <t>2402503-023</t>
  </si>
  <si>
    <t>Harford 03-022</t>
  </si>
  <si>
    <t>2402503-022</t>
  </si>
  <si>
    <t>Harford 03-024</t>
  </si>
  <si>
    <t>2402503-024</t>
  </si>
  <si>
    <t>Harford 03-015</t>
  </si>
  <si>
    <t>2402503-015</t>
  </si>
  <si>
    <t>Harford 03-014</t>
  </si>
  <si>
    <t>2402503-014</t>
  </si>
  <si>
    <t>Harford 04-004</t>
  </si>
  <si>
    <t>2402504-004</t>
  </si>
  <si>
    <t>Harford 05-002</t>
  </si>
  <si>
    <t>2402505-002</t>
  </si>
  <si>
    <t>Harford 03-005</t>
  </si>
  <si>
    <t>2402503-005</t>
  </si>
  <si>
    <t>Harford 03-004</t>
  </si>
  <si>
    <t>2402503-004</t>
  </si>
  <si>
    <t>Harford 03-019</t>
  </si>
  <si>
    <t>2402503-019</t>
  </si>
  <si>
    <t>Harford 03-013</t>
  </si>
  <si>
    <t>2402503-013</t>
  </si>
  <si>
    <t>Harford 04-005</t>
  </si>
  <si>
    <t>2402504-005</t>
  </si>
  <si>
    <t>Harford 03-003</t>
  </si>
  <si>
    <t>2402503-003</t>
  </si>
  <si>
    <t>Harford 03-006</t>
  </si>
  <si>
    <t>2402503-006</t>
  </si>
  <si>
    <t>Harford 02-019</t>
  </si>
  <si>
    <t>2402502-019</t>
  </si>
  <si>
    <t>Harford 02-015</t>
  </si>
  <si>
    <t>2402502-015</t>
  </si>
  <si>
    <t>Harford 05-001</t>
  </si>
  <si>
    <t>2402505-001</t>
  </si>
  <si>
    <t>Harford 02-004</t>
  </si>
  <si>
    <t>2402502-004</t>
  </si>
  <si>
    <t>Garrett 14-002</t>
  </si>
  <si>
    <t>Garrett</t>
  </si>
  <si>
    <t>2402314-002</t>
  </si>
  <si>
    <t>Garrett 08-001</t>
  </si>
  <si>
    <t>2402308-001</t>
  </si>
  <si>
    <t>Garrett 08-002</t>
  </si>
  <si>
    <t>2402308-002</t>
  </si>
  <si>
    <t>Garrett 16-001</t>
  </si>
  <si>
    <t>2402316-001</t>
  </si>
  <si>
    <t>Garrett 07-001</t>
  </si>
  <si>
    <t>2402307-001</t>
  </si>
  <si>
    <t>Garrett 14-001</t>
  </si>
  <si>
    <t>2402314-001</t>
  </si>
  <si>
    <t>Garrett 11-001</t>
  </si>
  <si>
    <t>2402311-001</t>
  </si>
  <si>
    <t>Garrett 15-001</t>
  </si>
  <si>
    <t>2402315-001</t>
  </si>
  <si>
    <t>Garrett 09-001</t>
  </si>
  <si>
    <t>2402309-001</t>
  </si>
  <si>
    <t>Garrett 03-001</t>
  </si>
  <si>
    <t>2402303-001</t>
  </si>
  <si>
    <t>Garrett 03-002</t>
  </si>
  <si>
    <t>2402303-002</t>
  </si>
  <si>
    <t>Garrett 05-001</t>
  </si>
  <si>
    <t>2402305-001</t>
  </si>
  <si>
    <t>Garrett 02-001</t>
  </si>
  <si>
    <t>2402302-001</t>
  </si>
  <si>
    <t>Garrett 06-001</t>
  </si>
  <si>
    <t>2402306-001</t>
  </si>
  <si>
    <t>Garrett 10-001</t>
  </si>
  <si>
    <t>2402310-001</t>
  </si>
  <si>
    <t>Garrett 13-001</t>
  </si>
  <si>
    <t>2402313-001</t>
  </si>
  <si>
    <t>Garrett 04-001</t>
  </si>
  <si>
    <t>2402304-001</t>
  </si>
  <si>
    <t>Garrett 01-001</t>
  </si>
  <si>
    <t>2402301-001</t>
  </si>
  <si>
    <t>Garrett 12-001</t>
  </si>
  <si>
    <t>2402312-001</t>
  </si>
  <si>
    <t>Frederick 23-003</t>
  </si>
  <si>
    <t>Frederick</t>
  </si>
  <si>
    <t>2402123-003</t>
  </si>
  <si>
    <t>Frederick 02-015</t>
  </si>
  <si>
    <t>2402102-015</t>
  </si>
  <si>
    <t>Frederick 02-017</t>
  </si>
  <si>
    <t>2402102-017</t>
  </si>
  <si>
    <t>Frederick 07-003</t>
  </si>
  <si>
    <t>2402107-003</t>
  </si>
  <si>
    <t>Frederick 07-004</t>
  </si>
  <si>
    <t>2402107-004</t>
  </si>
  <si>
    <t>Frederick 01-002</t>
  </si>
  <si>
    <t>2402101-002</t>
  </si>
  <si>
    <t>Frederick 03-003</t>
  </si>
  <si>
    <t>2402103-003</t>
  </si>
  <si>
    <t>Frederick 24-003</t>
  </si>
  <si>
    <t>2402124-003</t>
  </si>
  <si>
    <t>Frederick 23-002</t>
  </si>
  <si>
    <t>2402123-002</t>
  </si>
  <si>
    <t>Frederick 21-003</t>
  </si>
  <si>
    <t>2402121-003</t>
  </si>
  <si>
    <t>Frederick 09-006</t>
  </si>
  <si>
    <t>2402109-006</t>
  </si>
  <si>
    <t>Frederick 09-008</t>
  </si>
  <si>
    <t>2402109-008</t>
  </si>
  <si>
    <t>Frederick 09-007</t>
  </si>
  <si>
    <t>2402109-007</t>
  </si>
  <si>
    <t>Frederick 02-016</t>
  </si>
  <si>
    <t>2402102-016</t>
  </si>
  <si>
    <t>Frederick 25-001</t>
  </si>
  <si>
    <t>2402125-001</t>
  </si>
  <si>
    <t>Frederick 12-001</t>
  </si>
  <si>
    <t>2402112-001</t>
  </si>
  <si>
    <t>Frederick 22-001</t>
  </si>
  <si>
    <t>2402122-001</t>
  </si>
  <si>
    <t>Frederick 26-001</t>
  </si>
  <si>
    <t>2402126-001</t>
  </si>
  <si>
    <t>Frederick 11-001</t>
  </si>
  <si>
    <t>2402111-001</t>
  </si>
  <si>
    <t>Frederick 18-001</t>
  </si>
  <si>
    <t>2402118-001</t>
  </si>
  <si>
    <t>Frederick 17-001</t>
  </si>
  <si>
    <t>2402117-001</t>
  </si>
  <si>
    <t>Frederick 26-002</t>
  </si>
  <si>
    <t>2402126-002</t>
  </si>
  <si>
    <t>Frederick 13-001</t>
  </si>
  <si>
    <t>2402113-001</t>
  </si>
  <si>
    <t>Frederick 09-005</t>
  </si>
  <si>
    <t>2402109-005</t>
  </si>
  <si>
    <t>Frederick 18-002</t>
  </si>
  <si>
    <t>2402118-002</t>
  </si>
  <si>
    <t>Frederick 08-001</t>
  </si>
  <si>
    <t>2402108-001</t>
  </si>
  <si>
    <t>Frederick 19-001</t>
  </si>
  <si>
    <t>2402119-001</t>
  </si>
  <si>
    <t>Frederick 09-004</t>
  </si>
  <si>
    <t>2402109-004</t>
  </si>
  <si>
    <t>Frederick 09-002</t>
  </si>
  <si>
    <t>2402109-002</t>
  </si>
  <si>
    <t>Frederick 09-001</t>
  </si>
  <si>
    <t>2402109-001</t>
  </si>
  <si>
    <t>Frederick 09-003</t>
  </si>
  <si>
    <t>2402109-003</t>
  </si>
  <si>
    <t>Frederick 07-002</t>
  </si>
  <si>
    <t>2402107-002</t>
  </si>
  <si>
    <t>Frederick 06-001</t>
  </si>
  <si>
    <t>2402106-001</t>
  </si>
  <si>
    <t>Frederick 10-001</t>
  </si>
  <si>
    <t>2402110-001</t>
  </si>
  <si>
    <t>Frederick 05-001</t>
  </si>
  <si>
    <t>2402105-001</t>
  </si>
  <si>
    <t>Frederick 15-002</t>
  </si>
  <si>
    <t>2402115-002</t>
  </si>
  <si>
    <t>Frederick 04-001</t>
  </si>
  <si>
    <t>2402104-001</t>
  </si>
  <si>
    <t>Frederick 15-001</t>
  </si>
  <si>
    <t>2402115-001</t>
  </si>
  <si>
    <t>Frederick 16-001</t>
  </si>
  <si>
    <t>2402116-001</t>
  </si>
  <si>
    <t>Frederick 03-002</t>
  </si>
  <si>
    <t>2402103-002</t>
  </si>
  <si>
    <t>Frederick 24-001</t>
  </si>
  <si>
    <t>2402124-001</t>
  </si>
  <si>
    <t>Frederick 03-001</t>
  </si>
  <si>
    <t>2402103-001</t>
  </si>
  <si>
    <t>Frederick 20-001</t>
  </si>
  <si>
    <t>2402120-001</t>
  </si>
  <si>
    <t>Frederick 21-002</t>
  </si>
  <si>
    <t>2402121-002</t>
  </si>
  <si>
    <t>Frederick 21-001</t>
  </si>
  <si>
    <t>2402121-001</t>
  </si>
  <si>
    <t>Frederick 02-008</t>
  </si>
  <si>
    <t>2402102-008</t>
  </si>
  <si>
    <t>Frederick 24-002</t>
  </si>
  <si>
    <t>2402124-002</t>
  </si>
  <si>
    <t>Frederick 13-002</t>
  </si>
  <si>
    <t>2402113-002</t>
  </si>
  <si>
    <t>Frederick 02-010</t>
  </si>
  <si>
    <t>2402102-010</t>
  </si>
  <si>
    <t>Frederick 02-011</t>
  </si>
  <si>
    <t>2402102-011</t>
  </si>
  <si>
    <t>Frederick 02-014</t>
  </si>
  <si>
    <t>2402102-014</t>
  </si>
  <si>
    <t>Frederick 02-013</t>
  </si>
  <si>
    <t>2402102-013</t>
  </si>
  <si>
    <t>Frederick 02-012</t>
  </si>
  <si>
    <t>2402102-012</t>
  </si>
  <si>
    <t>Frederick 02-007</t>
  </si>
  <si>
    <t>2402102-007</t>
  </si>
  <si>
    <t>Frederick 02-009</t>
  </si>
  <si>
    <t>2402102-009</t>
  </si>
  <si>
    <t>Frederick 02-006</t>
  </si>
  <si>
    <t>2402102-006</t>
  </si>
  <si>
    <t>Frederick 02-005</t>
  </si>
  <si>
    <t>2402102-005</t>
  </si>
  <si>
    <t>Frederick 02-003</t>
  </si>
  <si>
    <t>2402102-003</t>
  </si>
  <si>
    <t>Frederick 02-002</t>
  </si>
  <si>
    <t>2402102-002</t>
  </si>
  <si>
    <t>Frederick 02-004</t>
  </si>
  <si>
    <t>2402102-004</t>
  </si>
  <si>
    <t>Frederick 02-001</t>
  </si>
  <si>
    <t>2402102-001</t>
  </si>
  <si>
    <t>Frederick 23-001</t>
  </si>
  <si>
    <t>2402123-001</t>
  </si>
  <si>
    <t>Frederick 14-001</t>
  </si>
  <si>
    <t>2402114-001</t>
  </si>
  <si>
    <t>Frederick 02-018</t>
  </si>
  <si>
    <t>2402102-018</t>
  </si>
  <si>
    <t>Frederick 01-001</t>
  </si>
  <si>
    <t>2402101-001</t>
  </si>
  <si>
    <t>Frederick 07-001</t>
  </si>
  <si>
    <t>2402107-001</t>
  </si>
  <si>
    <t>Dorchester 14-002</t>
  </si>
  <si>
    <t>Dorchester</t>
  </si>
  <si>
    <t>2401914-002</t>
  </si>
  <si>
    <t>Dorchester 12-002</t>
  </si>
  <si>
    <t>2401912-002</t>
  </si>
  <si>
    <t>Dorchester 12-001</t>
  </si>
  <si>
    <t>2401912-001</t>
  </si>
  <si>
    <t>Dorchester 18-001</t>
  </si>
  <si>
    <t>2401918-001</t>
  </si>
  <si>
    <t>Dorchester 11-001</t>
  </si>
  <si>
    <t>2401911-001</t>
  </si>
  <si>
    <t>Dorchester 16-001</t>
  </si>
  <si>
    <t>2401916-001</t>
  </si>
  <si>
    <t>Dorchester 08-001</t>
  </si>
  <si>
    <t>2401908-001</t>
  </si>
  <si>
    <t>Dorchester 13-002</t>
  </si>
  <si>
    <t>2401913-002</t>
  </si>
  <si>
    <t>Dorchester 07-003</t>
  </si>
  <si>
    <t>2401907-003</t>
  </si>
  <si>
    <t>Dorchester 07-006</t>
  </si>
  <si>
    <t>2401907-006</t>
  </si>
  <si>
    <t>Dorchester 07-002</t>
  </si>
  <si>
    <t>2401907-002</t>
  </si>
  <si>
    <t>Dorchester 07-004</t>
  </si>
  <si>
    <t>2401907-004</t>
  </si>
  <si>
    <t>Dorchester 07-007</t>
  </si>
  <si>
    <t>2401907-007</t>
  </si>
  <si>
    <t>Dorchester 07-001</t>
  </si>
  <si>
    <t>2401907-001</t>
  </si>
  <si>
    <t>Dorchester 07-005</t>
  </si>
  <si>
    <t>2401907-005</t>
  </si>
  <si>
    <t>Dorchester 13-001</t>
  </si>
  <si>
    <t>2401913-001</t>
  </si>
  <si>
    <t>Dorchester 09-001</t>
  </si>
  <si>
    <t>2401909-001</t>
  </si>
  <si>
    <t>Dorchester 05-001</t>
  </si>
  <si>
    <t>2401905-001</t>
  </si>
  <si>
    <t>Dorchester 10-001</t>
  </si>
  <si>
    <t>2401910-001</t>
  </si>
  <si>
    <t>Dorchester 06-001</t>
  </si>
  <si>
    <t>2401906-001</t>
  </si>
  <si>
    <t>Dorchester 04-001</t>
  </si>
  <si>
    <t>2401904-001</t>
  </si>
  <si>
    <t>Dorchester 17-001</t>
  </si>
  <si>
    <t>2401917-001</t>
  </si>
  <si>
    <t>Dorchester 03-001</t>
  </si>
  <si>
    <t>2401903-001</t>
  </si>
  <si>
    <t>Dorchester 15-001</t>
  </si>
  <si>
    <t>2401915-001</t>
  </si>
  <si>
    <t>Dorchester 14-001</t>
  </si>
  <si>
    <t>2401914-001</t>
  </si>
  <si>
    <t>Dorchester 02-002</t>
  </si>
  <si>
    <t>2401902-002</t>
  </si>
  <si>
    <t>Dorchester 15-002</t>
  </si>
  <si>
    <t>2401915-002</t>
  </si>
  <si>
    <t>Dorchester 02-001</t>
  </si>
  <si>
    <t>2401902-001</t>
  </si>
  <si>
    <t>Dorchester 15-003</t>
  </si>
  <si>
    <t>2401915-003</t>
  </si>
  <si>
    <t>Dorchester 03-002</t>
  </si>
  <si>
    <t>2401903-002</t>
  </si>
  <si>
    <t>Dorchester 01-001</t>
  </si>
  <si>
    <t>2401901-001</t>
  </si>
  <si>
    <t>Charles 07-001</t>
  </si>
  <si>
    <t>Charles</t>
  </si>
  <si>
    <t>2401707-001</t>
  </si>
  <si>
    <t>Charles 10-001</t>
  </si>
  <si>
    <t>2401710-001</t>
  </si>
  <si>
    <t>Charles 05-001</t>
  </si>
  <si>
    <t>2401705-001</t>
  </si>
  <si>
    <t>Charles 08-005</t>
  </si>
  <si>
    <t>2401708-005</t>
  </si>
  <si>
    <t>Charles 07-004</t>
  </si>
  <si>
    <t>2401707-004</t>
  </si>
  <si>
    <t>Charles 06-022</t>
  </si>
  <si>
    <t>2401706-022</t>
  </si>
  <si>
    <t>Charles 06-021</t>
  </si>
  <si>
    <t>2401706-021</t>
  </si>
  <si>
    <t>Charles 06-010</t>
  </si>
  <si>
    <t>2401706-010</t>
  </si>
  <si>
    <t>Charles 06-019</t>
  </si>
  <si>
    <t>2401706-019</t>
  </si>
  <si>
    <t>Charles 06-018</t>
  </si>
  <si>
    <t>2401706-018</t>
  </si>
  <si>
    <t>Charles 09-002</t>
  </si>
  <si>
    <t>2401709-002</t>
  </si>
  <si>
    <t>Charles 06-017</t>
  </si>
  <si>
    <t>2401706-017</t>
  </si>
  <si>
    <t>Charles 06-006</t>
  </si>
  <si>
    <t>2401706-006</t>
  </si>
  <si>
    <t>Charles 06-012</t>
  </si>
  <si>
    <t>2401706-012</t>
  </si>
  <si>
    <t>Charles 06-007</t>
  </si>
  <si>
    <t>2401706-007</t>
  </si>
  <si>
    <t>Charles 06-005</t>
  </si>
  <si>
    <t>2401706-005</t>
  </si>
  <si>
    <t>Charles 06-015</t>
  </si>
  <si>
    <t>2401706-015</t>
  </si>
  <si>
    <t>Charles 06-011</t>
  </si>
  <si>
    <t>2401706-011</t>
  </si>
  <si>
    <t>Charles 06-013</t>
  </si>
  <si>
    <t>2401706-013</t>
  </si>
  <si>
    <t>Charles 06-004</t>
  </si>
  <si>
    <t>2401706-004</t>
  </si>
  <si>
    <t>Charles 06-009</t>
  </si>
  <si>
    <t>2401706-009</t>
  </si>
  <si>
    <t>Charles 06-003</t>
  </si>
  <si>
    <t>2401706-003</t>
  </si>
  <si>
    <t>Charles 06-016</t>
  </si>
  <si>
    <t>2401706-016</t>
  </si>
  <si>
    <t>Charles 06-020</t>
  </si>
  <si>
    <t>2401706-020</t>
  </si>
  <si>
    <t>Charles 06-014</t>
  </si>
  <si>
    <t>2401706-014</t>
  </si>
  <si>
    <t>Charles 04-002</t>
  </si>
  <si>
    <t>2401704-002</t>
  </si>
  <si>
    <t>Charles 01-004</t>
  </si>
  <si>
    <t>2401701-004</t>
  </si>
  <si>
    <t>Charles 01-003</t>
  </si>
  <si>
    <t>2401701-003</t>
  </si>
  <si>
    <t>Charles 08-002</t>
  </si>
  <si>
    <t>2401708-002</t>
  </si>
  <si>
    <t>Charles 09-001</t>
  </si>
  <si>
    <t>2401709-001</t>
  </si>
  <si>
    <t>Charles 07-002</t>
  </si>
  <si>
    <t>2401707-002</t>
  </si>
  <si>
    <t>Charles 08-003</t>
  </si>
  <si>
    <t>2401708-003</t>
  </si>
  <si>
    <t>Charles 06-008</t>
  </si>
  <si>
    <t>2401706-008</t>
  </si>
  <si>
    <t>Charles 03-001</t>
  </si>
  <si>
    <t>2401703-001</t>
  </si>
  <si>
    <t>24017ZZZZZZ</t>
  </si>
  <si>
    <t>Charles 04-001</t>
  </si>
  <si>
    <t>2401704-001</t>
  </si>
  <si>
    <t>Charles 08-001</t>
  </si>
  <si>
    <t>2401708-001</t>
  </si>
  <si>
    <t>Charles 06-001</t>
  </si>
  <si>
    <t>2401706-001</t>
  </si>
  <si>
    <t>Charles 07-003</t>
  </si>
  <si>
    <t>2401707-003</t>
  </si>
  <si>
    <t>Charles 02-001</t>
  </si>
  <si>
    <t>2401702-001</t>
  </si>
  <si>
    <t>Charles 08-004</t>
  </si>
  <si>
    <t>2401708-004</t>
  </si>
  <si>
    <t>Charles 06-002</t>
  </si>
  <si>
    <t>2401706-002</t>
  </si>
  <si>
    <t>Charles 01-001</t>
  </si>
  <si>
    <t>2401701-001</t>
  </si>
  <si>
    <t>Charles 01-002</t>
  </si>
  <si>
    <t>2401701-002</t>
  </si>
  <si>
    <t>Cecil 07-003</t>
  </si>
  <si>
    <t>Cecil</t>
  </si>
  <si>
    <t>2401507-003</t>
  </si>
  <si>
    <t>Cecil 06-002</t>
  </si>
  <si>
    <t>2401506-002</t>
  </si>
  <si>
    <t>Cecil 05-004</t>
  </si>
  <si>
    <t>2401505-004</t>
  </si>
  <si>
    <t>Cecil 05-003</t>
  </si>
  <si>
    <t>2401505-003</t>
  </si>
  <si>
    <t>Cecil 03-003</t>
  </si>
  <si>
    <t>2401503-003</t>
  </si>
  <si>
    <t>Cecil 08-001</t>
  </si>
  <si>
    <t>2401508-001</t>
  </si>
  <si>
    <t>Cecil 07-001</t>
  </si>
  <si>
    <t>2401507-001</t>
  </si>
  <si>
    <t>Cecil 06-001</t>
  </si>
  <si>
    <t>2401506-001</t>
  </si>
  <si>
    <t>Cecil 07-002</t>
  </si>
  <si>
    <t>2401507-002</t>
  </si>
  <si>
    <t>Cecil 05-002</t>
  </si>
  <si>
    <t>2401505-002</t>
  </si>
  <si>
    <t>Cecil 09-001</t>
  </si>
  <si>
    <t>2401509-001</t>
  </si>
  <si>
    <t>Cecil 05-001</t>
  </si>
  <si>
    <t>2401505-001</t>
  </si>
  <si>
    <t>Cecil 03-002</t>
  </si>
  <si>
    <t>2401503-002</t>
  </si>
  <si>
    <t>Cecil 04-002</t>
  </si>
  <si>
    <t>2401504-002</t>
  </si>
  <si>
    <t>Cecil 04-001</t>
  </si>
  <si>
    <t>2401504-001</t>
  </si>
  <si>
    <t>Cecil 03-001</t>
  </si>
  <si>
    <t>2401503-001</t>
  </si>
  <si>
    <t>Cecil 02-002</t>
  </si>
  <si>
    <t>2401502-002</t>
  </si>
  <si>
    <t>Cecil 02-001</t>
  </si>
  <si>
    <t>2401502-001</t>
  </si>
  <si>
    <t>Cecil 01-001</t>
  </si>
  <si>
    <t>2401501-001</t>
  </si>
  <si>
    <t>24015ZZZZZZ</t>
  </si>
  <si>
    <t>Carroll 07-005</t>
  </si>
  <si>
    <t>Carroll</t>
  </si>
  <si>
    <t>2401307-005</t>
  </si>
  <si>
    <t>Carroll 05-006</t>
  </si>
  <si>
    <t>2401305-006</t>
  </si>
  <si>
    <t>Carroll 04-004</t>
  </si>
  <si>
    <t>2401304-004</t>
  </si>
  <si>
    <t>Carroll 13-001</t>
  </si>
  <si>
    <t>2401313-001</t>
  </si>
  <si>
    <t>Carroll 13-002</t>
  </si>
  <si>
    <t>2401313-002</t>
  </si>
  <si>
    <t>Carroll 09-002</t>
  </si>
  <si>
    <t>2401309-002</t>
  </si>
  <si>
    <t>Carroll 09-001</t>
  </si>
  <si>
    <t>2401309-001</t>
  </si>
  <si>
    <t>Carroll 11-001</t>
  </si>
  <si>
    <t>2401311-001</t>
  </si>
  <si>
    <t>Carroll 08-003</t>
  </si>
  <si>
    <t>2401308-003</t>
  </si>
  <si>
    <t>Carroll 07-007</t>
  </si>
  <si>
    <t>2401307-007</t>
  </si>
  <si>
    <t>Carroll 07-003</t>
  </si>
  <si>
    <t>2401307-003</t>
  </si>
  <si>
    <t>Carroll 07-004</t>
  </si>
  <si>
    <t>2401307-004</t>
  </si>
  <si>
    <t>Carroll 08-001</t>
  </si>
  <si>
    <t>2401308-001</t>
  </si>
  <si>
    <t>Carroll 07-002</t>
  </si>
  <si>
    <t>2401307-002</t>
  </si>
  <si>
    <t>Carroll 08-002</t>
  </si>
  <si>
    <t>2401308-002</t>
  </si>
  <si>
    <t>Carroll 06-002</t>
  </si>
  <si>
    <t>2401306-002</t>
  </si>
  <si>
    <t>Carroll 06-001</t>
  </si>
  <si>
    <t>2401306-001</t>
  </si>
  <si>
    <t>Carroll 05-002</t>
  </si>
  <si>
    <t>2401305-002</t>
  </si>
  <si>
    <t>Carroll 05-003</t>
  </si>
  <si>
    <t>2401305-003</t>
  </si>
  <si>
    <t>Carroll 14-002</t>
  </si>
  <si>
    <t>2401314-002</t>
  </si>
  <si>
    <t>Carroll 05-004</t>
  </si>
  <si>
    <t>2401305-004</t>
  </si>
  <si>
    <t>Carroll 05-001</t>
  </si>
  <si>
    <t>2401305-001</t>
  </si>
  <si>
    <t>Carroll 05-005</t>
  </si>
  <si>
    <t>2401305-005</t>
  </si>
  <si>
    <t>Carroll 07-006</t>
  </si>
  <si>
    <t>2401307-006</t>
  </si>
  <si>
    <t>Carroll 04-003</t>
  </si>
  <si>
    <t>2401304-003</t>
  </si>
  <si>
    <t>Carroll 07-008</t>
  </si>
  <si>
    <t>2401307-008</t>
  </si>
  <si>
    <t>Carroll 14-001</t>
  </si>
  <si>
    <t>2401314-001</t>
  </si>
  <si>
    <t>Carroll 04-002</t>
  </si>
  <si>
    <t>2401304-002</t>
  </si>
  <si>
    <t>Carroll 04-001</t>
  </si>
  <si>
    <t>2401304-001</t>
  </si>
  <si>
    <t>Carroll 07-001</t>
  </si>
  <si>
    <t>2401307-001</t>
  </si>
  <si>
    <t>Carroll 03-001</t>
  </si>
  <si>
    <t>2401303-001</t>
  </si>
  <si>
    <t>Carroll 12-001</t>
  </si>
  <si>
    <t>2401312-001</t>
  </si>
  <si>
    <t>Carroll 10-001</t>
  </si>
  <si>
    <t>2401310-001</t>
  </si>
  <si>
    <t>Carroll 02-001</t>
  </si>
  <si>
    <t>2401302-001</t>
  </si>
  <si>
    <t>Carroll 02-002</t>
  </si>
  <si>
    <t>2401302-002</t>
  </si>
  <si>
    <t>Carroll 01-001</t>
  </si>
  <si>
    <t>2401301-001</t>
  </si>
  <si>
    <t>Caroline 06-001</t>
  </si>
  <si>
    <t>Caroline</t>
  </si>
  <si>
    <t>2401106-001</t>
  </si>
  <si>
    <t>Caroline 05-001</t>
  </si>
  <si>
    <t>2401105-001</t>
  </si>
  <si>
    <t>Caroline 04-001</t>
  </si>
  <si>
    <t>2401104-001</t>
  </si>
  <si>
    <t>Caroline 08-001</t>
  </si>
  <si>
    <t>2401108-001</t>
  </si>
  <si>
    <t>Caroline 07-001</t>
  </si>
  <si>
    <t>2401107-001</t>
  </si>
  <si>
    <t>Caroline 03-001</t>
  </si>
  <si>
    <t>2401103-001</t>
  </si>
  <si>
    <t>Caroline 02-001</t>
  </si>
  <si>
    <t>2401102-001</t>
  </si>
  <si>
    <t>Caroline 01-001</t>
  </si>
  <si>
    <t>2401101-001</t>
  </si>
  <si>
    <t>Calvert 02-008</t>
  </si>
  <si>
    <t>Calvert</t>
  </si>
  <si>
    <t>2400902-008</t>
  </si>
  <si>
    <t>Calvert 03-008</t>
  </si>
  <si>
    <t>2400903-008</t>
  </si>
  <si>
    <t>Calvert 03-007</t>
  </si>
  <si>
    <t>2400903-007</t>
  </si>
  <si>
    <t>Calvert 03-006</t>
  </si>
  <si>
    <t>2400903-006</t>
  </si>
  <si>
    <t>Calvert 03-005</t>
  </si>
  <si>
    <t>2400903-005</t>
  </si>
  <si>
    <t>Calvert 02-007</t>
  </si>
  <si>
    <t>2400902-007</t>
  </si>
  <si>
    <t>Calvert 02-006</t>
  </si>
  <si>
    <t>2400902-006</t>
  </si>
  <si>
    <t>Calvert 01-007</t>
  </si>
  <si>
    <t>2400901-007</t>
  </si>
  <si>
    <t>Calvert 03-001</t>
  </si>
  <si>
    <t>2400903-001</t>
  </si>
  <si>
    <t>Calvert 03-004</t>
  </si>
  <si>
    <t>2400903-004</t>
  </si>
  <si>
    <t>Calvert 03-003</t>
  </si>
  <si>
    <t>2400903-003</t>
  </si>
  <si>
    <t>Calvert 03-002</t>
  </si>
  <si>
    <t>2400903-002</t>
  </si>
  <si>
    <t>Calvert 02-005</t>
  </si>
  <si>
    <t>2400902-005</t>
  </si>
  <si>
    <t>Calvert 02-004</t>
  </si>
  <si>
    <t>2400902-004</t>
  </si>
  <si>
    <t>Calvert 02-003</t>
  </si>
  <si>
    <t>2400902-003</t>
  </si>
  <si>
    <t>Calvert 02-002</t>
  </si>
  <si>
    <t>2400902-002</t>
  </si>
  <si>
    <t>Calvert 02-001</t>
  </si>
  <si>
    <t>2400902-001</t>
  </si>
  <si>
    <t>Calvert 01-003</t>
  </si>
  <si>
    <t>2400901-003</t>
  </si>
  <si>
    <t>Calvert 01-004</t>
  </si>
  <si>
    <t>2400901-004</t>
  </si>
  <si>
    <t>Calvert 01-005</t>
  </si>
  <si>
    <t>2400901-005</t>
  </si>
  <si>
    <t>Calvert 01-006</t>
  </si>
  <si>
    <t>2400901-006</t>
  </si>
  <si>
    <t>Calvert 01-002</t>
  </si>
  <si>
    <t>2400901-002</t>
  </si>
  <si>
    <t>Calvert 01-001</t>
  </si>
  <si>
    <t>2400901-001</t>
  </si>
  <si>
    <t>24009ZZZZZZ</t>
  </si>
  <si>
    <t>Baltimore County 15-025</t>
  </si>
  <si>
    <t>Baltimore</t>
  </si>
  <si>
    <t>2400515-025</t>
  </si>
  <si>
    <t>Baltimore County 14-014</t>
  </si>
  <si>
    <t>2400514-014</t>
  </si>
  <si>
    <t>Baltimore County 14-013</t>
  </si>
  <si>
    <t>2400514-013</t>
  </si>
  <si>
    <t>Baltimore County 13-009</t>
  </si>
  <si>
    <t>2400513-009</t>
  </si>
  <si>
    <t>Baltimore County 11-019</t>
  </si>
  <si>
    <t>2400511-019</t>
  </si>
  <si>
    <t>Baltimore County 11-021</t>
  </si>
  <si>
    <t>2400511-021</t>
  </si>
  <si>
    <t>Baltimore County 11-022</t>
  </si>
  <si>
    <t>2400511-022</t>
  </si>
  <si>
    <t>Baltimore County 11-020</t>
  </si>
  <si>
    <t>2400511-020</t>
  </si>
  <si>
    <t>Baltimore County 12-008</t>
  </si>
  <si>
    <t>2400512-008</t>
  </si>
  <si>
    <t>Baltimore County 12-006</t>
  </si>
  <si>
    <t>2400512-006</t>
  </si>
  <si>
    <t>Baltimore County 12-007</t>
  </si>
  <si>
    <t>2400512-007</t>
  </si>
  <si>
    <t>Baltimore County 12-005</t>
  </si>
  <si>
    <t>2400512-005</t>
  </si>
  <si>
    <t>Baltimore County 12-003</t>
  </si>
  <si>
    <t>2400512-003</t>
  </si>
  <si>
    <t>Baltimore County 12-004</t>
  </si>
  <si>
    <t>2400512-004</t>
  </si>
  <si>
    <t>Baltimore County 02-005</t>
  </si>
  <si>
    <t>2400502-005</t>
  </si>
  <si>
    <t>Baltimore County 02-006</t>
  </si>
  <si>
    <t>2400502-006</t>
  </si>
  <si>
    <t>Baltimore County 02-004</t>
  </si>
  <si>
    <t>2400502-004</t>
  </si>
  <si>
    <t>Baltimore County 13-001</t>
  </si>
  <si>
    <t>2400513-001</t>
  </si>
  <si>
    <t>Baltimore County 01-016</t>
  </si>
  <si>
    <t>2400501-016</t>
  </si>
  <si>
    <t>Baltimore County 13-003</t>
  </si>
  <si>
    <t>2400513-003</t>
  </si>
  <si>
    <t>Baltimore County 09--026</t>
  </si>
  <si>
    <t>2400509-026</t>
  </si>
  <si>
    <t>Baltimore County 09-027</t>
  </si>
  <si>
    <t>2400509-027</t>
  </si>
  <si>
    <t>Baltimore County 09-028</t>
  </si>
  <si>
    <t>2400509-028</t>
  </si>
  <si>
    <t>Baltimore County 08-022</t>
  </si>
  <si>
    <t>2400508-022</t>
  </si>
  <si>
    <t>Baltimore County 08-023</t>
  </si>
  <si>
    <t>2400508-023</t>
  </si>
  <si>
    <t>Baltimore County 08-021</t>
  </si>
  <si>
    <t>2400508-021</t>
  </si>
  <si>
    <t>Baltimore County 08-024</t>
  </si>
  <si>
    <t>2400508-024</t>
  </si>
  <si>
    <t>Baltimore County 04-013</t>
  </si>
  <si>
    <t>2400504-013</t>
  </si>
  <si>
    <t>Baltimore County 15-020</t>
  </si>
  <si>
    <t>2400515-020</t>
  </si>
  <si>
    <t>Baltimore County 15-001</t>
  </si>
  <si>
    <t>2400515-001</t>
  </si>
  <si>
    <t>Baltimore County 12-001</t>
  </si>
  <si>
    <t>2400512-001</t>
  </si>
  <si>
    <t>Baltimore County 12-002</t>
  </si>
  <si>
    <t>2400512-002</t>
  </si>
  <si>
    <t>Baltimore County 11-012</t>
  </si>
  <si>
    <t>2400511-012</t>
  </si>
  <si>
    <t>Baltimore County 13-002</t>
  </si>
  <si>
    <t>2400513-002</t>
  </si>
  <si>
    <t>Baltimore County 01-012</t>
  </si>
  <si>
    <t>2400501-012</t>
  </si>
  <si>
    <t>Baltimore County 01-013</t>
  </si>
  <si>
    <t>2400501-013</t>
  </si>
  <si>
    <t>Baltimore County 01-014</t>
  </si>
  <si>
    <t>2400501-014</t>
  </si>
  <si>
    <t>Baltimore County 01-010</t>
  </si>
  <si>
    <t>2400501-010</t>
  </si>
  <si>
    <t>Baltimore County 01-015</t>
  </si>
  <si>
    <t>2400501-015</t>
  </si>
  <si>
    <t>Baltimore County 01-008</t>
  </si>
  <si>
    <t>2400501-008</t>
  </si>
  <si>
    <t>Baltimore County 04-010</t>
  </si>
  <si>
    <t>2400504-010</t>
  </si>
  <si>
    <t>Baltimore County 04-011</t>
  </si>
  <si>
    <t>2400504-011</t>
  </si>
  <si>
    <t>Baltimore County 04-014</t>
  </si>
  <si>
    <t>2400504-014</t>
  </si>
  <si>
    <t>Baltimore County 03-014</t>
  </si>
  <si>
    <t>2400503-014</t>
  </si>
  <si>
    <t>Baltimore County 15-015</t>
  </si>
  <si>
    <t>2400515-015</t>
  </si>
  <si>
    <t>Baltimore County 11-009</t>
  </si>
  <si>
    <t>2400511-009</t>
  </si>
  <si>
    <t>Baltimore County 11-011</t>
  </si>
  <si>
    <t>2400511-011</t>
  </si>
  <si>
    <t>Baltimore County 11-010</t>
  </si>
  <si>
    <t>2400511-010</t>
  </si>
  <si>
    <t>Baltimore County 11-015</t>
  </si>
  <si>
    <t>2400511-015</t>
  </si>
  <si>
    <t>Baltimore County 11-008</t>
  </si>
  <si>
    <t>2400511-008</t>
  </si>
  <si>
    <t>Baltimore County 11-016</t>
  </si>
  <si>
    <t>2400511-016</t>
  </si>
  <si>
    <t>Baltimore County 01-006</t>
  </si>
  <si>
    <t>2400501-006</t>
  </si>
  <si>
    <t>Baltimore County 01-007</t>
  </si>
  <si>
    <t>2400501-007</t>
  </si>
  <si>
    <t>Baltimore County 01-009</t>
  </si>
  <si>
    <t>2400501-009</t>
  </si>
  <si>
    <t>Baltimore County 01-011</t>
  </si>
  <si>
    <t>2400501-011</t>
  </si>
  <si>
    <t>Baltimore County 02-011</t>
  </si>
  <si>
    <t>2400502-011</t>
  </si>
  <si>
    <t>Baltimore County 01-003</t>
  </si>
  <si>
    <t>2400501-003</t>
  </si>
  <si>
    <t>Baltimore County 02-001</t>
  </si>
  <si>
    <t>2400502-001</t>
  </si>
  <si>
    <t>Baltimore County 15-012</t>
  </si>
  <si>
    <t>2400515-012</t>
  </si>
  <si>
    <t>Baltimore County 15-011</t>
  </si>
  <si>
    <t>2400515-011</t>
  </si>
  <si>
    <t>Baltimore County 15-016</t>
  </si>
  <si>
    <t>2400515-016</t>
  </si>
  <si>
    <t>Baltimore County 15-009</t>
  </si>
  <si>
    <t>2400515-009</t>
  </si>
  <si>
    <t>Baltimore County 15-008</t>
  </si>
  <si>
    <t>2400515-008</t>
  </si>
  <si>
    <t>Baltimore County 15-010</t>
  </si>
  <si>
    <t>2400515-010</t>
  </si>
  <si>
    <t>Baltimore County 11-007</t>
  </si>
  <si>
    <t>2400511-007</t>
  </si>
  <si>
    <t>Baltimore County 11-018</t>
  </si>
  <si>
    <t>2400511-018</t>
  </si>
  <si>
    <t>Baltimore County 11-017</t>
  </si>
  <si>
    <t>2400511-017</t>
  </si>
  <si>
    <t>Baltimore County 11-006</t>
  </si>
  <si>
    <t>2400511-006</t>
  </si>
  <si>
    <t>Baltimore County 11-005</t>
  </si>
  <si>
    <t>2400511-005</t>
  </si>
  <si>
    <t>Baltimore County 11-014</t>
  </si>
  <si>
    <t>2400511-014</t>
  </si>
  <si>
    <t>Baltimore County 11-013</t>
  </si>
  <si>
    <t>2400511-013</t>
  </si>
  <si>
    <t>Baltimore County 02-002</t>
  </si>
  <si>
    <t>2400502-002</t>
  </si>
  <si>
    <t>Baltimore County 02-003</t>
  </si>
  <si>
    <t>2400502-003</t>
  </si>
  <si>
    <t>Baltimore County 01-002</t>
  </si>
  <si>
    <t>2400501-002</t>
  </si>
  <si>
    <t>Baltimore County 01-004</t>
  </si>
  <si>
    <t>2400501-004</t>
  </si>
  <si>
    <t>Baltimore County 01-005</t>
  </si>
  <si>
    <t>2400501-005</t>
  </si>
  <si>
    <t>Baltimore County 15-007</t>
  </si>
  <si>
    <t>2400515-007</t>
  </si>
  <si>
    <t>Baltimore County 15-006</t>
  </si>
  <si>
    <t>2400515-006</t>
  </si>
  <si>
    <t>Baltimore County 15-005</t>
  </si>
  <si>
    <t>2400515-005</t>
  </si>
  <si>
    <t>Baltimore County 15-003</t>
  </si>
  <si>
    <t>2400515-003</t>
  </si>
  <si>
    <t>Baltimore County 15-013</t>
  </si>
  <si>
    <t>2400515-013</t>
  </si>
  <si>
    <t>Baltimore County 14-010</t>
  </si>
  <si>
    <t>2400514-010</t>
  </si>
  <si>
    <t>Baltimore County 14-011</t>
  </si>
  <si>
    <t>2400514-011</t>
  </si>
  <si>
    <t>Baltimore County 15-004</t>
  </si>
  <si>
    <t>2400515-004</t>
  </si>
  <si>
    <t>Baltimore County 11-004</t>
  </si>
  <si>
    <t>2400511-004</t>
  </si>
  <si>
    <t>Baltimore County 11-003</t>
  </si>
  <si>
    <t>2400511-003</t>
  </si>
  <si>
    <t>Baltimore County 11-002</t>
  </si>
  <si>
    <t>2400511-002</t>
  </si>
  <si>
    <t>Baltimore County 10-005</t>
  </si>
  <si>
    <t>2400510-005</t>
  </si>
  <si>
    <t>Baltimore County 10-003</t>
  </si>
  <si>
    <t>2400510-003</t>
  </si>
  <si>
    <t>Baltimore County 09-025</t>
  </si>
  <si>
    <t>2400509-025</t>
  </si>
  <si>
    <t>Baltimore County 09-024</t>
  </si>
  <si>
    <t>2400509-024</t>
  </si>
  <si>
    <t>Baltimore County 14-012</t>
  </si>
  <si>
    <t>2400514-012</t>
  </si>
  <si>
    <t>Baltimore County 09-023</t>
  </si>
  <si>
    <t>2400509-023</t>
  </si>
  <si>
    <t>Baltimore County 01-001</t>
  </si>
  <si>
    <t>2400501-001</t>
  </si>
  <si>
    <t>Baltimore County 14-009</t>
  </si>
  <si>
    <t>2400514-009</t>
  </si>
  <si>
    <t>Baltimore County 14-007</t>
  </si>
  <si>
    <t>2400514-007</t>
  </si>
  <si>
    <t>Baltimore County 14-008</t>
  </si>
  <si>
    <t>2400514-008</t>
  </si>
  <si>
    <t>Baltimore County 15-002</t>
  </si>
  <si>
    <t>2400515-002</t>
  </si>
  <si>
    <t>Baltimore County 14-005</t>
  </si>
  <si>
    <t>2400514-005</t>
  </si>
  <si>
    <t>Baltimore County 14-003</t>
  </si>
  <si>
    <t>2400514-003</t>
  </si>
  <si>
    <t>Baltimore County 14-004</t>
  </si>
  <si>
    <t>2400514-004</t>
  </si>
  <si>
    <t>Baltimore County 14-006</t>
  </si>
  <si>
    <t>2400514-006</t>
  </si>
  <si>
    <t>Baltimore County 14-002</t>
  </si>
  <si>
    <t>2400514-002</t>
  </si>
  <si>
    <t>Baltimore County 09-022</t>
  </si>
  <si>
    <t>2400509-022</t>
  </si>
  <si>
    <t>Baltimore County 09-021</t>
  </si>
  <si>
    <t>2400509-021</t>
  </si>
  <si>
    <t>Baltimore County 09-020</t>
  </si>
  <si>
    <t>2400509-020</t>
  </si>
  <si>
    <t>Baltimore County 09-019</t>
  </si>
  <si>
    <t>2400509-019</t>
  </si>
  <si>
    <t>Baltimore County 09-017</t>
  </si>
  <si>
    <t>2400509-017</t>
  </si>
  <si>
    <t>Baltimore County 09-012</t>
  </si>
  <si>
    <t>2400509-012</t>
  </si>
  <si>
    <t>Baltimore County 09-015</t>
  </si>
  <si>
    <t>2400509-015</t>
  </si>
  <si>
    <t>Baltimore County 14-001</t>
  </si>
  <si>
    <t>2400514-001</t>
  </si>
  <si>
    <t>Baltimore County 13-008</t>
  </si>
  <si>
    <t>2400513-008</t>
  </si>
  <si>
    <t>Baltimore County 13-007</t>
  </si>
  <si>
    <t>2400513-007</t>
  </si>
  <si>
    <t>Baltimore County 04-012</t>
  </si>
  <si>
    <t>2400504-012</t>
  </si>
  <si>
    <t>Baltimore County 02-022</t>
  </si>
  <si>
    <t>2400502-022</t>
  </si>
  <si>
    <t>Baltimore County 02-024</t>
  </si>
  <si>
    <t>2400502-024</t>
  </si>
  <si>
    <t>Baltimore County 02-026</t>
  </si>
  <si>
    <t>2400502-026</t>
  </si>
  <si>
    <t>Baltimore County 02-027</t>
  </si>
  <si>
    <t>2400502-027</t>
  </si>
  <si>
    <t>Baltimore County 09-016</t>
  </si>
  <si>
    <t>2400509-016</t>
  </si>
  <si>
    <t>Baltimore County 09-011</t>
  </si>
  <si>
    <t>2400509-011</t>
  </si>
  <si>
    <t>Baltimore County 09-018</t>
  </si>
  <si>
    <t>2400509-018</t>
  </si>
  <si>
    <t>Baltimore County 09-010</t>
  </si>
  <si>
    <t>2400509-010</t>
  </si>
  <si>
    <t>Baltimore County 09-009</t>
  </si>
  <si>
    <t>2400509-009</t>
  </si>
  <si>
    <t>Baltimore County 11-001</t>
  </si>
  <si>
    <t>2400511-001</t>
  </si>
  <si>
    <t>Baltimore County 09-006</t>
  </si>
  <si>
    <t>2400509-006</t>
  </si>
  <si>
    <t>Baltimore County 09-005</t>
  </si>
  <si>
    <t>2400509-005</t>
  </si>
  <si>
    <t>Baltimore County 02-029</t>
  </si>
  <si>
    <t>2400502-029</t>
  </si>
  <si>
    <t>Baltimore County 02-025</t>
  </si>
  <si>
    <t>2400502-025</t>
  </si>
  <si>
    <t>Baltimore County 02-023</t>
  </si>
  <si>
    <t>2400502-023</t>
  </si>
  <si>
    <t>Baltimore County 02-028</t>
  </si>
  <si>
    <t>2400502-028</t>
  </si>
  <si>
    <t>Baltimore County 01-017</t>
  </si>
  <si>
    <t>2400501-017</t>
  </si>
  <si>
    <t>Baltimore County 15-022</t>
  </si>
  <si>
    <t>2400515-022</t>
  </si>
  <si>
    <t>Baltimore County 15-021</t>
  </si>
  <si>
    <t>2400515-021</t>
  </si>
  <si>
    <t>Baltimore County 15-019</t>
  </si>
  <si>
    <t>2400515-019</t>
  </si>
  <si>
    <t>Baltimore County 09-014</t>
  </si>
  <si>
    <t>2400509-014</t>
  </si>
  <si>
    <t>Baltimore County 09-013</t>
  </si>
  <si>
    <t>2400509-013</t>
  </si>
  <si>
    <t>Baltimore County 09-003</t>
  </si>
  <si>
    <t>2400509-003</t>
  </si>
  <si>
    <t>Baltimore County 09-004</t>
  </si>
  <si>
    <t>2400509-004</t>
  </si>
  <si>
    <t>Baltimore County 09-002</t>
  </si>
  <si>
    <t>2400509-002</t>
  </si>
  <si>
    <t>Baltimore County 08-016</t>
  </si>
  <si>
    <t>2400508-016</t>
  </si>
  <si>
    <t>Baltimore County 09-007</t>
  </si>
  <si>
    <t>2400509-007</t>
  </si>
  <si>
    <t>Baltimore County 15-018</t>
  </si>
  <si>
    <t>2400515-018</t>
  </si>
  <si>
    <t>Baltimore County 15-017</t>
  </si>
  <si>
    <t>2400515-017</t>
  </si>
  <si>
    <t>Baltimore County 15-014</t>
  </si>
  <si>
    <t>2400515-014</t>
  </si>
  <si>
    <t>Baltimore County 13-006</t>
  </si>
  <si>
    <t>2400513-006</t>
  </si>
  <si>
    <t>Baltimore County 13-004</t>
  </si>
  <si>
    <t>2400513-004</t>
  </si>
  <si>
    <t>Baltimore County 13-005</t>
  </si>
  <si>
    <t>2400513-005</t>
  </si>
  <si>
    <t>Baltimore County 12-012</t>
  </si>
  <si>
    <t>2400512-012</t>
  </si>
  <si>
    <t>Baltimore County 08-013</t>
  </si>
  <si>
    <t>2400508-013</t>
  </si>
  <si>
    <t>Baltimore County 08-010</t>
  </si>
  <si>
    <t>2400508-010</t>
  </si>
  <si>
    <t>Baltimore County 08-018</t>
  </si>
  <si>
    <t>2400508-018</t>
  </si>
  <si>
    <t>Baltimore County 08-009</t>
  </si>
  <si>
    <t>2400508-009</t>
  </si>
  <si>
    <t>Baltimore County 08-017</t>
  </si>
  <si>
    <t>2400508-017</t>
  </si>
  <si>
    <t>Baltimore County 08-006</t>
  </si>
  <si>
    <t>2400508-006</t>
  </si>
  <si>
    <t>Baltimore County 12-013</t>
  </si>
  <si>
    <t>2400512-013</t>
  </si>
  <si>
    <t>Baltimore County 12-011</t>
  </si>
  <si>
    <t>2400512-011</t>
  </si>
  <si>
    <t>Baltimore County 12-010</t>
  </si>
  <si>
    <t>2400512-010</t>
  </si>
  <si>
    <t>Baltimore County 12-009</t>
  </si>
  <si>
    <t>2400512-009</t>
  </si>
  <si>
    <t>Baltimore County 08-011</t>
  </si>
  <si>
    <t>2400508-011</t>
  </si>
  <si>
    <t>Baltimore County 08-012</t>
  </si>
  <si>
    <t>2400508-012</t>
  </si>
  <si>
    <t>Baltimore County 08-014</t>
  </si>
  <si>
    <t>2400508-014</t>
  </si>
  <si>
    <t>Baltimore County 08-015</t>
  </si>
  <si>
    <t>2400508-015</t>
  </si>
  <si>
    <t>Baltimore County 09-008</t>
  </si>
  <si>
    <t>2400509-008</t>
  </si>
  <si>
    <t>Baltimore County 08-005</t>
  </si>
  <si>
    <t>2400508-005</t>
  </si>
  <si>
    <t>Baltimore County 10-004</t>
  </si>
  <si>
    <t>2400510-004</t>
  </si>
  <si>
    <t>Baltimore County 10-002</t>
  </si>
  <si>
    <t>2400510-002</t>
  </si>
  <si>
    <t>Baltimore County 08-004</t>
  </si>
  <si>
    <t>2400508-004</t>
  </si>
  <si>
    <t>Baltimore County 08-007</t>
  </si>
  <si>
    <t>2400508-007</t>
  </si>
  <si>
    <t>Baltimore County 08-020</t>
  </si>
  <si>
    <t>2400508-020</t>
  </si>
  <si>
    <t>Baltimore County 08-008</t>
  </si>
  <si>
    <t>2400508-008</t>
  </si>
  <si>
    <t>Baltimore County 08-019</t>
  </si>
  <si>
    <t>2400508-019</t>
  </si>
  <si>
    <t>Baltimore County 08-003</t>
  </si>
  <si>
    <t>2400508-003</t>
  </si>
  <si>
    <t>Baltimore County 10-001</t>
  </si>
  <si>
    <t>2400510-001</t>
  </si>
  <si>
    <t>Baltimore County 07-002</t>
  </si>
  <si>
    <t>2400507-002</t>
  </si>
  <si>
    <t>Baltimore County 07-001</t>
  </si>
  <si>
    <t>2400507-001</t>
  </si>
  <si>
    <t>Baltimore County 08-001</t>
  </si>
  <si>
    <t>2400508-001</t>
  </si>
  <si>
    <t>Baltimore County 07-003</t>
  </si>
  <si>
    <t>2400507-003</t>
  </si>
  <si>
    <t>Baltimore County 06-001</t>
  </si>
  <si>
    <t>2400506-001</t>
  </si>
  <si>
    <t>Baltimore County 04-008</t>
  </si>
  <si>
    <t>2400504-008</t>
  </si>
  <si>
    <t>Baltimore County 08-002</t>
  </si>
  <si>
    <t>2400508-002</t>
  </si>
  <si>
    <t>Baltimore County 05-001</t>
  </si>
  <si>
    <t>2400505-001</t>
  </si>
  <si>
    <t>Baltimore County 04-009</t>
  </si>
  <si>
    <t>2400504-009</t>
  </si>
  <si>
    <t>Baltimore County 04-004</t>
  </si>
  <si>
    <t>2400504-004</t>
  </si>
  <si>
    <t>Baltimore County 04-006</t>
  </si>
  <si>
    <t>2400504-006</t>
  </si>
  <si>
    <t>Baltimore County 04-005</t>
  </si>
  <si>
    <t>2400504-005</t>
  </si>
  <si>
    <t>Baltimore County 04-002</t>
  </si>
  <si>
    <t>2400504-002</t>
  </si>
  <si>
    <t>Baltimore County 04-003</t>
  </si>
  <si>
    <t>2400504-003</t>
  </si>
  <si>
    <t>Baltimore County 03-013</t>
  </si>
  <si>
    <t>2400503-013</t>
  </si>
  <si>
    <t>Baltimore County 03-008</t>
  </si>
  <si>
    <t>2400503-008</t>
  </si>
  <si>
    <t>Baltimore County 09-001</t>
  </si>
  <si>
    <t>2400509-001</t>
  </si>
  <si>
    <t>Baltimore County 03-009</t>
  </si>
  <si>
    <t>2400503-009</t>
  </si>
  <si>
    <t>Baltimore County 03-006</t>
  </si>
  <si>
    <t>2400503-006</t>
  </si>
  <si>
    <t>Baltimore County 03-007</t>
  </si>
  <si>
    <t>2400503-007</t>
  </si>
  <si>
    <t>Baltimore County 03-010</t>
  </si>
  <si>
    <t>2400503-010</t>
  </si>
  <si>
    <t>Baltimore County 03-005</t>
  </si>
  <si>
    <t>2400503-005</t>
  </si>
  <si>
    <t>Baltimore County 03-002</t>
  </si>
  <si>
    <t>2400503-002</t>
  </si>
  <si>
    <t>Baltimore County 04-007</t>
  </si>
  <si>
    <t>2400504-007</t>
  </si>
  <si>
    <t>Baltimore County 02-020</t>
  </si>
  <si>
    <t>2400502-020</t>
  </si>
  <si>
    <t>Baltimore County 03-012</t>
  </si>
  <si>
    <t>2400503-012</t>
  </si>
  <si>
    <t>Baltimore County 04-001</t>
  </si>
  <si>
    <t>2400504-001</t>
  </si>
  <si>
    <t>Baltimore County 02-021</t>
  </si>
  <si>
    <t>2400502-021</t>
  </si>
  <si>
    <t>Baltimore County 02-015</t>
  </si>
  <si>
    <t>2400502-015</t>
  </si>
  <si>
    <t>Baltimore County 02-016</t>
  </si>
  <si>
    <t>2400502-016</t>
  </si>
  <si>
    <t>Baltimore County 02-017</t>
  </si>
  <si>
    <t>2400502-017</t>
  </si>
  <si>
    <t>Baltimore County 02-018</t>
  </si>
  <si>
    <t>2400502-018</t>
  </si>
  <si>
    <t>Baltimore County 02-012</t>
  </si>
  <si>
    <t>2400502-012</t>
  </si>
  <si>
    <t>Baltimore County 02-019</t>
  </si>
  <si>
    <t>2400502-019</t>
  </si>
  <si>
    <t>Baltimore County 02-013</t>
  </si>
  <si>
    <t>2400502-013</t>
  </si>
  <si>
    <t>Baltimore County 03-011</t>
  </si>
  <si>
    <t>2400503-011</t>
  </si>
  <si>
    <t>Baltimore County 02-008</t>
  </si>
  <si>
    <t>2400502-008</t>
  </si>
  <si>
    <t>Baltimore County 02-014</t>
  </si>
  <si>
    <t>2400502-014</t>
  </si>
  <si>
    <t>Baltimore County 03-004</t>
  </si>
  <si>
    <t>2400503-004</t>
  </si>
  <si>
    <t>Baltimore County 02-010</t>
  </si>
  <si>
    <t>2400502-010</t>
  </si>
  <si>
    <t>Baltimore County 09-029</t>
  </si>
  <si>
    <t>2400509-029</t>
  </si>
  <si>
    <t>Baltimore County 15-026</t>
  </si>
  <si>
    <t>2400515-026</t>
  </si>
  <si>
    <t>Baltimore County 08-025</t>
  </si>
  <si>
    <t>2400508-025</t>
  </si>
  <si>
    <t>Baltimore County 06-002</t>
  </si>
  <si>
    <t>2400506-002</t>
  </si>
  <si>
    <t>Baltimore County 15-023</t>
  </si>
  <si>
    <t>2400515-023</t>
  </si>
  <si>
    <t>Baltimore County 15-024</t>
  </si>
  <si>
    <t>2400515-024</t>
  </si>
  <si>
    <t>Baltimore County 02-007</t>
  </si>
  <si>
    <t>2400502-007</t>
  </si>
  <si>
    <t>Baltimore County 02-009</t>
  </si>
  <si>
    <t>2400502-009</t>
  </si>
  <si>
    <t>Baltimore County 03-001</t>
  </si>
  <si>
    <t>2400503-001</t>
  </si>
  <si>
    <t>Baltimore County 03-003</t>
  </si>
  <si>
    <t>2400503-003</t>
  </si>
  <si>
    <t>Anne Arundel 05-006</t>
  </si>
  <si>
    <t>Anne Arundel</t>
  </si>
  <si>
    <t>2400305-006</t>
  </si>
  <si>
    <t>Anne Arundel 05-023</t>
  </si>
  <si>
    <t>2400305-023</t>
  </si>
  <si>
    <t>Anne Arundel 05-014</t>
  </si>
  <si>
    <t>2400305-014</t>
  </si>
  <si>
    <t>Anne Arundel 05-005</t>
  </si>
  <si>
    <t>2400305-005</t>
  </si>
  <si>
    <t>Anne Arundel 01-018</t>
  </si>
  <si>
    <t>2400301-018</t>
  </si>
  <si>
    <t>Anne Arundel 01-003</t>
  </si>
  <si>
    <t>2400301-003</t>
  </si>
  <si>
    <t>Anne Arundel 02-016</t>
  </si>
  <si>
    <t>2400302-016</t>
  </si>
  <si>
    <t>Anne Arundel 01-010</t>
  </si>
  <si>
    <t>2400301-010</t>
  </si>
  <si>
    <t>Anne Arundel 01-011</t>
  </si>
  <si>
    <t>2400301-011</t>
  </si>
  <si>
    <t>Anne Arundel 01-006</t>
  </si>
  <si>
    <t>2400301-006</t>
  </si>
  <si>
    <t>Anne Arundel 01-002</t>
  </si>
  <si>
    <t>2400301-002</t>
  </si>
  <si>
    <t>Anne Arundel 05-004</t>
  </si>
  <si>
    <t>2400305-004</t>
  </si>
  <si>
    <t>Anne Arundel 05-026</t>
  </si>
  <si>
    <t>2400305-026</t>
  </si>
  <si>
    <t>Anne Arundel 05-021</t>
  </si>
  <si>
    <t>2400305-021</t>
  </si>
  <si>
    <t>Anne Arundel 05-011</t>
  </si>
  <si>
    <t>2400305-011</t>
  </si>
  <si>
    <t>Anne Arundel 01-009</t>
  </si>
  <si>
    <t>2400301-009</t>
  </si>
  <si>
    <t>Anne Arundel 01-008</t>
  </si>
  <si>
    <t>2400301-008</t>
  </si>
  <si>
    <t>Anne Arundel 01-004</t>
  </si>
  <si>
    <t>2400301-004</t>
  </si>
  <si>
    <t>Anne Arundel 01-001</t>
  </si>
  <si>
    <t>2400301-001</t>
  </si>
  <si>
    <t>Anne Arundel 01-007</t>
  </si>
  <si>
    <t>2400301-007</t>
  </si>
  <si>
    <t>Anne Arundel 05-003</t>
  </si>
  <si>
    <t>2400305-003</t>
  </si>
  <si>
    <t>Anne Arundel 05-016</t>
  </si>
  <si>
    <t>2400305-016</t>
  </si>
  <si>
    <t>Anne Arundel 05-002</t>
  </si>
  <si>
    <t>2400305-002</t>
  </si>
  <si>
    <t>Anne Arundel 05-001</t>
  </si>
  <si>
    <t>2400305-001</t>
  </si>
  <si>
    <t>Anne Arundel 05-019</t>
  </si>
  <si>
    <t>2400305-019</t>
  </si>
  <si>
    <t>Anne Arundel 06-028</t>
  </si>
  <si>
    <t>2400306-028</t>
  </si>
  <si>
    <t>Anne Arundel 06-021</t>
  </si>
  <si>
    <t>2400306-021</t>
  </si>
  <si>
    <t>Anne Arundel 06-031</t>
  </si>
  <si>
    <t>2400306-031</t>
  </si>
  <si>
    <t>Anne Arundel 04-015</t>
  </si>
  <si>
    <t>2400304-015</t>
  </si>
  <si>
    <t>Anne Arundel 07-014</t>
  </si>
  <si>
    <t>2400307-014</t>
  </si>
  <si>
    <t>Anne Arundel 07-016</t>
  </si>
  <si>
    <t>2400307-016</t>
  </si>
  <si>
    <t>Anne Arundel 07-018</t>
  </si>
  <si>
    <t>2400307-018</t>
  </si>
  <si>
    <t>Anne Arundel 04-021</t>
  </si>
  <si>
    <t>2400304-021</t>
  </si>
  <si>
    <t>Anne Arundel 04-014</t>
  </si>
  <si>
    <t>2400304-014</t>
  </si>
  <si>
    <t>Anne Arundel 04-004</t>
  </si>
  <si>
    <t>2400304-004</t>
  </si>
  <si>
    <t>Anne Arundel 06-027</t>
  </si>
  <si>
    <t>2400306-027</t>
  </si>
  <si>
    <t>Anne Arundel 04-008</t>
  </si>
  <si>
    <t>2400304-008</t>
  </si>
  <si>
    <t>Anne Arundel 04-019</t>
  </si>
  <si>
    <t>2400304-019</t>
  </si>
  <si>
    <t>Anne Arundel 04-022</t>
  </si>
  <si>
    <t>2400304-022</t>
  </si>
  <si>
    <t>Anne Arundel 04-011</t>
  </si>
  <si>
    <t>2400304-011</t>
  </si>
  <si>
    <t>Anne Arundel 06-030</t>
  </si>
  <si>
    <t>2400306-030</t>
  </si>
  <si>
    <t>Anne Arundel 06-029</t>
  </si>
  <si>
    <t>2400306-029</t>
  </si>
  <si>
    <t>Anne Arundel 06-013</t>
  </si>
  <si>
    <t>2400306-013</t>
  </si>
  <si>
    <t>Anne Arundel 04-003</t>
  </si>
  <si>
    <t>2400304-003</t>
  </si>
  <si>
    <t>Anne Arundel 04-002</t>
  </si>
  <si>
    <t>2400304-002</t>
  </si>
  <si>
    <t>Anne Arundel 04-013</t>
  </si>
  <si>
    <t>2400304-013</t>
  </si>
  <si>
    <t>Anne Arundel 04-001</t>
  </si>
  <si>
    <t>2400304-001</t>
  </si>
  <si>
    <t>Anne Arundel 04-017</t>
  </si>
  <si>
    <t>2400304-017</t>
  </si>
  <si>
    <t>Anne Arundel 03-017</t>
  </si>
  <si>
    <t>2400303-017</t>
  </si>
  <si>
    <t>Anne Arundel 03-019</t>
  </si>
  <si>
    <t>2400303-019</t>
  </si>
  <si>
    <t>Anne Arundel 03-012</t>
  </si>
  <si>
    <t>2400303-012</t>
  </si>
  <si>
    <t>Anne Arundel 07-026</t>
  </si>
  <si>
    <t>2400307-026</t>
  </si>
  <si>
    <t>Anne Arundel 07-023</t>
  </si>
  <si>
    <t>2400307-023</t>
  </si>
  <si>
    <t>Anne Arundel 07-027</t>
  </si>
  <si>
    <t>2400307-027</t>
  </si>
  <si>
    <t>Anne Arundel 05-033</t>
  </si>
  <si>
    <t>2400305-033</t>
  </si>
  <si>
    <t>Anne Arundel 05-032</t>
  </si>
  <si>
    <t>2400305-032</t>
  </si>
  <si>
    <t>Anne Arundel 05-031</t>
  </si>
  <si>
    <t>2400305-031</t>
  </si>
  <si>
    <t>Anne Arundel 05-034</t>
  </si>
  <si>
    <t>2400305-034</t>
  </si>
  <si>
    <t>Anne Arundel 03-018</t>
  </si>
  <si>
    <t>2400303-018</t>
  </si>
  <si>
    <t>Anne Arundel 03-013</t>
  </si>
  <si>
    <t>2400303-013</t>
  </si>
  <si>
    <t>Anne Arundel 03-015</t>
  </si>
  <si>
    <t>2400303-015</t>
  </si>
  <si>
    <t>Anne Arundel 03-010</t>
  </si>
  <si>
    <t>2400303-010</t>
  </si>
  <si>
    <t>Anne Arundel 03-011</t>
  </si>
  <si>
    <t>2400303-011</t>
  </si>
  <si>
    <t>Anne Arundel 05-008</t>
  </si>
  <si>
    <t>2400305-008</t>
  </si>
  <si>
    <t>Anne Arundel 05-012</t>
  </si>
  <si>
    <t>2400305-012</t>
  </si>
  <si>
    <t>Anne Arundel 04-024</t>
  </si>
  <si>
    <t>2400304-024</t>
  </si>
  <si>
    <t>Anne Arundel 04-016</t>
  </si>
  <si>
    <t>2400304-016</t>
  </si>
  <si>
    <t>Anne Arundel 04-010</t>
  </si>
  <si>
    <t>2400304-010</t>
  </si>
  <si>
    <t>Anne Arundel 04-005</t>
  </si>
  <si>
    <t>2400304-005</t>
  </si>
  <si>
    <t>Anne Arundel 04-020</t>
  </si>
  <si>
    <t>2400304-020</t>
  </si>
  <si>
    <t>Anne Arundel 04-023</t>
  </si>
  <si>
    <t>2400304-023</t>
  </si>
  <si>
    <t>Anne Arundel 04-012</t>
  </si>
  <si>
    <t>2400304-012</t>
  </si>
  <si>
    <t>Anne Arundel 05-030</t>
  </si>
  <si>
    <t>2400305-030</t>
  </si>
  <si>
    <t>Anne Arundel 05-010</t>
  </si>
  <si>
    <t>2400305-010</t>
  </si>
  <si>
    <t>Anne Arundel 03-023</t>
  </si>
  <si>
    <t>2400303-023</t>
  </si>
  <si>
    <t>Anne Arundel 03-024</t>
  </si>
  <si>
    <t>2400303-024</t>
  </si>
  <si>
    <t>Anne Arundel 03-006</t>
  </si>
  <si>
    <t>2400303-006</t>
  </si>
  <si>
    <t>Anne Arundel 03-004</t>
  </si>
  <si>
    <t>2400303-004</t>
  </si>
  <si>
    <t>Anne Arundel 03-002</t>
  </si>
  <si>
    <t>2400303-002</t>
  </si>
  <si>
    <t>Anne Arundel 03-014</t>
  </si>
  <si>
    <t>2400303-014</t>
  </si>
  <si>
    <t>Anne Arundel 03-025</t>
  </si>
  <si>
    <t>2400303-025</t>
  </si>
  <si>
    <t>Anne Arundel 02-020</t>
  </si>
  <si>
    <t>2400302-020</t>
  </si>
  <si>
    <t>Anne Arundel 01-024</t>
  </si>
  <si>
    <t>2400301-024</t>
  </si>
  <si>
    <t>Anne Arundel 01-023</t>
  </si>
  <si>
    <t>2400301-023</t>
  </si>
  <si>
    <t>Anne Arundel 01-021</t>
  </si>
  <si>
    <t>2400301-021</t>
  </si>
  <si>
    <t>Anne Arundel 07-024</t>
  </si>
  <si>
    <t>2400307-024</t>
  </si>
  <si>
    <t>Anne Arundel 07-020</t>
  </si>
  <si>
    <t>2400307-020</t>
  </si>
  <si>
    <t>Anne Arundel 07-017</t>
  </si>
  <si>
    <t>2400307-017</t>
  </si>
  <si>
    <t>Anne Arundel 07-015</t>
  </si>
  <si>
    <t>2400307-015</t>
  </si>
  <si>
    <t>Anne Arundel 07-013</t>
  </si>
  <si>
    <t>2400307-013</t>
  </si>
  <si>
    <t>Anne Arundel 07-012</t>
  </si>
  <si>
    <t>2400307-012</t>
  </si>
  <si>
    <t>Anne Arundel 07-009</t>
  </si>
  <si>
    <t>2400307-009</t>
  </si>
  <si>
    <t>Anne Arundel 03-016</t>
  </si>
  <si>
    <t>2400303-016</t>
  </si>
  <si>
    <t>Anne Arundel 03-022</t>
  </si>
  <si>
    <t>2400303-022</t>
  </si>
  <si>
    <t>Anne Arundel 03-021</t>
  </si>
  <si>
    <t>2400303-021</t>
  </si>
  <si>
    <t>Anne Arundel 03-020</t>
  </si>
  <si>
    <t>2400303-020</t>
  </si>
  <si>
    <t>Anne Arundel 03-007</t>
  </si>
  <si>
    <t>2400303-007</t>
  </si>
  <si>
    <t>Anne Arundel 03-001</t>
  </si>
  <si>
    <t>2400303-001</t>
  </si>
  <si>
    <t>Anne Arundel 07-008</t>
  </si>
  <si>
    <t>2400307-008</t>
  </si>
  <si>
    <t>Anne Arundel 07-011</t>
  </si>
  <si>
    <t>2400307-011</t>
  </si>
  <si>
    <t>Anne Arundel 07-007</t>
  </si>
  <si>
    <t>2400307-007</t>
  </si>
  <si>
    <t>Anne Arundel 07-022</t>
  </si>
  <si>
    <t>2400307-022</t>
  </si>
  <si>
    <t>Anne Arundel 07-006</t>
  </si>
  <si>
    <t>2400307-006</t>
  </si>
  <si>
    <t>Anne Arundel 07-019</t>
  </si>
  <si>
    <t>2400307-019</t>
  </si>
  <si>
    <t>Anne Arundel 07-005</t>
  </si>
  <si>
    <t>2400307-005</t>
  </si>
  <si>
    <t>Anne Arundel 07-010</t>
  </si>
  <si>
    <t>2400307-010</t>
  </si>
  <si>
    <t>Anne Arundel 07-003</t>
  </si>
  <si>
    <t>2400307-003</t>
  </si>
  <si>
    <t>Anne Arundel 07-004</t>
  </si>
  <si>
    <t>2400307-004</t>
  </si>
  <si>
    <t>Anne Arundel 07-002</t>
  </si>
  <si>
    <t>2400307-002</t>
  </si>
  <si>
    <t>Anne Arundel 07-021</t>
  </si>
  <si>
    <t>2400307-021</t>
  </si>
  <si>
    <t>Anne Arundel 07-001</t>
  </si>
  <si>
    <t>2400307-001</t>
  </si>
  <si>
    <t>Anne Arundel 06-024</t>
  </si>
  <si>
    <t>2400306-024</t>
  </si>
  <si>
    <t>Anne Arundel 03-003</t>
  </si>
  <si>
    <t>2400303-003</t>
  </si>
  <si>
    <t>Anne Arundel 05-024</t>
  </si>
  <si>
    <t>2400305-024</t>
  </si>
  <si>
    <t>Anne Arundel 03-008</t>
  </si>
  <si>
    <t>2400303-008</t>
  </si>
  <si>
    <t>Anne Arundel 02-018</t>
  </si>
  <si>
    <t>2400302-018</t>
  </si>
  <si>
    <t>Anne Arundel 05-015</t>
  </si>
  <si>
    <t>2400305-015</t>
  </si>
  <si>
    <t>Anne Arundel 05-029</t>
  </si>
  <si>
    <t>2400305-029</t>
  </si>
  <si>
    <t>Anne Arundel 06-020</t>
  </si>
  <si>
    <t>2400306-020</t>
  </si>
  <si>
    <t>Anne Arundel 06-026</t>
  </si>
  <si>
    <t>2400306-026</t>
  </si>
  <si>
    <t>Anne Arundel 06-025</t>
  </si>
  <si>
    <t>2400306-025</t>
  </si>
  <si>
    <t>Anne Arundel 06-016</t>
  </si>
  <si>
    <t>2400306-016</t>
  </si>
  <si>
    <t>Anne Arundel 06-019</t>
  </si>
  <si>
    <t>2400306-019</t>
  </si>
  <si>
    <t>Anne Arundel 06-008</t>
  </si>
  <si>
    <t>2400306-008</t>
  </si>
  <si>
    <t>Anne Arundel 06-023</t>
  </si>
  <si>
    <t>2400306-023</t>
  </si>
  <si>
    <t>Anne Arundel 03-009</t>
  </si>
  <si>
    <t>2400303-009</t>
  </si>
  <si>
    <t>Anne Arundel 02-012</t>
  </si>
  <si>
    <t>2400302-012</t>
  </si>
  <si>
    <t>Anne Arundel 02-005</t>
  </si>
  <si>
    <t>2400302-005</t>
  </si>
  <si>
    <t>Anne Arundel 02-006</t>
  </si>
  <si>
    <t>2400302-006</t>
  </si>
  <si>
    <t>Anne Arundel 06-017</t>
  </si>
  <si>
    <t>2400306-017</t>
  </si>
  <si>
    <t>Anne Arundel 06-007</t>
  </si>
  <si>
    <t>2400306-007</t>
  </si>
  <si>
    <t>Anne Arundel 06-018</t>
  </si>
  <si>
    <t>2400306-018</t>
  </si>
  <si>
    <t>Anne Arundel 06-006</t>
  </si>
  <si>
    <t>2400306-006</t>
  </si>
  <si>
    <t>Anne Arundel 06-005</t>
  </si>
  <si>
    <t>2400306-005</t>
  </si>
  <si>
    <t>Anne Arundel 06-009</t>
  </si>
  <si>
    <t>2400306-009</t>
  </si>
  <si>
    <t>Anne Arundel 06-015</t>
  </si>
  <si>
    <t>2400306-015</t>
  </si>
  <si>
    <t>Anne Arundel 02-024</t>
  </si>
  <si>
    <t>2400302-024</t>
  </si>
  <si>
    <t>Anne Arundel 02-017</t>
  </si>
  <si>
    <t>2400302-017</t>
  </si>
  <si>
    <t>Anne Arundel 02-014</t>
  </si>
  <si>
    <t>2400302-014</t>
  </si>
  <si>
    <t>Anne Arundel 02-003</t>
  </si>
  <si>
    <t>2400302-003</t>
  </si>
  <si>
    <t>Anne Arundel 06-010</t>
  </si>
  <si>
    <t>2400306-010</t>
  </si>
  <si>
    <t>Anne Arundel 06-014</t>
  </si>
  <si>
    <t>2400306-014</t>
  </si>
  <si>
    <t>Anne Arundel 06-004</t>
  </si>
  <si>
    <t>2400306-004</t>
  </si>
  <si>
    <t>Anne Arundel 06-022</t>
  </si>
  <si>
    <t>2400306-022</t>
  </si>
  <si>
    <t>Anne Arundel 06-003</t>
  </si>
  <si>
    <t>2400306-003</t>
  </si>
  <si>
    <t>Anne Arundel 02-009</t>
  </si>
  <si>
    <t>2400302-009</t>
  </si>
  <si>
    <t>Anne Arundel 02-013</t>
  </si>
  <si>
    <t>2400302-013</t>
  </si>
  <si>
    <t>Anne Arundel 03-005</t>
  </si>
  <si>
    <t>2400303-005</t>
  </si>
  <si>
    <t>Anne Arundel 02-019</t>
  </si>
  <si>
    <t>2400302-019</t>
  </si>
  <si>
    <t>Anne Arundel 02-011</t>
  </si>
  <si>
    <t>2400302-011</t>
  </si>
  <si>
    <t>Anne Arundel 02-002</t>
  </si>
  <si>
    <t>2400302-002</t>
  </si>
  <si>
    <t>Anne Arundel 06-002</t>
  </si>
  <si>
    <t>2400306-002</t>
  </si>
  <si>
    <t>Anne Arundel 06-012</t>
  </si>
  <si>
    <t>2400306-012</t>
  </si>
  <si>
    <t>Anne Arundel 07-025</t>
  </si>
  <si>
    <t>2400307-025</t>
  </si>
  <si>
    <t>Anne Arundel 06-001</t>
  </si>
  <si>
    <t>2400306-001</t>
  </si>
  <si>
    <t>Anne Arundel 06-011</t>
  </si>
  <si>
    <t>2400306-011</t>
  </si>
  <si>
    <t>Anne Arundel 02-015</t>
  </si>
  <si>
    <t>2400302-015</t>
  </si>
  <si>
    <t>Anne Arundel 02-021</t>
  </si>
  <si>
    <t>2400302-021</t>
  </si>
  <si>
    <t>Anne Arundel 02-004</t>
  </si>
  <si>
    <t>2400302-004</t>
  </si>
  <si>
    <t>Anne Arundel 02-023</t>
  </si>
  <si>
    <t>2400302-023</t>
  </si>
  <si>
    <t>Anne Arundel 04-009</t>
  </si>
  <si>
    <t>2400304-009</t>
  </si>
  <si>
    <t>Anne Arundel 04-006</t>
  </si>
  <si>
    <t>2400304-006</t>
  </si>
  <si>
    <t>Anne Arundel 02-008</t>
  </si>
  <si>
    <t>2400302-008</t>
  </si>
  <si>
    <t>Anne Arundel 02-022</t>
  </si>
  <si>
    <t>2400302-022</t>
  </si>
  <si>
    <t>Anne Arundel 02-010</t>
  </si>
  <si>
    <t>2400302-010</t>
  </si>
  <si>
    <t>Anne Arundel 05-020</t>
  </si>
  <si>
    <t>2400305-020</t>
  </si>
  <si>
    <t>Anne Arundel 05-028</t>
  </si>
  <si>
    <t>2400305-028</t>
  </si>
  <si>
    <t>Anne Arundel 05-018</t>
  </si>
  <si>
    <t>2400305-018</t>
  </si>
  <si>
    <t>Anne Arundel 05-022</t>
  </si>
  <si>
    <t>2400305-022</t>
  </si>
  <si>
    <t>Anne Arundel 05-017</t>
  </si>
  <si>
    <t>2400305-017</t>
  </si>
  <si>
    <t>Anne Arundel 05-013</t>
  </si>
  <si>
    <t>2400305-013</t>
  </si>
  <si>
    <t>Anne Arundel 04-018</t>
  </si>
  <si>
    <t>2400304-018</t>
  </si>
  <si>
    <t>Anne Arundel 04-007</t>
  </si>
  <si>
    <t>2400304-007</t>
  </si>
  <si>
    <t>Anne Arundel 01-017</t>
  </si>
  <si>
    <t>2400301-017</t>
  </si>
  <si>
    <t>Anne Arundel 01-015</t>
  </si>
  <si>
    <t>2400301-015</t>
  </si>
  <si>
    <t>Anne Arundel 01-016</t>
  </si>
  <si>
    <t>2400301-016</t>
  </si>
  <si>
    <t>Anne Arundel 01-013</t>
  </si>
  <si>
    <t>2400301-013</t>
  </si>
  <si>
    <t>Anne Arundel 05-027</t>
  </si>
  <si>
    <t>2400305-027</t>
  </si>
  <si>
    <t>Anne Arundel 05-009</t>
  </si>
  <si>
    <t>2400305-009</t>
  </si>
  <si>
    <t>Anne Arundel 05-025</t>
  </si>
  <si>
    <t>2400305-025</t>
  </si>
  <si>
    <t>Anne Arundel 05-007</t>
  </si>
  <si>
    <t>2400305-007</t>
  </si>
  <si>
    <t>Anne Arundel 01-014</t>
  </si>
  <si>
    <t>2400301-014</t>
  </si>
  <si>
    <t>Anne Arundel 02-007</t>
  </si>
  <si>
    <t>2400302-007</t>
  </si>
  <si>
    <t>Anne Arundel 01-022</t>
  </si>
  <si>
    <t>2400301-022</t>
  </si>
  <si>
    <t>Anne Arundel 01-020</t>
  </si>
  <si>
    <t>2400301-020</t>
  </si>
  <si>
    <t>Anne Arundel 01-019</t>
  </si>
  <si>
    <t>2400301-019</t>
  </si>
  <si>
    <t>Anne Arundel 01-005</t>
  </si>
  <si>
    <t>2400301-005</t>
  </si>
  <si>
    <t>Anne Arundel 02-001</t>
  </si>
  <si>
    <t>2400302-001</t>
  </si>
  <si>
    <t>Anne Arundel 01-012</t>
  </si>
  <si>
    <t>2400301-012</t>
  </si>
  <si>
    <t>Allegany 21-000</t>
  </si>
  <si>
    <t>Allegany</t>
  </si>
  <si>
    <t>2400121-000</t>
  </si>
  <si>
    <t>Allegany 31-000</t>
  </si>
  <si>
    <t>2400131-000</t>
  </si>
  <si>
    <t>Allegany 04-003</t>
  </si>
  <si>
    <t>2400104-003</t>
  </si>
  <si>
    <t>Allegany 04-008</t>
  </si>
  <si>
    <t>2400104-008</t>
  </si>
  <si>
    <t>Allegany 22-000</t>
  </si>
  <si>
    <t>2400122-000</t>
  </si>
  <si>
    <t>Allegany 23-000</t>
  </si>
  <si>
    <t>2400123-000</t>
  </si>
  <si>
    <t>Allegany 26-000</t>
  </si>
  <si>
    <t>2400126-000</t>
  </si>
  <si>
    <t>Allegany 04-002</t>
  </si>
  <si>
    <t>2400104-002</t>
  </si>
  <si>
    <t>Allegany 04-004</t>
  </si>
  <si>
    <t>2400104-004</t>
  </si>
  <si>
    <t>Allegany 04-005</t>
  </si>
  <si>
    <t>2400104-005</t>
  </si>
  <si>
    <t>Allegany 20-000</t>
  </si>
  <si>
    <t>2400120-000</t>
  </si>
  <si>
    <t>Allegany 12-000</t>
  </si>
  <si>
    <t>2400112-000</t>
  </si>
  <si>
    <t>Allegany 13-000</t>
  </si>
  <si>
    <t>2400113-000</t>
  </si>
  <si>
    <t>Allegany 10-000</t>
  </si>
  <si>
    <t>2400110-000</t>
  </si>
  <si>
    <t>Allegany 06-005</t>
  </si>
  <si>
    <t>2400106-005</t>
  </si>
  <si>
    <t>Allegany 06-006</t>
  </si>
  <si>
    <t>2400106-006</t>
  </si>
  <si>
    <t>Allegany 24-000</t>
  </si>
  <si>
    <t>2400124-000</t>
  </si>
  <si>
    <t>Allegany 08-000</t>
  </si>
  <si>
    <t>2400108-000</t>
  </si>
  <si>
    <t>Allegany 29-002</t>
  </si>
  <si>
    <t>2400129-002</t>
  </si>
  <si>
    <t>Allegany 16-000</t>
  </si>
  <si>
    <t>2400116-000</t>
  </si>
  <si>
    <t>Allegany 05-006</t>
  </si>
  <si>
    <t>2400105-006</t>
  </si>
  <si>
    <t>Allegany 14-000</t>
  </si>
  <si>
    <t>2400114-000</t>
  </si>
  <si>
    <t>Allegany 09-000</t>
  </si>
  <si>
    <t>2400109-000</t>
  </si>
  <si>
    <t>Allegany 11-000</t>
  </si>
  <si>
    <t>2400111-000</t>
  </si>
  <si>
    <t>Allegany 34-000</t>
  </si>
  <si>
    <t>2400134-000</t>
  </si>
  <si>
    <t>Allegany 07-002</t>
  </si>
  <si>
    <t>2400107-002</t>
  </si>
  <si>
    <t>Allegany 18-000</t>
  </si>
  <si>
    <t>2400118-000</t>
  </si>
  <si>
    <t>Allegany 07-001</t>
  </si>
  <si>
    <t>2400107-001</t>
  </si>
  <si>
    <t>Allegany 06-003</t>
  </si>
  <si>
    <t>2400106-003</t>
  </si>
  <si>
    <t>Allegany 29-003</t>
  </si>
  <si>
    <t>2400129-003</t>
  </si>
  <si>
    <t>Allegany 05-004</t>
  </si>
  <si>
    <t>2400105-004</t>
  </si>
  <si>
    <t>Allegany 29-001</t>
  </si>
  <si>
    <t>2400129-001</t>
  </si>
  <si>
    <t>Allegany 06-001</t>
  </si>
  <si>
    <t>2400106-001</t>
  </si>
  <si>
    <t>Allegany 01-000</t>
  </si>
  <si>
    <t>2400101-000</t>
  </si>
  <si>
    <t>Allegany 03-000</t>
  </si>
  <si>
    <t>2400103-000</t>
  </si>
  <si>
    <t>Allegany 02-000</t>
  </si>
  <si>
    <t>2400102-000</t>
  </si>
  <si>
    <t>ElectionPrecinct</t>
  </si>
  <si>
    <t>ElectionDistrict</t>
  </si>
  <si>
    <t>GeoID2</t>
  </si>
  <si>
    <t>Voting Age Population Demographics</t>
  </si>
  <si>
    <t>Total Population Demographics</t>
  </si>
  <si>
    <t>Voting Age Population Demographics (18+)</t>
  </si>
  <si>
    <t>Downballot Average</t>
  </si>
  <si>
    <t>2010 Precinct</t>
  </si>
  <si>
    <t>Order</t>
  </si>
  <si>
    <t>VTD Name</t>
  </si>
  <si>
    <t>Dave's Redistricting App Info</t>
  </si>
  <si>
    <t>Congress</t>
  </si>
  <si>
    <t>2010 Average</t>
  </si>
  <si>
    <t>Sobhani</t>
  </si>
  <si>
    <t>Gore</t>
  </si>
  <si>
    <t>Nader</t>
  </si>
  <si>
    <t>Clinton</t>
  </si>
  <si>
    <t>Dole</t>
  </si>
  <si>
    <t>Perot</t>
  </si>
  <si>
    <t>Dukakis</t>
  </si>
  <si>
    <t>Mondale</t>
  </si>
  <si>
    <t>Reagan</t>
  </si>
  <si>
    <t>Carter</t>
  </si>
  <si>
    <t>Anderson</t>
  </si>
  <si>
    <t>Ford</t>
  </si>
  <si>
    <t>McGovern</t>
  </si>
  <si>
    <t>Nixon</t>
  </si>
  <si>
    <t>Humphrey</t>
  </si>
  <si>
    <t>Wallace</t>
  </si>
  <si>
    <t>Johnson</t>
  </si>
  <si>
    <t>Goldwater</t>
  </si>
  <si>
    <t>Kennedy</t>
  </si>
  <si>
    <t>Pipkin</t>
  </si>
  <si>
    <t>Townsend</t>
  </si>
  <si>
    <t>Curran</t>
  </si>
  <si>
    <t>MacVaugh</t>
  </si>
  <si>
    <t>Schaefer</t>
  </si>
  <si>
    <t>Zarwell</t>
  </si>
  <si>
    <t>Sarbanes</t>
  </si>
  <si>
    <t>Rappaport</t>
  </si>
  <si>
    <t>US Senator</t>
  </si>
  <si>
    <t>DRA</t>
  </si>
  <si>
    <t>Estimates</t>
  </si>
  <si>
    <t>Number of Counties:</t>
  </si>
  <si>
    <t>001</t>
  </si>
  <si>
    <t>003</t>
  </si>
  <si>
    <t>005</t>
  </si>
  <si>
    <t>510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</si>
  <si>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</si>
  <si>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</si>
  <si>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</si>
  <si>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</si>
  <si>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</si>
  <si>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</si>
  <si>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</si>
  <si>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</si>
  <si>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</si>
  <si>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</si>
  <si>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</si>
  <si>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</si>
  <si>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</si>
  <si>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</si>
  <si>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039</t>
  </si>
  <si>
    <t>037</t>
  </si>
  <si>
    <t>041</t>
  </si>
  <si>
    <t>043</t>
  </si>
  <si>
    <t>045</t>
  </si>
  <si>
    <t>047</t>
  </si>
  <si>
    <t>24</t>
  </si>
  <si>
    <t>FIPS/GeoID</t>
  </si>
  <si>
    <t>Yes</t>
  </si>
  <si>
    <t>No</t>
  </si>
  <si>
    <t>Same-Sex Marriage Referrendum (Question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</si>
</sst>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44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3">
    <xf numFmtId="0" fontId="0" fillId="0" borderId="0" xfId="0"/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0" fontId="0" fillId="0" borderId="19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4" xfId="0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1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13" xfId="0" applyBorder="1"/>
    <xf numFmtId="0" fontId="0" fillId="33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47" borderId="0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9" borderId="0" xfId="0" applyFill="1" applyBorder="1" applyAlignment="1">
      <alignment horizontal="center"/>
    </xf>
    <xf numFmtId="0" fontId="0" fillId="50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0" fillId="52" borderId="0" xfId="0" applyFill="1" applyBorder="1" applyAlignment="1">
      <alignment horizontal="center"/>
    </xf>
    <xf numFmtId="0" fontId="0" fillId="53" borderId="0" xfId="0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5" borderId="0" xfId="0" applyFill="1" applyBorder="1" applyAlignment="1">
      <alignment horizontal="center"/>
    </xf>
    <xf numFmtId="0" fontId="0" fillId="56" borderId="0" xfId="0" applyFill="1" applyBorder="1" applyAlignment="1">
      <alignment horizontal="center"/>
    </xf>
    <xf numFmtId="0" fontId="0" fillId="57" borderId="0" xfId="0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Font="1" applyFill="1" applyAlignment="1"/>
    <xf numFmtId="0" fontId="0" fillId="0" borderId="19" xfId="0" applyBorder="1"/>
    <xf numFmtId="0" fontId="0" fillId="0" borderId="0" xfId="0" applyNumberFormat="1" applyBorder="1" applyAlignment="1">
      <alignment horizontal="center"/>
    </xf>
    <xf numFmtId="0" fontId="0" fillId="0" borderId="11" xfId="0" applyFont="1" applyFill="1" applyBorder="1" applyAlignment="1"/>
    <xf numFmtId="0" fontId="0" fillId="0" borderId="12" xfId="0" applyBorder="1"/>
    <xf numFmtId="0" fontId="0" fillId="0" borderId="14" xfId="0" applyFont="1" applyFill="1" applyBorder="1" applyAlignment="1"/>
    <xf numFmtId="164" fontId="0" fillId="0" borderId="0" xfId="1" applyNumberFormat="1" applyFon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0" xfId="0" applyNumberFormat="1" applyBorder="1"/>
    <xf numFmtId="3" fontId="0" fillId="0" borderId="15" xfId="0" applyNumberFormat="1" applyBorder="1"/>
    <xf numFmtId="0" fontId="0" fillId="0" borderId="16" xfId="0" applyFont="1" applyFill="1" applyBorder="1" applyAlignment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 applyBorder="1"/>
    <xf numFmtId="9" fontId="0" fillId="0" borderId="13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4" xfId="0" applyNumberFormat="1" applyFont="1" applyFill="1" applyBorder="1" applyAlignment="1"/>
    <xf numFmtId="1" fontId="0" fillId="0" borderId="15" xfId="0" applyNumberFormat="1" applyBorder="1"/>
    <xf numFmtId="1" fontId="0" fillId="0" borderId="14" xfId="0" applyNumberFormat="1" applyBorder="1"/>
    <xf numFmtId="1" fontId="0" fillId="0" borderId="16" xfId="0" applyNumberFormat="1" applyFont="1" applyFill="1" applyBorder="1" applyAlignment="1"/>
    <xf numFmtId="1" fontId="0" fillId="0" borderId="18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0" fontId="0" fillId="0" borderId="20" xfId="0" applyBorder="1"/>
    <xf numFmtId="0" fontId="0" fillId="0" borderId="22" xfId="0" applyNumberFormat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9" borderId="14" xfId="0" applyFill="1" applyBorder="1" applyAlignment="1">
      <alignment horizontal="center"/>
    </xf>
    <xf numFmtId="0" fontId="0" fillId="50" borderId="14" xfId="0" applyFill="1" applyBorder="1" applyAlignment="1">
      <alignment horizontal="center"/>
    </xf>
    <xf numFmtId="0" fontId="0" fillId="51" borderId="14" xfId="0" applyFill="1" applyBorder="1" applyAlignment="1">
      <alignment horizontal="center"/>
    </xf>
    <xf numFmtId="0" fontId="0" fillId="52" borderId="14" xfId="0" applyFill="1" applyBorder="1" applyAlignment="1">
      <alignment horizontal="center"/>
    </xf>
    <xf numFmtId="0" fontId="0" fillId="53" borderId="14" xfId="0" applyFill="1" applyBorder="1" applyAlignment="1">
      <alignment horizontal="center"/>
    </xf>
    <xf numFmtId="0" fontId="0" fillId="54" borderId="14" xfId="0" applyFill="1" applyBorder="1" applyAlignment="1">
      <alignment horizontal="center"/>
    </xf>
    <xf numFmtId="0" fontId="0" fillId="55" borderId="14" xfId="0" applyFill="1" applyBorder="1" applyAlignment="1">
      <alignment horizontal="center"/>
    </xf>
    <xf numFmtId="0" fontId="0" fillId="56" borderId="14" xfId="0" applyFill="1" applyBorder="1" applyAlignment="1">
      <alignment horizontal="center"/>
    </xf>
    <xf numFmtId="0" fontId="0" fillId="0" borderId="19" xfId="0" applyFont="1" applyFill="1" applyBorder="1" applyAlignment="1"/>
    <xf numFmtId="0" fontId="0" fillId="0" borderId="20" xfId="0" applyFont="1" applyFill="1" applyBorder="1" applyAlignment="1"/>
    <xf numFmtId="3" fontId="0" fillId="0" borderId="20" xfId="0" applyNumberFormat="1" applyBorder="1"/>
    <xf numFmtId="3" fontId="0" fillId="0" borderId="19" xfId="0" applyNumberFormat="1" applyBorder="1"/>
    <xf numFmtId="3" fontId="0" fillId="0" borderId="21" xfId="0" applyNumberFormat="1" applyBorder="1"/>
    <xf numFmtId="0" fontId="0" fillId="33" borderId="11" xfId="0" applyFill="1" applyBorder="1" applyAlignment="1">
      <alignment horizontal="center"/>
    </xf>
    <xf numFmtId="0" fontId="0" fillId="57" borderId="16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" fontId="0" fillId="0" borderId="11" xfId="0" applyNumberFormat="1" applyBorder="1"/>
    <xf numFmtId="1" fontId="0" fillId="0" borderId="12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0" borderId="15" xfId="0" applyFill="1" applyBorder="1"/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7" xfId="0" applyFont="1" applyFill="1" applyBorder="1" applyAlignment="1"/>
    <xf numFmtId="0" fontId="0" fillId="0" borderId="21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9" borderId="24" xfId="0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164" fontId="0" fillId="46" borderId="14" xfId="1" applyNumberFormat="1" applyFont="1" applyFill="1" applyBorder="1" applyAlignment="1">
      <alignment horizontal="center"/>
    </xf>
    <xf numFmtId="164" fontId="0" fillId="46" borderId="16" xfId="1" applyNumberFormat="1" applyFont="1" applyFill="1" applyBorder="1" applyAlignment="1">
      <alignment horizontal="center"/>
    </xf>
    <xf numFmtId="164" fontId="0" fillId="60" borderId="12" xfId="1" applyNumberFormat="1" applyFont="1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2" borderId="24" xfId="0" applyFill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0" fillId="47" borderId="24" xfId="0" applyFill="1" applyBorder="1" applyAlignment="1">
      <alignment horizontal="center"/>
    </xf>
    <xf numFmtId="0" fontId="0" fillId="48" borderId="24" xfId="0" applyFill="1" applyBorder="1" applyAlignment="1">
      <alignment horizontal="center"/>
    </xf>
    <xf numFmtId="0" fontId="0" fillId="49" borderId="24" xfId="0" applyFill="1" applyBorder="1" applyAlignment="1">
      <alignment horizontal="center"/>
    </xf>
    <xf numFmtId="0" fontId="0" fillId="50" borderId="24" xfId="0" applyFill="1" applyBorder="1" applyAlignment="1">
      <alignment horizontal="center"/>
    </xf>
    <xf numFmtId="0" fontId="0" fillId="51" borderId="24" xfId="0" applyFill="1" applyBorder="1" applyAlignment="1">
      <alignment horizontal="center"/>
    </xf>
    <xf numFmtId="0" fontId="0" fillId="52" borderId="24" xfId="0" applyFill="1" applyBorder="1" applyAlignment="1">
      <alignment horizontal="center"/>
    </xf>
    <xf numFmtId="0" fontId="0" fillId="53" borderId="24" xfId="0" applyFill="1" applyBorder="1" applyAlignment="1">
      <alignment horizontal="center"/>
    </xf>
    <xf numFmtId="0" fontId="0" fillId="54" borderId="24" xfId="0" applyFill="1" applyBorder="1" applyAlignment="1">
      <alignment horizontal="center"/>
    </xf>
    <xf numFmtId="0" fontId="0" fillId="55" borderId="24" xfId="0" applyFill="1" applyBorder="1" applyAlignment="1">
      <alignment horizontal="center"/>
    </xf>
    <xf numFmtId="0" fontId="0" fillId="56" borderId="24" xfId="0" applyFill="1" applyBorder="1" applyAlignment="1">
      <alignment horizontal="center"/>
    </xf>
    <xf numFmtId="0" fontId="0" fillId="57" borderId="22" xfId="0" applyFill="1" applyBorder="1" applyAlignment="1">
      <alignment horizontal="center"/>
    </xf>
    <xf numFmtId="164" fontId="0" fillId="60" borderId="0" xfId="1" applyNumberFormat="1" applyFont="1" applyFill="1" applyBorder="1" applyAlignment="1">
      <alignment horizontal="center"/>
    </xf>
    <xf numFmtId="1" fontId="0" fillId="0" borderId="13" xfId="0" applyNumberFormat="1" applyBorder="1"/>
    <xf numFmtId="0" fontId="0" fillId="0" borderId="17" xfId="0" applyBorder="1" applyAlignment="1">
      <alignment horizontal="right"/>
    </xf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0" fillId="0" borderId="16" xfId="0" applyNumberFormat="1" applyBorder="1"/>
    <xf numFmtId="165" fontId="0" fillId="0" borderId="18" xfId="0" applyNumberFormat="1" applyBorder="1"/>
    <xf numFmtId="165" fontId="0" fillId="0" borderId="17" xfId="0" applyNumberFormat="1" applyBorder="1"/>
    <xf numFmtId="1" fontId="0" fillId="0" borderId="0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0" borderId="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7" xfId="0" applyNumberFormat="1" applyBorder="1"/>
    <xf numFmtId="1" fontId="0" fillId="0" borderId="0" xfId="0" applyNumberFormat="1" applyFill="1" applyBorder="1" applyAlignment="1">
      <alignment horizontal="center"/>
    </xf>
    <xf numFmtId="0" fontId="0" fillId="58" borderId="0" xfId="0" applyFill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8" borderId="0" xfId="0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9" borderId="16" xfId="0" applyFill="1" applyBorder="1" applyAlignment="1">
      <alignment horizontal="center"/>
    </xf>
    <xf numFmtId="0" fontId="0" fillId="59" borderId="17" xfId="0" applyFill="1" applyBorder="1" applyAlignment="1">
      <alignment horizontal="center"/>
    </xf>
    <xf numFmtId="0" fontId="0" fillId="59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0" fillId="0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9" xfId="0" quotePrefix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4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4444"/>
      <color rgb="FFFFFF99"/>
      <color rgb="FFCC66FF"/>
      <color rgb="FFFF0000"/>
      <color rgb="FF0000FF"/>
      <color rgb="FFBC8F8F"/>
      <color rgb="FFE1DAB9"/>
      <color rgb="FFDCDCDC"/>
      <color rgb="FF6B8E23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14.28515625" customWidth="1"/>
    <col min="2" max="8" width="5.85546875" customWidth="1"/>
    <col min="9" max="10" width="7.140625" style="194" customWidth="1"/>
    <col min="11" max="11" width="2.7109375" style="2" customWidth="1"/>
    <col min="12" max="12" width="2.7109375" style="194" customWidth="1"/>
    <col min="13" max="14" width="6.42578125" style="194" customWidth="1"/>
    <col min="15" max="15" width="2.85546875" style="194" customWidth="1"/>
    <col min="16" max="16" width="3" style="194" customWidth="1"/>
    <col min="17" max="17" width="9.140625" style="194" customWidth="1"/>
    <col min="18" max="18" width="9.42578125" customWidth="1"/>
    <col min="19" max="19" width="9.42578125" style="33" customWidth="1"/>
    <col min="23" max="23" width="9.140625" style="195"/>
  </cols>
  <sheetData>
    <row r="1" spans="1:43" x14ac:dyDescent="0.25">
      <c r="A1" s="207" t="s">
        <v>36</v>
      </c>
      <c r="B1" s="208"/>
      <c r="C1" s="209" t="s">
        <v>3809</v>
      </c>
      <c r="D1" s="210"/>
      <c r="E1" s="210"/>
      <c r="F1" s="210"/>
      <c r="G1" s="210"/>
      <c r="H1" s="211"/>
      <c r="I1" s="212" t="s">
        <v>24</v>
      </c>
      <c r="J1" s="204"/>
      <c r="K1" s="204"/>
      <c r="L1" s="205"/>
      <c r="M1" s="212" t="s">
        <v>3818</v>
      </c>
      <c r="N1" s="204"/>
      <c r="O1" s="204"/>
      <c r="P1" s="204"/>
      <c r="Q1" s="2"/>
      <c r="R1" s="206" t="s">
        <v>25</v>
      </c>
      <c r="S1" s="206"/>
      <c r="U1" s="206" t="s">
        <v>18</v>
      </c>
      <c r="V1" s="206"/>
      <c r="Y1" s="200" t="s">
        <v>3810</v>
      </c>
      <c r="Z1" s="201"/>
      <c r="AA1" s="201"/>
      <c r="AB1" s="201"/>
      <c r="AC1" s="201"/>
      <c r="AD1" s="201"/>
      <c r="AE1" s="201"/>
      <c r="AF1" s="200" t="s">
        <v>3811</v>
      </c>
      <c r="AG1" s="201"/>
      <c r="AH1" s="201"/>
      <c r="AI1" s="201"/>
      <c r="AJ1" s="201"/>
      <c r="AK1" s="201"/>
      <c r="AL1" s="202"/>
      <c r="AM1" s="200" t="s">
        <v>37</v>
      </c>
      <c r="AN1" s="201"/>
      <c r="AO1" s="201"/>
      <c r="AP1" s="200" t="s">
        <v>3812</v>
      </c>
      <c r="AQ1" s="201"/>
    </row>
    <row r="2" spans="1:43" x14ac:dyDescent="0.25">
      <c r="A2" s="35" t="s">
        <v>21</v>
      </c>
      <c r="B2" s="37" t="s">
        <v>22</v>
      </c>
      <c r="C2" s="17" t="s">
        <v>1</v>
      </c>
      <c r="D2" s="36" t="s">
        <v>2</v>
      </c>
      <c r="E2" s="36" t="s">
        <v>3</v>
      </c>
      <c r="F2" s="36" t="s">
        <v>4</v>
      </c>
      <c r="G2" s="36" t="s">
        <v>19</v>
      </c>
      <c r="H2" s="36" t="s">
        <v>5</v>
      </c>
      <c r="I2" s="192" t="s">
        <v>6</v>
      </c>
      <c r="J2" s="193" t="s">
        <v>28</v>
      </c>
      <c r="K2" s="204" t="s">
        <v>29</v>
      </c>
      <c r="L2" s="205"/>
      <c r="M2" s="192" t="s">
        <v>8</v>
      </c>
      <c r="N2" s="193" t="s">
        <v>9</v>
      </c>
      <c r="O2" s="204" t="s">
        <v>30</v>
      </c>
      <c r="P2" s="204"/>
      <c r="Q2" s="5"/>
      <c r="R2" s="5" t="s">
        <v>31</v>
      </c>
      <c r="S2" s="5" t="s">
        <v>32</v>
      </c>
      <c r="U2" s="135">
        <f>U3/(U3+V3)</f>
        <v>0.51964519317230662</v>
      </c>
      <c r="V2" s="135">
        <f>V3/(V3+U3)</f>
        <v>0.48035480682769338</v>
      </c>
      <c r="W2" s="197" t="s">
        <v>3875</v>
      </c>
      <c r="X2" s="190" t="s">
        <v>21</v>
      </c>
      <c r="Y2" s="128" t="s">
        <v>33</v>
      </c>
      <c r="Z2" s="10" t="s">
        <v>11</v>
      </c>
      <c r="AA2" s="10" t="s">
        <v>12</v>
      </c>
      <c r="AB2" s="126" t="s">
        <v>13</v>
      </c>
      <c r="AC2" s="10" t="s">
        <v>14</v>
      </c>
      <c r="AD2" s="10" t="s">
        <v>15</v>
      </c>
      <c r="AE2" s="10" t="s">
        <v>16</v>
      </c>
      <c r="AF2" s="128" t="s">
        <v>33</v>
      </c>
      <c r="AG2" s="10" t="s">
        <v>11</v>
      </c>
      <c r="AH2" s="10" t="s">
        <v>12</v>
      </c>
      <c r="AI2" s="10" t="s">
        <v>34</v>
      </c>
      <c r="AJ2" s="10" t="s">
        <v>35</v>
      </c>
      <c r="AK2" s="10" t="s">
        <v>15</v>
      </c>
      <c r="AL2" s="9" t="s">
        <v>16</v>
      </c>
      <c r="AM2" s="128" t="s">
        <v>33</v>
      </c>
      <c r="AN2" s="126" t="s">
        <v>6</v>
      </c>
      <c r="AO2" s="127" t="s">
        <v>38</v>
      </c>
      <c r="AP2" s="126" t="s">
        <v>8</v>
      </c>
      <c r="AQ2" s="144" t="s">
        <v>9</v>
      </c>
    </row>
    <row r="3" spans="1:43" x14ac:dyDescent="0.25">
      <c r="A3" s="32" t="s">
        <v>23</v>
      </c>
      <c r="B3" s="73">
        <v>1</v>
      </c>
      <c r="C3" s="114">
        <f t="shared" ref="C3:C27" si="0">AG3/AF3</f>
        <v>0.57221030324472677</v>
      </c>
      <c r="D3" s="115">
        <f t="shared" ref="D3:D27" si="1">AH3/AF3</f>
        <v>0.2804595225793492</v>
      </c>
      <c r="E3" s="115">
        <f t="shared" ref="E3:E27" si="2">AI3/AF3</f>
        <v>7.291066256344178E-2</v>
      </c>
      <c r="F3" s="115">
        <f t="shared" ref="F3:F27" si="3">AJ3/AF3</f>
        <v>5.598214536165777E-2</v>
      </c>
      <c r="G3" s="115">
        <f t="shared" ref="G3:G27" si="4">AK3/AF3</f>
        <v>2.4254691909764039E-3</v>
      </c>
      <c r="H3" s="115">
        <f t="shared" ref="H3:H27" si="5">AL3/AF3</f>
        <v>1.6011897059848148E-2</v>
      </c>
      <c r="I3" s="114">
        <f>AN3/(AN3+AO3)</f>
        <v>0.6332172578690598</v>
      </c>
      <c r="J3" s="116">
        <f>AO3/(AN3+AO3)</f>
        <v>0.3667827421309402</v>
      </c>
      <c r="K3" s="2" t="str">
        <f t="shared" ref="K3:K4" si="6">IF(R3&gt;0,"D+","R+")</f>
        <v>D+</v>
      </c>
      <c r="L3" s="1">
        <f>ABS(AN3/(AN3+AO3)-$U$2)*100</f>
        <v>11.357206469675319</v>
      </c>
      <c r="M3" s="114">
        <f>AP3/(AP3+AQ3)</f>
        <v>0.60670201505333965</v>
      </c>
      <c r="N3" s="116">
        <f>AQ3/(AP3+AQ3)</f>
        <v>0.39329798494666035</v>
      </c>
      <c r="O3" s="198" t="s">
        <v>10</v>
      </c>
      <c r="P3" s="198"/>
      <c r="Q3" s="189"/>
      <c r="R3" s="3">
        <f>(AN3/(AN3+AO3)-U2)*100</f>
        <v>11.357206469675319</v>
      </c>
      <c r="S3" s="21">
        <v>0</v>
      </c>
      <c r="U3" s="21">
        <v>65918507</v>
      </c>
      <c r="V3" s="21">
        <v>60934407</v>
      </c>
      <c r="W3" s="196" t="s">
        <v>3874</v>
      </c>
      <c r="X3" s="34" t="s">
        <v>23</v>
      </c>
      <c r="Y3" s="19">
        <f>SUM(Y4:Y27)</f>
        <v>5773552</v>
      </c>
      <c r="Z3" s="13">
        <f t="shared" ref="Z3:AO3" si="7">SUM(Z4:Z27)</f>
        <v>3157958</v>
      </c>
      <c r="AA3" s="13">
        <f t="shared" si="7"/>
        <v>1674229</v>
      </c>
      <c r="AB3" s="13">
        <f t="shared" si="7"/>
        <v>470632</v>
      </c>
      <c r="AC3" s="13">
        <f t="shared" si="7"/>
        <v>319106</v>
      </c>
      <c r="AD3" s="13">
        <f t="shared" si="7"/>
        <v>13815</v>
      </c>
      <c r="AE3" s="22">
        <f t="shared" si="7"/>
        <v>137812</v>
      </c>
      <c r="AF3" s="13">
        <f t="shared" si="7"/>
        <v>4420588</v>
      </c>
      <c r="AG3" s="13">
        <f t="shared" si="7"/>
        <v>2529506</v>
      </c>
      <c r="AH3" s="13">
        <f t="shared" si="7"/>
        <v>1239796</v>
      </c>
      <c r="AI3" s="13">
        <f t="shared" si="7"/>
        <v>322308</v>
      </c>
      <c r="AJ3" s="13">
        <f t="shared" si="7"/>
        <v>247474</v>
      </c>
      <c r="AK3" s="13">
        <f t="shared" si="7"/>
        <v>10722</v>
      </c>
      <c r="AL3" s="22">
        <f t="shared" si="7"/>
        <v>70782</v>
      </c>
      <c r="AM3" s="13">
        <f t="shared" si="7"/>
        <v>0</v>
      </c>
      <c r="AN3" s="13">
        <f t="shared" si="7"/>
        <v>1677844</v>
      </c>
      <c r="AO3" s="22">
        <f t="shared" si="7"/>
        <v>971869</v>
      </c>
      <c r="AP3" s="13">
        <v>0.60670201505333965</v>
      </c>
      <c r="AQ3" s="59">
        <v>0.39329798494666035</v>
      </c>
    </row>
    <row r="4" spans="1:43" x14ac:dyDescent="0.25">
      <c r="A4" s="23" t="s">
        <v>3734</v>
      </c>
      <c r="B4" s="121">
        <f>Y4/Y$3</f>
        <v>1.300533882781345E-2</v>
      </c>
      <c r="C4" s="114">
        <f t="shared" si="0"/>
        <v>0.87834589397089402</v>
      </c>
      <c r="D4" s="116">
        <f t="shared" si="1"/>
        <v>9.0355379417879411E-2</v>
      </c>
      <c r="E4" s="116">
        <f t="shared" si="2"/>
        <v>1.3708419958419959E-2</v>
      </c>
      <c r="F4" s="116">
        <f t="shared" si="3"/>
        <v>7.747531185031185E-3</v>
      </c>
      <c r="G4" s="116">
        <f t="shared" si="4"/>
        <v>1.2344074844074845E-3</v>
      </c>
      <c r="H4" s="116">
        <f t="shared" si="5"/>
        <v>8.608367983367983E-3</v>
      </c>
      <c r="I4" s="114">
        <f t="shared" ref="I4" si="8">AN4/(AN4+AO4)</f>
        <v>0.337695884277596</v>
      </c>
      <c r="J4" s="116">
        <f t="shared" ref="J4" si="9">AO4/(AN4+AO4)</f>
        <v>0.662304115722404</v>
      </c>
      <c r="K4" s="2" t="str">
        <f t="shared" si="6"/>
        <v>R+</v>
      </c>
      <c r="L4" s="1">
        <f>ABS(R4)</f>
        <v>18.19493088947106</v>
      </c>
      <c r="M4" s="114">
        <f>AP4/(AP4+AQ4)</f>
        <v>0.41803791404113388</v>
      </c>
      <c r="N4" s="116">
        <f>AQ4/(AP4+AQ4)</f>
        <v>0.58196208595886612</v>
      </c>
      <c r="O4" s="2" t="str">
        <f t="shared" ref="O4:O27" si="10">IF(S4&gt;0,"D+","R+")</f>
        <v>R+</v>
      </c>
      <c r="P4" s="1">
        <f>ABS(S4)</f>
        <v>18.866410101220577</v>
      </c>
      <c r="Q4" s="1"/>
      <c r="R4" s="3">
        <f t="shared" ref="R4:R27" si="11">(AN4/(AN4+AO4)-U$2)*100</f>
        <v>-18.19493088947106</v>
      </c>
      <c r="S4" s="24">
        <f>(AP4/(AP4+AQ4)-M$3)*100</f>
        <v>-18.866410101220577</v>
      </c>
      <c r="T4" s="74"/>
      <c r="U4" s="136" t="s">
        <v>6</v>
      </c>
      <c r="V4" s="137" t="s">
        <v>28</v>
      </c>
      <c r="W4" s="196" t="s">
        <v>3850</v>
      </c>
      <c r="X4" s="13">
        <v>1</v>
      </c>
      <c r="Y4" s="12">
        <v>75087</v>
      </c>
      <c r="Z4" s="13">
        <v>66195</v>
      </c>
      <c r="AA4" s="13">
        <v>5959</v>
      </c>
      <c r="AB4" s="13">
        <v>1085</v>
      </c>
      <c r="AC4" s="13">
        <v>592</v>
      </c>
      <c r="AD4" s="13">
        <v>90</v>
      </c>
      <c r="AE4" s="13">
        <v>1166</v>
      </c>
      <c r="AF4" s="12">
        <v>61568</v>
      </c>
      <c r="AG4" s="13">
        <v>54078</v>
      </c>
      <c r="AH4" s="13">
        <v>5563</v>
      </c>
      <c r="AI4" s="13">
        <v>844</v>
      </c>
      <c r="AJ4" s="13">
        <v>477</v>
      </c>
      <c r="AK4" s="13">
        <v>76</v>
      </c>
      <c r="AL4" s="8">
        <v>530</v>
      </c>
      <c r="AM4" s="20"/>
      <c r="AN4" s="20">
        <v>9805</v>
      </c>
      <c r="AO4" s="20">
        <v>19230</v>
      </c>
      <c r="AP4" s="12">
        <v>0.41803791404113388</v>
      </c>
      <c r="AQ4" s="13">
        <v>0.58196208595886612</v>
      </c>
    </row>
    <row r="5" spans="1:43" x14ac:dyDescent="0.25">
      <c r="A5" s="25" t="s">
        <v>3355</v>
      </c>
      <c r="B5" s="121">
        <f t="shared" ref="B5:B27" si="12">Y5/Y$3</f>
        <v>9.31239555822828E-2</v>
      </c>
      <c r="C5" s="114">
        <f t="shared" si="0"/>
        <v>0.74780838352379453</v>
      </c>
      <c r="D5" s="116">
        <f t="shared" si="1"/>
        <v>0.14537015717592311</v>
      </c>
      <c r="E5" s="116">
        <f t="shared" si="2"/>
        <v>5.3124734909535988E-2</v>
      </c>
      <c r="F5" s="116">
        <f t="shared" si="3"/>
        <v>3.5051321513833181E-2</v>
      </c>
      <c r="G5" s="116">
        <f t="shared" si="4"/>
        <v>2.634544771507168E-3</v>
      </c>
      <c r="H5" s="116">
        <f t="shared" si="5"/>
        <v>1.6010858105406027E-2</v>
      </c>
      <c r="I5" s="114">
        <f t="shared" ref="I5:I27" si="13">AN5/(AN5+AO5)</f>
        <v>0.49961138925382792</v>
      </c>
      <c r="J5" s="116">
        <f t="shared" ref="J5:J27" si="14">AO5/(AN5+AO5)</f>
        <v>0.50038861074617214</v>
      </c>
      <c r="K5" s="2" t="str">
        <f t="shared" ref="K5:K27" si="15">IF(R5&gt;0,"D+","R+")</f>
        <v>R+</v>
      </c>
      <c r="L5" s="1">
        <f t="shared" ref="L5:L27" si="16">ABS(R5)</f>
        <v>2.0033803918478696</v>
      </c>
      <c r="M5" s="114">
        <f t="shared" ref="M5:M27" si="17">AP5/(AP5+AQ5)</f>
        <v>0.49130294826553184</v>
      </c>
      <c r="N5" s="116">
        <f t="shared" ref="N5:N27" si="18">AQ5/(AP5+AQ5)</f>
        <v>0.50869705173446822</v>
      </c>
      <c r="O5" s="2" t="str">
        <f t="shared" si="10"/>
        <v>R+</v>
      </c>
      <c r="P5" s="1">
        <f t="shared" ref="P5:P27" si="19">ABS(S5)</f>
        <v>11.539906678780781</v>
      </c>
      <c r="Q5" s="1"/>
      <c r="R5" s="3">
        <f t="shared" si="11"/>
        <v>-2.0033803918478696</v>
      </c>
      <c r="S5" s="24">
        <f t="shared" ref="S5:S27" si="20">(AP5/(AP5+AQ5)-M$3)*100</f>
        <v>-11.539906678780781</v>
      </c>
      <c r="T5" s="74"/>
      <c r="U5" s="199" t="s">
        <v>3849</v>
      </c>
      <c r="V5" s="203">
        <v>24</v>
      </c>
      <c r="W5" s="196" t="s">
        <v>3851</v>
      </c>
      <c r="X5" s="13">
        <v>2</v>
      </c>
      <c r="Y5" s="12">
        <v>537656</v>
      </c>
      <c r="Z5" s="13">
        <v>389386</v>
      </c>
      <c r="AA5" s="13">
        <v>81819</v>
      </c>
      <c r="AB5" s="13">
        <v>32902</v>
      </c>
      <c r="AC5" s="13">
        <v>18546</v>
      </c>
      <c r="AD5" s="13">
        <v>1365</v>
      </c>
      <c r="AE5" s="13">
        <v>13638</v>
      </c>
      <c r="AF5" s="12">
        <v>412595</v>
      </c>
      <c r="AG5" s="13">
        <v>308542</v>
      </c>
      <c r="AH5" s="13">
        <v>59979</v>
      </c>
      <c r="AI5" s="13">
        <v>21919</v>
      </c>
      <c r="AJ5" s="13">
        <v>14462</v>
      </c>
      <c r="AK5" s="13">
        <v>1087</v>
      </c>
      <c r="AL5" s="8">
        <v>6606</v>
      </c>
      <c r="AM5" s="20"/>
      <c r="AN5" s="20">
        <v>126635</v>
      </c>
      <c r="AO5" s="20">
        <v>126832</v>
      </c>
      <c r="AP5" s="12">
        <v>0.49130294826553184</v>
      </c>
      <c r="AQ5" s="13">
        <v>0.50869705173446822</v>
      </c>
    </row>
    <row r="6" spans="1:43" ht="15" customHeight="1" x14ac:dyDescent="0.25">
      <c r="A6" s="26" t="s">
        <v>2908</v>
      </c>
      <c r="B6" s="121">
        <f t="shared" si="12"/>
        <v>0.13943392213320327</v>
      </c>
      <c r="C6" s="114">
        <f t="shared" si="0"/>
        <v>0.65871372431674469</v>
      </c>
      <c r="D6" s="116">
        <f t="shared" si="1"/>
        <v>0.23951142724808563</v>
      </c>
      <c r="E6" s="116">
        <f t="shared" si="2"/>
        <v>3.6264143795988725E-2</v>
      </c>
      <c r="F6" s="116">
        <f t="shared" si="3"/>
        <v>4.8628077653399208E-2</v>
      </c>
      <c r="G6" s="116">
        <f t="shared" si="4"/>
        <v>2.5402727132372719E-3</v>
      </c>
      <c r="H6" s="116">
        <f t="shared" si="5"/>
        <v>1.4342354272544523E-2</v>
      </c>
      <c r="I6" s="114">
        <f t="shared" si="13"/>
        <v>0.58716520534072436</v>
      </c>
      <c r="J6" s="116">
        <f t="shared" si="14"/>
        <v>0.41283479465927564</v>
      </c>
      <c r="K6" s="2" t="str">
        <f t="shared" si="15"/>
        <v>D+</v>
      </c>
      <c r="L6" s="1">
        <f t="shared" si="16"/>
        <v>6.7520012168417747</v>
      </c>
      <c r="M6" s="114">
        <f t="shared" si="17"/>
        <v>0.56129277033967895</v>
      </c>
      <c r="N6" s="116">
        <f t="shared" si="18"/>
        <v>0.43870722966032105</v>
      </c>
      <c r="O6" s="2" t="str">
        <f t="shared" si="10"/>
        <v>R+</v>
      </c>
      <c r="P6" s="1">
        <f t="shared" si="19"/>
        <v>4.5409244713660701</v>
      </c>
      <c r="Q6" s="1"/>
      <c r="R6" s="3">
        <f t="shared" si="11"/>
        <v>6.7520012168417747</v>
      </c>
      <c r="S6" s="24">
        <f t="shared" si="20"/>
        <v>-4.5409244713660701</v>
      </c>
      <c r="T6" s="74"/>
      <c r="U6" s="199"/>
      <c r="V6" s="203"/>
      <c r="W6" s="196" t="s">
        <v>3852</v>
      </c>
      <c r="X6" s="13">
        <v>3</v>
      </c>
      <c r="Y6" s="12">
        <v>805029</v>
      </c>
      <c r="Z6" s="13">
        <v>504556</v>
      </c>
      <c r="AA6" s="13">
        <v>206913</v>
      </c>
      <c r="AB6" s="13">
        <v>33735</v>
      </c>
      <c r="AC6" s="13">
        <v>40120</v>
      </c>
      <c r="AD6" s="13">
        <v>2107</v>
      </c>
      <c r="AE6" s="13">
        <v>17598</v>
      </c>
      <c r="AF6" s="12">
        <v>628279</v>
      </c>
      <c r="AG6" s="13">
        <v>413856</v>
      </c>
      <c r="AH6" s="13">
        <v>150480</v>
      </c>
      <c r="AI6" s="13">
        <v>22784</v>
      </c>
      <c r="AJ6" s="13">
        <v>30552</v>
      </c>
      <c r="AK6" s="13">
        <v>1596</v>
      </c>
      <c r="AL6" s="8">
        <v>9011</v>
      </c>
      <c r="AM6" s="20"/>
      <c r="AN6" s="20">
        <v>220322</v>
      </c>
      <c r="AO6" s="20">
        <v>154908</v>
      </c>
      <c r="AP6" s="12">
        <v>0.56129277033967895</v>
      </c>
      <c r="AQ6" s="13">
        <v>0.43870722966032105</v>
      </c>
    </row>
    <row r="7" spans="1:43" x14ac:dyDescent="0.25">
      <c r="A7" s="27" t="s">
        <v>2860</v>
      </c>
      <c r="B7" s="121">
        <f t="shared" si="12"/>
        <v>1.5369567988648929E-2</v>
      </c>
      <c r="C7" s="114">
        <f t="shared" si="0"/>
        <v>0.8106585656275761</v>
      </c>
      <c r="D7" s="116">
        <f t="shared" si="1"/>
        <v>0.13504106494061613</v>
      </c>
      <c r="E7" s="116">
        <f t="shared" si="2"/>
        <v>2.227276890666504E-2</v>
      </c>
      <c r="F7" s="116">
        <f t="shared" si="3"/>
        <v>1.489939852837908E-2</v>
      </c>
      <c r="G7" s="116">
        <f t="shared" si="4"/>
        <v>3.0684212133239705E-3</v>
      </c>
      <c r="H7" s="116">
        <f t="shared" si="5"/>
        <v>1.4059780783439686E-2</v>
      </c>
      <c r="I7" s="114">
        <f t="shared" si="13"/>
        <v>0.46152289741687463</v>
      </c>
      <c r="J7" s="116">
        <f t="shared" si="14"/>
        <v>0.53847710258312542</v>
      </c>
      <c r="K7" s="2" t="str">
        <f t="shared" si="15"/>
        <v>R+</v>
      </c>
      <c r="L7" s="1">
        <f t="shared" si="16"/>
        <v>5.8122295755431983</v>
      </c>
      <c r="M7" s="114">
        <f t="shared" si="17"/>
        <v>0.4610223939269435</v>
      </c>
      <c r="N7" s="116">
        <f t="shared" si="18"/>
        <v>0.53897760607305645</v>
      </c>
      <c r="O7" s="2" t="str">
        <f t="shared" si="10"/>
        <v>R+</v>
      </c>
      <c r="P7" s="1">
        <f t="shared" si="19"/>
        <v>14.567962112639615</v>
      </c>
      <c r="Q7" s="1"/>
      <c r="R7" s="3">
        <f t="shared" si="11"/>
        <v>-5.8122295755431983</v>
      </c>
      <c r="S7" s="24">
        <f t="shared" si="20"/>
        <v>-14.567962112639615</v>
      </c>
      <c r="T7" s="74"/>
      <c r="U7" s="199"/>
      <c r="V7" s="203"/>
      <c r="W7" s="196" t="s">
        <v>3854</v>
      </c>
      <c r="X7" s="13">
        <v>4</v>
      </c>
      <c r="Y7" s="12">
        <v>88737</v>
      </c>
      <c r="Z7" s="13">
        <v>70680</v>
      </c>
      <c r="AA7" s="13">
        <v>11816</v>
      </c>
      <c r="AB7" s="13">
        <v>2437</v>
      </c>
      <c r="AC7" s="13">
        <v>1285</v>
      </c>
      <c r="AD7" s="13">
        <v>280</v>
      </c>
      <c r="AE7" s="13">
        <v>2239</v>
      </c>
      <c r="AF7" s="12">
        <v>65506</v>
      </c>
      <c r="AG7" s="13">
        <v>53103</v>
      </c>
      <c r="AH7" s="13">
        <v>8846</v>
      </c>
      <c r="AI7" s="13">
        <v>1459</v>
      </c>
      <c r="AJ7" s="13">
        <v>976</v>
      </c>
      <c r="AK7" s="13">
        <v>201</v>
      </c>
      <c r="AL7" s="8">
        <v>921</v>
      </c>
      <c r="AM7" s="20"/>
      <c r="AN7" s="20">
        <v>20529</v>
      </c>
      <c r="AO7" s="20">
        <v>23952</v>
      </c>
      <c r="AP7" s="12">
        <v>0.4610223939269435</v>
      </c>
      <c r="AQ7" s="13">
        <v>0.53897760607305645</v>
      </c>
    </row>
    <row r="8" spans="1:43" x14ac:dyDescent="0.25">
      <c r="A8" s="28" t="s">
        <v>2843</v>
      </c>
      <c r="B8" s="121">
        <f t="shared" si="12"/>
        <v>5.7271502880722304E-3</v>
      </c>
      <c r="C8" s="114">
        <f t="shared" si="0"/>
        <v>0.80314737651199486</v>
      </c>
      <c r="D8" s="116">
        <f t="shared" si="1"/>
        <v>0.13358145556050002</v>
      </c>
      <c r="E8" s="116">
        <f t="shared" si="2"/>
        <v>4.5511549819976536E-2</v>
      </c>
      <c r="F8" s="116">
        <f t="shared" si="3"/>
        <v>5.7445689550548159E-3</v>
      </c>
      <c r="G8" s="116">
        <f t="shared" si="4"/>
        <v>3.0745580322828594E-3</v>
      </c>
      <c r="H8" s="116">
        <f t="shared" si="5"/>
        <v>8.9404911201909458E-3</v>
      </c>
      <c r="I8" s="114">
        <f t="shared" si="13"/>
        <v>0.38031833486378941</v>
      </c>
      <c r="J8" s="116">
        <f t="shared" si="14"/>
        <v>0.61968166513621059</v>
      </c>
      <c r="K8" s="2" t="str">
        <f t="shared" si="15"/>
        <v>R+</v>
      </c>
      <c r="L8" s="1">
        <f t="shared" si="16"/>
        <v>13.932685830851721</v>
      </c>
      <c r="M8" s="114">
        <f t="shared" si="17"/>
        <v>0.41267133901201358</v>
      </c>
      <c r="N8" s="116">
        <f t="shared" si="18"/>
        <v>0.58732866098798642</v>
      </c>
      <c r="O8" s="2" t="str">
        <f t="shared" si="10"/>
        <v>R+</v>
      </c>
      <c r="P8" s="1">
        <f t="shared" si="19"/>
        <v>19.403067604132605</v>
      </c>
      <c r="Q8" s="1"/>
      <c r="R8" s="3">
        <f t="shared" si="11"/>
        <v>-13.932685830851721</v>
      </c>
      <c r="S8" s="24">
        <f t="shared" si="20"/>
        <v>-19.403067604132605</v>
      </c>
      <c r="T8" s="74"/>
      <c r="W8" s="196" t="s">
        <v>3855</v>
      </c>
      <c r="X8" s="13">
        <v>5</v>
      </c>
      <c r="Y8" s="12">
        <v>33066</v>
      </c>
      <c r="Z8" s="13">
        <v>25853</v>
      </c>
      <c r="AA8" s="13">
        <v>4520</v>
      </c>
      <c r="AB8" s="13">
        <v>1816</v>
      </c>
      <c r="AC8" s="13">
        <v>195</v>
      </c>
      <c r="AD8" s="13">
        <v>95</v>
      </c>
      <c r="AE8" s="13">
        <v>587</v>
      </c>
      <c r="AF8" s="12">
        <v>24719</v>
      </c>
      <c r="AG8" s="13">
        <v>19853</v>
      </c>
      <c r="AH8" s="13">
        <v>3302</v>
      </c>
      <c r="AI8" s="13">
        <v>1125</v>
      </c>
      <c r="AJ8" s="13">
        <v>142</v>
      </c>
      <c r="AK8" s="13">
        <v>76</v>
      </c>
      <c r="AL8" s="8">
        <v>221</v>
      </c>
      <c r="AM8" s="20"/>
      <c r="AN8" s="20">
        <v>4970</v>
      </c>
      <c r="AO8" s="20">
        <v>8098</v>
      </c>
      <c r="AP8" s="12">
        <v>0.41267133901201358</v>
      </c>
      <c r="AQ8" s="13">
        <v>0.58732866098798642</v>
      </c>
    </row>
    <row r="9" spans="1:43" x14ac:dyDescent="0.25">
      <c r="A9" s="29" t="s">
        <v>2770</v>
      </c>
      <c r="B9" s="121">
        <f t="shared" si="12"/>
        <v>2.8948210737514791E-2</v>
      </c>
      <c r="C9" s="114">
        <f t="shared" si="0"/>
        <v>0.92273842903325731</v>
      </c>
      <c r="D9" s="116">
        <f t="shared" si="1"/>
        <v>3.1486056061701233E-2</v>
      </c>
      <c r="E9" s="116">
        <f t="shared" si="2"/>
        <v>2.2208630864913381E-2</v>
      </c>
      <c r="F9" s="116">
        <f t="shared" si="3"/>
        <v>1.3876422790058541E-2</v>
      </c>
      <c r="G9" s="116">
        <f t="shared" si="4"/>
        <v>1.6918592182498392E-3</v>
      </c>
      <c r="H9" s="116">
        <f t="shared" si="5"/>
        <v>7.998602031819662E-3</v>
      </c>
      <c r="I9" s="114">
        <f t="shared" si="13"/>
        <v>0.32985832349468713</v>
      </c>
      <c r="J9" s="116">
        <f t="shared" si="14"/>
        <v>0.67014167650531287</v>
      </c>
      <c r="K9" s="2" t="str">
        <f t="shared" si="15"/>
        <v>R+</v>
      </c>
      <c r="L9" s="1">
        <f t="shared" si="16"/>
        <v>18.978686967761949</v>
      </c>
      <c r="M9" s="114">
        <f t="shared" si="17"/>
        <v>0.32223356433492667</v>
      </c>
      <c r="N9" s="116">
        <f t="shared" si="18"/>
        <v>0.67776643566507333</v>
      </c>
      <c r="O9" s="2" t="str">
        <f t="shared" si="10"/>
        <v>R+</v>
      </c>
      <c r="P9" s="1">
        <f t="shared" si="19"/>
        <v>28.446845071841299</v>
      </c>
      <c r="Q9" s="1"/>
      <c r="R9" s="3">
        <f t="shared" si="11"/>
        <v>-18.978686967761949</v>
      </c>
      <c r="S9" s="24">
        <f t="shared" si="20"/>
        <v>-28.446845071841299</v>
      </c>
      <c r="T9" s="74"/>
      <c r="W9" s="196" t="s">
        <v>3856</v>
      </c>
      <c r="X9" s="13">
        <v>6</v>
      </c>
      <c r="Y9" s="12">
        <v>167134</v>
      </c>
      <c r="Z9" s="13">
        <v>152428</v>
      </c>
      <c r="AA9" s="13">
        <v>5229</v>
      </c>
      <c r="AB9" s="13">
        <v>4363</v>
      </c>
      <c r="AC9" s="13">
        <v>2449</v>
      </c>
      <c r="AD9" s="13">
        <v>288</v>
      </c>
      <c r="AE9" s="13">
        <v>2377</v>
      </c>
      <c r="AF9" s="12">
        <v>125897</v>
      </c>
      <c r="AG9" s="13">
        <v>116170</v>
      </c>
      <c r="AH9" s="13">
        <v>3964</v>
      </c>
      <c r="AI9" s="13">
        <v>2796</v>
      </c>
      <c r="AJ9" s="13">
        <v>1747</v>
      </c>
      <c r="AK9" s="13">
        <v>213</v>
      </c>
      <c r="AL9" s="8">
        <v>1007</v>
      </c>
      <c r="AM9" s="20"/>
      <c r="AN9" s="20">
        <v>27939</v>
      </c>
      <c r="AO9" s="20">
        <v>56761</v>
      </c>
      <c r="AP9" s="12">
        <v>0.32223356433492667</v>
      </c>
      <c r="AQ9" s="13">
        <v>0.67776643566507333</v>
      </c>
    </row>
    <row r="10" spans="1:43" x14ac:dyDescent="0.25">
      <c r="A10" s="30" t="s">
        <v>2730</v>
      </c>
      <c r="B10" s="121">
        <f t="shared" si="12"/>
        <v>1.7512269743132129E-2</v>
      </c>
      <c r="C10" s="114">
        <f t="shared" si="0"/>
        <v>0.89191187147703721</v>
      </c>
      <c r="D10" s="116">
        <f t="shared" si="1"/>
        <v>5.6103388644674138E-2</v>
      </c>
      <c r="E10" s="116">
        <f t="shared" si="2"/>
        <v>2.719364249600676E-2</v>
      </c>
      <c r="F10" s="116">
        <f t="shared" si="3"/>
        <v>1.1458292080841682E-2</v>
      </c>
      <c r="G10" s="116">
        <f t="shared" si="4"/>
        <v>2.6401594656317241E-3</v>
      </c>
      <c r="H10" s="116">
        <f t="shared" si="5"/>
        <v>1.0692645835808482E-2</v>
      </c>
      <c r="I10" s="114">
        <f t="shared" si="13"/>
        <v>0.40028527911418416</v>
      </c>
      <c r="J10" s="116">
        <f t="shared" si="14"/>
        <v>0.59971472088581579</v>
      </c>
      <c r="K10" s="2" t="str">
        <f t="shared" si="15"/>
        <v>R+</v>
      </c>
      <c r="L10" s="1">
        <f t="shared" si="16"/>
        <v>11.935991405812246</v>
      </c>
      <c r="M10" s="114">
        <f t="shared" si="17"/>
        <v>0.41284036488476628</v>
      </c>
      <c r="N10" s="116">
        <f t="shared" si="18"/>
        <v>0.58715963511523372</v>
      </c>
      <c r="O10" s="2" t="str">
        <f t="shared" si="10"/>
        <v>R+</v>
      </c>
      <c r="P10" s="1">
        <f t="shared" si="19"/>
        <v>19.386165016857337</v>
      </c>
      <c r="Q10" s="1"/>
      <c r="R10" s="3">
        <f t="shared" si="11"/>
        <v>-11.935991405812246</v>
      </c>
      <c r="S10" s="24">
        <f t="shared" si="20"/>
        <v>-19.386165016857337</v>
      </c>
      <c r="T10" s="74"/>
      <c r="W10" s="196" t="s">
        <v>3857</v>
      </c>
      <c r="X10" s="13">
        <v>7</v>
      </c>
      <c r="Y10" s="12">
        <v>101108</v>
      </c>
      <c r="Z10" s="13">
        <v>88348</v>
      </c>
      <c r="AA10" s="13">
        <v>6080</v>
      </c>
      <c r="AB10" s="13">
        <v>3407</v>
      </c>
      <c r="AC10" s="13">
        <v>1121</v>
      </c>
      <c r="AD10" s="13">
        <v>246</v>
      </c>
      <c r="AE10" s="13">
        <v>1906</v>
      </c>
      <c r="AF10" s="12">
        <v>75753</v>
      </c>
      <c r="AG10" s="13">
        <v>67565</v>
      </c>
      <c r="AH10" s="13">
        <v>4250</v>
      </c>
      <c r="AI10" s="13">
        <v>2060</v>
      </c>
      <c r="AJ10" s="13">
        <v>868</v>
      </c>
      <c r="AK10" s="13">
        <v>200</v>
      </c>
      <c r="AL10" s="8">
        <v>810</v>
      </c>
      <c r="AM10" s="20"/>
      <c r="AN10" s="6">
        <v>16557</v>
      </c>
      <c r="AO10" s="6">
        <v>24806</v>
      </c>
      <c r="AP10" s="12">
        <v>0.41284036488476628</v>
      </c>
      <c r="AQ10" s="13">
        <v>0.58715963511523372</v>
      </c>
    </row>
    <row r="11" spans="1:43" x14ac:dyDescent="0.25">
      <c r="A11" s="31" t="s">
        <v>2642</v>
      </c>
      <c r="B11" s="121">
        <f t="shared" si="12"/>
        <v>2.538316100729672E-2</v>
      </c>
      <c r="C11" s="114">
        <f t="shared" si="0"/>
        <v>0.52236061188665051</v>
      </c>
      <c r="D11" s="116">
        <f t="shared" si="1"/>
        <v>0.38199262540982848</v>
      </c>
      <c r="E11" s="116">
        <f t="shared" si="2"/>
        <v>3.70494208996257E-2</v>
      </c>
      <c r="F11" s="116">
        <f t="shared" si="3"/>
        <v>3.0650059906935274E-2</v>
      </c>
      <c r="G11" s="116">
        <f t="shared" si="4"/>
        <v>6.547967343754354E-3</v>
      </c>
      <c r="H11" s="116">
        <f t="shared" si="5"/>
        <v>2.1399314553205716E-2</v>
      </c>
      <c r="I11" s="114">
        <f t="shared" si="13"/>
        <v>0.65953591518823018</v>
      </c>
      <c r="J11" s="116">
        <f t="shared" si="14"/>
        <v>0.34046408481176982</v>
      </c>
      <c r="K11" s="2" t="str">
        <f t="shared" si="15"/>
        <v>D+</v>
      </c>
      <c r="L11" s="1">
        <f t="shared" si="16"/>
        <v>13.989072201592357</v>
      </c>
      <c r="M11" s="114">
        <f t="shared" si="17"/>
        <v>0.63446530016330582</v>
      </c>
      <c r="N11" s="116">
        <f t="shared" si="18"/>
        <v>0.36553469983669418</v>
      </c>
      <c r="O11" s="2" t="str">
        <f t="shared" si="10"/>
        <v>D+</v>
      </c>
      <c r="P11" s="1">
        <f t="shared" si="19"/>
        <v>2.7763285109966174</v>
      </c>
      <c r="Q11" s="1"/>
      <c r="R11" s="3">
        <f t="shared" si="11"/>
        <v>13.989072201592357</v>
      </c>
      <c r="S11" s="24">
        <f t="shared" si="20"/>
        <v>2.7763285109966174</v>
      </c>
      <c r="T11" s="74"/>
      <c r="W11" s="196" t="s">
        <v>3858</v>
      </c>
      <c r="X11" s="13">
        <v>8</v>
      </c>
      <c r="Y11" s="12">
        <v>146551</v>
      </c>
      <c r="Z11" s="13">
        <v>70905</v>
      </c>
      <c r="AA11" s="13">
        <v>59201</v>
      </c>
      <c r="AB11" s="13">
        <v>6259</v>
      </c>
      <c r="AC11" s="13">
        <v>4383</v>
      </c>
      <c r="AD11" s="13">
        <v>877</v>
      </c>
      <c r="AE11" s="13">
        <v>4926</v>
      </c>
      <c r="AF11" s="12">
        <v>107667</v>
      </c>
      <c r="AG11" s="13">
        <v>56241</v>
      </c>
      <c r="AH11" s="13">
        <v>41128</v>
      </c>
      <c r="AI11" s="13">
        <v>3989</v>
      </c>
      <c r="AJ11" s="13">
        <v>3300</v>
      </c>
      <c r="AK11" s="13">
        <v>705</v>
      </c>
      <c r="AL11" s="8">
        <v>2304</v>
      </c>
      <c r="AM11" s="20"/>
      <c r="AN11" s="6">
        <v>48774</v>
      </c>
      <c r="AO11" s="6">
        <v>25178</v>
      </c>
      <c r="AP11" s="12">
        <v>0.63446530016330582</v>
      </c>
      <c r="AQ11" s="13">
        <v>0.36553469983669418</v>
      </c>
    </row>
    <row r="12" spans="1:43" x14ac:dyDescent="0.25">
      <c r="A12" s="38" t="s">
        <v>2579</v>
      </c>
      <c r="B12" s="121">
        <f t="shared" si="12"/>
        <v>5.6495550745883994E-3</v>
      </c>
      <c r="C12" s="114">
        <f t="shared" si="0"/>
        <v>0.69225048923679056</v>
      </c>
      <c r="D12" s="116">
        <f t="shared" si="1"/>
        <v>0.25722113502935423</v>
      </c>
      <c r="E12" s="116">
        <f t="shared" si="2"/>
        <v>2.888454011741683E-2</v>
      </c>
      <c r="F12" s="116">
        <f t="shared" si="3"/>
        <v>9.1585127201565565E-3</v>
      </c>
      <c r="G12" s="116">
        <f t="shared" si="4"/>
        <v>2.974559686888454E-3</v>
      </c>
      <c r="H12" s="116">
        <f t="shared" si="5"/>
        <v>9.5107632093933466E-3</v>
      </c>
      <c r="I12" s="114">
        <f t="shared" si="13"/>
        <v>0.47639992122365915</v>
      </c>
      <c r="J12" s="116">
        <f t="shared" si="14"/>
        <v>0.52360007877634085</v>
      </c>
      <c r="K12" s="2" t="str">
        <f t="shared" si="15"/>
        <v>R+</v>
      </c>
      <c r="L12" s="1">
        <f t="shared" si="16"/>
        <v>4.3245271948647463</v>
      </c>
      <c r="M12" s="114">
        <f t="shared" si="17"/>
        <v>0.51158477549321468</v>
      </c>
      <c r="N12" s="116">
        <f t="shared" si="18"/>
        <v>0.48841522450678532</v>
      </c>
      <c r="O12" s="2" t="str">
        <f t="shared" si="10"/>
        <v>R+</v>
      </c>
      <c r="P12" s="1">
        <f t="shared" si="19"/>
        <v>9.5117239560124958</v>
      </c>
      <c r="Q12" s="1"/>
      <c r="R12" s="3">
        <f t="shared" si="11"/>
        <v>-4.3245271948647463</v>
      </c>
      <c r="S12" s="24">
        <f t="shared" si="20"/>
        <v>-9.5117239560124958</v>
      </c>
      <c r="T12" s="74"/>
      <c r="W12" s="196" t="s">
        <v>3859</v>
      </c>
      <c r="X12" s="13">
        <v>9</v>
      </c>
      <c r="Y12" s="12">
        <v>32618</v>
      </c>
      <c r="Z12" s="13">
        <v>21581</v>
      </c>
      <c r="AA12" s="13">
        <v>8937</v>
      </c>
      <c r="AB12" s="13">
        <v>1130</v>
      </c>
      <c r="AC12" s="13">
        <v>307</v>
      </c>
      <c r="AD12" s="13">
        <v>99</v>
      </c>
      <c r="AE12" s="13">
        <v>564</v>
      </c>
      <c r="AF12" s="12">
        <v>25550</v>
      </c>
      <c r="AG12" s="13">
        <v>17687</v>
      </c>
      <c r="AH12" s="13">
        <v>6572</v>
      </c>
      <c r="AI12" s="13">
        <v>738</v>
      </c>
      <c r="AJ12" s="13">
        <v>234</v>
      </c>
      <c r="AK12" s="13">
        <v>76</v>
      </c>
      <c r="AL12" s="8">
        <v>243</v>
      </c>
      <c r="AM12" s="20"/>
      <c r="AN12" s="6">
        <v>7257</v>
      </c>
      <c r="AO12" s="6">
        <v>7976</v>
      </c>
      <c r="AP12" s="12">
        <v>0.51158477549321468</v>
      </c>
      <c r="AQ12" s="13">
        <v>0.48841522450678532</v>
      </c>
    </row>
    <row r="13" spans="1:43" x14ac:dyDescent="0.25">
      <c r="A13" s="39" t="s">
        <v>2446</v>
      </c>
      <c r="B13" s="121">
        <f t="shared" si="12"/>
        <v>4.0423122542240897E-2</v>
      </c>
      <c r="C13" s="114">
        <f t="shared" si="0"/>
        <v>0.80535272827390003</v>
      </c>
      <c r="D13" s="116">
        <f t="shared" si="1"/>
        <v>7.901755754527047E-2</v>
      </c>
      <c r="E13" s="116">
        <f t="shared" si="2"/>
        <v>6.3192249671620557E-2</v>
      </c>
      <c r="F13" s="116">
        <f t="shared" si="3"/>
        <v>3.684159205235716E-2</v>
      </c>
      <c r="G13" s="116">
        <f t="shared" si="4"/>
        <v>2.2714106263013291E-3</v>
      </c>
      <c r="H13" s="116">
        <f t="shared" si="5"/>
        <v>1.3324461830550473E-2</v>
      </c>
      <c r="I13" s="114">
        <f t="shared" si="13"/>
        <v>0.48397458400617849</v>
      </c>
      <c r="J13" s="116">
        <f t="shared" si="14"/>
        <v>0.51602541599382157</v>
      </c>
      <c r="K13" s="2" t="str">
        <f t="shared" si="15"/>
        <v>R+</v>
      </c>
      <c r="L13" s="1">
        <f t="shared" si="16"/>
        <v>3.5670609166128129</v>
      </c>
      <c r="M13" s="114">
        <f t="shared" si="17"/>
        <v>0.45437298410519533</v>
      </c>
      <c r="N13" s="116">
        <f t="shared" si="18"/>
        <v>0.54562701589480467</v>
      </c>
      <c r="O13" s="2" t="str">
        <f t="shared" si="10"/>
        <v>R+</v>
      </c>
      <c r="P13" s="1">
        <f t="shared" si="19"/>
        <v>15.232903094814432</v>
      </c>
      <c r="Q13" s="1"/>
      <c r="R13" s="3">
        <f t="shared" si="11"/>
        <v>-3.5670609166128129</v>
      </c>
      <c r="S13" s="24">
        <f t="shared" si="20"/>
        <v>-15.232903094814432</v>
      </c>
      <c r="T13" s="74"/>
      <c r="W13" s="196" t="s">
        <v>3860</v>
      </c>
      <c r="X13" s="13">
        <v>10</v>
      </c>
      <c r="Y13" s="12">
        <v>233385</v>
      </c>
      <c r="Z13" s="13">
        <v>181645</v>
      </c>
      <c r="AA13" s="13">
        <v>19611</v>
      </c>
      <c r="AB13" s="13">
        <v>17135</v>
      </c>
      <c r="AC13" s="13">
        <v>8968</v>
      </c>
      <c r="AD13" s="13">
        <v>512</v>
      </c>
      <c r="AE13" s="13">
        <v>5514</v>
      </c>
      <c r="AF13" s="12">
        <v>174341</v>
      </c>
      <c r="AG13" s="13">
        <v>140406</v>
      </c>
      <c r="AH13" s="13">
        <v>13776</v>
      </c>
      <c r="AI13" s="13">
        <v>11017</v>
      </c>
      <c r="AJ13" s="13">
        <v>6423</v>
      </c>
      <c r="AK13" s="13">
        <v>396</v>
      </c>
      <c r="AL13" s="8">
        <v>2323</v>
      </c>
      <c r="AM13" s="20"/>
      <c r="AN13" s="6">
        <v>55146</v>
      </c>
      <c r="AO13" s="6">
        <v>58798</v>
      </c>
      <c r="AP13" s="12">
        <v>0.45437298410519533</v>
      </c>
      <c r="AQ13" s="13">
        <v>0.54562701589480467</v>
      </c>
    </row>
    <row r="14" spans="1:43" x14ac:dyDescent="0.25">
      <c r="A14" s="40" t="s">
        <v>2407</v>
      </c>
      <c r="B14" s="121">
        <f t="shared" si="12"/>
        <v>5.212908795140323E-3</v>
      </c>
      <c r="C14" s="114">
        <f t="shared" si="0"/>
        <v>0.9788368818534795</v>
      </c>
      <c r="D14" s="116">
        <f t="shared" si="1"/>
        <v>7.5948286896787131E-3</v>
      </c>
      <c r="E14" s="116">
        <f t="shared" si="2"/>
        <v>5.8454580364381108E-3</v>
      </c>
      <c r="F14" s="116">
        <f t="shared" si="3"/>
        <v>1.9627085377821392E-3</v>
      </c>
      <c r="G14" s="116">
        <f t="shared" si="4"/>
        <v>1.4506976148824509E-3</v>
      </c>
      <c r="H14" s="116">
        <f t="shared" si="5"/>
        <v>4.3094252677390449E-3</v>
      </c>
      <c r="I14" s="114">
        <f t="shared" si="13"/>
        <v>0.24279163752234398</v>
      </c>
      <c r="J14" s="116">
        <f t="shared" si="14"/>
        <v>0.75720836247765599</v>
      </c>
      <c r="K14" s="2" t="str">
        <f t="shared" si="15"/>
        <v>R+</v>
      </c>
      <c r="L14" s="1">
        <f t="shared" si="16"/>
        <v>27.685355564996261</v>
      </c>
      <c r="M14" s="114">
        <f t="shared" si="17"/>
        <v>0.30992785904177772</v>
      </c>
      <c r="N14" s="116">
        <f t="shared" si="18"/>
        <v>0.69007214095822222</v>
      </c>
      <c r="O14" s="2" t="str">
        <f t="shared" si="10"/>
        <v>R+</v>
      </c>
      <c r="P14" s="1">
        <f t="shared" si="19"/>
        <v>29.677415601156191</v>
      </c>
      <c r="Q14" s="1"/>
      <c r="R14" s="3">
        <f t="shared" si="11"/>
        <v>-27.685355564996261</v>
      </c>
      <c r="S14" s="24">
        <f t="shared" si="20"/>
        <v>-29.677415601156191</v>
      </c>
      <c r="T14" s="74"/>
      <c r="W14" s="196" t="s">
        <v>3861</v>
      </c>
      <c r="X14" s="13">
        <v>11</v>
      </c>
      <c r="Y14" s="12">
        <v>30097</v>
      </c>
      <c r="Z14" s="13">
        <v>29278</v>
      </c>
      <c r="AA14" s="13">
        <v>299</v>
      </c>
      <c r="AB14" s="13">
        <v>220</v>
      </c>
      <c r="AC14" s="13">
        <v>76</v>
      </c>
      <c r="AD14" s="13">
        <v>37</v>
      </c>
      <c r="AE14" s="13">
        <v>187</v>
      </c>
      <c r="AF14" s="12">
        <v>23437</v>
      </c>
      <c r="AG14" s="13">
        <v>22941</v>
      </c>
      <c r="AH14" s="13">
        <v>178</v>
      </c>
      <c r="AI14" s="13">
        <v>137</v>
      </c>
      <c r="AJ14" s="13">
        <v>46</v>
      </c>
      <c r="AK14" s="13">
        <v>34</v>
      </c>
      <c r="AL14" s="8">
        <v>101</v>
      </c>
      <c r="AM14" s="20"/>
      <c r="AN14" s="6">
        <v>3124</v>
      </c>
      <c r="AO14" s="6">
        <v>9743</v>
      </c>
      <c r="AP14" s="12">
        <v>0.30992785904177772</v>
      </c>
      <c r="AQ14" s="13">
        <v>0.69007214095822222</v>
      </c>
    </row>
    <row r="15" spans="1:43" x14ac:dyDescent="0.25">
      <c r="A15" s="41" t="s">
        <v>2259</v>
      </c>
      <c r="B15" s="121">
        <f t="shared" si="12"/>
        <v>4.2404744947304535E-2</v>
      </c>
      <c r="C15" s="114">
        <f t="shared" si="0"/>
        <v>0.81802555092833595</v>
      </c>
      <c r="D15" s="116">
        <f t="shared" si="1"/>
        <v>0.11386213777546417</v>
      </c>
      <c r="E15" s="116">
        <f t="shared" si="2"/>
        <v>2.9482257504771819E-2</v>
      </c>
      <c r="F15" s="116">
        <f t="shared" si="3"/>
        <v>2.3831988547631442E-2</v>
      </c>
      <c r="G15" s="116">
        <f t="shared" si="4"/>
        <v>2.1093614436925212E-3</v>
      </c>
      <c r="H15" s="116">
        <f t="shared" si="5"/>
        <v>1.2688703800104112E-2</v>
      </c>
      <c r="I15" s="114">
        <f t="shared" si="13"/>
        <v>0.40548760600130462</v>
      </c>
      <c r="J15" s="116">
        <f t="shared" si="14"/>
        <v>0.59451239399869538</v>
      </c>
      <c r="K15" s="2" t="str">
        <f t="shared" si="15"/>
        <v>R+</v>
      </c>
      <c r="L15" s="1">
        <f t="shared" si="16"/>
        <v>11.4157587171002</v>
      </c>
      <c r="M15" s="114">
        <f t="shared" si="17"/>
        <v>0.40299967120522329</v>
      </c>
      <c r="N15" s="116">
        <f t="shared" si="18"/>
        <v>0.59700032879477671</v>
      </c>
      <c r="O15" s="2" t="str">
        <f t="shared" si="10"/>
        <v>R+</v>
      </c>
      <c r="P15" s="1">
        <f t="shared" si="19"/>
        <v>20.370234384811635</v>
      </c>
      <c r="Q15" s="1"/>
      <c r="R15" s="3">
        <f t="shared" si="11"/>
        <v>-11.4157587171002</v>
      </c>
      <c r="S15" s="24">
        <f t="shared" si="20"/>
        <v>-20.370234384811635</v>
      </c>
      <c r="T15" s="74"/>
      <c r="W15" s="196" t="s">
        <v>3862</v>
      </c>
      <c r="X15" s="13">
        <v>12</v>
      </c>
      <c r="Y15" s="12">
        <v>244826</v>
      </c>
      <c r="Z15" s="13">
        <v>194004</v>
      </c>
      <c r="AA15" s="13">
        <v>30334</v>
      </c>
      <c r="AB15" s="13">
        <v>8613</v>
      </c>
      <c r="AC15" s="13">
        <v>5945</v>
      </c>
      <c r="AD15" s="13">
        <v>500</v>
      </c>
      <c r="AE15" s="13">
        <v>5430</v>
      </c>
      <c r="AF15" s="12">
        <v>184416</v>
      </c>
      <c r="AG15" s="13">
        <v>150857</v>
      </c>
      <c r="AH15" s="13">
        <v>20998</v>
      </c>
      <c r="AI15" s="13">
        <v>5437</v>
      </c>
      <c r="AJ15" s="13">
        <v>4395</v>
      </c>
      <c r="AK15" s="13">
        <v>389</v>
      </c>
      <c r="AL15" s="8">
        <v>2340</v>
      </c>
      <c r="AM15" s="20"/>
      <c r="AN15" s="6">
        <v>49729</v>
      </c>
      <c r="AO15" s="6">
        <v>72911</v>
      </c>
      <c r="AP15" s="12">
        <v>0.40299967120522329</v>
      </c>
      <c r="AQ15" s="13">
        <v>0.59700032879477671</v>
      </c>
    </row>
    <row r="16" spans="1:43" x14ac:dyDescent="0.25">
      <c r="A16" s="42" t="s">
        <v>2038</v>
      </c>
      <c r="B16" s="121">
        <f t="shared" si="12"/>
        <v>4.9724155944209043E-2</v>
      </c>
      <c r="C16" s="114">
        <f t="shared" si="0"/>
        <v>0.62039534697605225</v>
      </c>
      <c r="D16" s="116">
        <f t="shared" si="1"/>
        <v>0.16439052636038809</v>
      </c>
      <c r="E16" s="116">
        <f t="shared" si="2"/>
        <v>5.1543868073307256E-2</v>
      </c>
      <c r="F16" s="116">
        <f t="shared" si="3"/>
        <v>0.14128075849374591</v>
      </c>
      <c r="G16" s="116">
        <f t="shared" si="4"/>
        <v>1.7889003441279347E-3</v>
      </c>
      <c r="H16" s="116">
        <f t="shared" si="5"/>
        <v>2.0600599752378532E-2</v>
      </c>
      <c r="I16" s="114">
        <f t="shared" si="13"/>
        <v>0.6127548591695664</v>
      </c>
      <c r="J16" s="116">
        <f t="shared" si="14"/>
        <v>0.3872451408304336</v>
      </c>
      <c r="K16" s="2" t="str">
        <f t="shared" si="15"/>
        <v>D+</v>
      </c>
      <c r="L16" s="1">
        <f t="shared" si="16"/>
        <v>9.3109665997259778</v>
      </c>
      <c r="M16" s="114">
        <f t="shared" si="17"/>
        <v>0.58028682614217775</v>
      </c>
      <c r="N16" s="116">
        <f t="shared" si="18"/>
        <v>0.41971317385782225</v>
      </c>
      <c r="O16" s="2" t="str">
        <f t="shared" si="10"/>
        <v>R+</v>
      </c>
      <c r="P16" s="1">
        <f t="shared" si="19"/>
        <v>2.6415188911161902</v>
      </c>
      <c r="Q16" s="1"/>
      <c r="R16" s="3">
        <f t="shared" si="11"/>
        <v>9.3109665997259778</v>
      </c>
      <c r="S16" s="24">
        <f t="shared" si="20"/>
        <v>-2.6415188911161902</v>
      </c>
      <c r="T16" s="74"/>
      <c r="W16" s="196" t="s">
        <v>3863</v>
      </c>
      <c r="X16" s="13">
        <v>13</v>
      </c>
      <c r="Y16" s="12">
        <v>287085</v>
      </c>
      <c r="Z16" s="13">
        <v>169972</v>
      </c>
      <c r="AA16" s="13">
        <v>49150</v>
      </c>
      <c r="AB16" s="13">
        <v>16729</v>
      </c>
      <c r="AC16" s="13">
        <v>41206</v>
      </c>
      <c r="AD16" s="13">
        <v>511</v>
      </c>
      <c r="AE16" s="13">
        <v>9517</v>
      </c>
      <c r="AF16" s="12">
        <v>212421</v>
      </c>
      <c r="AG16" s="13">
        <v>131785</v>
      </c>
      <c r="AH16" s="13">
        <v>34920</v>
      </c>
      <c r="AI16" s="13">
        <v>10949</v>
      </c>
      <c r="AJ16" s="13">
        <v>30011</v>
      </c>
      <c r="AK16" s="13">
        <v>380</v>
      </c>
      <c r="AL16" s="8">
        <v>4376</v>
      </c>
      <c r="AM16" s="13"/>
      <c r="AN16">
        <v>91393</v>
      </c>
      <c r="AO16">
        <v>57758</v>
      </c>
      <c r="AP16" s="12">
        <v>0.58028682614217775</v>
      </c>
      <c r="AQ16" s="13">
        <v>0.41971317385782225</v>
      </c>
    </row>
    <row r="17" spans="1:43" x14ac:dyDescent="0.25">
      <c r="A17" s="43" t="s">
        <v>2017</v>
      </c>
      <c r="B17" s="121">
        <f t="shared" si="12"/>
        <v>3.4981931400288767E-3</v>
      </c>
      <c r="C17" s="114">
        <f t="shared" si="0"/>
        <v>0.799267223256652</v>
      </c>
      <c r="D17" s="116">
        <f t="shared" si="1"/>
        <v>0.1438524836326506</v>
      </c>
      <c r="E17" s="116">
        <f t="shared" si="2"/>
        <v>3.8681001861973693E-2</v>
      </c>
      <c r="F17" s="116">
        <f t="shared" si="3"/>
        <v>8.4089134482551505E-3</v>
      </c>
      <c r="G17" s="116">
        <f t="shared" si="4"/>
        <v>1.0811460147756623E-3</v>
      </c>
      <c r="H17" s="116">
        <f t="shared" si="5"/>
        <v>8.709231785692835E-3</v>
      </c>
      <c r="I17" s="114">
        <f t="shared" si="13"/>
        <v>0.49855848434925865</v>
      </c>
      <c r="J17" s="116">
        <f t="shared" si="14"/>
        <v>0.50144151565074135</v>
      </c>
      <c r="K17" s="2" t="str">
        <f t="shared" si="15"/>
        <v>R+</v>
      </c>
      <c r="L17" s="1">
        <f t="shared" si="16"/>
        <v>2.1086708823047973</v>
      </c>
      <c r="M17" s="114">
        <f t="shared" si="17"/>
        <v>0.51775655945856525</v>
      </c>
      <c r="N17" s="116">
        <f t="shared" si="18"/>
        <v>0.48224344054143475</v>
      </c>
      <c r="O17" s="2" t="str">
        <f t="shared" si="10"/>
        <v>R+</v>
      </c>
      <c r="P17" s="1">
        <f t="shared" si="19"/>
        <v>8.8945455594774394</v>
      </c>
      <c r="Q17" s="1"/>
      <c r="R17" s="3">
        <f t="shared" si="11"/>
        <v>-2.1086708823047973</v>
      </c>
      <c r="S17" s="24">
        <f t="shared" si="20"/>
        <v>-8.8945455594774394</v>
      </c>
      <c r="T17" s="74"/>
      <c r="W17" s="196" t="s">
        <v>3864</v>
      </c>
      <c r="X17">
        <v>14</v>
      </c>
      <c r="Y17" s="12">
        <v>20197</v>
      </c>
      <c r="Z17" s="13">
        <v>15783</v>
      </c>
      <c r="AA17" s="13">
        <v>3003</v>
      </c>
      <c r="AB17" s="13">
        <v>907</v>
      </c>
      <c r="AC17" s="13">
        <v>160</v>
      </c>
      <c r="AD17" s="13">
        <v>23</v>
      </c>
      <c r="AE17" s="13">
        <v>321</v>
      </c>
      <c r="AF17" s="12">
        <v>16649</v>
      </c>
      <c r="AG17" s="13">
        <v>13307</v>
      </c>
      <c r="AH17" s="13">
        <v>2395</v>
      </c>
      <c r="AI17" s="13">
        <v>644</v>
      </c>
      <c r="AJ17" s="13">
        <v>140</v>
      </c>
      <c r="AK17" s="13">
        <v>18</v>
      </c>
      <c r="AL17" s="8">
        <v>145</v>
      </c>
      <c r="AM17" s="20"/>
      <c r="AN17" s="6">
        <v>4842</v>
      </c>
      <c r="AO17" s="6">
        <v>4870</v>
      </c>
      <c r="AP17" s="12">
        <v>0.51775655945856525</v>
      </c>
      <c r="AQ17" s="13">
        <v>0.48224344054143475</v>
      </c>
    </row>
    <row r="18" spans="1:43" x14ac:dyDescent="0.25">
      <c r="A18" s="44" t="s">
        <v>1506</v>
      </c>
      <c r="B18" s="121">
        <f t="shared" si="12"/>
        <v>0.16831527628052886</v>
      </c>
      <c r="C18" s="114">
        <f t="shared" si="0"/>
        <v>0.51741354858197863</v>
      </c>
      <c r="D18" s="116">
        <f t="shared" si="1"/>
        <v>0.16061020227647385</v>
      </c>
      <c r="E18" s="116">
        <f t="shared" si="2"/>
        <v>0.15719535602582876</v>
      </c>
      <c r="F18" s="116">
        <f t="shared" si="3"/>
        <v>0.14216515610628963</v>
      </c>
      <c r="G18" s="116">
        <f t="shared" si="4"/>
        <v>1.6105720714069951E-3</v>
      </c>
      <c r="H18" s="116">
        <f t="shared" si="5"/>
        <v>2.1005164938022097E-2</v>
      </c>
      <c r="I18" s="114">
        <f t="shared" si="13"/>
        <v>0.72388993470664997</v>
      </c>
      <c r="J18" s="116">
        <f t="shared" si="14"/>
        <v>0.27611006529335003</v>
      </c>
      <c r="K18" s="2" t="str">
        <f t="shared" si="15"/>
        <v>D+</v>
      </c>
      <c r="L18" s="1">
        <f t="shared" si="16"/>
        <v>20.424474153434335</v>
      </c>
      <c r="M18" s="114">
        <f t="shared" si="17"/>
        <v>0.70214025001586755</v>
      </c>
      <c r="N18" s="116">
        <f t="shared" si="18"/>
        <v>0.29785974998413245</v>
      </c>
      <c r="O18" s="2" t="str">
        <f t="shared" si="10"/>
        <v>D+</v>
      </c>
      <c r="P18" s="1">
        <f t="shared" si="19"/>
        <v>9.5438234962527897</v>
      </c>
      <c r="Q18" s="1"/>
      <c r="R18" s="3">
        <f t="shared" si="11"/>
        <v>20.424474153434335</v>
      </c>
      <c r="S18" s="24">
        <f t="shared" si="20"/>
        <v>9.5438234962527897</v>
      </c>
      <c r="T18" s="74"/>
      <c r="W18" s="196" t="s">
        <v>3865</v>
      </c>
      <c r="X18">
        <v>15</v>
      </c>
      <c r="Y18" s="12">
        <v>971777</v>
      </c>
      <c r="Z18">
        <v>478765</v>
      </c>
      <c r="AA18">
        <v>161689</v>
      </c>
      <c r="AB18">
        <v>165398</v>
      </c>
      <c r="AC18">
        <v>135104</v>
      </c>
      <c r="AD18">
        <v>1580</v>
      </c>
      <c r="AE18">
        <v>29241</v>
      </c>
      <c r="AF18" s="12">
        <v>738247</v>
      </c>
      <c r="AG18" s="13">
        <v>381979</v>
      </c>
      <c r="AH18" s="13">
        <v>118570</v>
      </c>
      <c r="AI18" s="13">
        <v>116049</v>
      </c>
      <c r="AJ18" s="13">
        <v>104953</v>
      </c>
      <c r="AK18" s="13">
        <v>1189</v>
      </c>
      <c r="AL18" s="8">
        <v>15507</v>
      </c>
      <c r="AN18">
        <v>323400</v>
      </c>
      <c r="AO18">
        <v>123353</v>
      </c>
      <c r="AP18" s="12">
        <v>0.70214025001586755</v>
      </c>
      <c r="AQ18" s="13">
        <v>0.29785974998413245</v>
      </c>
    </row>
    <row r="19" spans="1:43" x14ac:dyDescent="0.25">
      <c r="A19" s="45" t="s">
        <v>1045</v>
      </c>
      <c r="B19" s="121">
        <f t="shared" si="12"/>
        <v>0.1495474536299318</v>
      </c>
      <c r="C19" s="114">
        <f t="shared" si="0"/>
        <v>0.1733805278504946</v>
      </c>
      <c r="D19" s="116">
        <f t="shared" si="1"/>
        <v>0.62610412505837199</v>
      </c>
      <c r="E19" s="116">
        <f t="shared" si="2"/>
        <v>0.13484662035438477</v>
      </c>
      <c r="F19" s="116">
        <f t="shared" si="3"/>
        <v>4.4291253245637117E-2</v>
      </c>
      <c r="G19" s="116">
        <f t="shared" si="4"/>
        <v>2.5311025963575852E-3</v>
      </c>
      <c r="H19" s="116">
        <f t="shared" si="5"/>
        <v>1.8846370894753894E-2</v>
      </c>
      <c r="I19" s="114">
        <f t="shared" si="13"/>
        <v>0.90686315394399386</v>
      </c>
      <c r="J19" s="116">
        <f t="shared" si="14"/>
        <v>9.3136846056006167E-2</v>
      </c>
      <c r="K19" s="2" t="str">
        <f t="shared" si="15"/>
        <v>D+</v>
      </c>
      <c r="L19" s="1">
        <f t="shared" si="16"/>
        <v>38.721796077168726</v>
      </c>
      <c r="M19" s="114">
        <f t="shared" si="17"/>
        <v>0.89103766511873195</v>
      </c>
      <c r="N19" s="116">
        <f t="shared" si="18"/>
        <v>0.10896233488126805</v>
      </c>
      <c r="O19" s="2" t="str">
        <f t="shared" si="10"/>
        <v>D+</v>
      </c>
      <c r="P19" s="1">
        <f t="shared" si="19"/>
        <v>28.433565006539229</v>
      </c>
      <c r="Q19" s="1"/>
      <c r="R19" s="3">
        <f t="shared" si="11"/>
        <v>38.721796077168726</v>
      </c>
      <c r="S19" s="24">
        <f t="shared" si="20"/>
        <v>28.433565006539229</v>
      </c>
      <c r="T19" s="74"/>
      <c r="W19" s="196" t="s">
        <v>3866</v>
      </c>
      <c r="X19">
        <v>16</v>
      </c>
      <c r="Y19" s="12">
        <v>863420</v>
      </c>
      <c r="Z19">
        <v>128853</v>
      </c>
      <c r="AA19">
        <v>548439</v>
      </c>
      <c r="AB19">
        <v>128972</v>
      </c>
      <c r="AC19">
        <v>35145</v>
      </c>
      <c r="AD19">
        <v>2156</v>
      </c>
      <c r="AE19">
        <v>19855</v>
      </c>
      <c r="AF19" s="12">
        <v>657421</v>
      </c>
      <c r="AG19" s="13">
        <v>113984</v>
      </c>
      <c r="AH19" s="13">
        <v>411614</v>
      </c>
      <c r="AI19" s="13">
        <v>88651</v>
      </c>
      <c r="AJ19" s="13">
        <v>29118</v>
      </c>
      <c r="AK19" s="13">
        <v>1664</v>
      </c>
      <c r="AL19" s="8">
        <v>12390</v>
      </c>
      <c r="AN19">
        <v>347938</v>
      </c>
      <c r="AO19">
        <v>35734</v>
      </c>
      <c r="AP19" s="12">
        <v>0.89103766511873195</v>
      </c>
      <c r="AQ19" s="13">
        <v>0.10896233488126805</v>
      </c>
    </row>
    <row r="20" spans="1:43" x14ac:dyDescent="0.25">
      <c r="A20" s="46" t="s">
        <v>1010</v>
      </c>
      <c r="B20" s="121">
        <f t="shared" si="12"/>
        <v>8.2787857457592828E-3</v>
      </c>
      <c r="C20" s="114">
        <f t="shared" si="0"/>
        <v>0.88254996705468924</v>
      </c>
      <c r="D20" s="116">
        <f t="shared" si="1"/>
        <v>7.1216780144959371E-2</v>
      </c>
      <c r="E20" s="116">
        <f t="shared" si="2"/>
        <v>2.6191522073358224E-2</v>
      </c>
      <c r="F20" s="116">
        <f t="shared" si="3"/>
        <v>9.11486931693389E-3</v>
      </c>
      <c r="G20" s="116">
        <f t="shared" si="4"/>
        <v>2.8003514166483638E-3</v>
      </c>
      <c r="H20" s="116">
        <f t="shared" si="5"/>
        <v>8.1265099934109374E-3</v>
      </c>
      <c r="I20" s="114">
        <f t="shared" si="13"/>
        <v>0.35095779154190082</v>
      </c>
      <c r="J20" s="116">
        <f t="shared" si="14"/>
        <v>0.64904220845809923</v>
      </c>
      <c r="K20" s="2" t="str">
        <f t="shared" si="15"/>
        <v>R+</v>
      </c>
      <c r="L20" s="1">
        <f t="shared" si="16"/>
        <v>16.868740163040581</v>
      </c>
      <c r="M20" s="114">
        <f t="shared" si="17"/>
        <v>0.39945732202734413</v>
      </c>
      <c r="N20" s="116">
        <f t="shared" si="18"/>
        <v>0.60054267797265592</v>
      </c>
      <c r="O20" s="2" t="str">
        <f t="shared" si="10"/>
        <v>R+</v>
      </c>
      <c r="P20" s="1">
        <f t="shared" si="19"/>
        <v>20.724469302599552</v>
      </c>
      <c r="Q20" s="1"/>
      <c r="R20" s="3">
        <f t="shared" si="11"/>
        <v>-16.868740163040581</v>
      </c>
      <c r="S20" s="24">
        <f t="shared" si="20"/>
        <v>-20.724469302599552</v>
      </c>
      <c r="T20" s="74"/>
      <c r="W20" s="196" t="s">
        <v>3867</v>
      </c>
      <c r="X20">
        <v>17</v>
      </c>
      <c r="Y20" s="12">
        <v>47798</v>
      </c>
      <c r="Z20">
        <v>41733</v>
      </c>
      <c r="AA20">
        <v>3258</v>
      </c>
      <c r="AB20">
        <v>1452</v>
      </c>
      <c r="AC20">
        <v>472</v>
      </c>
      <c r="AD20">
        <v>127</v>
      </c>
      <c r="AE20">
        <v>756</v>
      </c>
      <c r="AF20" s="12">
        <v>36424</v>
      </c>
      <c r="AG20" s="13">
        <v>32146</v>
      </c>
      <c r="AH20" s="13">
        <v>2594</v>
      </c>
      <c r="AI20" s="13">
        <v>954</v>
      </c>
      <c r="AJ20" s="13">
        <v>332</v>
      </c>
      <c r="AK20" s="13">
        <v>102</v>
      </c>
      <c r="AL20" s="8">
        <v>296</v>
      </c>
      <c r="AN20">
        <v>8556</v>
      </c>
      <c r="AO20">
        <v>15823</v>
      </c>
      <c r="AP20" s="12">
        <v>0.39945732202734413</v>
      </c>
      <c r="AQ20" s="13">
        <v>0.60054267797265592</v>
      </c>
    </row>
    <row r="21" spans="1:43" x14ac:dyDescent="0.25">
      <c r="A21" s="47" t="s">
        <v>946</v>
      </c>
      <c r="B21" s="121">
        <f t="shared" si="12"/>
        <v>1.82125319041034E-2</v>
      </c>
      <c r="C21" s="114">
        <f t="shared" si="0"/>
        <v>0.78481273770386129</v>
      </c>
      <c r="D21" s="116">
        <f t="shared" si="1"/>
        <v>0.13812931090053504</v>
      </c>
      <c r="E21" s="116">
        <f t="shared" si="2"/>
        <v>3.2011861019789853E-2</v>
      </c>
      <c r="F21" s="116">
        <f t="shared" si="3"/>
        <v>2.6003996647972667E-2</v>
      </c>
      <c r="G21" s="116">
        <f t="shared" si="4"/>
        <v>3.2102107909495262E-3</v>
      </c>
      <c r="H21" s="116">
        <f t="shared" si="5"/>
        <v>1.5831882936891639E-2</v>
      </c>
      <c r="I21" s="114">
        <f t="shared" si="13"/>
        <v>0.42381955792551818</v>
      </c>
      <c r="J21" s="116">
        <f t="shared" si="14"/>
        <v>0.57618044207448182</v>
      </c>
      <c r="K21" s="2" t="str">
        <f t="shared" si="15"/>
        <v>R+</v>
      </c>
      <c r="L21" s="1">
        <f t="shared" si="16"/>
        <v>9.5825635246788448</v>
      </c>
      <c r="M21" s="114">
        <f t="shared" si="17"/>
        <v>0.44181646822687809</v>
      </c>
      <c r="N21" s="116">
        <f t="shared" si="18"/>
        <v>0.55818353177312185</v>
      </c>
      <c r="O21" s="2" t="str">
        <f t="shared" si="10"/>
        <v>R+</v>
      </c>
      <c r="P21" s="1">
        <f t="shared" si="19"/>
        <v>16.488554682646157</v>
      </c>
      <c r="Q21" s="1"/>
      <c r="R21" s="3">
        <f t="shared" si="11"/>
        <v>-9.5825635246788448</v>
      </c>
      <c r="S21" s="24">
        <f t="shared" si="20"/>
        <v>-16.488554682646157</v>
      </c>
      <c r="T21" s="74"/>
      <c r="W21" s="196" t="s">
        <v>3869</v>
      </c>
      <c r="X21">
        <v>18</v>
      </c>
      <c r="Y21" s="12">
        <v>105151</v>
      </c>
      <c r="Z21">
        <v>80402</v>
      </c>
      <c r="AA21">
        <v>14831</v>
      </c>
      <c r="AB21">
        <v>3972</v>
      </c>
      <c r="AC21">
        <v>2616</v>
      </c>
      <c r="AD21">
        <v>339</v>
      </c>
      <c r="AE21">
        <v>2991</v>
      </c>
      <c r="AF21" s="12">
        <v>77565</v>
      </c>
      <c r="AG21" s="13">
        <v>60874</v>
      </c>
      <c r="AH21" s="13">
        <v>10714</v>
      </c>
      <c r="AI21" s="13">
        <v>2483</v>
      </c>
      <c r="AJ21" s="13">
        <v>2017</v>
      </c>
      <c r="AK21" s="13">
        <v>249</v>
      </c>
      <c r="AL21" s="8">
        <v>1228</v>
      </c>
      <c r="AN21">
        <v>19711</v>
      </c>
      <c r="AO21">
        <v>26797</v>
      </c>
      <c r="AP21" s="12">
        <v>0.44181646822687809</v>
      </c>
      <c r="AQ21" s="13">
        <v>0.55818353177312185</v>
      </c>
    </row>
    <row r="22" spans="1:43" x14ac:dyDescent="0.25">
      <c r="A22" s="48" t="s">
        <v>900</v>
      </c>
      <c r="B22" s="121">
        <f t="shared" si="12"/>
        <v>4.5846993324040386E-3</v>
      </c>
      <c r="C22" s="114">
        <f t="shared" si="0"/>
        <v>0.5244717109747784</v>
      </c>
      <c r="D22" s="116">
        <f t="shared" si="1"/>
        <v>0.42862985685071575</v>
      </c>
      <c r="E22" s="116">
        <f t="shared" si="2"/>
        <v>2.5176096341740513E-2</v>
      </c>
      <c r="F22" s="116">
        <f t="shared" si="3"/>
        <v>6.7711883662803906E-3</v>
      </c>
      <c r="G22" s="116">
        <f t="shared" si="4"/>
        <v>3.4083162917518746E-3</v>
      </c>
      <c r="H22" s="116">
        <f t="shared" si="5"/>
        <v>1.1542831174733014E-2</v>
      </c>
      <c r="I22" s="114">
        <f t="shared" si="13"/>
        <v>0.50962847695000968</v>
      </c>
      <c r="J22" s="116">
        <f t="shared" si="14"/>
        <v>0.49037152304999027</v>
      </c>
      <c r="K22" s="2" t="str">
        <f t="shared" si="15"/>
        <v>R+</v>
      </c>
      <c r="L22" s="1">
        <f t="shared" si="16"/>
        <v>1.001671622229694</v>
      </c>
      <c r="M22" s="114">
        <f t="shared" si="17"/>
        <v>0.49007754617982863</v>
      </c>
      <c r="N22" s="116">
        <f t="shared" si="18"/>
        <v>0.50992245382017143</v>
      </c>
      <c r="O22" s="2" t="str">
        <f t="shared" si="10"/>
        <v>R+</v>
      </c>
      <c r="P22" s="1">
        <f t="shared" si="19"/>
        <v>11.662446887351102</v>
      </c>
      <c r="Q22" s="1"/>
      <c r="R22" s="3">
        <f t="shared" si="11"/>
        <v>-1.001671622229694</v>
      </c>
      <c r="S22" s="24">
        <f t="shared" si="20"/>
        <v>-11.662446887351102</v>
      </c>
      <c r="T22" s="74"/>
      <c r="W22" s="196" t="s">
        <v>3868</v>
      </c>
      <c r="X22">
        <v>19</v>
      </c>
      <c r="Y22" s="12">
        <v>26470</v>
      </c>
      <c r="Z22">
        <v>13796</v>
      </c>
      <c r="AA22">
        <v>11082</v>
      </c>
      <c r="AB22">
        <v>863</v>
      </c>
      <c r="AC22">
        <v>185</v>
      </c>
      <c r="AD22">
        <v>83</v>
      </c>
      <c r="AE22">
        <v>461</v>
      </c>
      <c r="AF22" s="12">
        <v>22005</v>
      </c>
      <c r="AG22" s="13">
        <v>11541</v>
      </c>
      <c r="AH22" s="13">
        <v>9432</v>
      </c>
      <c r="AI22" s="13">
        <v>554</v>
      </c>
      <c r="AJ22" s="13">
        <v>149</v>
      </c>
      <c r="AK22" s="13">
        <v>75</v>
      </c>
      <c r="AL22" s="8">
        <v>254</v>
      </c>
      <c r="AN22">
        <v>5240</v>
      </c>
      <c r="AO22">
        <v>5042</v>
      </c>
      <c r="AP22" s="12">
        <v>0.49007754617982863</v>
      </c>
      <c r="AQ22" s="13">
        <v>0.50992245382017143</v>
      </c>
    </row>
    <row r="23" spans="1:43" x14ac:dyDescent="0.25">
      <c r="A23" s="49" t="s">
        <v>874</v>
      </c>
      <c r="B23" s="121">
        <f t="shared" si="12"/>
        <v>6.5439784728707736E-3</v>
      </c>
      <c r="C23" s="114">
        <f t="shared" si="0"/>
        <v>0.80918867366067027</v>
      </c>
      <c r="D23" s="116">
        <f t="shared" si="1"/>
        <v>0.12335975268852567</v>
      </c>
      <c r="E23" s="116">
        <f t="shared" si="2"/>
        <v>4.6798434570986945E-2</v>
      </c>
      <c r="F23" s="116">
        <f t="shared" si="3"/>
        <v>1.0819877002006118E-2</v>
      </c>
      <c r="G23" s="116">
        <f t="shared" si="4"/>
        <v>1.2825994014536127E-3</v>
      </c>
      <c r="H23" s="116">
        <f t="shared" si="5"/>
        <v>8.5506626763574185E-3</v>
      </c>
      <c r="I23" s="114">
        <f t="shared" si="13"/>
        <v>0.43718667791730781</v>
      </c>
      <c r="J23" s="116">
        <f t="shared" si="14"/>
        <v>0.56281332208269219</v>
      </c>
      <c r="K23" s="2" t="str">
        <f t="shared" si="15"/>
        <v>R+</v>
      </c>
      <c r="L23" s="1">
        <f t="shared" si="16"/>
        <v>8.2458515254998801</v>
      </c>
      <c r="M23" s="114">
        <f t="shared" si="17"/>
        <v>0.47347986529901637</v>
      </c>
      <c r="N23" s="116">
        <f t="shared" si="18"/>
        <v>0.52652013470098358</v>
      </c>
      <c r="O23" s="2" t="str">
        <f t="shared" si="10"/>
        <v>R+</v>
      </c>
      <c r="P23" s="1">
        <f t="shared" si="19"/>
        <v>13.322214975432328</v>
      </c>
      <c r="Q23" s="1"/>
      <c r="R23" s="3">
        <f t="shared" si="11"/>
        <v>-8.2458515254998801</v>
      </c>
      <c r="S23" s="24">
        <f t="shared" si="20"/>
        <v>-13.322214975432328</v>
      </c>
      <c r="T23" s="74"/>
      <c r="W23" s="196" t="s">
        <v>3870</v>
      </c>
      <c r="X23">
        <v>20</v>
      </c>
      <c r="Y23" s="12">
        <v>37782</v>
      </c>
      <c r="Z23">
        <v>29829</v>
      </c>
      <c r="AA23">
        <v>4778</v>
      </c>
      <c r="AB23">
        <v>2073</v>
      </c>
      <c r="AC23">
        <v>479</v>
      </c>
      <c r="AD23">
        <v>48</v>
      </c>
      <c r="AE23">
        <v>575</v>
      </c>
      <c r="AF23" s="12">
        <v>30407</v>
      </c>
      <c r="AG23" s="13">
        <v>24605</v>
      </c>
      <c r="AH23" s="13">
        <v>3751</v>
      </c>
      <c r="AI23" s="13">
        <v>1423</v>
      </c>
      <c r="AJ23" s="13">
        <v>329</v>
      </c>
      <c r="AK23" s="13">
        <v>39</v>
      </c>
      <c r="AL23" s="8">
        <v>260</v>
      </c>
      <c r="AN23">
        <v>8808</v>
      </c>
      <c r="AO23">
        <v>11339</v>
      </c>
      <c r="AP23" s="12">
        <v>0.47347986529901637</v>
      </c>
      <c r="AQ23" s="13">
        <v>0.52652013470098358</v>
      </c>
    </row>
    <row r="24" spans="1:43" x14ac:dyDescent="0.25">
      <c r="A24" s="50" t="s">
        <v>773</v>
      </c>
      <c r="B24" s="121">
        <f t="shared" si="12"/>
        <v>2.5535406973038435E-2</v>
      </c>
      <c r="C24" s="114">
        <f t="shared" si="0"/>
        <v>0.85330529427809698</v>
      </c>
      <c r="D24" s="116">
        <f t="shared" si="1"/>
        <v>9.2432094746196694E-2</v>
      </c>
      <c r="E24" s="116">
        <f t="shared" si="2"/>
        <v>2.7707631257094086E-2</v>
      </c>
      <c r="F24" s="116">
        <f t="shared" si="3"/>
        <v>1.3207098925658375E-2</v>
      </c>
      <c r="G24" s="116">
        <f t="shared" si="4"/>
        <v>1.7861699413115591E-3</v>
      </c>
      <c r="H24" s="116">
        <f t="shared" si="5"/>
        <v>1.1561710851642308E-2</v>
      </c>
      <c r="I24" s="114">
        <f t="shared" si="13"/>
        <v>0.40974540218600691</v>
      </c>
      <c r="J24" s="116">
        <f t="shared" si="14"/>
        <v>0.59025459781399303</v>
      </c>
      <c r="K24" s="2" t="str">
        <f t="shared" si="15"/>
        <v>R+</v>
      </c>
      <c r="L24" s="1">
        <f t="shared" si="16"/>
        <v>10.98997909862997</v>
      </c>
      <c r="M24" s="114">
        <f t="shared" si="17"/>
        <v>0.41023533433577392</v>
      </c>
      <c r="N24" s="116">
        <f t="shared" si="18"/>
        <v>0.58976466566422614</v>
      </c>
      <c r="O24" s="2" t="str">
        <f t="shared" si="10"/>
        <v>R+</v>
      </c>
      <c r="P24" s="1">
        <f t="shared" si="19"/>
        <v>19.646668071756572</v>
      </c>
      <c r="Q24" s="1"/>
      <c r="R24" s="3">
        <f t="shared" si="11"/>
        <v>-10.98997909862997</v>
      </c>
      <c r="S24" s="24">
        <f t="shared" si="20"/>
        <v>-19.646668071756572</v>
      </c>
      <c r="T24" s="74"/>
      <c r="W24" s="196" t="s">
        <v>3871</v>
      </c>
      <c r="X24">
        <v>21</v>
      </c>
      <c r="Y24" s="12">
        <v>147430</v>
      </c>
      <c r="Z24">
        <v>122748</v>
      </c>
      <c r="AA24">
        <v>13836</v>
      </c>
      <c r="AB24">
        <v>5104</v>
      </c>
      <c r="AC24">
        <v>2103</v>
      </c>
      <c r="AD24">
        <v>244</v>
      </c>
      <c r="AE24">
        <v>3395</v>
      </c>
      <c r="AF24" s="12">
        <v>113651</v>
      </c>
      <c r="AG24" s="13">
        <v>96979</v>
      </c>
      <c r="AH24" s="13">
        <v>10505</v>
      </c>
      <c r="AI24" s="13">
        <v>3149</v>
      </c>
      <c r="AJ24" s="13">
        <v>1501</v>
      </c>
      <c r="AK24" s="13">
        <v>203</v>
      </c>
      <c r="AL24" s="8">
        <v>1314</v>
      </c>
      <c r="AN24">
        <v>25042</v>
      </c>
      <c r="AO24">
        <v>36074</v>
      </c>
      <c r="AP24" s="12">
        <v>0.41023533433577392</v>
      </c>
      <c r="AQ24" s="13">
        <v>0.58976466566422614</v>
      </c>
    </row>
    <row r="25" spans="1:43" x14ac:dyDescent="0.25">
      <c r="A25" s="51" t="s">
        <v>695</v>
      </c>
      <c r="B25" s="121">
        <f t="shared" si="12"/>
        <v>1.710091118950691E-2</v>
      </c>
      <c r="C25" s="114">
        <f t="shared" si="0"/>
        <v>0.70080116913280621</v>
      </c>
      <c r="D25" s="116">
        <f t="shared" si="1"/>
        <v>0.22015188287794565</v>
      </c>
      <c r="E25" s="116">
        <f t="shared" si="2"/>
        <v>3.8897152848456379E-2</v>
      </c>
      <c r="F25" s="116">
        <f t="shared" si="3"/>
        <v>2.4113364127456353E-2</v>
      </c>
      <c r="G25" s="116">
        <f t="shared" si="4"/>
        <v>2.1138338683159789E-3</v>
      </c>
      <c r="H25" s="116">
        <f t="shared" si="5"/>
        <v>1.3922597145019443E-2</v>
      </c>
      <c r="I25" s="114">
        <f t="shared" si="13"/>
        <v>0.47428681852218652</v>
      </c>
      <c r="J25" s="116">
        <f t="shared" si="14"/>
        <v>0.52571318147781343</v>
      </c>
      <c r="K25" s="2" t="str">
        <f t="shared" si="15"/>
        <v>R+</v>
      </c>
      <c r="L25" s="1">
        <f t="shared" si="16"/>
        <v>4.5358374650120101</v>
      </c>
      <c r="M25" s="114">
        <f t="shared" si="17"/>
        <v>0.46946335433177139</v>
      </c>
      <c r="N25" s="116">
        <f t="shared" si="18"/>
        <v>0.53053664566822856</v>
      </c>
      <c r="O25" s="2" t="str">
        <f t="shared" si="10"/>
        <v>R+</v>
      </c>
      <c r="P25" s="1">
        <f t="shared" si="19"/>
        <v>13.723866072156826</v>
      </c>
      <c r="Q25" s="1"/>
      <c r="R25" s="3">
        <f t="shared" si="11"/>
        <v>-4.5358374650120101</v>
      </c>
      <c r="S25" s="24">
        <f t="shared" si="20"/>
        <v>-13.723866072156826</v>
      </c>
      <c r="T25" s="74"/>
      <c r="W25" s="196" t="s">
        <v>3872</v>
      </c>
      <c r="X25">
        <v>22</v>
      </c>
      <c r="Y25" s="12">
        <v>98733</v>
      </c>
      <c r="Z25">
        <v>65767</v>
      </c>
      <c r="AA25">
        <v>23534</v>
      </c>
      <c r="AB25">
        <v>4478</v>
      </c>
      <c r="AC25">
        <v>2481</v>
      </c>
      <c r="AD25">
        <v>198</v>
      </c>
      <c r="AE25">
        <v>2275</v>
      </c>
      <c r="AF25" s="12">
        <v>76638</v>
      </c>
      <c r="AG25" s="13">
        <v>53708</v>
      </c>
      <c r="AH25" s="13">
        <v>16872</v>
      </c>
      <c r="AI25" s="13">
        <v>2981</v>
      </c>
      <c r="AJ25" s="13">
        <v>1848</v>
      </c>
      <c r="AK25" s="13">
        <v>162</v>
      </c>
      <c r="AL25" s="8">
        <v>1067</v>
      </c>
      <c r="AN25">
        <v>19635</v>
      </c>
      <c r="AO25">
        <v>21764</v>
      </c>
      <c r="AP25" s="12">
        <v>0.46946335433177139</v>
      </c>
      <c r="AQ25" s="13">
        <v>0.53053664566822856</v>
      </c>
    </row>
    <row r="26" spans="1:43" x14ac:dyDescent="0.25">
      <c r="A26" s="52" t="s">
        <v>657</v>
      </c>
      <c r="B26" s="121">
        <f t="shared" si="12"/>
        <v>8.9120181129398336E-3</v>
      </c>
      <c r="C26" s="114">
        <f t="shared" si="0"/>
        <v>0.82767481144869259</v>
      </c>
      <c r="D26" s="116">
        <f t="shared" si="1"/>
        <v>0.12502676595845924</v>
      </c>
      <c r="E26" s="116">
        <f t="shared" si="2"/>
        <v>2.6123575456210892E-2</v>
      </c>
      <c r="F26" s="116">
        <f t="shared" si="3"/>
        <v>1.0397087863719635E-2</v>
      </c>
      <c r="G26" s="116">
        <f t="shared" si="4"/>
        <v>2.2840284551878375E-3</v>
      </c>
      <c r="H26" s="116">
        <f t="shared" si="5"/>
        <v>8.4937308177297707E-3</v>
      </c>
      <c r="I26" s="114">
        <f t="shared" si="13"/>
        <v>0.40845540515483031</v>
      </c>
      <c r="J26" s="116">
        <f t="shared" si="14"/>
        <v>0.59154459484516964</v>
      </c>
      <c r="K26" s="2" t="str">
        <f t="shared" si="15"/>
        <v>R+</v>
      </c>
      <c r="L26" s="1">
        <f t="shared" si="16"/>
        <v>11.11897880174763</v>
      </c>
      <c r="M26" s="114">
        <f t="shared" si="17"/>
        <v>0.44385890673626421</v>
      </c>
      <c r="N26" s="116">
        <f t="shared" si="18"/>
        <v>0.55614109326373584</v>
      </c>
      <c r="O26" s="2" t="str">
        <f t="shared" si="10"/>
        <v>R+</v>
      </c>
      <c r="P26" s="1">
        <f t="shared" si="19"/>
        <v>16.284310831707543</v>
      </c>
      <c r="Q26" s="1"/>
      <c r="R26" s="3">
        <f t="shared" si="11"/>
        <v>-11.11897880174763</v>
      </c>
      <c r="S26" s="24">
        <f t="shared" si="20"/>
        <v>-16.284310831707543</v>
      </c>
      <c r="T26" s="74"/>
      <c r="W26" s="196" t="s">
        <v>3873</v>
      </c>
      <c r="X26">
        <v>23</v>
      </c>
      <c r="Y26" s="12">
        <v>51454</v>
      </c>
      <c r="Z26">
        <v>41331</v>
      </c>
      <c r="AA26">
        <v>6973</v>
      </c>
      <c r="AB26">
        <v>1622</v>
      </c>
      <c r="AC26">
        <v>579</v>
      </c>
      <c r="AD26">
        <v>126</v>
      </c>
      <c r="AE26">
        <v>823</v>
      </c>
      <c r="AF26" s="12">
        <v>42031</v>
      </c>
      <c r="AG26" s="13">
        <v>34788</v>
      </c>
      <c r="AH26" s="13">
        <v>5255</v>
      </c>
      <c r="AI26" s="13">
        <v>1098</v>
      </c>
      <c r="AJ26" s="13">
        <v>437</v>
      </c>
      <c r="AK26" s="13">
        <v>96</v>
      </c>
      <c r="AL26" s="8">
        <v>357</v>
      </c>
      <c r="AN26">
        <v>11014</v>
      </c>
      <c r="AO26">
        <v>15951</v>
      </c>
      <c r="AP26" s="12">
        <v>0.44385890673626421</v>
      </c>
      <c r="AQ26" s="13">
        <v>0.55614109326373584</v>
      </c>
    </row>
    <row r="27" spans="1:43" x14ac:dyDescent="0.25">
      <c r="A27" s="53" t="s">
        <v>20</v>
      </c>
      <c r="B27" s="121">
        <f t="shared" si="12"/>
        <v>0.10755268160744028</v>
      </c>
      <c r="C27" s="114">
        <f t="shared" si="0"/>
        <v>0.31290662103688749</v>
      </c>
      <c r="D27" s="116">
        <f t="shared" si="1"/>
        <v>0.60348255338007106</v>
      </c>
      <c r="E27" s="116">
        <f t="shared" si="2"/>
        <v>3.91217908867647E-2</v>
      </c>
      <c r="F27" s="116">
        <f t="shared" si="3"/>
        <v>2.6706962029212085E-2</v>
      </c>
      <c r="G27" s="116">
        <f t="shared" si="4"/>
        <v>3.0693412610971254E-3</v>
      </c>
      <c r="H27" s="116">
        <f t="shared" si="5"/>
        <v>1.471273140596757E-2</v>
      </c>
      <c r="I27" s="114">
        <f t="shared" si="13"/>
        <v>0.88715756922719502</v>
      </c>
      <c r="J27" s="116">
        <f t="shared" si="14"/>
        <v>0.11284243077280502</v>
      </c>
      <c r="K27" s="2" t="str">
        <f t="shared" si="15"/>
        <v>D+</v>
      </c>
      <c r="L27" s="1">
        <f t="shared" si="16"/>
        <v>36.751237605488839</v>
      </c>
      <c r="M27" s="114">
        <f t="shared" si="17"/>
        <v>0.85888579654300712</v>
      </c>
      <c r="N27" s="116">
        <f t="shared" si="18"/>
        <v>0.14111420345699288</v>
      </c>
      <c r="O27" s="2" t="str">
        <f t="shared" si="10"/>
        <v>D+</v>
      </c>
      <c r="P27" s="1">
        <f t="shared" si="19"/>
        <v>25.218378148966746</v>
      </c>
      <c r="Q27" s="1"/>
      <c r="R27" s="3">
        <f t="shared" si="11"/>
        <v>36.751237605488839</v>
      </c>
      <c r="S27" s="24">
        <f t="shared" si="20"/>
        <v>25.218378148966746</v>
      </c>
      <c r="T27" s="74"/>
      <c r="W27" s="196" t="s">
        <v>3853</v>
      </c>
      <c r="X27">
        <v>24</v>
      </c>
      <c r="Y27" s="12">
        <v>620961</v>
      </c>
      <c r="Z27">
        <v>174120</v>
      </c>
      <c r="AA27">
        <v>392938</v>
      </c>
      <c r="AB27">
        <v>25960</v>
      </c>
      <c r="AC27">
        <v>14589</v>
      </c>
      <c r="AD27">
        <v>1884</v>
      </c>
      <c r="AE27">
        <v>11470</v>
      </c>
      <c r="AF27" s="12">
        <v>487401</v>
      </c>
      <c r="AG27" s="13">
        <v>152511</v>
      </c>
      <c r="AH27" s="13">
        <v>294138</v>
      </c>
      <c r="AI27" s="13">
        <v>19068</v>
      </c>
      <c r="AJ27" s="13">
        <v>13017</v>
      </c>
      <c r="AK27" s="13">
        <v>1496</v>
      </c>
      <c r="AL27" s="8">
        <v>7171</v>
      </c>
      <c r="AN27">
        <v>221478</v>
      </c>
      <c r="AO27">
        <v>28171</v>
      </c>
      <c r="AP27" s="12">
        <v>0.85888579654300712</v>
      </c>
      <c r="AQ27" s="13">
        <v>0.14111420345699288</v>
      </c>
    </row>
  </sheetData>
  <mergeCells count="15">
    <mergeCell ref="AP1:AQ1"/>
    <mergeCell ref="K2:L2"/>
    <mergeCell ref="O2:P2"/>
    <mergeCell ref="U1:V1"/>
    <mergeCell ref="A1:B1"/>
    <mergeCell ref="C1:H1"/>
    <mergeCell ref="I1:L1"/>
    <mergeCell ref="M1:P1"/>
    <mergeCell ref="R1:S1"/>
    <mergeCell ref="Y1:AE1"/>
    <mergeCell ref="O3:P3"/>
    <mergeCell ref="U5:U7"/>
    <mergeCell ref="AF1:AL1"/>
    <mergeCell ref="AM1:AO1"/>
    <mergeCell ref="V5:V7"/>
  </mergeCells>
  <conditionalFormatting sqref="D3:D27">
    <cfRule type="cellIs" dxfId="143" priority="25" operator="greaterThan">
      <formula>0.5</formula>
    </cfRule>
  </conditionalFormatting>
  <conditionalFormatting sqref="E3:E27">
    <cfRule type="cellIs" dxfId="142" priority="24" operator="greaterThan">
      <formula>0.5</formula>
    </cfRule>
  </conditionalFormatting>
  <conditionalFormatting sqref="K3:K27">
    <cfRule type="containsText" dxfId="141" priority="20" operator="containsText" text="D+">
      <formula>NOT(ISERROR(SEARCH("D+",K3)))</formula>
    </cfRule>
    <cfRule type="containsText" dxfId="140" priority="21" operator="containsText" text="R+">
      <formula>NOT(ISERROR(SEARCH("R+",K3)))</formula>
    </cfRule>
  </conditionalFormatting>
  <conditionalFormatting sqref="L3:L27">
    <cfRule type="expression" dxfId="139" priority="18">
      <formula>R3&gt;0</formula>
    </cfRule>
    <cfRule type="expression" dxfId="138" priority="19">
      <formula>R3&lt;0</formula>
    </cfRule>
  </conditionalFormatting>
  <conditionalFormatting sqref="O4:O27">
    <cfRule type="containsText" dxfId="137" priority="16" operator="containsText" text="R+">
      <formula>NOT(ISERROR(SEARCH("R+",O4)))</formula>
    </cfRule>
    <cfRule type="containsText" dxfId="136" priority="17" operator="containsText" text="D+">
      <formula>NOT(ISERROR(SEARCH("D+",O4)))</formula>
    </cfRule>
  </conditionalFormatting>
  <conditionalFormatting sqref="P4:Q27">
    <cfRule type="expression" dxfId="135" priority="14">
      <formula>S4&lt;0</formula>
    </cfRule>
    <cfRule type="expression" dxfId="134" priority="15">
      <formula>S4&gt;0</formula>
    </cfRule>
  </conditionalFormatting>
  <conditionalFormatting sqref="F3:F27">
    <cfRule type="cellIs" dxfId="133" priority="13" operator="greaterThan">
      <formula>0.5</formula>
    </cfRule>
  </conditionalFormatting>
  <conditionalFormatting sqref="G3:G27">
    <cfRule type="cellIs" dxfId="132" priority="12" operator="greaterThan">
      <formula>0.5</formula>
    </cfRule>
  </conditionalFormatting>
  <conditionalFormatting sqref="C3:C27">
    <cfRule type="cellIs" dxfId="131" priority="11" operator="lessThan">
      <formula>0.5</formula>
    </cfRule>
  </conditionalFormatting>
  <conditionalFormatting sqref="I4:I27">
    <cfRule type="cellIs" dxfId="130" priority="8" operator="greaterThan">
      <formula>0.5</formula>
    </cfRule>
  </conditionalFormatting>
  <conditionalFormatting sqref="J4:J27">
    <cfRule type="cellIs" dxfId="129" priority="7" operator="greaterThan">
      <formula>0.5</formula>
    </cfRule>
  </conditionalFormatting>
  <conditionalFormatting sqref="I3">
    <cfRule type="cellIs" dxfId="128" priority="6" operator="greaterThan">
      <formula>0.5</formula>
    </cfRule>
  </conditionalFormatting>
  <conditionalFormatting sqref="J3">
    <cfRule type="cellIs" dxfId="127" priority="5" operator="greaterThan">
      <formula>0.5</formula>
    </cfRule>
  </conditionalFormatting>
  <conditionalFormatting sqref="M4:M27">
    <cfRule type="cellIs" dxfId="126" priority="4" operator="greaterThan">
      <formula>0.5</formula>
    </cfRule>
  </conditionalFormatting>
  <conditionalFormatting sqref="N4:N27">
    <cfRule type="cellIs" dxfId="125" priority="3" operator="greaterThan">
      <formula>0.5</formula>
    </cfRule>
  </conditionalFormatting>
  <conditionalFormatting sqref="M3">
    <cfRule type="cellIs" dxfId="124" priority="2" operator="greaterThan">
      <formula>0.5</formula>
    </cfRule>
  </conditionalFormatting>
  <conditionalFormatting sqref="N3">
    <cfRule type="cellIs" dxfId="123" priority="1" operator="greaterThan">
      <formula>0.5</formula>
    </cfRule>
  </conditionalFormatting>
  <pageMargins left="0.7" right="0.7" top="0.75" bottom="0.75" header="0.3" footer="0.3"/>
  <ignoredErrors>
    <ignoredError sqref="W3:W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72" customWidth="1"/>
    <col min="2" max="3" width="9.140625" style="13"/>
    <col min="4" max="4" width="9.140625" style="55"/>
    <col min="6" max="6" width="9.140625" style="55"/>
    <col min="12" max="42" width="9.140625" style="13"/>
    <col min="43" max="43" width="9.140625" style="55"/>
    <col min="52" max="52" width="9.140625" style="55"/>
    <col min="54" max="54" width="9.140625" style="55"/>
    <col min="59" max="59" width="9.140625" style="55"/>
    <col min="61" max="61" width="9.140625" style="55"/>
    <col min="66" max="66" width="9.140625" style="55"/>
    <col min="68" max="68" width="9.140625" style="55"/>
    <col min="70" max="16384" width="9.140625" style="13"/>
  </cols>
  <sheetData>
    <row r="1" spans="1:69" x14ac:dyDescent="0.25">
      <c r="A1" s="54" t="s">
        <v>39</v>
      </c>
      <c r="B1" s="219">
        <v>2010</v>
      </c>
      <c r="C1" s="220"/>
      <c r="D1" s="213">
        <v>2012</v>
      </c>
      <c r="E1" s="214"/>
      <c r="F1" s="213">
        <v>2008</v>
      </c>
      <c r="G1" s="214"/>
      <c r="H1" s="219">
        <v>2004</v>
      </c>
      <c r="I1" s="220"/>
      <c r="J1" s="219">
        <v>2012</v>
      </c>
      <c r="K1" s="221"/>
      <c r="L1" s="221"/>
      <c r="M1" s="221"/>
      <c r="N1" s="221"/>
      <c r="O1" s="221"/>
      <c r="P1" s="220"/>
      <c r="Q1" s="224">
        <v>2010</v>
      </c>
      <c r="R1" s="225"/>
      <c r="S1" s="225"/>
      <c r="T1" s="225"/>
      <c r="U1" s="225"/>
      <c r="V1" s="226"/>
      <c r="W1" s="224">
        <v>2006</v>
      </c>
      <c r="X1" s="225"/>
      <c r="Y1" s="225"/>
      <c r="Z1" s="225"/>
      <c r="AA1" s="225"/>
      <c r="AB1" s="225"/>
      <c r="AC1" s="225"/>
      <c r="AD1" s="226"/>
      <c r="AE1" s="219">
        <v>2004</v>
      </c>
      <c r="AF1" s="220"/>
      <c r="AG1" s="219">
        <v>2002</v>
      </c>
      <c r="AH1" s="221"/>
      <c r="AI1" s="221"/>
      <c r="AJ1" s="221"/>
      <c r="AK1" s="221"/>
      <c r="AL1" s="220"/>
      <c r="AM1" s="219">
        <v>2000</v>
      </c>
      <c r="AN1" s="220"/>
      <c r="AQ1" s="213">
        <v>2000</v>
      </c>
      <c r="AR1" s="218"/>
      <c r="AS1" s="214"/>
      <c r="AT1" s="213">
        <v>1996</v>
      </c>
      <c r="AU1" s="218"/>
      <c r="AV1" s="214"/>
      <c r="AW1" s="213">
        <v>1992</v>
      </c>
      <c r="AX1" s="218"/>
      <c r="AY1" s="214"/>
      <c r="AZ1" s="219">
        <v>1988</v>
      </c>
      <c r="BA1" s="220"/>
      <c r="BB1" s="213">
        <v>1984</v>
      </c>
      <c r="BC1" s="214"/>
      <c r="BD1" s="213">
        <v>1980</v>
      </c>
      <c r="BE1" s="218"/>
      <c r="BF1" s="214"/>
      <c r="BG1" s="213">
        <v>1976</v>
      </c>
      <c r="BH1" s="214"/>
      <c r="BI1" s="219">
        <v>1972</v>
      </c>
      <c r="BJ1" s="220"/>
      <c r="BK1" s="213">
        <v>1968</v>
      </c>
      <c r="BL1" s="218"/>
      <c r="BM1" s="214"/>
      <c r="BN1" s="219">
        <v>1964</v>
      </c>
      <c r="BO1" s="220"/>
      <c r="BP1" s="213">
        <v>1960</v>
      </c>
      <c r="BQ1" s="214"/>
    </row>
    <row r="2" spans="1:69" x14ac:dyDescent="0.25">
      <c r="A2" s="57" t="s">
        <v>40</v>
      </c>
      <c r="B2" s="222" t="s">
        <v>3812</v>
      </c>
      <c r="C2" s="223"/>
      <c r="D2" s="215" t="s">
        <v>41</v>
      </c>
      <c r="E2" s="217"/>
      <c r="F2" s="215" t="s">
        <v>41</v>
      </c>
      <c r="G2" s="217"/>
      <c r="H2" s="215" t="s">
        <v>41</v>
      </c>
      <c r="I2" s="217"/>
      <c r="J2" s="215" t="s">
        <v>71</v>
      </c>
      <c r="K2" s="216"/>
      <c r="L2" s="215" t="s">
        <v>72</v>
      </c>
      <c r="M2" s="216"/>
      <c r="N2" s="217"/>
      <c r="O2" s="215" t="s">
        <v>3878</v>
      </c>
      <c r="P2" s="217"/>
      <c r="Q2" s="215" t="s">
        <v>72</v>
      </c>
      <c r="R2" s="217"/>
      <c r="S2" s="215" t="s">
        <v>42</v>
      </c>
      <c r="T2" s="217"/>
      <c r="U2" s="215" t="s">
        <v>57</v>
      </c>
      <c r="V2" s="217"/>
      <c r="W2" s="215" t="s">
        <v>72</v>
      </c>
      <c r="X2" s="217"/>
      <c r="Y2" s="215" t="s">
        <v>42</v>
      </c>
      <c r="Z2" s="217"/>
      <c r="AA2" s="215" t="s">
        <v>43</v>
      </c>
      <c r="AB2" s="217"/>
      <c r="AC2" s="215" t="s">
        <v>57</v>
      </c>
      <c r="AD2" s="217"/>
      <c r="AE2" s="215" t="s">
        <v>72</v>
      </c>
      <c r="AF2" s="217"/>
      <c r="AG2" s="215" t="s">
        <v>42</v>
      </c>
      <c r="AH2" s="217"/>
      <c r="AI2" s="215" t="s">
        <v>43</v>
      </c>
      <c r="AJ2" s="217"/>
      <c r="AK2" s="215" t="s">
        <v>57</v>
      </c>
      <c r="AL2" s="217"/>
      <c r="AM2" s="215" t="s">
        <v>3846</v>
      </c>
      <c r="AN2" s="217"/>
      <c r="AQ2" s="215" t="s">
        <v>41</v>
      </c>
      <c r="AR2" s="216"/>
      <c r="AS2" s="217"/>
      <c r="AT2" s="215" t="s">
        <v>41</v>
      </c>
      <c r="AU2" s="216"/>
      <c r="AV2" s="217"/>
      <c r="AW2" s="215" t="s">
        <v>41</v>
      </c>
      <c r="AX2" s="216"/>
      <c r="AY2" s="217"/>
      <c r="AZ2" s="215" t="s">
        <v>41</v>
      </c>
      <c r="BA2" s="217"/>
      <c r="BB2" s="215" t="s">
        <v>41</v>
      </c>
      <c r="BC2" s="217"/>
      <c r="BD2" s="215" t="s">
        <v>41</v>
      </c>
      <c r="BE2" s="216"/>
      <c r="BF2" s="217"/>
      <c r="BG2" s="215" t="s">
        <v>41</v>
      </c>
      <c r="BH2" s="217"/>
      <c r="BI2" s="215" t="s">
        <v>41</v>
      </c>
      <c r="BJ2" s="217"/>
      <c r="BK2" s="215" t="s">
        <v>41</v>
      </c>
      <c r="BL2" s="216"/>
      <c r="BM2" s="217"/>
      <c r="BN2" s="215" t="s">
        <v>41</v>
      </c>
      <c r="BO2" s="217"/>
      <c r="BP2" s="215" t="s">
        <v>41</v>
      </c>
      <c r="BQ2" s="217"/>
    </row>
    <row r="3" spans="1:69" x14ac:dyDescent="0.25">
      <c r="A3" s="57" t="s">
        <v>44</v>
      </c>
      <c r="B3" s="4" t="s">
        <v>8</v>
      </c>
      <c r="C3" s="5" t="s">
        <v>9</v>
      </c>
      <c r="D3" s="60" t="s">
        <v>6</v>
      </c>
      <c r="E3" s="13" t="s">
        <v>28</v>
      </c>
      <c r="F3" s="60" t="s">
        <v>6</v>
      </c>
      <c r="G3" s="13" t="s">
        <v>7</v>
      </c>
      <c r="H3" s="12" t="s">
        <v>45</v>
      </c>
      <c r="I3" s="13" t="s">
        <v>46</v>
      </c>
      <c r="J3" s="12" t="s">
        <v>47</v>
      </c>
      <c r="K3" s="13" t="s">
        <v>48</v>
      </c>
      <c r="L3" s="12" t="s">
        <v>51</v>
      </c>
      <c r="M3" s="13" t="s">
        <v>73</v>
      </c>
      <c r="N3" s="138" t="s">
        <v>3819</v>
      </c>
      <c r="O3" s="12" t="s">
        <v>3876</v>
      </c>
      <c r="P3" s="13" t="s">
        <v>3877</v>
      </c>
      <c r="Q3" s="12" t="s">
        <v>60</v>
      </c>
      <c r="R3" s="13" t="s">
        <v>61</v>
      </c>
      <c r="S3" s="12" t="s">
        <v>53</v>
      </c>
      <c r="T3" s="13" t="s">
        <v>54</v>
      </c>
      <c r="U3" s="12" t="s">
        <v>58</v>
      </c>
      <c r="V3" s="13" t="s">
        <v>62</v>
      </c>
      <c r="W3" s="12" t="s">
        <v>51</v>
      </c>
      <c r="X3" s="13" t="s">
        <v>52</v>
      </c>
      <c r="Y3" s="12" t="s">
        <v>53</v>
      </c>
      <c r="Z3" s="13" t="s">
        <v>54</v>
      </c>
      <c r="AA3" s="12" t="s">
        <v>55</v>
      </c>
      <c r="AB3" s="13" t="s">
        <v>56</v>
      </c>
      <c r="AC3" s="12" t="s">
        <v>58</v>
      </c>
      <c r="AD3" s="8" t="s">
        <v>59</v>
      </c>
      <c r="AE3" s="12" t="s">
        <v>60</v>
      </c>
      <c r="AF3" s="13" t="s">
        <v>3838</v>
      </c>
      <c r="AG3" s="12" t="s">
        <v>3839</v>
      </c>
      <c r="AH3" s="13" t="s">
        <v>54</v>
      </c>
      <c r="AI3" s="12" t="s">
        <v>3840</v>
      </c>
      <c r="AJ3" s="13" t="s">
        <v>3841</v>
      </c>
      <c r="AK3" s="12" t="s">
        <v>3842</v>
      </c>
      <c r="AL3" s="13" t="s">
        <v>3843</v>
      </c>
      <c r="AM3" s="12" t="s">
        <v>3844</v>
      </c>
      <c r="AN3" s="8" t="s">
        <v>3845</v>
      </c>
      <c r="AQ3" s="60" t="s">
        <v>3820</v>
      </c>
      <c r="AR3" s="140" t="s">
        <v>46</v>
      </c>
      <c r="AS3" s="141" t="s">
        <v>3821</v>
      </c>
      <c r="AT3" s="12" t="s">
        <v>3822</v>
      </c>
      <c r="AU3" s="13" t="s">
        <v>3823</v>
      </c>
      <c r="AV3" s="8" t="s">
        <v>3824</v>
      </c>
      <c r="AW3" s="12" t="s">
        <v>3822</v>
      </c>
      <c r="AX3" s="13" t="s">
        <v>46</v>
      </c>
      <c r="AY3" s="8" t="s">
        <v>3824</v>
      </c>
      <c r="AZ3" s="60" t="s">
        <v>3825</v>
      </c>
      <c r="BA3" s="8" t="s">
        <v>46</v>
      </c>
      <c r="BB3" s="60" t="s">
        <v>3826</v>
      </c>
      <c r="BC3" s="140" t="s">
        <v>3827</v>
      </c>
      <c r="BD3" s="12" t="s">
        <v>3828</v>
      </c>
      <c r="BE3" s="13" t="s">
        <v>3827</v>
      </c>
      <c r="BF3" s="8" t="s">
        <v>3829</v>
      </c>
      <c r="BG3" s="60" t="s">
        <v>3828</v>
      </c>
      <c r="BH3" s="140" t="s">
        <v>3830</v>
      </c>
      <c r="BI3" s="60" t="s">
        <v>3831</v>
      </c>
      <c r="BJ3" s="140" t="s">
        <v>3832</v>
      </c>
      <c r="BK3" s="12" t="s">
        <v>3833</v>
      </c>
      <c r="BL3" s="13" t="s">
        <v>3832</v>
      </c>
      <c r="BM3" s="8" t="s">
        <v>3834</v>
      </c>
      <c r="BN3" s="60" t="s">
        <v>3835</v>
      </c>
      <c r="BO3" s="140" t="s">
        <v>3836</v>
      </c>
      <c r="BP3" s="60" t="s">
        <v>3837</v>
      </c>
      <c r="BQ3" s="141" t="s">
        <v>3832</v>
      </c>
    </row>
    <row r="4" spans="1:69" x14ac:dyDescent="0.25">
      <c r="A4" s="83" t="s">
        <v>49</v>
      </c>
      <c r="B4" s="114">
        <f t="shared" ref="B4:B28" si="0">(Q4+S4+U4)/3</f>
        <v>0.60670201505333965</v>
      </c>
      <c r="C4" s="122">
        <f t="shared" ref="C4:C28" si="1">1-B4</f>
        <v>0.39329798494666035</v>
      </c>
      <c r="D4" s="118">
        <f>D30/(D30+E30)</f>
        <v>0.6332172578690598</v>
      </c>
      <c r="E4" s="119">
        <f t="shared" ref="E4:E28" si="2">E30/(D30+E30)</f>
        <v>0.3667827421309402</v>
      </c>
      <c r="F4" s="118">
        <f t="shared" ref="F4:F28" si="3">F30/(F30+G30)</f>
        <v>0.62930087292885528</v>
      </c>
      <c r="G4" s="119">
        <f t="shared" ref="G4:G28" si="4">G30/(F30+G30)</f>
        <v>0.37069912707114466</v>
      </c>
      <c r="H4" s="118">
        <f t="shared" ref="H4:H28" si="5">H30/(H30+I30)</f>
        <v>0.56565584207501196</v>
      </c>
      <c r="I4" s="120">
        <f t="shared" ref="I4:I28" si="6">I30/(H30+I30)</f>
        <v>0.43434415792498798</v>
      </c>
      <c r="J4" s="118">
        <f t="shared" ref="J4:J28" si="7">J30/(J30+K30)</f>
        <v>0.65665627789848235</v>
      </c>
      <c r="K4" s="119">
        <f t="shared" ref="K4:K28" si="8">K30/(J30+K30)</f>
        <v>0.3433437221015177</v>
      </c>
      <c r="L4" s="159">
        <f>L30/(L30+M30+N30)</f>
        <v>0.56731503821991158</v>
      </c>
      <c r="M4" s="121">
        <f>M30/(L30+M30+N30)</f>
        <v>0.26682967363070492</v>
      </c>
      <c r="N4" s="122">
        <f>N30/(L30+M30+N30)</f>
        <v>0.16585528814938344</v>
      </c>
      <c r="O4" s="118">
        <f t="shared" ref="O4:O28" si="9">O30/(O30+P30)</f>
        <v>0.52432842447306771</v>
      </c>
      <c r="P4" s="120">
        <f t="shared" ref="P4:P28" si="10">P30/(O30+P30)</f>
        <v>0.47567157552693229</v>
      </c>
      <c r="Q4" s="118">
        <f t="shared" ref="Q4:Q28" si="11">Q30/(Q30+R30)</f>
        <v>0.6349698835929467</v>
      </c>
      <c r="R4" s="120">
        <f t="shared" ref="R4:R28" si="12">R30/(Q30+R30)</f>
        <v>0.36503011640705335</v>
      </c>
      <c r="S4" s="118">
        <f t="shared" ref="S4:S28" si="13">S30/(S30+T30)</f>
        <v>0.57375087850303086</v>
      </c>
      <c r="T4" s="119">
        <f t="shared" ref="T4:T28" si="14">T30/(S30+T30)</f>
        <v>0.42624912149696914</v>
      </c>
      <c r="U4" s="118">
        <f t="shared" ref="U4:U28" si="15">U30/(U30+V30)</f>
        <v>0.61138528306404161</v>
      </c>
      <c r="V4" s="119">
        <f t="shared" ref="V4:V28" si="16">V30/(U30+V30)</f>
        <v>0.38861471693595839</v>
      </c>
      <c r="W4" s="118">
        <f t="shared" ref="W4:W28" si="17">W30/(W30+X30)</f>
        <v>0.55086414413756468</v>
      </c>
      <c r="X4" s="119">
        <f t="shared" ref="X4:X28" si="18">X30/(W30+X30)</f>
        <v>0.44913585586243532</v>
      </c>
      <c r="Y4" s="118">
        <f t="shared" ref="Y4:Y28" si="19">Y30/(Y30+Z30)</f>
        <v>0.5330407191543115</v>
      </c>
      <c r="Z4" s="120">
        <f t="shared" ref="Z4:Z28" si="20">Z30/(Y30+Z30)</f>
        <v>0.46695928084568855</v>
      </c>
      <c r="AA4" s="118">
        <f t="shared" ref="AA4:AA28" si="21">AA30/(AA30+AB30)</f>
        <v>0.6106053575096364</v>
      </c>
      <c r="AB4" s="119">
        <f t="shared" ref="AB4:AB28" si="22">AB30/(AA30+AB30)</f>
        <v>0.38939464249036365</v>
      </c>
      <c r="AC4" s="118">
        <f t="shared" ref="AC4:AC28" si="23">AC30/(AC30+AD30)</f>
        <v>0.59090198430619023</v>
      </c>
      <c r="AD4" s="120">
        <f t="shared" ref="AD4:AD28" si="24">AD30/(AC30+AD30)</f>
        <v>0.40909801569380971</v>
      </c>
      <c r="AE4" s="118">
        <f t="shared" ref="AE4:AE28" si="25">AE30/(AE30+AF30)</f>
        <v>0.6577176836939066</v>
      </c>
      <c r="AF4" s="119">
        <f t="shared" ref="AF4:AF28" si="26">AF30/(AE30+AF30)</f>
        <v>0.3422823163060934</v>
      </c>
      <c r="AG4" s="118">
        <f t="shared" ref="AG4:AG28" si="27">AG30/(AG30+AH30)</f>
        <v>0.48045792887713862</v>
      </c>
      <c r="AH4" s="119">
        <f t="shared" ref="AH4:AH28" si="28">AH30/(AG30+AH30)</f>
        <v>0.51954207112286133</v>
      </c>
      <c r="AI4" s="118">
        <f t="shared" ref="AI4:AI28" si="29">AI30/(AI30+AJ30)</f>
        <v>0.65215688605799782</v>
      </c>
      <c r="AJ4" s="120">
        <f t="shared" ref="AJ4:AJ28" si="30">AJ30/(AI30+AJ30)</f>
        <v>0.34784311394200212</v>
      </c>
      <c r="AK4" s="118">
        <f t="shared" ref="AK4:AK28" si="31">AK30/(AK30+AL30)</f>
        <v>0.68278841112966482</v>
      </c>
      <c r="AL4" s="119">
        <f t="shared" ref="AL4:AL28" si="32">AL30/(AK30+AL30)</f>
        <v>0.31721158887033513</v>
      </c>
      <c r="AM4" s="118">
        <f t="shared" ref="AM4:AM28" si="33">AM30/(AM30+AN30)</f>
        <v>0.63233533365103989</v>
      </c>
      <c r="AN4" s="120">
        <f t="shared" ref="AN4:AN28" si="34">AN30/(AM30+AN30)</f>
        <v>0.36766466634896006</v>
      </c>
      <c r="AO4" s="116"/>
      <c r="AP4" s="61"/>
      <c r="AQ4" s="160">
        <f>AQ30/(AQ30+AR30+AS30)</f>
        <v>0.56909315681797523</v>
      </c>
      <c r="AR4" s="119">
        <f>AR30/(AQ30+AR30+AS30)</f>
        <v>0.40420106419807417</v>
      </c>
      <c r="AS4" s="120">
        <f>AS30/(AQ30+AR30+AS30)</f>
        <v>2.6705778983950604E-2</v>
      </c>
      <c r="AT4" s="160">
        <f>AT30/(AT30+AU30+AV30)</f>
        <v>0.54787646955088853</v>
      </c>
      <c r="AU4" s="119">
        <f>AU30/(AT30+AU30+AV30)</f>
        <v>0.38645367948381359</v>
      </c>
      <c r="AV4" s="120">
        <f>AV30/(AT30+AU30+AV30)</f>
        <v>6.5669850965297816E-2</v>
      </c>
      <c r="AW4" s="160">
        <f>AW30/(AW30+AX30+AY30)</f>
        <v>0.5000159325955108</v>
      </c>
      <c r="AX4" s="119">
        <f>AX30/(AW30+AX30+AY30)</f>
        <v>0.35764579968731647</v>
      </c>
      <c r="AY4" s="120">
        <f>AY30/(AW30+AX30+AY30)</f>
        <v>0.14233826771717265</v>
      </c>
      <c r="AZ4" s="118">
        <f>AZ30/(AZ30+BA30)</f>
        <v>0.48535569768882997</v>
      </c>
      <c r="BA4" s="120">
        <f>BA30/(AZ30+BA30)</f>
        <v>0.51464430231117009</v>
      </c>
      <c r="BB4" s="118">
        <f>BB30/(BB30+BC30)</f>
        <v>0.47242472807855368</v>
      </c>
      <c r="BC4" s="119">
        <f>BC30/(BB30+BC30)</f>
        <v>0.52757527192144626</v>
      </c>
      <c r="BD4" s="160">
        <f>BD30/(BD30+BE30+BF30)</f>
        <v>0.47576433004172169</v>
      </c>
      <c r="BE4" s="119">
        <f>BE30/(BD30+BE30+BF30)</f>
        <v>0.44591772019204562</v>
      </c>
      <c r="BF4" s="120">
        <f>BF30/(BD30+BE30+BF30)</f>
        <v>7.8317949766232672E-2</v>
      </c>
      <c r="BG4" s="118">
        <f>BG30/(BG30+BH30)</f>
        <v>0.53035419923436389</v>
      </c>
      <c r="BH4" s="119">
        <f>BH30/(BG30+BH30)</f>
        <v>0.46964580076563617</v>
      </c>
      <c r="BI4" s="118">
        <f>BI30/(BI30+BJ30)</f>
        <v>0.37883776775428701</v>
      </c>
      <c r="BJ4" s="119">
        <f>BJ30/(BI30+BJ30)</f>
        <v>0.62116223224571299</v>
      </c>
      <c r="BK4" s="160">
        <f>BK30/(BK30+BL30+BM30)</f>
        <v>0.43586477835922588</v>
      </c>
      <c r="BL4" s="119">
        <f>BL30/(BK30+BL30+BM30)</f>
        <v>0.41941590508477872</v>
      </c>
      <c r="BM4" s="120">
        <f>BM30/(BK30+BL30+BM30)</f>
        <v>0.1447193165559954</v>
      </c>
      <c r="BN4" s="118">
        <f>BN30/(BN30+BO30)</f>
        <v>0.65470030195081186</v>
      </c>
      <c r="BO4" s="119">
        <f>BO30/(BN30+BO30)</f>
        <v>0.34529969804918814</v>
      </c>
      <c r="BP4" s="118">
        <f>BP30/(BP30+BQ30)</f>
        <v>0.53613506849886194</v>
      </c>
      <c r="BQ4" s="120">
        <f>BQ30/(BP30+BQ30)</f>
        <v>0.463864931501138</v>
      </c>
    </row>
    <row r="5" spans="1:69" x14ac:dyDescent="0.25">
      <c r="A5" s="111" t="s">
        <v>3734</v>
      </c>
      <c r="B5" s="117">
        <f t="shared" si="0"/>
        <v>0.41803791404113388</v>
      </c>
      <c r="C5" s="123">
        <f t="shared" si="1"/>
        <v>0.58196208595886612</v>
      </c>
      <c r="D5" s="117">
        <f>D31/(D31+E31)</f>
        <v>0.337695884277596</v>
      </c>
      <c r="E5" s="123">
        <f t="shared" si="2"/>
        <v>0.662304115722404</v>
      </c>
      <c r="F5" s="117">
        <f t="shared" si="3"/>
        <v>0.36748230118908515</v>
      </c>
      <c r="G5" s="123">
        <f t="shared" si="4"/>
        <v>0.6325176988109148</v>
      </c>
      <c r="H5" s="117">
        <f t="shared" si="5"/>
        <v>0.35782920557585601</v>
      </c>
      <c r="I5" s="123">
        <f t="shared" si="6"/>
        <v>0.64217079442414404</v>
      </c>
      <c r="J5" s="117">
        <f t="shared" si="7"/>
        <v>0.43204794916233391</v>
      </c>
      <c r="K5" s="123">
        <f t="shared" si="8"/>
        <v>0.56795205083766609</v>
      </c>
      <c r="L5" s="117">
        <f t="shared" ref="L5:L28" si="35">L31/(L31+M31+N31)</f>
        <v>0.33839965829002633</v>
      </c>
      <c r="M5" s="161">
        <f t="shared" ref="M5:M28" si="36">M31/(L31+M31+N31)</f>
        <v>0.52206876913219902</v>
      </c>
      <c r="N5" s="123">
        <f t="shared" ref="N5:N28" si="37">N31/(L31+M31+N31)</f>
        <v>0.13953157257777463</v>
      </c>
      <c r="O5" s="117">
        <f t="shared" si="9"/>
        <v>0.34490516405925514</v>
      </c>
      <c r="P5" s="123">
        <f t="shared" si="10"/>
        <v>0.6550948359407448</v>
      </c>
      <c r="Q5" s="117">
        <f t="shared" si="11"/>
        <v>0.45924055457620661</v>
      </c>
      <c r="R5" s="123">
        <f t="shared" si="12"/>
        <v>0.54075944542379339</v>
      </c>
      <c r="S5" s="117">
        <f t="shared" si="13"/>
        <v>0.37196980353542458</v>
      </c>
      <c r="T5" s="123">
        <f t="shared" si="14"/>
        <v>0.62803019646457547</v>
      </c>
      <c r="U5" s="117">
        <f t="shared" si="15"/>
        <v>0.42290338401177047</v>
      </c>
      <c r="V5" s="123">
        <f t="shared" si="16"/>
        <v>0.57709661598822948</v>
      </c>
      <c r="W5" s="117">
        <f t="shared" si="17"/>
        <v>0.39440060127771515</v>
      </c>
      <c r="X5" s="123">
        <f t="shared" si="18"/>
        <v>0.60559939872228485</v>
      </c>
      <c r="Y5" s="117">
        <f t="shared" si="19"/>
        <v>0.42098149787947992</v>
      </c>
      <c r="Z5" s="123">
        <f t="shared" si="20"/>
        <v>0.57901850212052008</v>
      </c>
      <c r="AA5" s="117">
        <f t="shared" si="21"/>
        <v>0.44594389689158453</v>
      </c>
      <c r="AB5" s="123">
        <f t="shared" si="22"/>
        <v>0.55405610310841547</v>
      </c>
      <c r="AC5" s="117">
        <f t="shared" si="23"/>
        <v>0.43003870199464128</v>
      </c>
      <c r="AD5" s="123">
        <f t="shared" si="24"/>
        <v>0.56996129800535877</v>
      </c>
      <c r="AE5" s="117">
        <f t="shared" si="25"/>
        <v>0.54189189189189191</v>
      </c>
      <c r="AF5" s="123">
        <f t="shared" si="26"/>
        <v>0.45810810810810809</v>
      </c>
      <c r="AG5" s="117">
        <f t="shared" si="27"/>
        <v>0.35200251719332942</v>
      </c>
      <c r="AH5" s="123">
        <f t="shared" si="28"/>
        <v>0.64799748280667058</v>
      </c>
      <c r="AI5" s="117">
        <f t="shared" si="29"/>
        <v>0.50875093492894541</v>
      </c>
      <c r="AJ5" s="123">
        <f t="shared" si="30"/>
        <v>0.49124906507105459</v>
      </c>
      <c r="AK5" s="117">
        <f t="shared" si="31"/>
        <v>0.62555865921787712</v>
      </c>
      <c r="AL5" s="123">
        <f t="shared" si="32"/>
        <v>0.37444134078212288</v>
      </c>
      <c r="AM5" s="117">
        <f t="shared" si="33"/>
        <v>0.59039521629449687</v>
      </c>
      <c r="AN5" s="123">
        <f t="shared" si="34"/>
        <v>0.40960478370550313</v>
      </c>
      <c r="AO5" s="114"/>
      <c r="AQ5" s="117">
        <f>AQ31/(AQ31+AR31+AS31)</f>
        <v>0.41643730886850155</v>
      </c>
      <c r="AR5" s="161">
        <f>AR31/(AQ31+AR31+AS31)</f>
        <v>0.56024464831804277</v>
      </c>
      <c r="AS5" s="123">
        <f>AS31/(AQ31+AR31+AS31)</f>
        <v>2.3318042813455658E-2</v>
      </c>
      <c r="AT5" s="117">
        <f>AT31/(AT31+AU31+AV31)</f>
        <v>0.42711037074342384</v>
      </c>
      <c r="AU5" s="161">
        <f>AU31/(AT31+AU31+AV31)</f>
        <v>0.47015069926006275</v>
      </c>
      <c r="AV5" s="123">
        <f>AV31/(AT31+AU31+AV31)</f>
        <v>0.10273892999651338</v>
      </c>
      <c r="AW5" s="117">
        <f>AW31/(AW31+AX31+AY31)</f>
        <v>0.37777558796478783</v>
      </c>
      <c r="AX5" s="161">
        <f>AX31/(AW31+AX31+AY31)</f>
        <v>0.45532781500459862</v>
      </c>
      <c r="AY5" s="123">
        <f>AY31/(AW31+AX31+AY31)</f>
        <v>0.16689659703061357</v>
      </c>
      <c r="AZ5" s="117">
        <f>AZ31/(AZ31+BA31)</f>
        <v>0.40414932095816558</v>
      </c>
      <c r="BA5" s="123">
        <f>BA31/(AZ31+BA31)</f>
        <v>0.59585067904183442</v>
      </c>
      <c r="BB5" s="117">
        <f>BB31/(BB31+BC31)</f>
        <v>0.36054487801721347</v>
      </c>
      <c r="BC5" s="123">
        <f>BC31/(BB31+BC31)</f>
        <v>0.63945512198278653</v>
      </c>
      <c r="BD5" s="117">
        <f>BD31/(BD31+BE31+BF31)</f>
        <v>0.39040590405904058</v>
      </c>
      <c r="BE5" s="161">
        <f>BE31/(BD31+BE31+BF31)</f>
        <v>0.56191240173271295</v>
      </c>
      <c r="BF5" s="123">
        <f>BF31/(BD31+BE31+BF31)</f>
        <v>4.7681694208246431E-2</v>
      </c>
      <c r="BG5" s="117">
        <f>BG31/(BG31+BH31)</f>
        <v>0.5084707980383415</v>
      </c>
      <c r="BH5" s="123">
        <f>BH31/(BG31+BH31)</f>
        <v>0.4915292019616585</v>
      </c>
      <c r="BI5" s="117">
        <f>BI31/(BI31+BJ31)</f>
        <v>0.34316558183838702</v>
      </c>
      <c r="BJ5" s="123">
        <f>BJ31/(BI31+BJ31)</f>
        <v>0.65683441816161292</v>
      </c>
      <c r="BK5" s="117">
        <f>BK31/(BK31+BL31+BM31)</f>
        <v>0.41450955813224694</v>
      </c>
      <c r="BL5" s="161">
        <f>BL31/(BK31+BL31+BM31)</f>
        <v>0.42497649639611407</v>
      </c>
      <c r="BM5" s="123">
        <f>BM31/(BK31+BL31+BM31)</f>
        <v>0.160513945471639</v>
      </c>
      <c r="BN5" s="117">
        <f>BN31/(BN31+BO31)</f>
        <v>0.62254259501965925</v>
      </c>
      <c r="BO5" s="123">
        <f>BO31/(BN31+BO31)</f>
        <v>0.37745740498034075</v>
      </c>
      <c r="BP5" s="117">
        <f>BP31/(BP31+BQ31)</f>
        <v>0.40073120795554257</v>
      </c>
      <c r="BQ5" s="123">
        <f>BQ31/(BP31+BQ31)</f>
        <v>0.59926879204445749</v>
      </c>
    </row>
    <row r="6" spans="1:69" x14ac:dyDescent="0.25">
      <c r="A6" s="84" t="s">
        <v>3355</v>
      </c>
      <c r="B6" s="114">
        <f t="shared" si="0"/>
        <v>0.49130294826553184</v>
      </c>
      <c r="C6" s="122">
        <f t="shared" si="1"/>
        <v>0.50869705173446822</v>
      </c>
      <c r="D6" s="114">
        <f>D32/(D32+E32)</f>
        <v>0.49961138925382792</v>
      </c>
      <c r="E6" s="122">
        <f t="shared" si="2"/>
        <v>0.50038861074617214</v>
      </c>
      <c r="F6" s="114">
        <f t="shared" si="3"/>
        <v>0.49083813315429708</v>
      </c>
      <c r="G6" s="122">
        <f t="shared" si="4"/>
        <v>0.50916186684570297</v>
      </c>
      <c r="H6" s="114">
        <f t="shared" si="5"/>
        <v>0.43678637103422036</v>
      </c>
      <c r="I6" s="122">
        <f t="shared" si="6"/>
        <v>0.56321362896577964</v>
      </c>
      <c r="J6" s="114">
        <f t="shared" si="7"/>
        <v>0.52972581934790608</v>
      </c>
      <c r="K6" s="122">
        <f t="shared" si="8"/>
        <v>0.47027418065209392</v>
      </c>
      <c r="L6" s="159">
        <f t="shared" si="35"/>
        <v>0.43221417599297784</v>
      </c>
      <c r="M6" s="121">
        <f t="shared" si="36"/>
        <v>0.37426536597043508</v>
      </c>
      <c r="N6" s="122">
        <f t="shared" si="37"/>
        <v>0.19352045803658707</v>
      </c>
      <c r="O6" s="114">
        <f t="shared" si="9"/>
        <v>0.52396273076680744</v>
      </c>
      <c r="P6" s="122">
        <f t="shared" si="10"/>
        <v>0.47603726923319262</v>
      </c>
      <c r="Q6" s="114">
        <f t="shared" si="11"/>
        <v>0.52433953095828756</v>
      </c>
      <c r="R6" s="122">
        <f t="shared" si="12"/>
        <v>0.4756604690417125</v>
      </c>
      <c r="S6" s="114">
        <f t="shared" si="13"/>
        <v>0.44489132683699784</v>
      </c>
      <c r="T6" s="122">
        <f t="shared" si="14"/>
        <v>0.55510867316300216</v>
      </c>
      <c r="U6" s="114">
        <f t="shared" si="15"/>
        <v>0.50467798700131017</v>
      </c>
      <c r="V6" s="122">
        <f t="shared" si="16"/>
        <v>0.49532201299868983</v>
      </c>
      <c r="W6" s="114">
        <f t="shared" si="17"/>
        <v>0.44988220700011428</v>
      </c>
      <c r="X6" s="122">
        <f t="shared" si="18"/>
        <v>0.55011779299988572</v>
      </c>
      <c r="Y6" s="114">
        <f t="shared" si="19"/>
        <v>0.42468488638687663</v>
      </c>
      <c r="Z6" s="122">
        <f t="shared" si="20"/>
        <v>0.57531511361312337</v>
      </c>
      <c r="AA6" s="114">
        <f t="shared" si="21"/>
        <v>0.50562035936828831</v>
      </c>
      <c r="AB6" s="122">
        <f t="shared" si="22"/>
        <v>0.49437964063171164</v>
      </c>
      <c r="AC6" s="114">
        <f t="shared" si="23"/>
        <v>0.50008812222552679</v>
      </c>
      <c r="AD6" s="122">
        <f t="shared" si="24"/>
        <v>0.49991187777447321</v>
      </c>
      <c r="AE6" s="114">
        <f t="shared" si="25"/>
        <v>0.55749974103104172</v>
      </c>
      <c r="AF6" s="122">
        <f t="shared" si="26"/>
        <v>0.44250025896895823</v>
      </c>
      <c r="AG6" s="114">
        <f t="shared" si="27"/>
        <v>0.34771435603047146</v>
      </c>
      <c r="AH6" s="122">
        <f t="shared" si="28"/>
        <v>0.65228564396952859</v>
      </c>
      <c r="AI6" s="114">
        <f t="shared" si="29"/>
        <v>0.55804976787153793</v>
      </c>
      <c r="AJ6" s="122">
        <f t="shared" si="30"/>
        <v>0.44195023212846207</v>
      </c>
      <c r="AK6" s="114">
        <f t="shared" si="31"/>
        <v>0.60204811084440979</v>
      </c>
      <c r="AL6" s="122">
        <f t="shared" si="32"/>
        <v>0.39795188915559015</v>
      </c>
      <c r="AM6" s="114">
        <f t="shared" si="33"/>
        <v>0.51492166757868707</v>
      </c>
      <c r="AN6" s="122">
        <f t="shared" si="34"/>
        <v>0.48507833242131293</v>
      </c>
      <c r="AO6" s="114"/>
      <c r="AQ6" s="114">
        <f>AQ32/(AQ32+AR32+AS32)</f>
        <v>0.44963527086280763</v>
      </c>
      <c r="AR6" s="179">
        <f>AR32/(AQ32+AR32+AS32)</f>
        <v>0.52280685911521829</v>
      </c>
      <c r="AS6" s="122">
        <f>AS32/(AQ32+AR32+AS32)</f>
        <v>2.7557870021974053E-2</v>
      </c>
      <c r="AT6" s="114">
        <f>AT32/(AT32+AU32+AV32)</f>
        <v>0.42437414709896004</v>
      </c>
      <c r="AU6" s="179">
        <f>AU32/(AT32+AU32+AV32)</f>
        <v>0.49158863112324125</v>
      </c>
      <c r="AV6" s="122">
        <f>AV32/(AT32+AU32+AV32)</f>
        <v>8.4037221777798696E-2</v>
      </c>
      <c r="AW6" s="114">
        <f>AW32/(AW32+AX32+AY32)</f>
        <v>0.37039295795171817</v>
      </c>
      <c r="AX6" s="179">
        <f>AX32/(AW32+AX32+AY32)</f>
        <v>0.43968006390086728</v>
      </c>
      <c r="AY6" s="122">
        <f>AY32/(AW32+AX32+AY32)</f>
        <v>0.18992697814741455</v>
      </c>
      <c r="AZ6" s="114">
        <f>AZ32/(AZ32+BA32)</f>
        <v>0.36004675931939212</v>
      </c>
      <c r="BA6" s="122">
        <f>BA32/(AZ32+BA32)</f>
        <v>0.63995324068060788</v>
      </c>
      <c r="BB6" s="114">
        <f>BB32/(BB32+BC32)</f>
        <v>0.3355887001185302</v>
      </c>
      <c r="BC6" s="122">
        <f>BC32/(BB32+BC32)</f>
        <v>0.66441129988146974</v>
      </c>
      <c r="BD6" s="114">
        <f>BD32/(BD32+BE32+BF32)</f>
        <v>0.38988659659252323</v>
      </c>
      <c r="BE6" s="179">
        <f>BE32/(BD32+BE32+BF32)</f>
        <v>0.53318028608063395</v>
      </c>
      <c r="BF6" s="122">
        <f>BF32/(BD32+BE32+BF32)</f>
        <v>7.6933117326842895E-2</v>
      </c>
      <c r="BG6" s="114">
        <f>BG32/(BG32+BH32)</f>
        <v>0.4697417548226509</v>
      </c>
      <c r="BH6" s="122">
        <f>BH32/(BG32+BH32)</f>
        <v>0.5302582451773491</v>
      </c>
      <c r="BI6" s="114">
        <f>BI32/(BI32+BJ32)</f>
        <v>0.26671711542197996</v>
      </c>
      <c r="BJ6" s="122">
        <f>BJ32/(BI32+BJ32)</f>
        <v>0.73328288457802004</v>
      </c>
      <c r="BK6" s="114">
        <f>BK32/(BK32+BL32+BM32)</f>
        <v>0.32696940418679549</v>
      </c>
      <c r="BL6" s="179">
        <f>BL32/(BK32+BL32+BM32)</f>
        <v>0.47094363929146538</v>
      </c>
      <c r="BM6" s="122">
        <f>BM32/(BK32+BL32+BM32)</f>
        <v>0.20208695652173914</v>
      </c>
      <c r="BN6" s="114">
        <f>BN32/(BN32+BO32)</f>
        <v>0.58697802367632057</v>
      </c>
      <c r="BO6" s="122">
        <f>BO32/(BN32+BO32)</f>
        <v>0.41302197632367943</v>
      </c>
      <c r="BP6" s="114">
        <f>BP32/(BP32+BQ32)</f>
        <v>0.46000564792262344</v>
      </c>
      <c r="BQ6" s="122">
        <f>BQ32/(BP32+BQ32)</f>
        <v>0.53999435207737656</v>
      </c>
    </row>
    <row r="7" spans="1:69" x14ac:dyDescent="0.25">
      <c r="A7" s="85" t="s">
        <v>2908</v>
      </c>
      <c r="B7" s="114">
        <f t="shared" si="0"/>
        <v>0.56129277033967895</v>
      </c>
      <c r="C7" s="122">
        <f t="shared" si="1"/>
        <v>0.43870722966032105</v>
      </c>
      <c r="D7" s="114">
        <f t="shared" ref="D7:D28" si="38">D33/(D33+E33)</f>
        <v>0.58716520534072436</v>
      </c>
      <c r="E7" s="122">
        <f t="shared" si="2"/>
        <v>0.41283479465927564</v>
      </c>
      <c r="F7" s="114">
        <f t="shared" si="3"/>
        <v>0.57433923806203313</v>
      </c>
      <c r="G7" s="122">
        <f t="shared" si="4"/>
        <v>0.42566076193796681</v>
      </c>
      <c r="H7" s="114">
        <f t="shared" si="5"/>
        <v>0.52356072017789257</v>
      </c>
      <c r="I7" s="122">
        <f t="shared" si="6"/>
        <v>0.47643927982210743</v>
      </c>
      <c r="J7" s="114">
        <f t="shared" si="7"/>
        <v>0.64274523762145919</v>
      </c>
      <c r="K7" s="122">
        <f t="shared" si="8"/>
        <v>0.35725476237854076</v>
      </c>
      <c r="L7" s="159">
        <f t="shared" si="35"/>
        <v>0.53235930561596245</v>
      </c>
      <c r="M7" s="121">
        <f t="shared" si="36"/>
        <v>0.25584873038118094</v>
      </c>
      <c r="N7" s="122">
        <f t="shared" si="37"/>
        <v>0.21179196400285658</v>
      </c>
      <c r="O7" s="114">
        <f t="shared" si="9"/>
        <v>0.51730293728950849</v>
      </c>
      <c r="P7" s="122">
        <f t="shared" si="10"/>
        <v>0.48269706271049156</v>
      </c>
      <c r="Q7" s="114">
        <f t="shared" si="11"/>
        <v>0.59521893457111241</v>
      </c>
      <c r="R7" s="122">
        <f t="shared" si="12"/>
        <v>0.40478106542888759</v>
      </c>
      <c r="S7" s="114">
        <f t="shared" si="13"/>
        <v>0.50234874839697041</v>
      </c>
      <c r="T7" s="122">
        <f t="shared" si="14"/>
        <v>0.49765125160302964</v>
      </c>
      <c r="U7" s="114">
        <f t="shared" si="15"/>
        <v>0.58631062805095413</v>
      </c>
      <c r="V7" s="122">
        <f t="shared" si="16"/>
        <v>0.41368937194904587</v>
      </c>
      <c r="W7" s="114">
        <f t="shared" si="17"/>
        <v>0.52525917274446488</v>
      </c>
      <c r="X7" s="122">
        <f t="shared" si="18"/>
        <v>0.47474082725553512</v>
      </c>
      <c r="Y7" s="114">
        <f t="shared" si="19"/>
        <v>0.4849697893302139</v>
      </c>
      <c r="Z7" s="122">
        <f t="shared" si="20"/>
        <v>0.51503021066978616</v>
      </c>
      <c r="AA7" s="114">
        <f t="shared" si="21"/>
        <v>0.57205388824959391</v>
      </c>
      <c r="AB7" s="122">
        <f t="shared" si="22"/>
        <v>0.42794611175040609</v>
      </c>
      <c r="AC7" s="114">
        <f t="shared" si="23"/>
        <v>0.56695711363295365</v>
      </c>
      <c r="AD7" s="122">
        <f t="shared" si="24"/>
        <v>0.43304288636704641</v>
      </c>
      <c r="AE7" s="114">
        <f t="shared" si="25"/>
        <v>0.63692433729299547</v>
      </c>
      <c r="AF7" s="122">
        <f t="shared" si="26"/>
        <v>0.36307566270700453</v>
      </c>
      <c r="AG7" s="114">
        <f t="shared" si="27"/>
        <v>0.38321635422117173</v>
      </c>
      <c r="AH7" s="122">
        <f t="shared" si="28"/>
        <v>0.61678364577882827</v>
      </c>
      <c r="AI7" s="114">
        <f t="shared" si="29"/>
        <v>0.67597771534408291</v>
      </c>
      <c r="AJ7" s="122">
        <f t="shared" si="30"/>
        <v>0.32402228465591709</v>
      </c>
      <c r="AK7" s="114">
        <f t="shared" si="31"/>
        <v>0.72293457191968691</v>
      </c>
      <c r="AL7" s="122">
        <f t="shared" si="32"/>
        <v>0.27706542808031304</v>
      </c>
      <c r="AM7" s="114">
        <f t="shared" si="33"/>
        <v>0.58879698945504311</v>
      </c>
      <c r="AN7" s="122">
        <f t="shared" si="34"/>
        <v>0.41120301054495695</v>
      </c>
      <c r="AO7" s="114"/>
      <c r="AQ7" s="159">
        <f t="shared" ref="AQ7:AQ24" si="39">AQ33/(AQ33+AR33+AS33)</f>
        <v>0.53153084589625821</v>
      </c>
      <c r="AR7" s="116">
        <f t="shared" ref="AR7:AR24" si="40">AR33/(AQ33+AR33+AS33)</f>
        <v>0.44019760962503146</v>
      </c>
      <c r="AS7" s="122">
        <f t="shared" ref="AS7:AS24" si="41">AS33/(AQ33+AR33+AS33)</f>
        <v>2.827154447871031E-2</v>
      </c>
      <c r="AT7" s="159">
        <f t="shared" ref="AT7:AT24" si="42">AT33/(AT33+AU33+AV33)</f>
        <v>0.49580655172542731</v>
      </c>
      <c r="AU7" s="116">
        <f t="shared" ref="AU7:AU24" si="43">AU33/(AT33+AU33+AV33)</f>
        <v>0.42794111598446011</v>
      </c>
      <c r="AV7" s="122">
        <f t="shared" ref="AV7:AV24" si="44">AV33/(AT33+AU33+AV33)</f>
        <v>7.6252332290112579E-2</v>
      </c>
      <c r="AW7" s="159">
        <f t="shared" ref="AW7:AW24" si="45">AW33/(AW33+AX33+AY33)</f>
        <v>0.44566949186758309</v>
      </c>
      <c r="AX7" s="116">
        <f t="shared" ref="AX7:AX24" si="46">AX33/(AW33+AX33+AY33)</f>
        <v>0.3935859967762273</v>
      </c>
      <c r="AY7" s="122">
        <f t="shared" ref="AY7:AY24" si="47">AY33/(AW33+AX33+AY33)</f>
        <v>0.16074451135618961</v>
      </c>
      <c r="AZ7" s="114">
        <f t="shared" ref="AZ7:AZ24" si="48">AZ33/(AZ33+BA33)</f>
        <v>0.42588745529004979</v>
      </c>
      <c r="BA7" s="122">
        <f t="shared" ref="BA7:BA24" si="49">BA33/(AZ33+BA33)</f>
        <v>0.57411254470995021</v>
      </c>
      <c r="BB7" s="114">
        <f t="shared" ref="BB7:BB24" si="50">BB33/(BB33+BC33)</f>
        <v>0.38340679321610832</v>
      </c>
      <c r="BC7" s="122">
        <f t="shared" ref="BC7:BC24" si="51">BC33/(BB33+BC33)</f>
        <v>0.61659320678389162</v>
      </c>
      <c r="BD7" s="114">
        <f t="shared" ref="BD7:BD24" si="52">BD33/(BD33+BE33+BF33)</f>
        <v>0.43804584167069993</v>
      </c>
      <c r="BE7" s="179">
        <f t="shared" ref="BE7:BE24" si="53">BE33/(BD33+BE33+BF33)</f>
        <v>0.47853474243858041</v>
      </c>
      <c r="BF7" s="122">
        <f t="shared" ref="BF7:BF24" si="54">BF33/(BD33+BE33+BF33)</f>
        <v>8.3419415890719703E-2</v>
      </c>
      <c r="BG7" s="114">
        <f t="shared" ref="BG7:BG24" si="55">BG33/(BG33+BH33)</f>
        <v>0.45265815628843614</v>
      </c>
      <c r="BH7" s="122">
        <f t="shared" ref="BH7:BH24" si="56">BH33/(BG33+BH33)</f>
        <v>0.54734184371156391</v>
      </c>
      <c r="BI7" s="114">
        <f t="shared" ref="BI7:BI24" si="57">BI33/(BI33+BJ33)</f>
        <v>0.28556980739705773</v>
      </c>
      <c r="BJ7" s="122">
        <f t="shared" ref="BJ7:BJ24" si="58">BJ33/(BI33+BJ33)</f>
        <v>0.71443019260294227</v>
      </c>
      <c r="BK7" s="114">
        <f t="shared" ref="BK7:BK24" si="59">BK33/(BK33+BL33+BM33)</f>
        <v>0.36892210893516764</v>
      </c>
      <c r="BL7" s="179">
        <f t="shared" ref="BL7:BL24" si="60">BL33/(BK33+BL33+BM33)</f>
        <v>0.49737227810475271</v>
      </c>
      <c r="BM7" s="122">
        <f t="shared" ref="BM7:BM24" si="61">BM33/(BK33+BL33+BM33)</f>
        <v>0.13370561296007963</v>
      </c>
      <c r="BN7" s="114">
        <f t="shared" ref="BN7:BN24" si="62">BN33/(BN33+BO33)</f>
        <v>0.60071376196653725</v>
      </c>
      <c r="BO7" s="122">
        <f t="shared" ref="BO7:BO24" si="63">BO33/(BN33+BO33)</f>
        <v>0.39928623803346269</v>
      </c>
      <c r="BP7" s="114">
        <f t="shared" ref="BP7:BP24" si="64">BP33/(BP33+BQ33)</f>
        <v>0.49571742909207395</v>
      </c>
      <c r="BQ7" s="122">
        <f t="shared" ref="BQ7:BQ24" si="65">BQ33/(BP33+BQ33)</f>
        <v>0.50428257090792605</v>
      </c>
    </row>
    <row r="8" spans="1:69" x14ac:dyDescent="0.25">
      <c r="A8" s="86" t="s">
        <v>2860</v>
      </c>
      <c r="B8" s="114">
        <f t="shared" si="0"/>
        <v>0.4610223939269435</v>
      </c>
      <c r="C8" s="122">
        <f t="shared" si="1"/>
        <v>0.53897760607305645</v>
      </c>
      <c r="D8" s="114">
        <f t="shared" si="38"/>
        <v>0.46152289741687463</v>
      </c>
      <c r="E8" s="122">
        <f t="shared" si="2"/>
        <v>0.53847710258312542</v>
      </c>
      <c r="F8" s="114">
        <f t="shared" si="3"/>
        <v>0.46778356454809422</v>
      </c>
      <c r="G8" s="122">
        <f t="shared" si="4"/>
        <v>0.53221643545190578</v>
      </c>
      <c r="H8" s="114">
        <f t="shared" si="5"/>
        <v>0.40957828852862715</v>
      </c>
      <c r="I8" s="122">
        <f t="shared" si="6"/>
        <v>0.5904217114713729</v>
      </c>
      <c r="J8" s="114">
        <f t="shared" si="7"/>
        <v>0.51090444082771447</v>
      </c>
      <c r="K8" s="122">
        <f t="shared" si="8"/>
        <v>0.48909555917228553</v>
      </c>
      <c r="L8" s="159">
        <f t="shared" si="35"/>
        <v>0.39876423663946142</v>
      </c>
      <c r="M8" s="121">
        <f t="shared" si="36"/>
        <v>0.39821090976160833</v>
      </c>
      <c r="N8" s="122">
        <f t="shared" si="37"/>
        <v>0.20302485359893024</v>
      </c>
      <c r="O8" s="114">
        <f t="shared" si="9"/>
        <v>0.45765476001721445</v>
      </c>
      <c r="P8" s="122">
        <f t="shared" si="10"/>
        <v>0.54234523998278561</v>
      </c>
      <c r="Q8" s="114">
        <f t="shared" si="11"/>
        <v>0.49477544132917967</v>
      </c>
      <c r="R8" s="122">
        <f t="shared" si="12"/>
        <v>0.50522455867082039</v>
      </c>
      <c r="S8" s="114">
        <f t="shared" si="13"/>
        <v>0.44282611473105915</v>
      </c>
      <c r="T8" s="122">
        <f t="shared" si="14"/>
        <v>0.55717388526894085</v>
      </c>
      <c r="U8" s="114">
        <f t="shared" si="15"/>
        <v>0.44546562572059162</v>
      </c>
      <c r="V8" s="122">
        <f t="shared" si="16"/>
        <v>0.55453437427940833</v>
      </c>
      <c r="W8" s="114">
        <f t="shared" si="17"/>
        <v>0.43167744130656688</v>
      </c>
      <c r="X8" s="122">
        <f t="shared" si="18"/>
        <v>0.56832255869343318</v>
      </c>
      <c r="Y8" s="114">
        <f t="shared" si="19"/>
        <v>0.4217707701637356</v>
      </c>
      <c r="Z8" s="122">
        <f t="shared" si="20"/>
        <v>0.57822922983626446</v>
      </c>
      <c r="AA8" s="114">
        <f t="shared" si="21"/>
        <v>0.49878474056853006</v>
      </c>
      <c r="AB8" s="122">
        <f t="shared" si="22"/>
        <v>0.50121525943146994</v>
      </c>
      <c r="AC8" s="114">
        <f t="shared" si="23"/>
        <v>0.4579213128550389</v>
      </c>
      <c r="AD8" s="122">
        <f t="shared" si="24"/>
        <v>0.5420786871449611</v>
      </c>
      <c r="AE8" s="114">
        <f t="shared" si="25"/>
        <v>0.51476359805083627</v>
      </c>
      <c r="AF8" s="122">
        <f t="shared" si="26"/>
        <v>0.48523640194916368</v>
      </c>
      <c r="AG8" s="114">
        <f t="shared" si="27"/>
        <v>0.37831612085844818</v>
      </c>
      <c r="AH8" s="122">
        <f t="shared" si="28"/>
        <v>0.62168387914155177</v>
      </c>
      <c r="AI8" s="114">
        <f t="shared" si="29"/>
        <v>0.52082998876224118</v>
      </c>
      <c r="AJ8" s="122">
        <f t="shared" si="30"/>
        <v>0.47917001123775887</v>
      </c>
      <c r="AK8" s="114">
        <f t="shared" si="31"/>
        <v>0.56123727486296004</v>
      </c>
      <c r="AL8" s="122">
        <f t="shared" si="32"/>
        <v>0.43876272513703996</v>
      </c>
      <c r="AM8" s="114">
        <f t="shared" si="33"/>
        <v>0.52916364139266325</v>
      </c>
      <c r="AN8" s="122">
        <f t="shared" si="34"/>
        <v>0.47083635860733675</v>
      </c>
      <c r="AO8" s="114"/>
      <c r="AQ8" s="114">
        <f t="shared" si="39"/>
        <v>0.43797639123102866</v>
      </c>
      <c r="AR8" s="179">
        <f t="shared" si="40"/>
        <v>0.53976391231028664</v>
      </c>
      <c r="AS8" s="122">
        <f t="shared" si="41"/>
        <v>2.2259696458684655E-2</v>
      </c>
      <c r="AT8" s="114">
        <f t="shared" si="42"/>
        <v>0.42679858416137151</v>
      </c>
      <c r="AU8" s="179">
        <f t="shared" si="43"/>
        <v>0.49080984263721267</v>
      </c>
      <c r="AV8" s="122">
        <f t="shared" si="44"/>
        <v>8.2391573201415838E-2</v>
      </c>
      <c r="AW8" s="114">
        <f t="shared" si="45"/>
        <v>0.3724075354303491</v>
      </c>
      <c r="AX8" s="179">
        <f t="shared" si="46"/>
        <v>0.4332008295886623</v>
      </c>
      <c r="AY8" s="122">
        <f t="shared" si="47"/>
        <v>0.1943916349809886</v>
      </c>
      <c r="AZ8" s="114">
        <f t="shared" si="48"/>
        <v>0.36787445188091394</v>
      </c>
      <c r="BA8" s="122">
        <f t="shared" si="49"/>
        <v>0.63212554811908606</v>
      </c>
      <c r="BB8" s="114">
        <f t="shared" si="50"/>
        <v>0.39649658380578573</v>
      </c>
      <c r="BC8" s="122">
        <f t="shared" si="51"/>
        <v>0.60350341619421433</v>
      </c>
      <c r="BD8" s="114">
        <f t="shared" si="52"/>
        <v>0.44037122969837589</v>
      </c>
      <c r="BE8" s="179">
        <f t="shared" si="53"/>
        <v>0.50487238979118332</v>
      </c>
      <c r="BF8" s="122">
        <f t="shared" si="54"/>
        <v>5.4756380510440836E-2</v>
      </c>
      <c r="BG8" s="114">
        <f t="shared" si="55"/>
        <v>0.57358958462492249</v>
      </c>
      <c r="BH8" s="122">
        <f t="shared" si="56"/>
        <v>0.42641041537507751</v>
      </c>
      <c r="BI8" s="114">
        <f t="shared" si="57"/>
        <v>0.35677749360613809</v>
      </c>
      <c r="BJ8" s="122">
        <f t="shared" si="58"/>
        <v>0.64322250639386191</v>
      </c>
      <c r="BK8" s="159">
        <f t="shared" si="59"/>
        <v>0.37291246100201869</v>
      </c>
      <c r="BL8" s="121">
        <f t="shared" si="60"/>
        <v>0.35712974857772067</v>
      </c>
      <c r="BM8" s="122">
        <f t="shared" si="61"/>
        <v>0.26995779042026058</v>
      </c>
      <c r="BN8" s="114">
        <f t="shared" si="62"/>
        <v>0.65392156862745099</v>
      </c>
      <c r="BO8" s="122">
        <f t="shared" si="63"/>
        <v>0.34607843137254901</v>
      </c>
      <c r="BP8" s="114">
        <f t="shared" si="64"/>
        <v>0.53844519966015292</v>
      </c>
      <c r="BQ8" s="122">
        <f t="shared" si="65"/>
        <v>0.46155480033984708</v>
      </c>
    </row>
    <row r="9" spans="1:69" x14ac:dyDescent="0.25">
      <c r="A9" s="87" t="s">
        <v>2843</v>
      </c>
      <c r="B9" s="114">
        <f t="shared" si="0"/>
        <v>0.41267133901201358</v>
      </c>
      <c r="C9" s="122">
        <f t="shared" si="1"/>
        <v>0.58732866098798642</v>
      </c>
      <c r="D9" s="114">
        <f t="shared" si="38"/>
        <v>0.38031833486378941</v>
      </c>
      <c r="E9" s="122">
        <f t="shared" si="2"/>
        <v>0.61968166513621059</v>
      </c>
      <c r="F9" s="114">
        <f t="shared" si="3"/>
        <v>0.38279685815493608</v>
      </c>
      <c r="G9" s="122">
        <f t="shared" si="4"/>
        <v>0.61720314184506386</v>
      </c>
      <c r="H9" s="114">
        <f t="shared" si="5"/>
        <v>0.33999643048366945</v>
      </c>
      <c r="I9" s="122">
        <f t="shared" si="6"/>
        <v>0.66000356951633055</v>
      </c>
      <c r="J9" s="114">
        <f t="shared" si="7"/>
        <v>0.33344338065368107</v>
      </c>
      <c r="K9" s="122">
        <f t="shared" si="8"/>
        <v>0.66655661934631893</v>
      </c>
      <c r="L9" s="114">
        <f t="shared" si="35"/>
        <v>0.34297456575682383</v>
      </c>
      <c r="M9" s="179">
        <f t="shared" si="36"/>
        <v>0.45735111662531019</v>
      </c>
      <c r="N9" s="122">
        <f t="shared" si="37"/>
        <v>0.199674317617866</v>
      </c>
      <c r="O9" s="114">
        <f t="shared" si="9"/>
        <v>0.37024141132776228</v>
      </c>
      <c r="P9" s="122">
        <f t="shared" si="10"/>
        <v>0.62975858867223766</v>
      </c>
      <c r="Q9" s="114">
        <f t="shared" si="11"/>
        <v>0.46715025906735752</v>
      </c>
      <c r="R9" s="122">
        <f t="shared" si="12"/>
        <v>0.53284974093264248</v>
      </c>
      <c r="S9" s="114">
        <f t="shared" si="13"/>
        <v>0.3264657646576466</v>
      </c>
      <c r="T9" s="122">
        <f t="shared" si="14"/>
        <v>0.67353423534235346</v>
      </c>
      <c r="U9" s="114">
        <f t="shared" si="15"/>
        <v>0.4443979933110368</v>
      </c>
      <c r="V9" s="122">
        <f t="shared" si="16"/>
        <v>0.5556020066889632</v>
      </c>
      <c r="W9" s="114">
        <f t="shared" si="17"/>
        <v>0.3243733696268572</v>
      </c>
      <c r="X9" s="122">
        <f t="shared" si="18"/>
        <v>0.67562663037314274</v>
      </c>
      <c r="Y9" s="114">
        <f t="shared" si="19"/>
        <v>0.32960518957611007</v>
      </c>
      <c r="Z9" s="122">
        <f t="shared" si="20"/>
        <v>0.67039481042388993</v>
      </c>
      <c r="AA9" s="114">
        <f t="shared" si="21"/>
        <v>0.40862252753760514</v>
      </c>
      <c r="AB9" s="122">
        <f t="shared" si="22"/>
        <v>0.59137747246239492</v>
      </c>
      <c r="AC9" s="114">
        <f t="shared" si="23"/>
        <v>0.39368519165792848</v>
      </c>
      <c r="AD9" s="122">
        <f t="shared" si="24"/>
        <v>0.60631480834207152</v>
      </c>
      <c r="AE9" s="114">
        <f t="shared" si="25"/>
        <v>0.50473502094336187</v>
      </c>
      <c r="AF9" s="122">
        <f t="shared" si="26"/>
        <v>0.49526497905663813</v>
      </c>
      <c r="AG9" s="114">
        <f t="shared" si="27"/>
        <v>0.24763614602034709</v>
      </c>
      <c r="AH9" s="122">
        <f t="shared" si="28"/>
        <v>0.75236385397965289</v>
      </c>
      <c r="AI9" s="114">
        <f t="shared" si="29"/>
        <v>0.52346340219331799</v>
      </c>
      <c r="AJ9" s="122">
        <f t="shared" si="30"/>
        <v>0.47653659780668195</v>
      </c>
      <c r="AK9" s="114">
        <f t="shared" si="31"/>
        <v>0.4400497512437811</v>
      </c>
      <c r="AL9" s="122">
        <f t="shared" si="32"/>
        <v>0.5599502487562189</v>
      </c>
      <c r="AM9" s="114">
        <f t="shared" si="33"/>
        <v>0.48662610492480773</v>
      </c>
      <c r="AN9" s="122">
        <f t="shared" si="34"/>
        <v>0.51337389507519227</v>
      </c>
      <c r="AO9" s="114"/>
      <c r="AQ9" s="114">
        <f t="shared" si="39"/>
        <v>0.38183044749269168</v>
      </c>
      <c r="AR9" s="179">
        <f t="shared" si="40"/>
        <v>0.59590735327186872</v>
      </c>
      <c r="AS9" s="122">
        <f t="shared" si="41"/>
        <v>2.2262199235439623E-2</v>
      </c>
      <c r="AT9" s="114">
        <f t="shared" si="42"/>
        <v>0.4027502477700694</v>
      </c>
      <c r="AU9" s="179">
        <f t="shared" si="43"/>
        <v>0.47993062438057482</v>
      </c>
      <c r="AV9" s="122">
        <f t="shared" si="44"/>
        <v>0.1173191278493558</v>
      </c>
      <c r="AW9" s="114">
        <f t="shared" si="45"/>
        <v>0.33567265374093019</v>
      </c>
      <c r="AX9" s="179">
        <f t="shared" si="46"/>
        <v>0.45866539788271676</v>
      </c>
      <c r="AY9" s="122">
        <f t="shared" si="47"/>
        <v>0.20566194837635304</v>
      </c>
      <c r="AZ9" s="114">
        <f t="shared" si="48"/>
        <v>0.34361357555273903</v>
      </c>
      <c r="BA9" s="122">
        <f t="shared" si="49"/>
        <v>0.65638642444726092</v>
      </c>
      <c r="BB9" s="114">
        <f t="shared" si="50"/>
        <v>0.31071529544811988</v>
      </c>
      <c r="BC9" s="122">
        <f t="shared" si="51"/>
        <v>0.68928470455188018</v>
      </c>
      <c r="BD9" s="114">
        <f t="shared" si="52"/>
        <v>0.42245750074560096</v>
      </c>
      <c r="BE9" s="179">
        <f t="shared" si="53"/>
        <v>0.53414852371011035</v>
      </c>
      <c r="BF9" s="122">
        <f t="shared" si="54"/>
        <v>4.3393975544288699E-2</v>
      </c>
      <c r="BG9" s="114">
        <f t="shared" si="55"/>
        <v>0.49208938183004403</v>
      </c>
      <c r="BH9" s="122">
        <f t="shared" si="56"/>
        <v>0.50791061816995597</v>
      </c>
      <c r="BI9" s="114">
        <f t="shared" si="57"/>
        <v>0.26595383570943654</v>
      </c>
      <c r="BJ9" s="122">
        <f t="shared" si="58"/>
        <v>0.73404616429056346</v>
      </c>
      <c r="BK9" s="114">
        <f t="shared" si="59"/>
        <v>0.27234793773070132</v>
      </c>
      <c r="BL9" s="179">
        <f t="shared" si="60"/>
        <v>0.50072219547424168</v>
      </c>
      <c r="BM9" s="122">
        <f t="shared" si="61"/>
        <v>0.22692986679505697</v>
      </c>
      <c r="BN9" s="114">
        <f t="shared" si="62"/>
        <v>0.57914455198251635</v>
      </c>
      <c r="BO9" s="122">
        <f t="shared" si="63"/>
        <v>0.42085544801748359</v>
      </c>
      <c r="BP9" s="114">
        <f t="shared" si="64"/>
        <v>0.47760983189716061</v>
      </c>
      <c r="BQ9" s="122">
        <f t="shared" si="65"/>
        <v>0.52239016810283934</v>
      </c>
    </row>
    <row r="10" spans="1:69" x14ac:dyDescent="0.25">
      <c r="A10" s="88" t="s">
        <v>2770</v>
      </c>
      <c r="B10" s="114">
        <f t="shared" si="0"/>
        <v>0.32223356433492667</v>
      </c>
      <c r="C10" s="122">
        <f t="shared" si="1"/>
        <v>0.67776643566507333</v>
      </c>
      <c r="D10" s="114">
        <f t="shared" si="38"/>
        <v>0.32985832349468713</v>
      </c>
      <c r="E10" s="122">
        <f t="shared" si="2"/>
        <v>0.67014167650531287</v>
      </c>
      <c r="F10" s="114">
        <f t="shared" si="3"/>
        <v>0.33986168138270167</v>
      </c>
      <c r="G10" s="122">
        <f t="shared" si="4"/>
        <v>0.66013831861729833</v>
      </c>
      <c r="H10" s="114">
        <f t="shared" si="5"/>
        <v>0.29360119618142083</v>
      </c>
      <c r="I10" s="122">
        <f t="shared" si="6"/>
        <v>0.70639880381857911</v>
      </c>
      <c r="J10" s="114">
        <f t="shared" si="7"/>
        <v>0.30334252903060244</v>
      </c>
      <c r="K10" s="122">
        <f t="shared" si="8"/>
        <v>0.69665747096939756</v>
      </c>
      <c r="L10" s="114">
        <f t="shared" si="35"/>
        <v>0.27069282285307888</v>
      </c>
      <c r="M10" s="179">
        <f t="shared" si="36"/>
        <v>0.49540686303561904</v>
      </c>
      <c r="N10" s="122">
        <f t="shared" si="37"/>
        <v>0.23390031411130208</v>
      </c>
      <c r="O10" s="114">
        <f t="shared" si="9"/>
        <v>0.43816077499883566</v>
      </c>
      <c r="P10" s="122">
        <f t="shared" si="10"/>
        <v>0.56183922500116434</v>
      </c>
      <c r="Q10" s="114">
        <f t="shared" si="11"/>
        <v>0.35494880546075086</v>
      </c>
      <c r="R10" s="122">
        <f t="shared" si="12"/>
        <v>0.6450511945392492</v>
      </c>
      <c r="S10" s="114">
        <f t="shared" si="13"/>
        <v>0.2694958930584635</v>
      </c>
      <c r="T10" s="122">
        <f t="shared" si="14"/>
        <v>0.73050410694153645</v>
      </c>
      <c r="U10" s="114">
        <f t="shared" si="15"/>
        <v>0.34225599448556565</v>
      </c>
      <c r="V10" s="122">
        <f t="shared" si="16"/>
        <v>0.65774400551443435</v>
      </c>
      <c r="W10" s="114">
        <f t="shared" si="17"/>
        <v>0.3074882411340592</v>
      </c>
      <c r="X10" s="122">
        <f t="shared" si="18"/>
        <v>0.69251175886594074</v>
      </c>
      <c r="Y10" s="114">
        <f t="shared" si="19"/>
        <v>0.29328377421638668</v>
      </c>
      <c r="Z10" s="122">
        <f t="shared" si="20"/>
        <v>0.70671622578361326</v>
      </c>
      <c r="AA10" s="114">
        <f t="shared" si="21"/>
        <v>0.34523228207243767</v>
      </c>
      <c r="AB10" s="122">
        <f t="shared" si="22"/>
        <v>0.65476771792756239</v>
      </c>
      <c r="AC10" s="114">
        <f t="shared" si="23"/>
        <v>0.34961233847436429</v>
      </c>
      <c r="AD10" s="122">
        <f t="shared" si="24"/>
        <v>0.65038766152563565</v>
      </c>
      <c r="AE10" s="114">
        <f t="shared" si="25"/>
        <v>0.42014397820870353</v>
      </c>
      <c r="AF10" s="122">
        <f t="shared" si="26"/>
        <v>0.57985602179129647</v>
      </c>
      <c r="AG10" s="114">
        <f t="shared" si="27"/>
        <v>0.20370152267182637</v>
      </c>
      <c r="AH10" s="122">
        <f t="shared" si="28"/>
        <v>0.7962984773281736</v>
      </c>
      <c r="AI10" s="114">
        <f t="shared" si="29"/>
        <v>0.46232912449128666</v>
      </c>
      <c r="AJ10" s="122">
        <f t="shared" si="30"/>
        <v>0.5376708755087134</v>
      </c>
      <c r="AK10" s="114">
        <f t="shared" si="31"/>
        <v>0.54518026080286375</v>
      </c>
      <c r="AL10" s="122">
        <f t="shared" si="32"/>
        <v>0.45481973919713631</v>
      </c>
      <c r="AM10" s="114">
        <f t="shared" si="33"/>
        <v>0.38006424701539054</v>
      </c>
      <c r="AN10" s="122">
        <f t="shared" si="34"/>
        <v>0.61993575298460946</v>
      </c>
      <c r="AO10" s="114"/>
      <c r="AQ10" s="114">
        <f t="shared" si="39"/>
        <v>0.31691547766993344</v>
      </c>
      <c r="AR10" s="179">
        <f t="shared" si="40"/>
        <v>0.65664081549182773</v>
      </c>
      <c r="AS10" s="122">
        <f t="shared" si="41"/>
        <v>2.6443706838238764E-2</v>
      </c>
      <c r="AT10" s="114">
        <f t="shared" si="42"/>
        <v>0.32731165529238593</v>
      </c>
      <c r="AU10" s="179">
        <f t="shared" si="43"/>
        <v>0.57953394123606894</v>
      </c>
      <c r="AV10" s="122">
        <f t="shared" si="44"/>
        <v>9.3154403471545189E-2</v>
      </c>
      <c r="AW10" s="114">
        <f t="shared" si="45"/>
        <v>0.28179214477260706</v>
      </c>
      <c r="AX10" s="179">
        <f t="shared" si="46"/>
        <v>0.51817866720178052</v>
      </c>
      <c r="AY10" s="122">
        <f t="shared" si="47"/>
        <v>0.20002918802561248</v>
      </c>
      <c r="AZ10" s="114">
        <f t="shared" si="48"/>
        <v>0.28372178381354379</v>
      </c>
      <c r="BA10" s="122">
        <f t="shared" si="49"/>
        <v>0.71627821618645626</v>
      </c>
      <c r="BB10" s="114">
        <f t="shared" si="50"/>
        <v>0.24629096545615589</v>
      </c>
      <c r="BC10" s="122">
        <f t="shared" si="51"/>
        <v>0.75370903454384408</v>
      </c>
      <c r="BD10" s="114">
        <f t="shared" si="52"/>
        <v>0.31983382058778276</v>
      </c>
      <c r="BE10" s="179">
        <f t="shared" si="53"/>
        <v>0.61114017541160182</v>
      </c>
      <c r="BF10" s="122">
        <f t="shared" si="54"/>
        <v>6.9026004000615482E-2</v>
      </c>
      <c r="BG10" s="114">
        <f t="shared" si="55"/>
        <v>0.3882660833561189</v>
      </c>
      <c r="BH10" s="122">
        <f t="shared" si="56"/>
        <v>0.6117339166438811</v>
      </c>
      <c r="BI10" s="114">
        <f t="shared" si="57"/>
        <v>0.20738649729475417</v>
      </c>
      <c r="BJ10" s="122">
        <f t="shared" si="58"/>
        <v>0.79261350270524578</v>
      </c>
      <c r="BK10" s="114">
        <f t="shared" si="59"/>
        <v>0.23727777494778665</v>
      </c>
      <c r="BL10" s="179">
        <f t="shared" si="60"/>
        <v>0.60557281850134992</v>
      </c>
      <c r="BM10" s="122">
        <f t="shared" si="61"/>
        <v>0.15714940655086343</v>
      </c>
      <c r="BN10" s="114">
        <f t="shared" si="62"/>
        <v>0.5035452541261991</v>
      </c>
      <c r="BO10" s="122">
        <f t="shared" si="63"/>
        <v>0.4964547458738009</v>
      </c>
      <c r="BP10" s="114">
        <f t="shared" si="64"/>
        <v>0.33490237099023712</v>
      </c>
      <c r="BQ10" s="122">
        <f t="shared" si="65"/>
        <v>0.66509762900976288</v>
      </c>
    </row>
    <row r="11" spans="1:69" x14ac:dyDescent="0.25">
      <c r="A11" s="89" t="s">
        <v>2730</v>
      </c>
      <c r="B11" s="114">
        <f t="shared" si="0"/>
        <v>0.41284036488476628</v>
      </c>
      <c r="C11" s="122">
        <f t="shared" si="1"/>
        <v>0.58715963511523372</v>
      </c>
      <c r="D11" s="114">
        <f t="shared" si="38"/>
        <v>0.40028527911418416</v>
      </c>
      <c r="E11" s="122">
        <f t="shared" si="2"/>
        <v>0.59971472088581579</v>
      </c>
      <c r="F11" s="114">
        <f t="shared" si="3"/>
        <v>0.42545761078998073</v>
      </c>
      <c r="G11" s="122">
        <f t="shared" si="4"/>
        <v>0.57454238921001932</v>
      </c>
      <c r="H11" s="114">
        <f t="shared" si="5"/>
        <v>0.3942421312708132</v>
      </c>
      <c r="I11" s="122">
        <f t="shared" si="6"/>
        <v>0.6057578687291868</v>
      </c>
      <c r="J11" s="114">
        <f t="shared" si="7"/>
        <v>0.36237735077677841</v>
      </c>
      <c r="K11" s="122">
        <f t="shared" si="8"/>
        <v>0.63762264922322154</v>
      </c>
      <c r="L11" s="114">
        <f t="shared" si="35"/>
        <v>0.36946504694083732</v>
      </c>
      <c r="M11" s="179">
        <f t="shared" si="36"/>
        <v>0.45467313899908829</v>
      </c>
      <c r="N11" s="122">
        <f t="shared" si="37"/>
        <v>0.17586181406007442</v>
      </c>
      <c r="O11" s="114">
        <f t="shared" si="9"/>
        <v>0.44289106415972085</v>
      </c>
      <c r="P11" s="122">
        <f t="shared" si="10"/>
        <v>0.5571089358402791</v>
      </c>
      <c r="Q11" s="114">
        <f t="shared" si="11"/>
        <v>0.45705137129333145</v>
      </c>
      <c r="R11" s="122">
        <f t="shared" si="12"/>
        <v>0.54294862870666849</v>
      </c>
      <c r="S11" s="114">
        <f t="shared" si="13"/>
        <v>0.37219130076272933</v>
      </c>
      <c r="T11" s="122">
        <f t="shared" si="14"/>
        <v>0.62780869923727067</v>
      </c>
      <c r="U11" s="114">
        <f t="shared" si="15"/>
        <v>0.40927842259823799</v>
      </c>
      <c r="V11" s="122">
        <f t="shared" si="16"/>
        <v>0.59072157740176201</v>
      </c>
      <c r="W11" s="114">
        <f t="shared" si="17"/>
        <v>0.41583022655577861</v>
      </c>
      <c r="X11" s="122">
        <f t="shared" si="18"/>
        <v>0.58416977344422139</v>
      </c>
      <c r="Y11" s="114">
        <f t="shared" si="19"/>
        <v>0.41506234766328731</v>
      </c>
      <c r="Z11" s="122">
        <f t="shared" si="20"/>
        <v>0.58493765233671269</v>
      </c>
      <c r="AA11" s="114">
        <f t="shared" si="21"/>
        <v>0.46220222730289845</v>
      </c>
      <c r="AB11" s="122">
        <f t="shared" si="22"/>
        <v>0.53779777269710161</v>
      </c>
      <c r="AC11" s="114">
        <f t="shared" si="23"/>
        <v>0.45757332555085362</v>
      </c>
      <c r="AD11" s="122">
        <f t="shared" si="24"/>
        <v>0.54242667444914638</v>
      </c>
      <c r="AE11" s="114">
        <f t="shared" si="25"/>
        <v>0.47967636825537086</v>
      </c>
      <c r="AF11" s="122">
        <f t="shared" si="26"/>
        <v>0.52032363174462914</v>
      </c>
      <c r="AG11" s="114">
        <f t="shared" si="27"/>
        <v>0.31140350877192985</v>
      </c>
      <c r="AH11" s="122">
        <f t="shared" si="28"/>
        <v>0.68859649122807021</v>
      </c>
      <c r="AI11" s="114">
        <f t="shared" si="29"/>
        <v>0.52271573604060917</v>
      </c>
      <c r="AJ11" s="122">
        <f t="shared" si="30"/>
        <v>0.47728426395939089</v>
      </c>
      <c r="AK11" s="114">
        <f t="shared" si="31"/>
        <v>0.53463756177924215</v>
      </c>
      <c r="AL11" s="122">
        <f t="shared" si="32"/>
        <v>0.46536243822075785</v>
      </c>
      <c r="AM11" s="114">
        <f t="shared" si="33"/>
        <v>0.50378693595989044</v>
      </c>
      <c r="AN11" s="122">
        <f t="shared" si="34"/>
        <v>0.49621306404010951</v>
      </c>
      <c r="AO11" s="114"/>
      <c r="AQ11" s="114">
        <f t="shared" si="39"/>
        <v>0.43078804822645467</v>
      </c>
      <c r="AR11" s="179">
        <f t="shared" si="40"/>
        <v>0.5414642669928359</v>
      </c>
      <c r="AS11" s="122">
        <f t="shared" si="41"/>
        <v>2.7747684780709419E-2</v>
      </c>
      <c r="AT11" s="114">
        <f t="shared" si="42"/>
        <v>0.41998923529168219</v>
      </c>
      <c r="AU11" s="179">
        <f t="shared" si="43"/>
        <v>0.45066865399743306</v>
      </c>
      <c r="AV11" s="122">
        <f t="shared" si="44"/>
        <v>0.12934211071088478</v>
      </c>
      <c r="AW11" s="114">
        <f t="shared" si="45"/>
        <v>0.37713316870001107</v>
      </c>
      <c r="AX11" s="179">
        <f t="shared" si="46"/>
        <v>0.39747889867679037</v>
      </c>
      <c r="AY11" s="122">
        <f t="shared" si="47"/>
        <v>0.22538793262319856</v>
      </c>
      <c r="AZ11" s="114">
        <f t="shared" si="48"/>
        <v>0.37121392230516859</v>
      </c>
      <c r="BA11" s="122">
        <f t="shared" si="49"/>
        <v>0.62878607769483141</v>
      </c>
      <c r="BB11" s="114">
        <f t="shared" si="50"/>
        <v>0.33756063055780111</v>
      </c>
      <c r="BC11" s="122">
        <f t="shared" si="51"/>
        <v>0.66243936944219883</v>
      </c>
      <c r="BD11" s="114">
        <f t="shared" si="52"/>
        <v>0.42564487585134336</v>
      </c>
      <c r="BE11" s="179">
        <f t="shared" si="53"/>
        <v>0.5187429613342629</v>
      </c>
      <c r="BF11" s="122">
        <f t="shared" si="54"/>
        <v>5.561216281439374E-2</v>
      </c>
      <c r="BG11" s="114">
        <f t="shared" si="55"/>
        <v>0.53327772150390274</v>
      </c>
      <c r="BH11" s="122">
        <f t="shared" si="56"/>
        <v>0.46672227849609726</v>
      </c>
      <c r="BI11" s="114">
        <f t="shared" si="57"/>
        <v>0.27655997848305541</v>
      </c>
      <c r="BJ11" s="122">
        <f t="shared" si="58"/>
        <v>0.72344002151694464</v>
      </c>
      <c r="BK11" s="114">
        <f t="shared" si="59"/>
        <v>0.31778528211622342</v>
      </c>
      <c r="BL11" s="179">
        <f t="shared" si="60"/>
        <v>0.45462220346137611</v>
      </c>
      <c r="BM11" s="122">
        <f t="shared" si="61"/>
        <v>0.22759251442240044</v>
      </c>
      <c r="BN11" s="114">
        <f t="shared" si="62"/>
        <v>0.59572208737864074</v>
      </c>
      <c r="BO11" s="122">
        <f t="shared" si="63"/>
        <v>0.4042779126213592</v>
      </c>
      <c r="BP11" s="114">
        <f t="shared" si="64"/>
        <v>0.45150003722176729</v>
      </c>
      <c r="BQ11" s="122">
        <f t="shared" si="65"/>
        <v>0.54849996277823276</v>
      </c>
    </row>
    <row r="12" spans="1:69" x14ac:dyDescent="0.25">
      <c r="A12" s="90" t="s">
        <v>2642</v>
      </c>
      <c r="B12" s="114">
        <f t="shared" si="0"/>
        <v>0.63446530016330582</v>
      </c>
      <c r="C12" s="122">
        <f t="shared" si="1"/>
        <v>0.36553469983669418</v>
      </c>
      <c r="D12" s="114">
        <f t="shared" si="38"/>
        <v>0.65953591518823018</v>
      </c>
      <c r="E12" s="122">
        <f t="shared" si="2"/>
        <v>0.34046408481176982</v>
      </c>
      <c r="F12" s="114">
        <f t="shared" si="3"/>
        <v>0.62904551155448551</v>
      </c>
      <c r="G12" s="122">
        <f t="shared" si="4"/>
        <v>0.37095448844551443</v>
      </c>
      <c r="H12" s="114">
        <f t="shared" si="5"/>
        <v>0.50788981936466193</v>
      </c>
      <c r="I12" s="122">
        <f t="shared" si="6"/>
        <v>0.49211018063533807</v>
      </c>
      <c r="J12" s="114">
        <f t="shared" si="7"/>
        <v>0.71106915600307674</v>
      </c>
      <c r="K12" s="122">
        <f t="shared" si="8"/>
        <v>0.28893084399692331</v>
      </c>
      <c r="L12" s="159">
        <f t="shared" si="35"/>
        <v>0.58871123629635769</v>
      </c>
      <c r="M12" s="121">
        <f t="shared" si="36"/>
        <v>0.23129815259713363</v>
      </c>
      <c r="N12" s="122">
        <f t="shared" si="37"/>
        <v>0.17999061110650871</v>
      </c>
      <c r="O12" s="114">
        <f t="shared" si="9"/>
        <v>0.45584333889451084</v>
      </c>
      <c r="P12" s="122">
        <f t="shared" si="10"/>
        <v>0.5441566611054891</v>
      </c>
      <c r="Q12" s="114">
        <f t="shared" si="11"/>
        <v>0.6587169613162962</v>
      </c>
      <c r="R12" s="122">
        <f t="shared" si="12"/>
        <v>0.34128303868370385</v>
      </c>
      <c r="S12" s="114">
        <f t="shared" si="13"/>
        <v>0.62176098729206675</v>
      </c>
      <c r="T12" s="122">
        <f t="shared" si="14"/>
        <v>0.37823901270793331</v>
      </c>
      <c r="U12" s="114">
        <f t="shared" si="15"/>
        <v>0.62291795188155463</v>
      </c>
      <c r="V12" s="122">
        <f t="shared" si="16"/>
        <v>0.37708204811844542</v>
      </c>
      <c r="W12" s="114">
        <f t="shared" si="17"/>
        <v>0.5146874462279688</v>
      </c>
      <c r="X12" s="122">
        <f t="shared" si="18"/>
        <v>0.4853125537720312</v>
      </c>
      <c r="Y12" s="114">
        <f t="shared" si="19"/>
        <v>0.51805142215934041</v>
      </c>
      <c r="Z12" s="122">
        <f t="shared" si="20"/>
        <v>0.48194857784065959</v>
      </c>
      <c r="AA12" s="114">
        <f t="shared" si="21"/>
        <v>0.61552497529080819</v>
      </c>
      <c r="AB12" s="122">
        <f t="shared" si="22"/>
        <v>0.38447502470919181</v>
      </c>
      <c r="AC12" s="114">
        <f t="shared" si="23"/>
        <v>0.56305703537253515</v>
      </c>
      <c r="AD12" s="122">
        <f t="shared" si="24"/>
        <v>0.43694296462746485</v>
      </c>
      <c r="AE12" s="114">
        <f t="shared" si="25"/>
        <v>0.61421256177039318</v>
      </c>
      <c r="AF12" s="122">
        <f t="shared" si="26"/>
        <v>0.38578743822960682</v>
      </c>
      <c r="AG12" s="114">
        <f t="shared" si="27"/>
        <v>0.43476638732636896</v>
      </c>
      <c r="AH12" s="122">
        <f t="shared" si="28"/>
        <v>0.56523361267363104</v>
      </c>
      <c r="AI12" s="114">
        <f t="shared" si="29"/>
        <v>0.56197111503154618</v>
      </c>
      <c r="AJ12" s="122">
        <f t="shared" si="30"/>
        <v>0.43802888496845377</v>
      </c>
      <c r="AK12" s="114">
        <f t="shared" si="31"/>
        <v>0.58715113217482884</v>
      </c>
      <c r="AL12" s="122">
        <f t="shared" si="32"/>
        <v>0.41284886782517116</v>
      </c>
      <c r="AM12" s="114">
        <f t="shared" si="33"/>
        <v>0.57978393999862388</v>
      </c>
      <c r="AN12" s="122">
        <f t="shared" si="34"/>
        <v>0.42021606000137618</v>
      </c>
      <c r="AO12" s="114"/>
      <c r="AQ12" s="159">
        <f t="shared" si="39"/>
        <v>0.49267952067753851</v>
      </c>
      <c r="AR12" s="116">
        <f t="shared" si="40"/>
        <v>0.4903144427425894</v>
      </c>
      <c r="AS12" s="122">
        <f t="shared" si="41"/>
        <v>1.7006036579872062E-2</v>
      </c>
      <c r="AT12" s="114">
        <f t="shared" si="42"/>
        <v>0.44565979526013183</v>
      </c>
      <c r="AU12" s="179">
        <f t="shared" si="43"/>
        <v>0.48890758659374561</v>
      </c>
      <c r="AV12" s="122">
        <f t="shared" si="44"/>
        <v>6.543261814612257E-2</v>
      </c>
      <c r="AW12" s="114">
        <f t="shared" si="45"/>
        <v>0.37861694348689023</v>
      </c>
      <c r="AX12" s="179">
        <f t="shared" si="46"/>
        <v>0.45160869111041468</v>
      </c>
      <c r="AY12" s="122">
        <f t="shared" si="47"/>
        <v>0.16977436540269508</v>
      </c>
      <c r="AZ12" s="114">
        <f t="shared" si="48"/>
        <v>0.36210223270343939</v>
      </c>
      <c r="BA12" s="122">
        <f t="shared" si="49"/>
        <v>0.63789776729656056</v>
      </c>
      <c r="BB12" s="114">
        <f t="shared" si="50"/>
        <v>0.38884679496893471</v>
      </c>
      <c r="BC12" s="122">
        <f t="shared" si="51"/>
        <v>0.61115320503106529</v>
      </c>
      <c r="BD12" s="114">
        <f t="shared" si="52"/>
        <v>0.40678354007415207</v>
      </c>
      <c r="BE12" s="179">
        <f t="shared" si="53"/>
        <v>0.54044033505744493</v>
      </c>
      <c r="BF12" s="122">
        <f t="shared" si="54"/>
        <v>5.2776124868402982E-2</v>
      </c>
      <c r="BG12" s="114">
        <f t="shared" si="55"/>
        <v>0.55003753536986777</v>
      </c>
      <c r="BH12" s="122">
        <f t="shared" si="56"/>
        <v>0.44996246463013223</v>
      </c>
      <c r="BI12" s="114">
        <f t="shared" si="57"/>
        <v>0.31778075809980944</v>
      </c>
      <c r="BJ12" s="122">
        <f t="shared" si="58"/>
        <v>0.68221924190019056</v>
      </c>
      <c r="BK12" s="114">
        <f t="shared" si="59"/>
        <v>0.3520099461251554</v>
      </c>
      <c r="BL12" s="179">
        <f t="shared" si="60"/>
        <v>0.38499792789059262</v>
      </c>
      <c r="BM12" s="122">
        <f t="shared" si="61"/>
        <v>0.26299212598425198</v>
      </c>
      <c r="BN12" s="114">
        <f t="shared" si="62"/>
        <v>0.65453454654534549</v>
      </c>
      <c r="BO12" s="122">
        <f t="shared" si="63"/>
        <v>0.34546545345465451</v>
      </c>
      <c r="BP12" s="114">
        <f t="shared" si="64"/>
        <v>0.54590718980282815</v>
      </c>
      <c r="BQ12" s="122">
        <f t="shared" si="65"/>
        <v>0.4540928101971719</v>
      </c>
    </row>
    <row r="13" spans="1:69" x14ac:dyDescent="0.25">
      <c r="A13" s="91" t="s">
        <v>2579</v>
      </c>
      <c r="B13" s="114">
        <f t="shared" si="0"/>
        <v>0.51158477549321468</v>
      </c>
      <c r="C13" s="122">
        <f t="shared" si="1"/>
        <v>0.48841522450678532</v>
      </c>
      <c r="D13" s="114">
        <f t="shared" si="38"/>
        <v>0.47639992122365915</v>
      </c>
      <c r="E13" s="122">
        <f t="shared" si="2"/>
        <v>0.52360007877634085</v>
      </c>
      <c r="F13" s="114">
        <f t="shared" si="3"/>
        <v>0.45835543766578252</v>
      </c>
      <c r="G13" s="122">
        <f t="shared" si="4"/>
        <v>0.54164456233421754</v>
      </c>
      <c r="H13" s="114">
        <f t="shared" si="5"/>
        <v>0.40955192249470179</v>
      </c>
      <c r="I13" s="122">
        <f t="shared" si="6"/>
        <v>0.59044807750529826</v>
      </c>
      <c r="J13" s="114">
        <f t="shared" si="7"/>
        <v>0.41288782816229119</v>
      </c>
      <c r="K13" s="122">
        <f t="shared" si="8"/>
        <v>0.58711217183770881</v>
      </c>
      <c r="L13" s="159">
        <f t="shared" si="35"/>
        <v>0.44738818709457151</v>
      </c>
      <c r="M13" s="121">
        <f t="shared" si="36"/>
        <v>0.37733014680778421</v>
      </c>
      <c r="N13" s="122">
        <f t="shared" si="37"/>
        <v>0.17528166609764426</v>
      </c>
      <c r="O13" s="114">
        <f t="shared" si="9"/>
        <v>0.38696188648204005</v>
      </c>
      <c r="P13" s="122">
        <f t="shared" si="10"/>
        <v>0.61303811351796</v>
      </c>
      <c r="Q13" s="114">
        <f t="shared" si="11"/>
        <v>0.56895794925818632</v>
      </c>
      <c r="R13" s="122">
        <f t="shared" si="12"/>
        <v>0.43104205074181373</v>
      </c>
      <c r="S13" s="114">
        <f t="shared" si="13"/>
        <v>0.41227461858529818</v>
      </c>
      <c r="T13" s="122">
        <f t="shared" si="14"/>
        <v>0.58772538141470176</v>
      </c>
      <c r="U13" s="114">
        <f t="shared" si="15"/>
        <v>0.55352175863615971</v>
      </c>
      <c r="V13" s="122">
        <f t="shared" si="16"/>
        <v>0.44647824136384029</v>
      </c>
      <c r="W13" s="114">
        <f t="shared" si="17"/>
        <v>0.39803977543058333</v>
      </c>
      <c r="X13" s="122">
        <f t="shared" si="18"/>
        <v>0.60196022456941667</v>
      </c>
      <c r="Y13" s="114">
        <f t="shared" si="19"/>
        <v>0.38723603941811358</v>
      </c>
      <c r="Z13" s="122">
        <f t="shared" si="20"/>
        <v>0.61276396058188642</v>
      </c>
      <c r="AA13" s="114">
        <f t="shared" si="21"/>
        <v>0.49989806320081548</v>
      </c>
      <c r="AB13" s="122">
        <f t="shared" si="22"/>
        <v>0.50010193679918447</v>
      </c>
      <c r="AC13" s="114">
        <f t="shared" si="23"/>
        <v>0.46292605142515447</v>
      </c>
      <c r="AD13" s="122">
        <f t="shared" si="24"/>
        <v>0.53707394857484547</v>
      </c>
      <c r="AE13" s="114">
        <f t="shared" si="25"/>
        <v>0.58895371450797351</v>
      </c>
      <c r="AF13" s="122">
        <f t="shared" si="26"/>
        <v>0.41104628549202643</v>
      </c>
      <c r="AG13" s="114">
        <f t="shared" si="27"/>
        <v>0.32329141074388223</v>
      </c>
      <c r="AH13" s="122">
        <f t="shared" si="28"/>
        <v>0.67670858925611777</v>
      </c>
      <c r="AI13" s="114">
        <f t="shared" si="29"/>
        <v>0.63427487352445189</v>
      </c>
      <c r="AJ13" s="122">
        <f t="shared" si="30"/>
        <v>0.36572512647554806</v>
      </c>
      <c r="AK13" s="114">
        <f t="shared" si="31"/>
        <v>0.61111111111111116</v>
      </c>
      <c r="AL13" s="122">
        <f t="shared" si="32"/>
        <v>0.3888888888888889</v>
      </c>
      <c r="AM13" s="114">
        <f t="shared" si="33"/>
        <v>0.57240000000000002</v>
      </c>
      <c r="AN13" s="122">
        <f t="shared" si="34"/>
        <v>0.42759999999999998</v>
      </c>
      <c r="AO13" s="114"/>
      <c r="AQ13" s="114">
        <f t="shared" si="39"/>
        <v>0.46296787894876562</v>
      </c>
      <c r="AR13" s="179">
        <f t="shared" si="40"/>
        <v>0.51738784178391295</v>
      </c>
      <c r="AS13" s="122">
        <f t="shared" si="41"/>
        <v>1.9644279267321475E-2</v>
      </c>
      <c r="AT13" s="159">
        <f t="shared" si="42"/>
        <v>0.46324563165294236</v>
      </c>
      <c r="AU13" s="116">
        <f t="shared" si="43"/>
        <v>0.43552922273548905</v>
      </c>
      <c r="AV13" s="122">
        <f t="shared" si="44"/>
        <v>0.10122514561156859</v>
      </c>
      <c r="AW13" s="114">
        <f t="shared" si="45"/>
        <v>0.36158867334743033</v>
      </c>
      <c r="AX13" s="179">
        <f t="shared" si="46"/>
        <v>0.45361772547577456</v>
      </c>
      <c r="AY13" s="122">
        <f t="shared" si="47"/>
        <v>0.18479360117679508</v>
      </c>
      <c r="AZ13" s="114">
        <f t="shared" si="48"/>
        <v>0.36898129725427775</v>
      </c>
      <c r="BA13" s="122">
        <f t="shared" si="49"/>
        <v>0.63101870274572225</v>
      </c>
      <c r="BB13" s="114">
        <f t="shared" si="50"/>
        <v>0.32051932244649561</v>
      </c>
      <c r="BC13" s="122">
        <f t="shared" si="51"/>
        <v>0.67948067755350439</v>
      </c>
      <c r="BD13" s="114">
        <f t="shared" si="52"/>
        <v>0.47065592635212888</v>
      </c>
      <c r="BE13" s="179">
        <f t="shared" si="53"/>
        <v>0.49482163406214041</v>
      </c>
      <c r="BF13" s="122">
        <f t="shared" si="54"/>
        <v>3.4522439585730723E-2</v>
      </c>
      <c r="BG13" s="114">
        <f t="shared" si="55"/>
        <v>0.48709122203098104</v>
      </c>
      <c r="BH13" s="122">
        <f t="shared" si="56"/>
        <v>0.5129087779690189</v>
      </c>
      <c r="BI13" s="114">
        <f t="shared" si="57"/>
        <v>0.23746525847693162</v>
      </c>
      <c r="BJ13" s="122">
        <f t="shared" si="58"/>
        <v>0.76253474152306833</v>
      </c>
      <c r="BK13" s="114">
        <f t="shared" si="59"/>
        <v>0.26834091358512951</v>
      </c>
      <c r="BL13" s="179">
        <f t="shared" si="60"/>
        <v>0.41358512952343285</v>
      </c>
      <c r="BM13" s="122">
        <f t="shared" si="61"/>
        <v>0.31807395689143764</v>
      </c>
      <c r="BN13" s="114">
        <f t="shared" si="62"/>
        <v>0.46142958244869076</v>
      </c>
      <c r="BO13" s="122">
        <f t="shared" si="63"/>
        <v>0.5385704175513093</v>
      </c>
      <c r="BP13" s="114">
        <f t="shared" si="64"/>
        <v>0.51762252346193949</v>
      </c>
      <c r="BQ13" s="122">
        <f t="shared" si="65"/>
        <v>0.48237747653806046</v>
      </c>
    </row>
    <row r="14" spans="1:69" x14ac:dyDescent="0.25">
      <c r="A14" s="92" t="s">
        <v>2446</v>
      </c>
      <c r="B14" s="114">
        <f t="shared" si="0"/>
        <v>0.45437298410519533</v>
      </c>
      <c r="C14" s="122">
        <f t="shared" si="1"/>
        <v>0.54562701589480467</v>
      </c>
      <c r="D14" s="114">
        <f t="shared" si="38"/>
        <v>0.48397458400617849</v>
      </c>
      <c r="E14" s="122">
        <f t="shared" si="2"/>
        <v>0.51602541599382157</v>
      </c>
      <c r="F14" s="114">
        <f t="shared" si="3"/>
        <v>0.49470155610305633</v>
      </c>
      <c r="G14" s="122">
        <f t="shared" si="4"/>
        <v>0.50529844389694367</v>
      </c>
      <c r="H14" s="114">
        <f t="shared" si="5"/>
        <v>0.39726661102004285</v>
      </c>
      <c r="I14" s="122">
        <f t="shared" si="6"/>
        <v>0.60273338897995721</v>
      </c>
      <c r="J14" s="114">
        <f t="shared" si="7"/>
        <v>0.49887999702571822</v>
      </c>
      <c r="K14" s="122">
        <f t="shared" si="8"/>
        <v>0.50112000297428172</v>
      </c>
      <c r="L14" s="114">
        <f t="shared" si="35"/>
        <v>0.40453433897363777</v>
      </c>
      <c r="M14" s="179">
        <f t="shared" si="36"/>
        <v>0.43500810663131401</v>
      </c>
      <c r="N14" s="122">
        <f t="shared" si="37"/>
        <v>0.16045755439504825</v>
      </c>
      <c r="O14" s="114">
        <f t="shared" si="9"/>
        <v>0.510485472568044</v>
      </c>
      <c r="P14" s="122">
        <f t="shared" si="10"/>
        <v>0.489514527431956</v>
      </c>
      <c r="Q14" s="114">
        <f t="shared" si="11"/>
        <v>0.47874557770891041</v>
      </c>
      <c r="R14" s="122">
        <f t="shared" si="12"/>
        <v>0.52125442229108965</v>
      </c>
      <c r="S14" s="114">
        <f t="shared" si="13"/>
        <v>0.43760864841373315</v>
      </c>
      <c r="T14" s="122">
        <f t="shared" si="14"/>
        <v>0.56239135158626685</v>
      </c>
      <c r="U14" s="114">
        <f t="shared" si="15"/>
        <v>0.4467647261929425</v>
      </c>
      <c r="V14" s="122">
        <f t="shared" si="16"/>
        <v>0.5532352738070575</v>
      </c>
      <c r="W14" s="114">
        <f t="shared" si="17"/>
        <v>0.41074721958307719</v>
      </c>
      <c r="X14" s="122">
        <f t="shared" si="18"/>
        <v>0.58925278041692286</v>
      </c>
      <c r="Y14" s="114">
        <f t="shared" si="19"/>
        <v>0.39684123025768914</v>
      </c>
      <c r="Z14" s="122">
        <f t="shared" si="20"/>
        <v>0.60315876974231086</v>
      </c>
      <c r="AA14" s="114">
        <f t="shared" si="21"/>
        <v>0.39389069770691559</v>
      </c>
      <c r="AB14" s="122">
        <f t="shared" si="22"/>
        <v>0.60610930229308446</v>
      </c>
      <c r="AC14" s="114">
        <f t="shared" si="23"/>
        <v>0.43998447316589273</v>
      </c>
      <c r="AD14" s="122">
        <f t="shared" si="24"/>
        <v>0.56001552683410727</v>
      </c>
      <c r="AE14" s="114">
        <f t="shared" si="25"/>
        <v>0.5116939958720973</v>
      </c>
      <c r="AF14" s="122">
        <f t="shared" si="26"/>
        <v>0.48830600412790276</v>
      </c>
      <c r="AG14" s="114">
        <f t="shared" si="27"/>
        <v>0.33424853948351868</v>
      </c>
      <c r="AH14" s="122">
        <f t="shared" si="28"/>
        <v>0.66575146051648137</v>
      </c>
      <c r="AI14" s="114">
        <f t="shared" si="29"/>
        <v>0.46355083362667604</v>
      </c>
      <c r="AJ14" s="122">
        <f t="shared" si="30"/>
        <v>0.53644916637332396</v>
      </c>
      <c r="AK14" s="114">
        <f t="shared" si="31"/>
        <v>0.51983468486802964</v>
      </c>
      <c r="AL14" s="122">
        <f t="shared" si="32"/>
        <v>0.48016531513197031</v>
      </c>
      <c r="AM14" s="114">
        <f t="shared" si="33"/>
        <v>0.48876169019987947</v>
      </c>
      <c r="AN14" s="122">
        <f t="shared" si="34"/>
        <v>0.51123830980012053</v>
      </c>
      <c r="AO14" s="114"/>
      <c r="AQ14" s="114">
        <f t="shared" si="39"/>
        <v>0.39326993228973339</v>
      </c>
      <c r="AR14" s="179">
        <f t="shared" si="40"/>
        <v>0.58046514009241368</v>
      </c>
      <c r="AS14" s="122">
        <f t="shared" si="41"/>
        <v>2.6264927617852984E-2</v>
      </c>
      <c r="AT14" s="114">
        <f t="shared" si="42"/>
        <v>0.38846725729508702</v>
      </c>
      <c r="AU14" s="179">
        <f t="shared" si="43"/>
        <v>0.53426057865064125</v>
      </c>
      <c r="AV14" s="122">
        <f t="shared" si="44"/>
        <v>7.727216405427173E-2</v>
      </c>
      <c r="AW14" s="114">
        <f t="shared" si="45"/>
        <v>0.33867092433848489</v>
      </c>
      <c r="AX14" s="179">
        <f t="shared" si="46"/>
        <v>0.48503356016803334</v>
      </c>
      <c r="AY14" s="122">
        <f t="shared" si="47"/>
        <v>0.17629551549348174</v>
      </c>
      <c r="AZ14" s="114">
        <f t="shared" si="48"/>
        <v>0.34372229833185591</v>
      </c>
      <c r="BA14" s="122">
        <f t="shared" si="49"/>
        <v>0.65627770166814414</v>
      </c>
      <c r="BB14" s="114">
        <f t="shared" si="50"/>
        <v>0.31176046679219843</v>
      </c>
      <c r="BC14" s="122">
        <f t="shared" si="51"/>
        <v>0.68823953320780151</v>
      </c>
      <c r="BD14" s="114">
        <f t="shared" si="52"/>
        <v>0.35351334526495992</v>
      </c>
      <c r="BE14" s="179">
        <f t="shared" si="53"/>
        <v>0.57149897543641226</v>
      </c>
      <c r="BF14" s="122">
        <f t="shared" si="54"/>
        <v>7.498767929862786E-2</v>
      </c>
      <c r="BG14" s="114">
        <f t="shared" si="55"/>
        <v>0.44768032509312561</v>
      </c>
      <c r="BH14" s="122">
        <f t="shared" si="56"/>
        <v>0.55231967490687439</v>
      </c>
      <c r="BI14" s="114">
        <f t="shared" si="57"/>
        <v>0.29262312557742876</v>
      </c>
      <c r="BJ14" s="122">
        <f t="shared" si="58"/>
        <v>0.70737687442257124</v>
      </c>
      <c r="BK14" s="114">
        <f t="shared" si="59"/>
        <v>0.31604150039904227</v>
      </c>
      <c r="BL14" s="179">
        <f t="shared" si="60"/>
        <v>0.51871698400030408</v>
      </c>
      <c r="BM14" s="122">
        <f t="shared" si="61"/>
        <v>0.16524151560065367</v>
      </c>
      <c r="BN14" s="114">
        <f t="shared" si="62"/>
        <v>0.61095246094406186</v>
      </c>
      <c r="BO14" s="122">
        <f t="shared" si="63"/>
        <v>0.3890475390559382</v>
      </c>
      <c r="BP14" s="114">
        <f t="shared" si="64"/>
        <v>0.42499356720130371</v>
      </c>
      <c r="BQ14" s="122">
        <f t="shared" si="65"/>
        <v>0.57500643279869623</v>
      </c>
    </row>
    <row r="15" spans="1:69" x14ac:dyDescent="0.25">
      <c r="A15" s="93" t="s">
        <v>2407</v>
      </c>
      <c r="B15" s="114">
        <f t="shared" si="0"/>
        <v>0.30992785904177772</v>
      </c>
      <c r="C15" s="122">
        <f t="shared" si="1"/>
        <v>0.69007214095822222</v>
      </c>
      <c r="D15" s="114">
        <f t="shared" si="38"/>
        <v>0.24279163752234398</v>
      </c>
      <c r="E15" s="122">
        <f t="shared" si="2"/>
        <v>0.75720836247765599</v>
      </c>
      <c r="F15" s="114">
        <f t="shared" si="3"/>
        <v>0.29559300577577341</v>
      </c>
      <c r="G15" s="122">
        <f t="shared" si="4"/>
        <v>0.70440699422422659</v>
      </c>
      <c r="H15" s="114">
        <f t="shared" si="5"/>
        <v>0.26591790562378798</v>
      </c>
      <c r="I15" s="122">
        <f t="shared" si="6"/>
        <v>0.73408209437621197</v>
      </c>
      <c r="J15" s="114">
        <f t="shared" si="7"/>
        <v>0.31391664635632466</v>
      </c>
      <c r="K15" s="122">
        <f t="shared" si="8"/>
        <v>0.68608335364367534</v>
      </c>
      <c r="L15" s="114">
        <f t="shared" si="35"/>
        <v>0.2825534704580841</v>
      </c>
      <c r="M15" s="179">
        <f t="shared" si="36"/>
        <v>0.67712857494058842</v>
      </c>
      <c r="N15" s="122">
        <f t="shared" si="37"/>
        <v>4.0317954601327539E-2</v>
      </c>
      <c r="O15" s="114">
        <f t="shared" si="9"/>
        <v>0.27493112947658405</v>
      </c>
      <c r="P15" s="122">
        <f t="shared" si="10"/>
        <v>0.72506887052341595</v>
      </c>
      <c r="Q15" s="114">
        <f t="shared" si="11"/>
        <v>0.36889474261881244</v>
      </c>
      <c r="R15" s="122">
        <f t="shared" si="12"/>
        <v>0.63110525738118761</v>
      </c>
      <c r="S15" s="114">
        <f t="shared" si="13"/>
        <v>0.26625973479267523</v>
      </c>
      <c r="T15" s="122">
        <f t="shared" si="14"/>
        <v>0.73374026520732483</v>
      </c>
      <c r="U15" s="114">
        <f t="shared" si="15"/>
        <v>0.29462909971384549</v>
      </c>
      <c r="V15" s="122">
        <f t="shared" si="16"/>
        <v>0.70537090028615457</v>
      </c>
      <c r="W15" s="114">
        <f t="shared" si="17"/>
        <v>0.2774506765829976</v>
      </c>
      <c r="X15" s="122">
        <f t="shared" si="18"/>
        <v>0.7225493234170024</v>
      </c>
      <c r="Y15" s="114">
        <f t="shared" si="19"/>
        <v>0.31876923076923075</v>
      </c>
      <c r="Z15" s="122">
        <f t="shared" si="20"/>
        <v>0.6812307692307692</v>
      </c>
      <c r="AA15" s="114">
        <f t="shared" si="21"/>
        <v>0.31493044145032317</v>
      </c>
      <c r="AB15" s="122">
        <f t="shared" si="22"/>
        <v>0.68506955854967688</v>
      </c>
      <c r="AC15" s="114">
        <f t="shared" si="23"/>
        <v>0.30472892544096958</v>
      </c>
      <c r="AD15" s="122">
        <f t="shared" si="24"/>
        <v>0.69527107455903037</v>
      </c>
      <c r="AE15" s="114">
        <f t="shared" si="25"/>
        <v>0.38247683235046337</v>
      </c>
      <c r="AF15" s="122">
        <f t="shared" si="26"/>
        <v>0.61752316764953663</v>
      </c>
      <c r="AG15" s="114">
        <f t="shared" si="27"/>
        <v>0.26286415894631099</v>
      </c>
      <c r="AH15" s="122">
        <f t="shared" si="28"/>
        <v>0.73713584105368901</v>
      </c>
      <c r="AI15" s="114">
        <f t="shared" si="29"/>
        <v>0.35581339134638629</v>
      </c>
      <c r="AJ15" s="122">
        <f t="shared" si="30"/>
        <v>0.64418660865361377</v>
      </c>
      <c r="AK15" s="114">
        <f t="shared" si="31"/>
        <v>0.44339296018465091</v>
      </c>
      <c r="AL15" s="122">
        <f t="shared" si="32"/>
        <v>0.55660703981534909</v>
      </c>
      <c r="AM15" s="114">
        <f t="shared" si="33"/>
        <v>0.4243883266188464</v>
      </c>
      <c r="AN15" s="122">
        <f t="shared" si="34"/>
        <v>0.5756116733811536</v>
      </c>
      <c r="AO15" s="114"/>
      <c r="AQ15" s="114">
        <f t="shared" si="39"/>
        <v>0.27122485598262347</v>
      </c>
      <c r="AR15" s="179">
        <f t="shared" si="40"/>
        <v>0.70960430635565208</v>
      </c>
      <c r="AS15" s="122">
        <f t="shared" si="41"/>
        <v>1.9170837661724432E-2</v>
      </c>
      <c r="AT15" s="114">
        <f t="shared" si="42"/>
        <v>0.32105750437197816</v>
      </c>
      <c r="AU15" s="179">
        <f t="shared" si="43"/>
        <v>0.555498405513836</v>
      </c>
      <c r="AV15" s="122">
        <f t="shared" si="44"/>
        <v>0.12344409011418578</v>
      </c>
      <c r="AW15" s="114">
        <f t="shared" si="45"/>
        <v>0.27053140096618356</v>
      </c>
      <c r="AX15" s="179">
        <f t="shared" si="46"/>
        <v>0.54125224969214736</v>
      </c>
      <c r="AY15" s="122">
        <f t="shared" si="47"/>
        <v>0.18821634934166903</v>
      </c>
      <c r="AZ15" s="114">
        <f t="shared" si="48"/>
        <v>0.27727174148774669</v>
      </c>
      <c r="BA15" s="122">
        <f t="shared" si="49"/>
        <v>0.72272825851225331</v>
      </c>
      <c r="BB15" s="114">
        <f t="shared" si="50"/>
        <v>0.25307594399660588</v>
      </c>
      <c r="BC15" s="122">
        <f t="shared" si="51"/>
        <v>0.74692405600339418</v>
      </c>
      <c r="BD15" s="114">
        <f t="shared" si="52"/>
        <v>0.32035963563231989</v>
      </c>
      <c r="BE15" s="179">
        <f t="shared" si="53"/>
        <v>0.64769904176032178</v>
      </c>
      <c r="BF15" s="122">
        <f t="shared" si="54"/>
        <v>3.1941322607358331E-2</v>
      </c>
      <c r="BG15" s="114">
        <f t="shared" si="55"/>
        <v>0.41796287004515803</v>
      </c>
      <c r="BH15" s="122">
        <f t="shared" si="56"/>
        <v>0.58203712995484191</v>
      </c>
      <c r="BI15" s="114">
        <f t="shared" si="57"/>
        <v>0.21602288984263232</v>
      </c>
      <c r="BJ15" s="122">
        <f t="shared" si="58"/>
        <v>0.78397711015736771</v>
      </c>
      <c r="BK15" s="114">
        <f t="shared" si="59"/>
        <v>0.28544004725339633</v>
      </c>
      <c r="BL15" s="179">
        <f t="shared" si="60"/>
        <v>0.59376845835794445</v>
      </c>
      <c r="BM15" s="122">
        <f t="shared" si="61"/>
        <v>0.12079149438865919</v>
      </c>
      <c r="BN15" s="114">
        <f t="shared" si="62"/>
        <v>0.49236587757388989</v>
      </c>
      <c r="BO15" s="122">
        <f t="shared" si="63"/>
        <v>0.50763412242611006</v>
      </c>
      <c r="BP15" s="114">
        <f t="shared" si="64"/>
        <v>0.31791205826814134</v>
      </c>
      <c r="BQ15" s="122">
        <f t="shared" si="65"/>
        <v>0.6820879417318586</v>
      </c>
    </row>
    <row r="16" spans="1:69" x14ac:dyDescent="0.25">
      <c r="A16" s="94" t="s">
        <v>2259</v>
      </c>
      <c r="B16" s="114">
        <f t="shared" si="0"/>
        <v>0.40299967120522329</v>
      </c>
      <c r="C16" s="122">
        <f t="shared" si="1"/>
        <v>0.59700032879477671</v>
      </c>
      <c r="D16" s="114">
        <f t="shared" si="38"/>
        <v>0.40548760600130462</v>
      </c>
      <c r="E16" s="122">
        <f t="shared" si="2"/>
        <v>0.59451239399869538</v>
      </c>
      <c r="F16" s="114">
        <f t="shared" si="3"/>
        <v>0.40358095808084588</v>
      </c>
      <c r="G16" s="122">
        <f t="shared" si="4"/>
        <v>0.59641904191915418</v>
      </c>
      <c r="H16" s="114">
        <f t="shared" si="5"/>
        <v>0.35671910112359551</v>
      </c>
      <c r="I16" s="122">
        <f t="shared" si="6"/>
        <v>0.64328089887640449</v>
      </c>
      <c r="J16" s="114">
        <f t="shared" si="7"/>
        <v>0.36280848345691374</v>
      </c>
      <c r="K16" s="122">
        <f t="shared" si="8"/>
        <v>0.63719151654308626</v>
      </c>
      <c r="L16" s="114">
        <f t="shared" si="35"/>
        <v>0.35521153120023641</v>
      </c>
      <c r="M16" s="179">
        <f t="shared" si="36"/>
        <v>0.37269548372268646</v>
      </c>
      <c r="N16" s="122">
        <f t="shared" si="37"/>
        <v>0.27209298507707713</v>
      </c>
      <c r="O16" s="114">
        <f t="shared" si="9"/>
        <v>0.44457453852489465</v>
      </c>
      <c r="P16" s="122">
        <f t="shared" si="10"/>
        <v>0.55542546147510541</v>
      </c>
      <c r="Q16" s="114">
        <f t="shared" si="11"/>
        <v>0.44628117292408881</v>
      </c>
      <c r="R16" s="122">
        <f t="shared" si="12"/>
        <v>0.55371882707591125</v>
      </c>
      <c r="S16" s="114">
        <f t="shared" si="13"/>
        <v>0.33828883495145629</v>
      </c>
      <c r="T16" s="122">
        <f t="shared" si="14"/>
        <v>0.66171116504854366</v>
      </c>
      <c r="U16" s="114">
        <f t="shared" si="15"/>
        <v>0.42442900574012488</v>
      </c>
      <c r="V16" s="122">
        <f t="shared" si="16"/>
        <v>0.57557099425987512</v>
      </c>
      <c r="W16" s="114">
        <f t="shared" si="17"/>
        <v>0.36497821777742934</v>
      </c>
      <c r="X16" s="122">
        <f t="shared" si="18"/>
        <v>0.63502178222257066</v>
      </c>
      <c r="Y16" s="114">
        <f t="shared" si="19"/>
        <v>0.35951400876377637</v>
      </c>
      <c r="Z16" s="122">
        <f t="shared" si="20"/>
        <v>0.64048599123622363</v>
      </c>
      <c r="AA16" s="114">
        <f t="shared" si="21"/>
        <v>0.42579103512761612</v>
      </c>
      <c r="AB16" s="122">
        <f t="shared" si="22"/>
        <v>0.57420896487238393</v>
      </c>
      <c r="AC16" s="114">
        <f t="shared" si="23"/>
        <v>0.4161641217031154</v>
      </c>
      <c r="AD16" s="122">
        <f t="shared" si="24"/>
        <v>0.58383587829688455</v>
      </c>
      <c r="AE16" s="114">
        <f t="shared" si="25"/>
        <v>0.48625681245393915</v>
      </c>
      <c r="AF16" s="122">
        <f t="shared" si="26"/>
        <v>0.51374318754606085</v>
      </c>
      <c r="AG16" s="114">
        <f t="shared" si="27"/>
        <v>0.25054540737508696</v>
      </c>
      <c r="AH16" s="122">
        <f t="shared" si="28"/>
        <v>0.74945459262491299</v>
      </c>
      <c r="AI16" s="114">
        <f t="shared" si="29"/>
        <v>0.55268109125117593</v>
      </c>
      <c r="AJ16" s="122">
        <f t="shared" si="30"/>
        <v>0.44731890874882407</v>
      </c>
      <c r="AK16" s="114">
        <f t="shared" si="31"/>
        <v>0.61196678936020676</v>
      </c>
      <c r="AL16" s="122">
        <f t="shared" si="32"/>
        <v>0.38803321063979318</v>
      </c>
      <c r="AM16" s="114">
        <f t="shared" si="33"/>
        <v>0.46309485450161664</v>
      </c>
      <c r="AN16" s="122">
        <f t="shared" si="34"/>
        <v>0.53690514549838331</v>
      </c>
      <c r="AO16" s="114"/>
      <c r="AQ16" s="114">
        <f t="shared" si="39"/>
        <v>0.39267822736030827</v>
      </c>
      <c r="AR16" s="179">
        <f t="shared" si="40"/>
        <v>0.58202036884117814</v>
      </c>
      <c r="AS16" s="122">
        <f t="shared" si="41"/>
        <v>2.5301403798513627E-2</v>
      </c>
      <c r="AT16" s="114">
        <f t="shared" si="42"/>
        <v>0.38472171980776187</v>
      </c>
      <c r="AU16" s="179">
        <f t="shared" si="43"/>
        <v>0.51271252131672784</v>
      </c>
      <c r="AV16" s="122">
        <f t="shared" si="44"/>
        <v>0.10256575887551031</v>
      </c>
      <c r="AW16" s="114">
        <f t="shared" si="45"/>
        <v>0.33737393809925975</v>
      </c>
      <c r="AX16" s="179">
        <f t="shared" si="46"/>
        <v>0.45146306324208851</v>
      </c>
      <c r="AY16" s="122">
        <f t="shared" si="47"/>
        <v>0.21116299865865171</v>
      </c>
      <c r="AZ16" s="114">
        <f t="shared" si="48"/>
        <v>0.33969740634005763</v>
      </c>
      <c r="BA16" s="122">
        <f t="shared" si="49"/>
        <v>0.66030259365994237</v>
      </c>
      <c r="BB16" s="114">
        <f t="shared" si="50"/>
        <v>0.31428047326423919</v>
      </c>
      <c r="BC16" s="122">
        <f t="shared" si="51"/>
        <v>0.68571952673576075</v>
      </c>
      <c r="BD16" s="114">
        <f t="shared" si="52"/>
        <v>0.39674558555705125</v>
      </c>
      <c r="BE16" s="179">
        <f t="shared" si="53"/>
        <v>0.52880275556259404</v>
      </c>
      <c r="BF16" s="122">
        <f t="shared" si="54"/>
        <v>7.4451658880354737E-2</v>
      </c>
      <c r="BG16" s="114">
        <f t="shared" si="55"/>
        <v>0.45001018122581959</v>
      </c>
      <c r="BH16" s="122">
        <f t="shared" si="56"/>
        <v>0.54998981877418041</v>
      </c>
      <c r="BI16" s="114">
        <f t="shared" si="57"/>
        <v>0.25789597969183542</v>
      </c>
      <c r="BJ16" s="122">
        <f t="shared" si="58"/>
        <v>0.74210402030816458</v>
      </c>
      <c r="BK16" s="114">
        <f t="shared" si="59"/>
        <v>0.32302629435339353</v>
      </c>
      <c r="BL16" s="179">
        <f t="shared" si="60"/>
        <v>0.51477631879052488</v>
      </c>
      <c r="BM16" s="122">
        <f t="shared" si="61"/>
        <v>0.16219738685608159</v>
      </c>
      <c r="BN16" s="114">
        <f t="shared" si="62"/>
        <v>0.57615443490092699</v>
      </c>
      <c r="BO16" s="122">
        <f t="shared" si="63"/>
        <v>0.42384556509907306</v>
      </c>
      <c r="BP16" s="114">
        <f t="shared" si="64"/>
        <v>0.43459757751484823</v>
      </c>
      <c r="BQ16" s="122">
        <f t="shared" si="65"/>
        <v>0.56540242248515171</v>
      </c>
    </row>
    <row r="17" spans="1:69" x14ac:dyDescent="0.25">
      <c r="A17" s="95" t="s">
        <v>2038</v>
      </c>
      <c r="B17" s="114">
        <f t="shared" si="0"/>
        <v>0.58028682614217775</v>
      </c>
      <c r="C17" s="122">
        <f t="shared" si="1"/>
        <v>0.41971317385782225</v>
      </c>
      <c r="D17" s="114">
        <f t="shared" si="38"/>
        <v>0.6127548591695664</v>
      </c>
      <c r="E17" s="122">
        <f t="shared" si="2"/>
        <v>0.3872451408304336</v>
      </c>
      <c r="F17" s="114">
        <f t="shared" si="3"/>
        <v>0.61131265217909947</v>
      </c>
      <c r="G17" s="122">
        <f t="shared" si="4"/>
        <v>0.38868734782090053</v>
      </c>
      <c r="H17" s="114">
        <f t="shared" si="5"/>
        <v>0.54748031913684547</v>
      </c>
      <c r="I17" s="122">
        <f t="shared" si="6"/>
        <v>0.45251968086315453</v>
      </c>
      <c r="J17" s="114">
        <f t="shared" si="7"/>
        <v>0.63531782507247403</v>
      </c>
      <c r="K17" s="122">
        <f t="shared" si="8"/>
        <v>0.36468217492752597</v>
      </c>
      <c r="L17" s="159">
        <f t="shared" si="35"/>
        <v>0.54612443186457282</v>
      </c>
      <c r="M17" s="121">
        <f t="shared" si="36"/>
        <v>0.29183790109680757</v>
      </c>
      <c r="N17" s="122">
        <f t="shared" si="37"/>
        <v>0.1620376670386196</v>
      </c>
      <c r="O17" s="114">
        <f t="shared" si="9"/>
        <v>0.59215380202392154</v>
      </c>
      <c r="P17" s="122">
        <f t="shared" si="10"/>
        <v>0.40784619797607852</v>
      </c>
      <c r="Q17" s="114">
        <f t="shared" si="11"/>
        <v>0.60940233863334325</v>
      </c>
      <c r="R17" s="122">
        <f t="shared" si="12"/>
        <v>0.3905976613666568</v>
      </c>
      <c r="S17" s="114">
        <f t="shared" si="13"/>
        <v>0.54994001341432308</v>
      </c>
      <c r="T17" s="122">
        <f t="shared" si="14"/>
        <v>0.45005998658567692</v>
      </c>
      <c r="U17" s="114">
        <f t="shared" si="15"/>
        <v>0.5815181263788668</v>
      </c>
      <c r="V17" s="122">
        <f t="shared" si="16"/>
        <v>0.41848187362113315</v>
      </c>
      <c r="W17" s="114">
        <f t="shared" si="17"/>
        <v>0.54744532573540738</v>
      </c>
      <c r="X17" s="122">
        <f t="shared" si="18"/>
        <v>0.45255467426459262</v>
      </c>
      <c r="Y17" s="114">
        <f t="shared" si="19"/>
        <v>0.50323536439665473</v>
      </c>
      <c r="Z17" s="122">
        <f t="shared" si="20"/>
        <v>0.49676463560334527</v>
      </c>
      <c r="AA17" s="114">
        <f t="shared" si="21"/>
        <v>0.58568153973837089</v>
      </c>
      <c r="AB17" s="122">
        <f t="shared" si="22"/>
        <v>0.41431846026162905</v>
      </c>
      <c r="AC17" s="114">
        <f t="shared" si="23"/>
        <v>0.55817563717109786</v>
      </c>
      <c r="AD17" s="122">
        <f t="shared" si="24"/>
        <v>0.44182436282890214</v>
      </c>
      <c r="AE17" s="114">
        <f t="shared" si="25"/>
        <v>0.63893127996963339</v>
      </c>
      <c r="AF17" s="122">
        <f t="shared" si="26"/>
        <v>0.36106872003036666</v>
      </c>
      <c r="AG17" s="114">
        <f t="shared" si="27"/>
        <v>0.44345754352233069</v>
      </c>
      <c r="AH17" s="122">
        <f t="shared" si="28"/>
        <v>0.55654245647766931</v>
      </c>
      <c r="AI17" s="114">
        <f t="shared" si="29"/>
        <v>0.60880260976522804</v>
      </c>
      <c r="AJ17" s="122">
        <f t="shared" si="30"/>
        <v>0.3911973902347719</v>
      </c>
      <c r="AK17" s="114">
        <f t="shared" si="31"/>
        <v>0.65257881180953192</v>
      </c>
      <c r="AL17" s="122">
        <f t="shared" si="32"/>
        <v>0.34742118819046808</v>
      </c>
      <c r="AM17" s="114">
        <f t="shared" si="33"/>
        <v>0.56724203510170079</v>
      </c>
      <c r="AN17" s="122">
        <f t="shared" si="34"/>
        <v>0.43275796489829926</v>
      </c>
      <c r="AO17" s="114"/>
      <c r="AQ17" s="159">
        <f t="shared" si="39"/>
        <v>0.52278408685093924</v>
      </c>
      <c r="AR17" s="116">
        <f t="shared" si="40"/>
        <v>0.44469145061067067</v>
      </c>
      <c r="AS17" s="122">
        <f t="shared" si="41"/>
        <v>3.2524462538390114E-2</v>
      </c>
      <c r="AT17" s="159">
        <f t="shared" si="42"/>
        <v>0.50375414332461421</v>
      </c>
      <c r="AU17" s="116">
        <f t="shared" si="43"/>
        <v>0.43258956464645393</v>
      </c>
      <c r="AV17" s="122">
        <f t="shared" si="44"/>
        <v>6.3656292028931791E-2</v>
      </c>
      <c r="AW17" s="159">
        <f t="shared" si="45"/>
        <v>0.44970313143591961</v>
      </c>
      <c r="AX17" s="116">
        <f t="shared" si="46"/>
        <v>0.3877274234219753</v>
      </c>
      <c r="AY17" s="122">
        <f t="shared" si="47"/>
        <v>0.16256944514210511</v>
      </c>
      <c r="AZ17" s="114">
        <f t="shared" si="48"/>
        <v>0.43509467758444215</v>
      </c>
      <c r="BA17" s="122">
        <f t="shared" si="49"/>
        <v>0.5649053224155578</v>
      </c>
      <c r="BB17" s="114">
        <f t="shared" si="50"/>
        <v>0.41909247970792451</v>
      </c>
      <c r="BC17" s="122">
        <f t="shared" si="51"/>
        <v>0.58090752029207549</v>
      </c>
      <c r="BD17" s="114">
        <f t="shared" si="52"/>
        <v>0.40590565075879376</v>
      </c>
      <c r="BE17" s="179">
        <f t="shared" si="53"/>
        <v>0.47590290576840122</v>
      </c>
      <c r="BF17" s="122">
        <f t="shared" si="54"/>
        <v>0.11819144347280498</v>
      </c>
      <c r="BG17" s="114">
        <f t="shared" si="55"/>
        <v>0.49200872211439389</v>
      </c>
      <c r="BH17" s="122">
        <f t="shared" si="56"/>
        <v>0.50799127788560616</v>
      </c>
      <c r="BI17" s="114">
        <f t="shared" si="57"/>
        <v>0.35639595095713761</v>
      </c>
      <c r="BJ17" s="122">
        <f t="shared" si="58"/>
        <v>0.64360404904286239</v>
      </c>
      <c r="BK17" s="114">
        <f t="shared" si="59"/>
        <v>0.31083490948392328</v>
      </c>
      <c r="BL17" s="179">
        <f t="shared" si="60"/>
        <v>0.53807079167792493</v>
      </c>
      <c r="BM17" s="122">
        <f t="shared" si="61"/>
        <v>0.15109429883815184</v>
      </c>
      <c r="BN17" s="114">
        <f t="shared" si="62"/>
        <v>0.54501265148488476</v>
      </c>
      <c r="BO17" s="122">
        <f t="shared" si="63"/>
        <v>0.45498734851511519</v>
      </c>
      <c r="BP17" s="114">
        <f t="shared" si="64"/>
        <v>0.43424536628420124</v>
      </c>
      <c r="BQ17" s="122">
        <f t="shared" si="65"/>
        <v>0.56575463371579882</v>
      </c>
    </row>
    <row r="18" spans="1:69" x14ac:dyDescent="0.25">
      <c r="A18" s="96" t="s">
        <v>2017</v>
      </c>
      <c r="B18" s="114">
        <f t="shared" si="0"/>
        <v>0.51775655945856525</v>
      </c>
      <c r="C18" s="122">
        <f t="shared" si="1"/>
        <v>0.48224344054143475</v>
      </c>
      <c r="D18" s="114">
        <f t="shared" si="38"/>
        <v>0.49855848434925865</v>
      </c>
      <c r="E18" s="122">
        <f t="shared" si="2"/>
        <v>0.50144151565074135</v>
      </c>
      <c r="F18" s="114">
        <f t="shared" si="3"/>
        <v>0.50243457090687771</v>
      </c>
      <c r="G18" s="122">
        <f t="shared" si="4"/>
        <v>0.49756542909312235</v>
      </c>
      <c r="H18" s="114">
        <f t="shared" si="5"/>
        <v>0.46611462192198738</v>
      </c>
      <c r="I18" s="122">
        <f t="shared" si="6"/>
        <v>0.53388537807801262</v>
      </c>
      <c r="J18" s="114">
        <f t="shared" si="7"/>
        <v>0.45902378536805322</v>
      </c>
      <c r="K18" s="122">
        <f t="shared" si="8"/>
        <v>0.54097621463194678</v>
      </c>
      <c r="L18" s="159">
        <f t="shared" si="35"/>
        <v>0.4501043841336117</v>
      </c>
      <c r="M18" s="121">
        <f t="shared" si="36"/>
        <v>0.3766179540709812</v>
      </c>
      <c r="N18" s="122">
        <f t="shared" si="37"/>
        <v>0.1732776617954071</v>
      </c>
      <c r="O18" s="114">
        <f t="shared" si="9"/>
        <v>0.49103867519127975</v>
      </c>
      <c r="P18" s="122">
        <f t="shared" si="10"/>
        <v>0.50896132480872025</v>
      </c>
      <c r="Q18" s="114">
        <f t="shared" si="11"/>
        <v>0.57191350264018104</v>
      </c>
      <c r="R18" s="122">
        <f t="shared" si="12"/>
        <v>0.42808649735981896</v>
      </c>
      <c r="S18" s="114">
        <f t="shared" si="13"/>
        <v>0.44347933986847005</v>
      </c>
      <c r="T18" s="122">
        <f t="shared" si="14"/>
        <v>0.55652066013153001</v>
      </c>
      <c r="U18" s="114">
        <f t="shared" si="15"/>
        <v>0.5378768358670446</v>
      </c>
      <c r="V18" s="122">
        <f t="shared" si="16"/>
        <v>0.4621231641329554</v>
      </c>
      <c r="W18" s="114">
        <f t="shared" si="17"/>
        <v>0.45112003107600673</v>
      </c>
      <c r="X18" s="122">
        <f t="shared" si="18"/>
        <v>0.54887996892399327</v>
      </c>
      <c r="Y18" s="114">
        <f t="shared" si="19"/>
        <v>0.4436521074748504</v>
      </c>
      <c r="Z18" s="122">
        <f t="shared" si="20"/>
        <v>0.5563478925251496</v>
      </c>
      <c r="AA18" s="114">
        <f t="shared" si="21"/>
        <v>0.53127583356296504</v>
      </c>
      <c r="AB18" s="122">
        <f t="shared" si="22"/>
        <v>0.46872416643703502</v>
      </c>
      <c r="AC18" s="114">
        <f t="shared" si="23"/>
        <v>0.52342596321653911</v>
      </c>
      <c r="AD18" s="122">
        <f t="shared" si="24"/>
        <v>0.47657403678346089</v>
      </c>
      <c r="AE18" s="114">
        <f t="shared" si="25"/>
        <v>0.57001225353681628</v>
      </c>
      <c r="AF18" s="122">
        <f t="shared" si="26"/>
        <v>0.42998774646318372</v>
      </c>
      <c r="AG18" s="114">
        <f t="shared" si="27"/>
        <v>0.345093427414086</v>
      </c>
      <c r="AH18" s="122">
        <f t="shared" si="28"/>
        <v>0.654906572585914</v>
      </c>
      <c r="AI18" s="114">
        <f t="shared" si="29"/>
        <v>0.62211659443590106</v>
      </c>
      <c r="AJ18" s="122">
        <f t="shared" si="30"/>
        <v>0.377883405564099</v>
      </c>
      <c r="AK18" s="114">
        <f t="shared" si="31"/>
        <v>0.57496617050067655</v>
      </c>
      <c r="AL18" s="122">
        <f t="shared" si="32"/>
        <v>0.42503382949932339</v>
      </c>
      <c r="AM18" s="114">
        <f t="shared" si="33"/>
        <v>0.55525744218730033</v>
      </c>
      <c r="AN18" s="122">
        <f t="shared" si="34"/>
        <v>0.44474255781269961</v>
      </c>
      <c r="AO18" s="114"/>
      <c r="AQ18" s="114">
        <f t="shared" si="39"/>
        <v>0.45044709388971682</v>
      </c>
      <c r="AR18" s="179">
        <f t="shared" si="40"/>
        <v>0.51602086438152017</v>
      </c>
      <c r="AS18" s="122">
        <f t="shared" si="41"/>
        <v>3.3532041728763042E-2</v>
      </c>
      <c r="AT18" s="159">
        <f t="shared" si="42"/>
        <v>0.46223695589507063</v>
      </c>
      <c r="AU18" s="116">
        <f t="shared" si="43"/>
        <v>0.44032862496396658</v>
      </c>
      <c r="AV18" s="122">
        <f t="shared" si="44"/>
        <v>9.7434419140962819E-2</v>
      </c>
      <c r="AW18" s="114">
        <f t="shared" si="45"/>
        <v>0.40708081073966834</v>
      </c>
      <c r="AX18" s="179">
        <f t="shared" si="46"/>
        <v>0.40721242432219007</v>
      </c>
      <c r="AY18" s="122">
        <f t="shared" si="47"/>
        <v>0.18570676493814162</v>
      </c>
      <c r="AZ18" s="114">
        <f t="shared" si="48"/>
        <v>0.43748130421776849</v>
      </c>
      <c r="BA18" s="122">
        <f t="shared" si="49"/>
        <v>0.56251869578223157</v>
      </c>
      <c r="BB18" s="114">
        <f t="shared" si="50"/>
        <v>0.38014951487195803</v>
      </c>
      <c r="BC18" s="122">
        <f t="shared" si="51"/>
        <v>0.61985048512804197</v>
      </c>
      <c r="BD18" s="159">
        <f t="shared" si="52"/>
        <v>0.4780659622158181</v>
      </c>
      <c r="BE18" s="116">
        <f t="shared" si="53"/>
        <v>0.46253602305475505</v>
      </c>
      <c r="BF18" s="122">
        <f t="shared" si="54"/>
        <v>5.939801472942683E-2</v>
      </c>
      <c r="BG18" s="114">
        <f t="shared" si="55"/>
        <v>0.53232758620689657</v>
      </c>
      <c r="BH18" s="122">
        <f t="shared" si="56"/>
        <v>0.46767241379310343</v>
      </c>
      <c r="BI18" s="114">
        <f t="shared" si="57"/>
        <v>0.34945196647324306</v>
      </c>
      <c r="BJ18" s="122">
        <f t="shared" si="58"/>
        <v>0.65054803352675694</v>
      </c>
      <c r="BK18" s="114">
        <f t="shared" si="59"/>
        <v>0.35406471981057619</v>
      </c>
      <c r="BL18" s="179">
        <f t="shared" si="60"/>
        <v>0.46503551696921863</v>
      </c>
      <c r="BM18" s="122">
        <f t="shared" si="61"/>
        <v>0.18089976322020521</v>
      </c>
      <c r="BN18" s="114">
        <f t="shared" si="62"/>
        <v>0.67194902793661171</v>
      </c>
      <c r="BO18" s="122">
        <f t="shared" si="63"/>
        <v>0.32805097206338835</v>
      </c>
      <c r="BP18" s="114">
        <f t="shared" si="64"/>
        <v>0.48541699511272268</v>
      </c>
      <c r="BQ18" s="122">
        <f t="shared" si="65"/>
        <v>0.51458300488727726</v>
      </c>
    </row>
    <row r="19" spans="1:69" x14ac:dyDescent="0.25">
      <c r="A19" s="97" t="s">
        <v>1506</v>
      </c>
      <c r="B19" s="114">
        <f t="shared" si="0"/>
        <v>0.70214025001586755</v>
      </c>
      <c r="C19" s="122">
        <f t="shared" si="1"/>
        <v>0.29785974998413245</v>
      </c>
      <c r="D19" s="114">
        <f t="shared" si="38"/>
        <v>0.72388993470664997</v>
      </c>
      <c r="E19" s="122">
        <f t="shared" si="2"/>
        <v>0.27611006529335003</v>
      </c>
      <c r="F19" s="114">
        <f t="shared" si="3"/>
        <v>0.72611141387177525</v>
      </c>
      <c r="G19" s="122">
        <f t="shared" si="4"/>
        <v>0.27388858612822481</v>
      </c>
      <c r="H19" s="114">
        <f t="shared" si="5"/>
        <v>0.66769688254076587</v>
      </c>
      <c r="I19" s="122">
        <f t="shared" si="6"/>
        <v>0.33230311745923419</v>
      </c>
      <c r="J19" s="114">
        <f t="shared" si="7"/>
        <v>0.7531981587642258</v>
      </c>
      <c r="K19" s="122">
        <f t="shared" si="8"/>
        <v>0.2468018412357742</v>
      </c>
      <c r="L19" s="159">
        <f t="shared" si="35"/>
        <v>0.67160032560777072</v>
      </c>
      <c r="M19" s="121">
        <f t="shared" si="36"/>
        <v>0.21496057950866154</v>
      </c>
      <c r="N19" s="122">
        <f t="shared" si="37"/>
        <v>0.11343909488356778</v>
      </c>
      <c r="O19" s="114">
        <f t="shared" si="9"/>
        <v>0.65805468016895274</v>
      </c>
      <c r="P19" s="122">
        <f t="shared" si="10"/>
        <v>0.34194531983104726</v>
      </c>
      <c r="Q19" s="114">
        <f t="shared" si="11"/>
        <v>0.71937359610983576</v>
      </c>
      <c r="R19" s="122">
        <f t="shared" si="12"/>
        <v>0.28062640389016424</v>
      </c>
      <c r="S19" s="114">
        <f t="shared" si="13"/>
        <v>0.69065951995778629</v>
      </c>
      <c r="T19" s="122">
        <f t="shared" si="14"/>
        <v>0.30934048004221371</v>
      </c>
      <c r="U19" s="114">
        <f t="shared" si="15"/>
        <v>0.69638763397998049</v>
      </c>
      <c r="V19" s="122">
        <f t="shared" si="16"/>
        <v>0.30361236602001951</v>
      </c>
      <c r="W19" s="114">
        <f t="shared" si="17"/>
        <v>0.67995229892672582</v>
      </c>
      <c r="X19" s="122">
        <f t="shared" si="18"/>
        <v>0.32004770107327413</v>
      </c>
      <c r="Y19" s="114">
        <f t="shared" si="19"/>
        <v>0.63006034118516951</v>
      </c>
      <c r="Z19" s="122">
        <f t="shared" si="20"/>
        <v>0.36993965881483049</v>
      </c>
      <c r="AA19" s="114">
        <f t="shared" si="21"/>
        <v>0.74028165794259937</v>
      </c>
      <c r="AB19" s="122">
        <f t="shared" si="22"/>
        <v>0.25971834205740069</v>
      </c>
      <c r="AC19" s="114">
        <f t="shared" si="23"/>
        <v>0.69509763372306121</v>
      </c>
      <c r="AD19" s="122">
        <f t="shared" si="24"/>
        <v>0.30490236627693879</v>
      </c>
      <c r="AE19" s="114">
        <f t="shared" si="25"/>
        <v>0.73337437804694172</v>
      </c>
      <c r="AF19" s="122">
        <f t="shared" si="26"/>
        <v>0.26662562195305822</v>
      </c>
      <c r="AG19" s="114">
        <f t="shared" si="27"/>
        <v>0.61366972975912126</v>
      </c>
      <c r="AH19" s="122">
        <f t="shared" si="28"/>
        <v>0.38633027024087868</v>
      </c>
      <c r="AI19" s="114">
        <f t="shared" si="29"/>
        <v>0.68579785413630923</v>
      </c>
      <c r="AJ19" s="122">
        <f t="shared" si="30"/>
        <v>0.31420214586369072</v>
      </c>
      <c r="AK19" s="114">
        <f t="shared" si="31"/>
        <v>0.71266386057823361</v>
      </c>
      <c r="AL19" s="122">
        <f t="shared" si="32"/>
        <v>0.28733613942176645</v>
      </c>
      <c r="AM19" s="114">
        <f t="shared" si="33"/>
        <v>0.69517853428551624</v>
      </c>
      <c r="AN19" s="122">
        <f t="shared" si="34"/>
        <v>0.30482146571448382</v>
      </c>
      <c r="AO19" s="114"/>
      <c r="AQ19" s="159">
        <f t="shared" si="39"/>
        <v>0.62907084363955201</v>
      </c>
      <c r="AR19" s="116">
        <f t="shared" si="40"/>
        <v>0.337141898364897</v>
      </c>
      <c r="AS19" s="122">
        <f t="shared" si="41"/>
        <v>3.3787257995550962E-2</v>
      </c>
      <c r="AT19" s="159">
        <f t="shared" si="42"/>
        <v>0.60064896808635992</v>
      </c>
      <c r="AU19" s="116">
        <f t="shared" si="43"/>
        <v>0.35569372815246519</v>
      </c>
      <c r="AV19" s="122">
        <f t="shared" si="44"/>
        <v>4.3657303761174909E-2</v>
      </c>
      <c r="AW19" s="159">
        <f t="shared" si="45"/>
        <v>0.55268057980317242</v>
      </c>
      <c r="AX19" s="116">
        <f t="shared" si="46"/>
        <v>0.331195546615832</v>
      </c>
      <c r="AY19" s="122">
        <f t="shared" si="47"/>
        <v>0.11612387358099564</v>
      </c>
      <c r="AZ19" s="114">
        <f t="shared" si="48"/>
        <v>0.5172147110946903</v>
      </c>
      <c r="BA19" s="122">
        <f t="shared" si="49"/>
        <v>0.4827852889053097</v>
      </c>
      <c r="BB19" s="114">
        <f t="shared" si="50"/>
        <v>0.49848443473511744</v>
      </c>
      <c r="BC19" s="122">
        <f t="shared" si="51"/>
        <v>0.50151556526488261</v>
      </c>
      <c r="BD19" s="114">
        <f t="shared" si="52"/>
        <v>0.40073920633778548</v>
      </c>
      <c r="BE19" s="179">
        <f t="shared" si="53"/>
        <v>0.47531497688086738</v>
      </c>
      <c r="BF19" s="122">
        <f t="shared" si="54"/>
        <v>0.12394581678134715</v>
      </c>
      <c r="BG19" s="114">
        <f t="shared" si="55"/>
        <v>0.51659757577668142</v>
      </c>
      <c r="BH19" s="122">
        <f t="shared" si="56"/>
        <v>0.48340242422331858</v>
      </c>
      <c r="BI19" s="114">
        <f t="shared" si="57"/>
        <v>0.42957680076119287</v>
      </c>
      <c r="BJ19" s="122">
        <f t="shared" si="58"/>
        <v>0.57042319923880713</v>
      </c>
      <c r="BK19" s="159">
        <f t="shared" si="59"/>
        <v>0.48079706169704761</v>
      </c>
      <c r="BL19" s="116">
        <f t="shared" si="60"/>
        <v>0.44226579520697168</v>
      </c>
      <c r="BM19" s="122">
        <f t="shared" si="61"/>
        <v>7.6937143095980737E-2</v>
      </c>
      <c r="BN19" s="114">
        <f t="shared" si="62"/>
        <v>0.66239472720615156</v>
      </c>
      <c r="BO19" s="122">
        <f t="shared" si="63"/>
        <v>0.33760527279384839</v>
      </c>
      <c r="BP19" s="114">
        <f t="shared" si="64"/>
        <v>0.51299881899552457</v>
      </c>
      <c r="BQ19" s="122">
        <f t="shared" si="65"/>
        <v>0.48700118100447537</v>
      </c>
    </row>
    <row r="20" spans="1:69" x14ac:dyDescent="0.25">
      <c r="A20" s="98" t="s">
        <v>1045</v>
      </c>
      <c r="B20" s="114">
        <f t="shared" si="0"/>
        <v>0.89103766511873195</v>
      </c>
      <c r="C20" s="122">
        <f t="shared" si="1"/>
        <v>0.10896233488126805</v>
      </c>
      <c r="D20" s="114">
        <f t="shared" si="38"/>
        <v>0.90686315394399386</v>
      </c>
      <c r="E20" s="122">
        <f t="shared" si="2"/>
        <v>9.3136846056006167E-2</v>
      </c>
      <c r="F20" s="114">
        <f t="shared" si="3"/>
        <v>0.8953934094588516</v>
      </c>
      <c r="G20" s="122">
        <f t="shared" si="4"/>
        <v>0.10460659054114846</v>
      </c>
      <c r="H20" s="114">
        <f t="shared" si="5"/>
        <v>0.82430140730991197</v>
      </c>
      <c r="I20" s="122">
        <f t="shared" si="6"/>
        <v>0.17569859269008808</v>
      </c>
      <c r="J20" s="114">
        <f t="shared" si="7"/>
        <v>0.91414895727701595</v>
      </c>
      <c r="K20" s="122">
        <f t="shared" si="8"/>
        <v>8.5851042722983995E-2</v>
      </c>
      <c r="L20" s="159">
        <f t="shared" si="35"/>
        <v>0.82243375256866813</v>
      </c>
      <c r="M20" s="121">
        <f t="shared" si="36"/>
        <v>6.7457798530345253E-2</v>
      </c>
      <c r="N20" s="122">
        <f t="shared" si="37"/>
        <v>0.11010844890098659</v>
      </c>
      <c r="O20" s="114">
        <f t="shared" si="9"/>
        <v>0.49588827583594236</v>
      </c>
      <c r="P20" s="122">
        <f t="shared" si="10"/>
        <v>0.5041117241640577</v>
      </c>
      <c r="Q20" s="114">
        <f t="shared" si="11"/>
        <v>0.90043074592156724</v>
      </c>
      <c r="R20" s="122">
        <f t="shared" si="12"/>
        <v>9.9569254078432756E-2</v>
      </c>
      <c r="S20" s="114">
        <f t="shared" si="13"/>
        <v>0.88633410541777302</v>
      </c>
      <c r="T20" s="122">
        <f t="shared" si="14"/>
        <v>0.11366589458222699</v>
      </c>
      <c r="U20" s="114">
        <f t="shared" si="15"/>
        <v>0.88634814401685569</v>
      </c>
      <c r="V20" s="122">
        <f t="shared" si="16"/>
        <v>0.11365185598314433</v>
      </c>
      <c r="W20" s="114">
        <f t="shared" si="17"/>
        <v>0.75776622512017699</v>
      </c>
      <c r="X20" s="122">
        <f t="shared" si="18"/>
        <v>0.24223377487982298</v>
      </c>
      <c r="Y20" s="114">
        <f t="shared" si="19"/>
        <v>0.79303159975269333</v>
      </c>
      <c r="Z20" s="122">
        <f t="shared" si="20"/>
        <v>0.20696840024730664</v>
      </c>
      <c r="AA20" s="114">
        <f t="shared" si="21"/>
        <v>0.85916423635089956</v>
      </c>
      <c r="AB20" s="122">
        <f t="shared" si="22"/>
        <v>0.1408357636491005</v>
      </c>
      <c r="AC20" s="114">
        <f t="shared" si="23"/>
        <v>0.82854553199076775</v>
      </c>
      <c r="AD20" s="122">
        <f t="shared" si="24"/>
        <v>0.1714544680092322</v>
      </c>
      <c r="AE20" s="114">
        <f t="shared" si="25"/>
        <v>0.8688505713091913</v>
      </c>
      <c r="AF20" s="122">
        <f t="shared" si="26"/>
        <v>0.13114942869080873</v>
      </c>
      <c r="AG20" s="114">
        <f t="shared" si="27"/>
        <v>0.76956455231490928</v>
      </c>
      <c r="AH20" s="122">
        <f t="shared" si="28"/>
        <v>0.23043544768509075</v>
      </c>
      <c r="AI20" s="114">
        <f t="shared" si="29"/>
        <v>0.8318157218593849</v>
      </c>
      <c r="AJ20" s="122">
        <f t="shared" si="30"/>
        <v>0.16818427814061507</v>
      </c>
      <c r="AK20" s="114">
        <f t="shared" si="31"/>
        <v>0.83830039442766024</v>
      </c>
      <c r="AL20" s="122">
        <f t="shared" si="32"/>
        <v>0.1616996055723397</v>
      </c>
      <c r="AM20" s="114">
        <f t="shared" si="33"/>
        <v>0.836369581655801</v>
      </c>
      <c r="AN20" s="122">
        <f t="shared" si="34"/>
        <v>0.16363041834419897</v>
      </c>
      <c r="AO20" s="114"/>
      <c r="AQ20" s="159">
        <f t="shared" si="39"/>
        <v>0.79865707327708857</v>
      </c>
      <c r="AR20" s="116">
        <f t="shared" si="40"/>
        <v>0.18472448568567237</v>
      </c>
      <c r="AS20" s="122">
        <f t="shared" si="41"/>
        <v>1.6618441037239053E-2</v>
      </c>
      <c r="AT20" s="159">
        <f t="shared" si="42"/>
        <v>0.74062953426541756</v>
      </c>
      <c r="AU20" s="116">
        <f t="shared" si="43"/>
        <v>0.22098699163808069</v>
      </c>
      <c r="AV20" s="122">
        <f t="shared" si="44"/>
        <v>3.8383474096501752E-2</v>
      </c>
      <c r="AW20" s="159">
        <f t="shared" si="45"/>
        <v>0.66153073909514082</v>
      </c>
      <c r="AX20" s="116">
        <f t="shared" si="46"/>
        <v>0.24688138477888322</v>
      </c>
      <c r="AY20" s="122">
        <f t="shared" si="47"/>
        <v>9.1587876125975978E-2</v>
      </c>
      <c r="AZ20" s="114">
        <f t="shared" si="48"/>
        <v>0.60725809013391663</v>
      </c>
      <c r="BA20" s="122">
        <f t="shared" si="49"/>
        <v>0.39274190986608337</v>
      </c>
      <c r="BB20" s="114">
        <f t="shared" si="50"/>
        <v>0.58854851546819853</v>
      </c>
      <c r="BC20" s="122">
        <f t="shared" si="51"/>
        <v>0.41145148453180153</v>
      </c>
      <c r="BD20" s="159">
        <f t="shared" si="52"/>
        <v>0.51353557834307462</v>
      </c>
      <c r="BE20" s="116">
        <f t="shared" si="53"/>
        <v>0.41067974291241133</v>
      </c>
      <c r="BF20" s="122">
        <f t="shared" si="54"/>
        <v>7.5784678744514014E-2</v>
      </c>
      <c r="BG20" s="114">
        <f t="shared" si="55"/>
        <v>0.57967007314416141</v>
      </c>
      <c r="BH20" s="122">
        <f t="shared" si="56"/>
        <v>0.42032992685583859</v>
      </c>
      <c r="BI20" s="114">
        <f t="shared" si="57"/>
        <v>0.40755813953488373</v>
      </c>
      <c r="BJ20" s="122">
        <f t="shared" si="58"/>
        <v>0.59244186046511627</v>
      </c>
      <c r="BK20" s="114">
        <f t="shared" si="59"/>
        <v>0.40258921535517278</v>
      </c>
      <c r="BL20" s="179">
        <f t="shared" si="60"/>
        <v>0.41241134751773051</v>
      </c>
      <c r="BM20" s="122">
        <f t="shared" si="61"/>
        <v>0.18499943712709671</v>
      </c>
      <c r="BN20" s="114">
        <f t="shared" si="62"/>
        <v>0.63801776647766717</v>
      </c>
      <c r="BO20" s="122">
        <f t="shared" si="63"/>
        <v>0.36198223352233289</v>
      </c>
      <c r="BP20" s="114">
        <f t="shared" si="64"/>
        <v>0.58048301039033978</v>
      </c>
      <c r="BQ20" s="122">
        <f t="shared" si="65"/>
        <v>0.41951698960966022</v>
      </c>
    </row>
    <row r="21" spans="1:69" x14ac:dyDescent="0.25">
      <c r="A21" s="99" t="s">
        <v>1010</v>
      </c>
      <c r="B21" s="114">
        <f t="shared" si="0"/>
        <v>0.39945732202734413</v>
      </c>
      <c r="C21" s="122">
        <f t="shared" si="1"/>
        <v>0.60054267797265592</v>
      </c>
      <c r="D21" s="114">
        <f t="shared" si="38"/>
        <v>0.35095779154190082</v>
      </c>
      <c r="E21" s="122">
        <f t="shared" si="2"/>
        <v>0.64904220845809923</v>
      </c>
      <c r="F21" s="114">
        <f t="shared" si="3"/>
        <v>0.36239540191023584</v>
      </c>
      <c r="G21" s="122">
        <f t="shared" si="4"/>
        <v>0.63760459808976422</v>
      </c>
      <c r="H21" s="114">
        <f t="shared" si="5"/>
        <v>0.32793728837144581</v>
      </c>
      <c r="I21" s="122">
        <f t="shared" si="6"/>
        <v>0.67206271162855424</v>
      </c>
      <c r="J21" s="114">
        <f t="shared" si="7"/>
        <v>0.31484675600371503</v>
      </c>
      <c r="K21" s="122">
        <f t="shared" si="8"/>
        <v>0.68515324399628497</v>
      </c>
      <c r="L21" s="114">
        <f t="shared" si="35"/>
        <v>0.30429766368618399</v>
      </c>
      <c r="M21" s="179">
        <f t="shared" si="36"/>
        <v>0.51670855824302608</v>
      </c>
      <c r="N21" s="122">
        <f t="shared" si="37"/>
        <v>0.17899377807078989</v>
      </c>
      <c r="O21" s="114">
        <f t="shared" si="9"/>
        <v>0.44218551461245237</v>
      </c>
      <c r="P21" s="122">
        <f t="shared" si="10"/>
        <v>0.55781448538754763</v>
      </c>
      <c r="Q21" s="114">
        <f t="shared" si="11"/>
        <v>0.44810827759197325</v>
      </c>
      <c r="R21" s="122">
        <f t="shared" si="12"/>
        <v>0.55189172240802675</v>
      </c>
      <c r="S21" s="114">
        <f t="shared" si="13"/>
        <v>0.32168477146956342</v>
      </c>
      <c r="T21" s="122">
        <f t="shared" si="14"/>
        <v>0.67831522853043658</v>
      </c>
      <c r="U21" s="114">
        <f t="shared" si="15"/>
        <v>0.42857891702049589</v>
      </c>
      <c r="V21" s="122">
        <f t="shared" si="16"/>
        <v>0.57142108297950411</v>
      </c>
      <c r="W21" s="114">
        <f t="shared" si="17"/>
        <v>0.33635590818928873</v>
      </c>
      <c r="X21" s="122">
        <f t="shared" si="18"/>
        <v>0.66364409181071127</v>
      </c>
      <c r="Y21" s="114">
        <f t="shared" si="19"/>
        <v>0.32708089097303633</v>
      </c>
      <c r="Z21" s="122">
        <f t="shared" si="20"/>
        <v>0.67291910902696361</v>
      </c>
      <c r="AA21" s="114">
        <f t="shared" si="21"/>
        <v>0.41258495430044528</v>
      </c>
      <c r="AB21" s="122">
        <f t="shared" si="22"/>
        <v>0.58741504569955472</v>
      </c>
      <c r="AC21" s="114">
        <f t="shared" si="23"/>
        <v>0.40901752767527677</v>
      </c>
      <c r="AD21" s="122">
        <f t="shared" si="24"/>
        <v>0.59098247232472323</v>
      </c>
      <c r="AE21" s="114">
        <f t="shared" si="25"/>
        <v>0.43820435762584525</v>
      </c>
      <c r="AF21" s="122">
        <f t="shared" si="26"/>
        <v>0.5617956423741548</v>
      </c>
      <c r="AG21" s="114">
        <f t="shared" si="27"/>
        <v>0.25346319036960863</v>
      </c>
      <c r="AH21" s="122">
        <f t="shared" si="28"/>
        <v>0.74653680963039137</v>
      </c>
      <c r="AI21" s="114">
        <f t="shared" si="29"/>
        <v>0.51158215396331785</v>
      </c>
      <c r="AJ21" s="122">
        <f t="shared" si="30"/>
        <v>0.48841784603668209</v>
      </c>
      <c r="AK21" s="114">
        <f t="shared" si="31"/>
        <v>0.48135445248191566</v>
      </c>
      <c r="AL21" s="122">
        <f t="shared" si="32"/>
        <v>0.51864554751808434</v>
      </c>
      <c r="AM21" s="114">
        <f t="shared" si="33"/>
        <v>0.46211842589187202</v>
      </c>
      <c r="AN21" s="122">
        <f t="shared" si="34"/>
        <v>0.53788157410812798</v>
      </c>
      <c r="AO21" s="114"/>
      <c r="AQ21" s="114">
        <f t="shared" si="39"/>
        <v>0.37527739459005577</v>
      </c>
      <c r="AR21" s="179">
        <f t="shared" si="40"/>
        <v>0.59797277034726803</v>
      </c>
      <c r="AS21" s="122">
        <f t="shared" si="41"/>
        <v>2.6749835062676183E-2</v>
      </c>
      <c r="AT21" s="114">
        <f t="shared" si="42"/>
        <v>0.37401021238807075</v>
      </c>
      <c r="AU21" s="179">
        <f t="shared" si="43"/>
        <v>0.52889809812772881</v>
      </c>
      <c r="AV21" s="122">
        <f t="shared" si="44"/>
        <v>9.7091689484200397E-2</v>
      </c>
      <c r="AW21" s="114">
        <f t="shared" si="45"/>
        <v>0.32293324109304739</v>
      </c>
      <c r="AX21" s="179">
        <f t="shared" si="46"/>
        <v>0.47243168453822204</v>
      </c>
      <c r="AY21" s="122">
        <f t="shared" si="47"/>
        <v>0.20463507436873055</v>
      </c>
      <c r="AZ21" s="114">
        <f t="shared" si="48"/>
        <v>0.33078902229845625</v>
      </c>
      <c r="BA21" s="122">
        <f t="shared" si="49"/>
        <v>0.6692109777015437</v>
      </c>
      <c r="BB21" s="114">
        <f t="shared" si="50"/>
        <v>0.30220119317012961</v>
      </c>
      <c r="BC21" s="122">
        <f t="shared" si="51"/>
        <v>0.69779880682987039</v>
      </c>
      <c r="BD21" s="114">
        <f t="shared" si="52"/>
        <v>0.42214609349099347</v>
      </c>
      <c r="BE21" s="179">
        <f t="shared" si="53"/>
        <v>0.52480937120123772</v>
      </c>
      <c r="BF21" s="122">
        <f t="shared" si="54"/>
        <v>5.3044535307768814E-2</v>
      </c>
      <c r="BG21" s="114">
        <f t="shared" si="55"/>
        <v>0.49841407151095735</v>
      </c>
      <c r="BH21" s="122">
        <f t="shared" si="56"/>
        <v>0.50158592848904271</v>
      </c>
      <c r="BI21" s="114">
        <f t="shared" si="57"/>
        <v>0.2810242941562705</v>
      </c>
      <c r="BJ21" s="122">
        <f t="shared" si="58"/>
        <v>0.7189757058437295</v>
      </c>
      <c r="BK21" s="114">
        <f t="shared" si="59"/>
        <v>0.3199025182778229</v>
      </c>
      <c r="BL21" s="179">
        <f t="shared" si="60"/>
        <v>0.4692120227457352</v>
      </c>
      <c r="BM21" s="122">
        <f t="shared" si="61"/>
        <v>0.21088545897644193</v>
      </c>
      <c r="BN21" s="114">
        <f t="shared" si="62"/>
        <v>0.67454636257699352</v>
      </c>
      <c r="BO21" s="122">
        <f t="shared" si="63"/>
        <v>0.32545363742300648</v>
      </c>
      <c r="BP21" s="114">
        <f t="shared" si="64"/>
        <v>0.51823607427055707</v>
      </c>
      <c r="BQ21" s="122">
        <f t="shared" si="65"/>
        <v>0.48176392572944299</v>
      </c>
    </row>
    <row r="22" spans="1:69" x14ac:dyDescent="0.25">
      <c r="A22" s="100" t="s">
        <v>946</v>
      </c>
      <c r="B22" s="114">
        <f t="shared" si="0"/>
        <v>0.44181646822687809</v>
      </c>
      <c r="C22" s="122">
        <f t="shared" si="1"/>
        <v>0.55818353177312185</v>
      </c>
      <c r="D22" s="114">
        <f t="shared" si="38"/>
        <v>0.42381955792551818</v>
      </c>
      <c r="E22" s="122">
        <f t="shared" si="2"/>
        <v>0.57618044207448182</v>
      </c>
      <c r="F22" s="114">
        <f t="shared" si="3"/>
        <v>0.43503018660812293</v>
      </c>
      <c r="G22" s="122">
        <f t="shared" si="4"/>
        <v>0.56496981339187702</v>
      </c>
      <c r="H22" s="114">
        <f t="shared" si="5"/>
        <v>0.36735020399456014</v>
      </c>
      <c r="I22" s="122">
        <f t="shared" si="6"/>
        <v>0.6326497960054398</v>
      </c>
      <c r="J22" s="114">
        <f t="shared" si="7"/>
        <v>0.54410237142793993</v>
      </c>
      <c r="K22" s="122">
        <f t="shared" si="8"/>
        <v>0.45589762857206001</v>
      </c>
      <c r="L22" s="114">
        <f t="shared" si="35"/>
        <v>0.3893950477710536</v>
      </c>
      <c r="M22" s="179">
        <f t="shared" si="36"/>
        <v>0.43182372370375294</v>
      </c>
      <c r="N22" s="122">
        <f t="shared" si="37"/>
        <v>0.1787812285251934</v>
      </c>
      <c r="O22" s="114">
        <f t="shared" si="9"/>
        <v>0.44240719668505912</v>
      </c>
      <c r="P22" s="122">
        <f t="shared" si="10"/>
        <v>0.55759280331494088</v>
      </c>
      <c r="Q22" s="114">
        <f t="shared" si="11"/>
        <v>0.47969260954872467</v>
      </c>
      <c r="R22" s="122">
        <f t="shared" si="12"/>
        <v>0.52030739045127539</v>
      </c>
      <c r="S22" s="114">
        <f t="shared" si="13"/>
        <v>0.42183542248489964</v>
      </c>
      <c r="T22" s="122">
        <f t="shared" si="14"/>
        <v>0.57816457751510031</v>
      </c>
      <c r="U22" s="114">
        <f t="shared" si="15"/>
        <v>0.42392137264700985</v>
      </c>
      <c r="V22" s="122">
        <f t="shared" si="16"/>
        <v>0.5760786273529902</v>
      </c>
      <c r="W22" s="114">
        <f t="shared" si="17"/>
        <v>0.41485979639221288</v>
      </c>
      <c r="X22" s="122">
        <f t="shared" si="18"/>
        <v>0.58514020360778707</v>
      </c>
      <c r="Y22" s="114">
        <f t="shared" si="19"/>
        <v>0.40838327600269514</v>
      </c>
      <c r="Z22" s="122">
        <f t="shared" si="20"/>
        <v>0.59161672399730492</v>
      </c>
      <c r="AA22" s="114">
        <f t="shared" si="21"/>
        <v>0.52136338238033153</v>
      </c>
      <c r="AB22" s="122">
        <f t="shared" si="22"/>
        <v>0.47863661761966847</v>
      </c>
      <c r="AC22" s="114">
        <f t="shared" si="23"/>
        <v>0.44800148038490006</v>
      </c>
      <c r="AD22" s="122">
        <f t="shared" si="24"/>
        <v>0.55199851961509994</v>
      </c>
      <c r="AE22" s="114">
        <f t="shared" si="25"/>
        <v>0.50880194249765465</v>
      </c>
      <c r="AF22" s="122">
        <f t="shared" si="26"/>
        <v>0.49119805750234535</v>
      </c>
      <c r="AG22" s="114">
        <f t="shared" si="27"/>
        <v>0.3614284572980746</v>
      </c>
      <c r="AH22" s="122">
        <f t="shared" si="28"/>
        <v>0.6385715427019254</v>
      </c>
      <c r="AI22" s="114">
        <f t="shared" si="29"/>
        <v>0.52731898565231894</v>
      </c>
      <c r="AJ22" s="122">
        <f t="shared" si="30"/>
        <v>0.47268101434768101</v>
      </c>
      <c r="AK22" s="114">
        <f t="shared" si="31"/>
        <v>0.55338941918783369</v>
      </c>
      <c r="AL22" s="122">
        <f t="shared" si="32"/>
        <v>0.44661058081216631</v>
      </c>
      <c r="AM22" s="114">
        <f t="shared" si="33"/>
        <v>0.64860745462103364</v>
      </c>
      <c r="AN22" s="122">
        <f t="shared" si="34"/>
        <v>0.3513925453789663</v>
      </c>
      <c r="AO22" s="114"/>
      <c r="AQ22" s="114">
        <f t="shared" si="39"/>
        <v>0.40605399509135531</v>
      </c>
      <c r="AR22" s="179">
        <f t="shared" si="40"/>
        <v>0.5745841287155713</v>
      </c>
      <c r="AS22" s="122">
        <f t="shared" si="41"/>
        <v>1.9361876193073356E-2</v>
      </c>
      <c r="AT22" s="114">
        <f t="shared" si="42"/>
        <v>0.42232558139534881</v>
      </c>
      <c r="AU22" s="179">
        <f t="shared" si="43"/>
        <v>0.50042283298097257</v>
      </c>
      <c r="AV22" s="122">
        <f t="shared" si="44"/>
        <v>7.7251585623678648E-2</v>
      </c>
      <c r="AW22" s="114">
        <f t="shared" si="45"/>
        <v>0.3577265080509493</v>
      </c>
      <c r="AX22" s="179">
        <f t="shared" si="46"/>
        <v>0.46002563486341425</v>
      </c>
      <c r="AY22" s="122">
        <f t="shared" si="47"/>
        <v>0.18224785708563646</v>
      </c>
      <c r="AZ22" s="114">
        <f t="shared" si="48"/>
        <v>0.36800158407999606</v>
      </c>
      <c r="BA22" s="122">
        <f t="shared" si="49"/>
        <v>0.63199841592000394</v>
      </c>
      <c r="BB22" s="114">
        <f t="shared" si="50"/>
        <v>0.36433800578854775</v>
      </c>
      <c r="BC22" s="122">
        <f t="shared" si="51"/>
        <v>0.6356619942114522</v>
      </c>
      <c r="BD22" s="114">
        <f t="shared" si="52"/>
        <v>0.4251192568415767</v>
      </c>
      <c r="BE22" s="179">
        <f t="shared" si="53"/>
        <v>0.51889279437609837</v>
      </c>
      <c r="BF22" s="122">
        <f t="shared" si="54"/>
        <v>5.5987948782324881E-2</v>
      </c>
      <c r="BG22" s="114">
        <f t="shared" si="55"/>
        <v>0.56166938680345069</v>
      </c>
      <c r="BH22" s="122">
        <f t="shared" si="56"/>
        <v>0.43833061319654931</v>
      </c>
      <c r="BI22" s="114">
        <f t="shared" si="57"/>
        <v>0.31714031971580819</v>
      </c>
      <c r="BJ22" s="122">
        <f t="shared" si="58"/>
        <v>0.68285968028419186</v>
      </c>
      <c r="BK22" s="114">
        <f t="shared" si="59"/>
        <v>0.35749318801089919</v>
      </c>
      <c r="BL22" s="179">
        <f t="shared" si="60"/>
        <v>0.36490463215258856</v>
      </c>
      <c r="BM22" s="122">
        <f t="shared" si="61"/>
        <v>0.27760217983651225</v>
      </c>
      <c r="BN22" s="114">
        <f t="shared" si="62"/>
        <v>0.66953726030543115</v>
      </c>
      <c r="BO22" s="122">
        <f t="shared" si="63"/>
        <v>0.33046273969456885</v>
      </c>
      <c r="BP22" s="114">
        <f t="shared" si="64"/>
        <v>0.65126811594202894</v>
      </c>
      <c r="BQ22" s="122">
        <f t="shared" si="65"/>
        <v>0.34873188405797101</v>
      </c>
    </row>
    <row r="23" spans="1:69" x14ac:dyDescent="0.25">
      <c r="A23" s="101" t="s">
        <v>900</v>
      </c>
      <c r="B23" s="114">
        <f t="shared" si="0"/>
        <v>0.49007754617982863</v>
      </c>
      <c r="C23" s="122">
        <f t="shared" si="1"/>
        <v>0.50992245382017143</v>
      </c>
      <c r="D23" s="114">
        <f t="shared" si="38"/>
        <v>0.50962847695000968</v>
      </c>
      <c r="E23" s="122">
        <f t="shared" si="2"/>
        <v>0.49037152304999027</v>
      </c>
      <c r="F23" s="114">
        <f t="shared" si="3"/>
        <v>0.48685819070904646</v>
      </c>
      <c r="G23" s="122">
        <f t="shared" si="4"/>
        <v>0.51314180929095354</v>
      </c>
      <c r="H23" s="114">
        <f t="shared" si="5"/>
        <v>0.45234357479255438</v>
      </c>
      <c r="I23" s="122">
        <f t="shared" si="6"/>
        <v>0.54765642520744562</v>
      </c>
      <c r="J23" s="114">
        <f t="shared" si="7"/>
        <v>0.45212414703940129</v>
      </c>
      <c r="K23" s="122">
        <f t="shared" si="8"/>
        <v>0.54787585296059871</v>
      </c>
      <c r="L23" s="159">
        <f t="shared" si="35"/>
        <v>0.47161835748792269</v>
      </c>
      <c r="M23" s="121">
        <f t="shared" si="36"/>
        <v>0.35909822866344604</v>
      </c>
      <c r="N23" s="122">
        <f t="shared" si="37"/>
        <v>0.16928341384863124</v>
      </c>
      <c r="O23" s="114">
        <f t="shared" si="9"/>
        <v>0.35701781484914014</v>
      </c>
      <c r="P23" s="122">
        <f t="shared" si="10"/>
        <v>0.64298218515085981</v>
      </c>
      <c r="Q23" s="114">
        <f t="shared" si="11"/>
        <v>0.5482874412357287</v>
      </c>
      <c r="R23" s="122">
        <f t="shared" si="12"/>
        <v>0.4517125587642713</v>
      </c>
      <c r="S23" s="114">
        <f t="shared" si="13"/>
        <v>0.42549228312932413</v>
      </c>
      <c r="T23" s="122">
        <f t="shared" si="14"/>
        <v>0.57450771687067592</v>
      </c>
      <c r="U23" s="114">
        <f t="shared" si="15"/>
        <v>0.49645291417443316</v>
      </c>
      <c r="V23" s="122">
        <f t="shared" si="16"/>
        <v>0.50354708582556684</v>
      </c>
      <c r="W23" s="114">
        <f t="shared" si="17"/>
        <v>0.40142337976983644</v>
      </c>
      <c r="X23" s="122">
        <f t="shared" si="18"/>
        <v>0.59857662023016356</v>
      </c>
      <c r="Y23" s="114">
        <f t="shared" si="19"/>
        <v>0.40224215246636769</v>
      </c>
      <c r="Z23" s="122">
        <f t="shared" si="20"/>
        <v>0.59775784753363226</v>
      </c>
      <c r="AA23" s="114">
        <f t="shared" si="21"/>
        <v>0.49822121604139713</v>
      </c>
      <c r="AB23" s="122">
        <f t="shared" si="22"/>
        <v>0.50177878395860287</v>
      </c>
      <c r="AC23" s="114">
        <f t="shared" si="23"/>
        <v>0.45164363982848976</v>
      </c>
      <c r="AD23" s="122">
        <f t="shared" si="24"/>
        <v>0.54835636017151024</v>
      </c>
      <c r="AE23" s="114">
        <f t="shared" si="25"/>
        <v>0.59563409563409564</v>
      </c>
      <c r="AF23" s="122">
        <f t="shared" si="26"/>
        <v>0.40436590436590436</v>
      </c>
      <c r="AG23" s="114">
        <f t="shared" si="27"/>
        <v>0.31242387332521315</v>
      </c>
      <c r="AH23" s="122">
        <f t="shared" si="28"/>
        <v>0.68757612667478685</v>
      </c>
      <c r="AI23" s="114">
        <f t="shared" si="29"/>
        <v>0.55350734094616638</v>
      </c>
      <c r="AJ23" s="122">
        <f t="shared" si="30"/>
        <v>0.44649265905383362</v>
      </c>
      <c r="AK23" s="114">
        <f t="shared" si="31"/>
        <v>0.57606490872210958</v>
      </c>
      <c r="AL23" s="122">
        <f t="shared" si="32"/>
        <v>0.42393509127789047</v>
      </c>
      <c r="AM23" s="114">
        <f t="shared" si="33"/>
        <v>0.53346140412155085</v>
      </c>
      <c r="AN23" s="122">
        <f t="shared" si="34"/>
        <v>0.4665385958784492</v>
      </c>
      <c r="AO23" s="114"/>
      <c r="AQ23" s="159">
        <f t="shared" si="39"/>
        <v>0.50225583864118895</v>
      </c>
      <c r="AR23" s="116">
        <f t="shared" si="40"/>
        <v>0.47890127388535031</v>
      </c>
      <c r="AS23" s="122">
        <f t="shared" si="41"/>
        <v>1.8842887473460721E-2</v>
      </c>
      <c r="AT23" s="159">
        <f t="shared" si="42"/>
        <v>0.50176329524615604</v>
      </c>
      <c r="AU23" s="116">
        <f t="shared" si="43"/>
        <v>0.41176470588235292</v>
      </c>
      <c r="AV23" s="122">
        <f t="shared" si="44"/>
        <v>8.647199887149104E-2</v>
      </c>
      <c r="AW23" s="114">
        <f t="shared" si="45"/>
        <v>0.40684410646387831</v>
      </c>
      <c r="AX23" s="179">
        <f t="shared" si="46"/>
        <v>0.43726235741444869</v>
      </c>
      <c r="AY23" s="122">
        <f t="shared" si="47"/>
        <v>0.155893536121673</v>
      </c>
      <c r="AZ23" s="114">
        <f t="shared" si="48"/>
        <v>0.40810318239170057</v>
      </c>
      <c r="BA23" s="122">
        <f t="shared" si="49"/>
        <v>0.59189681760829949</v>
      </c>
      <c r="BB23" s="114">
        <f t="shared" si="50"/>
        <v>0.35108680005757881</v>
      </c>
      <c r="BC23" s="122">
        <f t="shared" si="51"/>
        <v>0.64891319994242114</v>
      </c>
      <c r="BD23" s="159">
        <f t="shared" si="52"/>
        <v>0.48653370214004948</v>
      </c>
      <c r="BE23" s="116">
        <f t="shared" si="53"/>
        <v>0.48216625418547093</v>
      </c>
      <c r="BF23" s="122">
        <f t="shared" si="54"/>
        <v>3.1300043674479548E-2</v>
      </c>
      <c r="BG23" s="114">
        <f t="shared" si="55"/>
        <v>0.51620576865893553</v>
      </c>
      <c r="BH23" s="122">
        <f t="shared" si="56"/>
        <v>0.48379423134106453</v>
      </c>
      <c r="BI23" s="114">
        <f t="shared" si="57"/>
        <v>0.31922232674819695</v>
      </c>
      <c r="BJ23" s="122">
        <f t="shared" si="58"/>
        <v>0.68077767325180305</v>
      </c>
      <c r="BK23" s="114">
        <f t="shared" si="59"/>
        <v>0.32907620263942106</v>
      </c>
      <c r="BL23" s="179">
        <f t="shared" si="60"/>
        <v>0.40144742443593018</v>
      </c>
      <c r="BM23" s="122">
        <f t="shared" si="61"/>
        <v>0.26947637292464877</v>
      </c>
      <c r="BN23" s="114">
        <f t="shared" si="62"/>
        <v>0.58929966154647229</v>
      </c>
      <c r="BO23" s="122">
        <f t="shared" si="63"/>
        <v>0.41070033845352771</v>
      </c>
      <c r="BP23" s="114">
        <f t="shared" si="64"/>
        <v>0.4948608673853096</v>
      </c>
      <c r="BQ23" s="122">
        <f t="shared" si="65"/>
        <v>0.50513913261469034</v>
      </c>
    </row>
    <row r="24" spans="1:69" x14ac:dyDescent="0.25">
      <c r="A24" s="102" t="s">
        <v>874</v>
      </c>
      <c r="B24" s="114">
        <f t="shared" si="0"/>
        <v>0.47347986529901637</v>
      </c>
      <c r="C24" s="122">
        <f t="shared" si="1"/>
        <v>0.52652013470098358</v>
      </c>
      <c r="D24" s="114">
        <f t="shared" si="38"/>
        <v>0.43718667791730781</v>
      </c>
      <c r="E24" s="122">
        <f t="shared" si="2"/>
        <v>0.56281332208269219</v>
      </c>
      <c r="F24" s="114">
        <f t="shared" si="3"/>
        <v>0.4510733899151273</v>
      </c>
      <c r="G24" s="122">
        <f t="shared" si="4"/>
        <v>0.54892661008487265</v>
      </c>
      <c r="H24" s="114">
        <f t="shared" si="5"/>
        <v>0.39490753149289737</v>
      </c>
      <c r="I24" s="122">
        <f t="shared" si="6"/>
        <v>0.60509246850710263</v>
      </c>
      <c r="J24" s="114">
        <f t="shared" si="7"/>
        <v>0.38864339372514362</v>
      </c>
      <c r="K24" s="122">
        <f t="shared" si="8"/>
        <v>0.61135660627485644</v>
      </c>
      <c r="L24" s="114">
        <f t="shared" si="35"/>
        <v>0.40878122634367903</v>
      </c>
      <c r="M24" s="179">
        <f t="shared" si="36"/>
        <v>0.45349482715114814</v>
      </c>
      <c r="N24" s="122">
        <f t="shared" si="37"/>
        <v>0.13772394650517286</v>
      </c>
      <c r="O24" s="114">
        <f t="shared" si="9"/>
        <v>0.4817948330563529</v>
      </c>
      <c r="P24" s="122">
        <f t="shared" si="10"/>
        <v>0.51820516694364704</v>
      </c>
      <c r="Q24" s="114">
        <f t="shared" si="11"/>
        <v>0.50069121528214156</v>
      </c>
      <c r="R24" s="122">
        <f t="shared" si="12"/>
        <v>0.4993087847178585</v>
      </c>
      <c r="S24" s="114">
        <f t="shared" si="13"/>
        <v>0.3947499688240429</v>
      </c>
      <c r="T24" s="122">
        <f t="shared" si="14"/>
        <v>0.6052500311759571</v>
      </c>
      <c r="U24" s="114">
        <f t="shared" si="15"/>
        <v>0.52499841179086459</v>
      </c>
      <c r="V24" s="122">
        <f t="shared" si="16"/>
        <v>0.47500158820913541</v>
      </c>
      <c r="W24" s="114">
        <f t="shared" si="17"/>
        <v>0.37630392788151962</v>
      </c>
      <c r="X24" s="122">
        <f t="shared" si="18"/>
        <v>0.62369607211848033</v>
      </c>
      <c r="Y24" s="114">
        <f t="shared" si="19"/>
        <v>0.36037124149767974</v>
      </c>
      <c r="Z24" s="122">
        <f t="shared" si="20"/>
        <v>0.63962875850232026</v>
      </c>
      <c r="AA24" s="114">
        <f t="shared" si="21"/>
        <v>0.43381158635625339</v>
      </c>
      <c r="AB24" s="122">
        <f t="shared" si="22"/>
        <v>0.56618841364374661</v>
      </c>
      <c r="AC24" s="114">
        <f t="shared" si="23"/>
        <v>0.41988950276243092</v>
      </c>
      <c r="AD24" s="122">
        <f t="shared" si="24"/>
        <v>0.58011049723756902</v>
      </c>
      <c r="AE24" s="114">
        <f t="shared" si="25"/>
        <v>0.53688167356722594</v>
      </c>
      <c r="AF24" s="122">
        <f t="shared" si="26"/>
        <v>0.46311832643277401</v>
      </c>
      <c r="AG24" s="114">
        <f t="shared" si="27"/>
        <v>0.29697054895621</v>
      </c>
      <c r="AH24" s="122">
        <f t="shared" si="28"/>
        <v>0.70302945104379</v>
      </c>
      <c r="AI24" s="114">
        <f t="shared" si="29"/>
        <v>0.52873220541104571</v>
      </c>
      <c r="AJ24" s="122">
        <f t="shared" si="30"/>
        <v>0.47126779458895429</v>
      </c>
      <c r="AK24" s="114">
        <f t="shared" si="31"/>
        <v>0.49418097177771314</v>
      </c>
      <c r="AL24" s="122">
        <f t="shared" si="32"/>
        <v>0.50581902822228686</v>
      </c>
      <c r="AM24" s="114">
        <f t="shared" si="33"/>
        <v>0.47219222462203025</v>
      </c>
      <c r="AN24" s="122">
        <f t="shared" si="34"/>
        <v>0.52780777537796975</v>
      </c>
      <c r="AO24" s="114"/>
      <c r="AQ24" s="114">
        <f t="shared" si="39"/>
        <v>0.38635163674762407</v>
      </c>
      <c r="AR24" s="179">
        <f t="shared" si="40"/>
        <v>0.58566525871172126</v>
      </c>
      <c r="AS24" s="122">
        <f t="shared" si="41"/>
        <v>2.79831045406547E-2</v>
      </c>
      <c r="AT24" s="114">
        <f t="shared" si="42"/>
        <v>0.37865221489161166</v>
      </c>
      <c r="AU24" s="179">
        <f t="shared" si="43"/>
        <v>0.54956016336789193</v>
      </c>
      <c r="AV24" s="122">
        <f t="shared" si="44"/>
        <v>7.1787621740496382E-2</v>
      </c>
      <c r="AW24" s="114">
        <f t="shared" si="45"/>
        <v>0.3400981756905268</v>
      </c>
      <c r="AX24" s="179">
        <f t="shared" si="46"/>
        <v>0.4963000952450729</v>
      </c>
      <c r="AY24" s="122">
        <f t="shared" si="47"/>
        <v>0.16360172906440032</v>
      </c>
      <c r="AZ24" s="114">
        <f t="shared" si="48"/>
        <v>0.32579633602904767</v>
      </c>
      <c r="BA24" s="122">
        <f t="shared" si="49"/>
        <v>0.67420366397095233</v>
      </c>
      <c r="BB24" s="114">
        <f t="shared" si="50"/>
        <v>0.2848743987172635</v>
      </c>
      <c r="BC24" s="122">
        <f t="shared" si="51"/>
        <v>0.7151256012827365</v>
      </c>
      <c r="BD24" s="114">
        <f t="shared" si="52"/>
        <v>0.37656706569893489</v>
      </c>
      <c r="BE24" s="179">
        <f t="shared" si="53"/>
        <v>0.56970496748044108</v>
      </c>
      <c r="BF24" s="122">
        <f t="shared" si="54"/>
        <v>5.3727966820624001E-2</v>
      </c>
      <c r="BG24" s="114">
        <f t="shared" si="55"/>
        <v>0.38847641953361917</v>
      </c>
      <c r="BH24" s="122">
        <f t="shared" si="56"/>
        <v>0.61152358046638089</v>
      </c>
      <c r="BI24" s="114">
        <f t="shared" si="57"/>
        <v>0.24781274855130098</v>
      </c>
      <c r="BJ24" s="122">
        <f t="shared" si="58"/>
        <v>0.75218725144869902</v>
      </c>
      <c r="BK24" s="114">
        <f t="shared" si="59"/>
        <v>0.29370708094112352</v>
      </c>
      <c r="BL24" s="179">
        <f t="shared" si="60"/>
        <v>0.55184059439378585</v>
      </c>
      <c r="BM24" s="122">
        <f t="shared" si="61"/>
        <v>0.15445232466509062</v>
      </c>
      <c r="BN24" s="114">
        <f t="shared" si="62"/>
        <v>0.5584648493543759</v>
      </c>
      <c r="BO24" s="122">
        <f t="shared" si="63"/>
        <v>0.4415351506456241</v>
      </c>
      <c r="BP24" s="114">
        <f t="shared" si="64"/>
        <v>0.40936502305782191</v>
      </c>
      <c r="BQ24" s="122">
        <f t="shared" si="65"/>
        <v>0.59063497694217804</v>
      </c>
    </row>
    <row r="25" spans="1:69" x14ac:dyDescent="0.25">
      <c r="A25" s="103" t="s">
        <v>773</v>
      </c>
      <c r="B25" s="114">
        <f t="shared" si="0"/>
        <v>0.41023533433577392</v>
      </c>
      <c r="C25" s="122">
        <f t="shared" si="1"/>
        <v>0.58976466566422614</v>
      </c>
      <c r="D25" s="114">
        <f t="shared" si="38"/>
        <v>0.40974540218600691</v>
      </c>
      <c r="E25" s="122">
        <f t="shared" si="2"/>
        <v>0.59025459781399303</v>
      </c>
      <c r="F25" s="114">
        <f t="shared" si="3"/>
        <v>0.43441917436355809</v>
      </c>
      <c r="G25" s="122">
        <f t="shared" si="4"/>
        <v>0.56558082563644185</v>
      </c>
      <c r="H25" s="114">
        <f t="shared" si="5"/>
        <v>0.35576923076923078</v>
      </c>
      <c r="I25" s="122">
        <f t="shared" si="6"/>
        <v>0.64423076923076927</v>
      </c>
      <c r="J25" s="114">
        <f t="shared" si="7"/>
        <v>0.50704103820798674</v>
      </c>
      <c r="K25" s="122">
        <f t="shared" si="8"/>
        <v>0.49295896179201326</v>
      </c>
      <c r="L25" s="114">
        <f t="shared" si="35"/>
        <v>0.33028784094147623</v>
      </c>
      <c r="M25" s="179">
        <f t="shared" si="36"/>
        <v>0.47209602521332417</v>
      </c>
      <c r="N25" s="122">
        <f t="shared" si="37"/>
        <v>0.19761613384519958</v>
      </c>
      <c r="O25" s="114">
        <f t="shared" si="9"/>
        <v>0.38771350133977739</v>
      </c>
      <c r="P25" s="122">
        <f t="shared" si="10"/>
        <v>0.61228649866022256</v>
      </c>
      <c r="Q25" s="114">
        <f t="shared" si="11"/>
        <v>0.45400088937717442</v>
      </c>
      <c r="R25" s="122">
        <f t="shared" si="12"/>
        <v>0.54599911062282558</v>
      </c>
      <c r="S25" s="114">
        <f t="shared" si="13"/>
        <v>0.39053239189816008</v>
      </c>
      <c r="T25" s="122">
        <f t="shared" si="14"/>
        <v>0.60946760810183997</v>
      </c>
      <c r="U25" s="114">
        <f t="shared" si="15"/>
        <v>0.38617272173198719</v>
      </c>
      <c r="V25" s="122">
        <f t="shared" si="16"/>
        <v>0.61382727826801287</v>
      </c>
      <c r="W25" s="114">
        <f t="shared" si="17"/>
        <v>0.39123703740109106</v>
      </c>
      <c r="X25" s="122">
        <f t="shared" si="18"/>
        <v>0.60876296259890894</v>
      </c>
      <c r="Y25" s="114">
        <f t="shared" si="19"/>
        <v>0.38459844908143548</v>
      </c>
      <c r="Z25" s="122">
        <f t="shared" si="20"/>
        <v>0.61540155091856452</v>
      </c>
      <c r="AA25" s="114">
        <f t="shared" si="21"/>
        <v>0.39878148679090725</v>
      </c>
      <c r="AB25" s="122">
        <f t="shared" si="22"/>
        <v>0.60121851320909281</v>
      </c>
      <c r="AC25" s="114">
        <f t="shared" si="23"/>
        <v>0.4037003726069639</v>
      </c>
      <c r="AD25" s="122">
        <f t="shared" si="24"/>
        <v>0.5962996273930361</v>
      </c>
      <c r="AE25" s="114">
        <f t="shared" si="25"/>
        <v>0.47527512047759474</v>
      </c>
      <c r="AF25" s="122">
        <f t="shared" si="26"/>
        <v>0.52472487952240521</v>
      </c>
      <c r="AG25" s="114">
        <f t="shared" si="27"/>
        <v>0.30814335673529492</v>
      </c>
      <c r="AH25" s="122">
        <f t="shared" si="28"/>
        <v>0.69185664326470508</v>
      </c>
      <c r="AI25" s="114">
        <f t="shared" si="29"/>
        <v>0.45567538946019004</v>
      </c>
      <c r="AJ25" s="122">
        <f t="shared" si="30"/>
        <v>0.54432461053980996</v>
      </c>
      <c r="AK25" s="114">
        <f t="shared" si="31"/>
        <v>0.49482763253351963</v>
      </c>
      <c r="AL25" s="122">
        <f t="shared" si="32"/>
        <v>0.50517236746648042</v>
      </c>
      <c r="AM25" s="114">
        <f t="shared" si="33"/>
        <v>0.48982542220664577</v>
      </c>
      <c r="AN25" s="122">
        <f t="shared" si="34"/>
        <v>0.51017457779335418</v>
      </c>
      <c r="AO25" s="114"/>
      <c r="AQ25" s="114">
        <f t="shared" ref="AQ25:AQ28" si="66">AQ51/(AQ51+AR51+AS51)</f>
        <v>0.3860708534621578</v>
      </c>
      <c r="AR25" s="179">
        <f t="shared" ref="AR25:AR28" si="67">AR51/(AQ51+AR51+AS51)</f>
        <v>0.59216882786676839</v>
      </c>
      <c r="AS25" s="122">
        <f t="shared" ref="AS25:AS28" si="68">AS51/(AQ51+AR51+AS51)</f>
        <v>2.1760318671073819E-2</v>
      </c>
      <c r="AT25" s="114">
        <f t="shared" ref="AT25:AT28" si="69">AT51/(AT51+AU51+AV51)</f>
        <v>0.3938206408755287</v>
      </c>
      <c r="AU25" s="179">
        <f t="shared" ref="AU25:AU28" si="70">AU51/(AT51+AU51+AV51)</f>
        <v>0.5121747234103563</v>
      </c>
      <c r="AV25" s="122">
        <f t="shared" ref="AV25:AV28" si="71">AV51/(AT51+AU51+AV51)</f>
        <v>9.4004635714115034E-2</v>
      </c>
      <c r="AW25" s="114">
        <f t="shared" ref="AW25:AW28" si="72">AW51/(AW51+AX51+AY51)</f>
        <v>0.35851681192810103</v>
      </c>
      <c r="AX25" s="179">
        <f t="shared" ref="AX25:AX28" si="73">AX51/(AW51+AX51+AY51)</f>
        <v>0.47766741289747661</v>
      </c>
      <c r="AY25" s="122">
        <f t="shared" ref="AY25:AY28" si="74">AY51/(AW51+AX51+AY51)</f>
        <v>0.16381577517442239</v>
      </c>
      <c r="AZ25" s="114">
        <f t="shared" ref="AZ25:AZ28" si="75">AZ51/(AZ51+BA51)</f>
        <v>0.35734126984126985</v>
      </c>
      <c r="BA25" s="122">
        <f t="shared" ref="BA25:BA28" si="76">BA51/(AZ51+BA51)</f>
        <v>0.64265873015873021</v>
      </c>
      <c r="BB25" s="114">
        <f t="shared" ref="BB25:BB28" si="77">BB51/(BB51+BC51)</f>
        <v>0.32954236408139048</v>
      </c>
      <c r="BC25" s="122">
        <f t="shared" ref="BC25:BC28" si="78">BC51/(BB51+BC51)</f>
        <v>0.67045763591860952</v>
      </c>
      <c r="BD25" s="114">
        <f t="shared" ref="BD25:BD28" si="79">BD51/(BD51+BE51+BF51)</f>
        <v>0.36473080500155008</v>
      </c>
      <c r="BE25" s="179">
        <f t="shared" ref="BE25:BE28" si="80">BE51/(BD51+BE51+BF51)</f>
        <v>0.59163480417484759</v>
      </c>
      <c r="BF25" s="122">
        <f t="shared" ref="BF25:BF28" si="81">BF51/(BD51+BE51+BF51)</f>
        <v>4.3634390823602355E-2</v>
      </c>
      <c r="BG25" s="114">
        <f t="shared" ref="BG25:BG28" si="82">BG51/(BG51+BH51)</f>
        <v>0.4405474290780142</v>
      </c>
      <c r="BH25" s="122">
        <f t="shared" ref="BH25:BH28" si="83">BH51/(BG51+BH51)</f>
        <v>0.55945257092198586</v>
      </c>
      <c r="BI25" s="114">
        <f t="shared" ref="BI25:BI28" si="84">BI51/(BI51+BJ51)</f>
        <v>0.29291278849239927</v>
      </c>
      <c r="BJ25" s="122">
        <f t="shared" ref="BJ25:BJ28" si="85">BJ51/(BI51+BJ51)</f>
        <v>0.70708721150760079</v>
      </c>
      <c r="BK25" s="114">
        <f t="shared" ref="BK25:BK28" si="86">BK51/(BK51+BL51+BM51)</f>
        <v>0.3308372243267847</v>
      </c>
      <c r="BL25" s="179">
        <f t="shared" ref="BL25:BL28" si="87">BL51/(BK51+BL51+BM51)</f>
        <v>0.47132411241300326</v>
      </c>
      <c r="BM25" s="122">
        <f t="shared" ref="BM25:BM28" si="88">BM51/(BK51+BL51+BM51)</f>
        <v>0.19783866326021202</v>
      </c>
      <c r="BN25" s="114">
        <f t="shared" ref="BN25:BN28" si="89">BN51/(BN51+BO51)</f>
        <v>0.60887962224811432</v>
      </c>
      <c r="BO25" s="122">
        <f t="shared" ref="BO25:BO28" si="90">BO51/(BN51+BO51)</f>
        <v>0.39112037775188568</v>
      </c>
      <c r="BP25" s="114">
        <f t="shared" ref="BP25:BP28" si="91">BP51/(BP51+BQ51)</f>
        <v>0.46718469814704122</v>
      </c>
      <c r="BQ25" s="122">
        <f t="shared" ref="BQ25:BQ28" si="92">BQ51/(BP51+BQ51)</f>
        <v>0.53281530185295878</v>
      </c>
    </row>
    <row r="26" spans="1:69" x14ac:dyDescent="0.25">
      <c r="A26" s="104" t="s">
        <v>695</v>
      </c>
      <c r="B26" s="114">
        <f t="shared" si="0"/>
        <v>0.46946335433177139</v>
      </c>
      <c r="C26" s="122">
        <f t="shared" si="1"/>
        <v>0.53053664566822856</v>
      </c>
      <c r="D26" s="114">
        <f t="shared" si="38"/>
        <v>0.47428681852218652</v>
      </c>
      <c r="E26" s="122">
        <f t="shared" si="2"/>
        <v>0.52571318147781343</v>
      </c>
      <c r="F26" s="114">
        <f t="shared" si="3"/>
        <v>0.47077631100884099</v>
      </c>
      <c r="G26" s="122">
        <f t="shared" si="4"/>
        <v>0.52922368899115901</v>
      </c>
      <c r="H26" s="114">
        <f t="shared" si="5"/>
        <v>0.40762084287060724</v>
      </c>
      <c r="I26" s="122">
        <f t="shared" si="6"/>
        <v>0.59237915712939271</v>
      </c>
      <c r="J26" s="114">
        <f t="shared" si="7"/>
        <v>0.42589920367698147</v>
      </c>
      <c r="K26" s="122">
        <f t="shared" si="8"/>
        <v>0.57410079632301858</v>
      </c>
      <c r="L26" s="159">
        <f t="shared" si="35"/>
        <v>0.41940106740462541</v>
      </c>
      <c r="M26" s="121">
        <f t="shared" si="36"/>
        <v>0.37240561375765963</v>
      </c>
      <c r="N26" s="122">
        <f t="shared" si="37"/>
        <v>0.20819331883771497</v>
      </c>
      <c r="O26" s="114">
        <f t="shared" si="9"/>
        <v>0.39758590047393366</v>
      </c>
      <c r="P26" s="122">
        <f t="shared" si="10"/>
        <v>0.60241409952606639</v>
      </c>
      <c r="Q26" s="114">
        <f t="shared" si="11"/>
        <v>0.50829954603735661</v>
      </c>
      <c r="R26" s="122">
        <f t="shared" si="12"/>
        <v>0.49170045396264339</v>
      </c>
      <c r="S26" s="114">
        <f t="shared" si="13"/>
        <v>0.43679707444973437</v>
      </c>
      <c r="T26" s="122">
        <f t="shared" si="14"/>
        <v>0.56320292555026563</v>
      </c>
      <c r="U26" s="114">
        <f t="shared" si="15"/>
        <v>0.46329344250822313</v>
      </c>
      <c r="V26" s="122">
        <f t="shared" si="16"/>
        <v>0.53670655749177687</v>
      </c>
      <c r="W26" s="114">
        <f t="shared" si="17"/>
        <v>0.38238379453789112</v>
      </c>
      <c r="X26" s="122">
        <f t="shared" si="18"/>
        <v>0.61761620546210894</v>
      </c>
      <c r="Y26" s="114">
        <f t="shared" si="19"/>
        <v>0.36619819303025958</v>
      </c>
      <c r="Z26" s="122">
        <f t="shared" si="20"/>
        <v>0.63380180696974042</v>
      </c>
      <c r="AA26" s="114">
        <f t="shared" si="21"/>
        <v>0.46391284611892875</v>
      </c>
      <c r="AB26" s="122">
        <f t="shared" si="22"/>
        <v>0.53608715388107131</v>
      </c>
      <c r="AC26" s="114">
        <f t="shared" si="23"/>
        <v>0.42449358855231367</v>
      </c>
      <c r="AD26" s="122">
        <f t="shared" si="24"/>
        <v>0.57550641144768633</v>
      </c>
      <c r="AE26" s="114">
        <f t="shared" si="25"/>
        <v>0.54857237532446013</v>
      </c>
      <c r="AF26" s="122">
        <f t="shared" si="26"/>
        <v>0.45142762467553987</v>
      </c>
      <c r="AG26" s="114">
        <f t="shared" si="27"/>
        <v>0.35341737484393249</v>
      </c>
      <c r="AH26" s="122">
        <f t="shared" si="28"/>
        <v>0.64658262515606746</v>
      </c>
      <c r="AI26" s="114">
        <f t="shared" si="29"/>
        <v>0.54290027677597918</v>
      </c>
      <c r="AJ26" s="122">
        <f t="shared" si="30"/>
        <v>0.45709972322402082</v>
      </c>
      <c r="AK26" s="114">
        <f t="shared" si="31"/>
        <v>0.51554095668240607</v>
      </c>
      <c r="AL26" s="122">
        <f t="shared" si="32"/>
        <v>0.48445904331759393</v>
      </c>
      <c r="AM26" s="114">
        <f t="shared" si="33"/>
        <v>0.60763309813983324</v>
      </c>
      <c r="AN26" s="122">
        <f t="shared" si="34"/>
        <v>0.39236690186016676</v>
      </c>
      <c r="AO26" s="114"/>
      <c r="AQ26" s="114">
        <f t="shared" si="66"/>
        <v>0.45832937375273208</v>
      </c>
      <c r="AR26" s="179">
        <f t="shared" si="67"/>
        <v>0.51753302290221415</v>
      </c>
      <c r="AS26" s="122">
        <f t="shared" si="68"/>
        <v>2.4137603345053691E-2</v>
      </c>
      <c r="AT26" s="114">
        <f t="shared" si="69"/>
        <v>0.45314917127071824</v>
      </c>
      <c r="AU26" s="179">
        <f t="shared" si="70"/>
        <v>0.46729281767955799</v>
      </c>
      <c r="AV26" s="122">
        <f t="shared" si="71"/>
        <v>7.9558011049723751E-2</v>
      </c>
      <c r="AW26" s="114">
        <f t="shared" si="72"/>
        <v>0.38040489049401943</v>
      </c>
      <c r="AX26" s="179">
        <f t="shared" si="73"/>
        <v>0.44928928796262552</v>
      </c>
      <c r="AY26" s="122">
        <f t="shared" si="74"/>
        <v>0.17030582154335508</v>
      </c>
      <c r="AZ26" s="114">
        <f t="shared" si="75"/>
        <v>0.36647848939069494</v>
      </c>
      <c r="BA26" s="122">
        <f t="shared" si="76"/>
        <v>0.63352151060930506</v>
      </c>
      <c r="BB26" s="114">
        <f t="shared" si="77"/>
        <v>0.33602371932136388</v>
      </c>
      <c r="BC26" s="122">
        <f t="shared" si="78"/>
        <v>0.66397628067863612</v>
      </c>
      <c r="BD26" s="114">
        <f t="shared" si="79"/>
        <v>0.43356932695844058</v>
      </c>
      <c r="BE26" s="179">
        <f t="shared" si="80"/>
        <v>0.51622839279146748</v>
      </c>
      <c r="BF26" s="122">
        <f t="shared" si="81"/>
        <v>5.0202280250091942E-2</v>
      </c>
      <c r="BG26" s="114">
        <f t="shared" si="82"/>
        <v>0.47180309789964409</v>
      </c>
      <c r="BH26" s="122">
        <f t="shared" si="83"/>
        <v>0.52819690210035586</v>
      </c>
      <c r="BI26" s="114">
        <f t="shared" si="84"/>
        <v>0.29583892617449664</v>
      </c>
      <c r="BJ26" s="122">
        <f t="shared" si="85"/>
        <v>0.7041610738255033</v>
      </c>
      <c r="BK26" s="114">
        <f t="shared" si="86"/>
        <v>0.29217014359252236</v>
      </c>
      <c r="BL26" s="179">
        <f t="shared" si="87"/>
        <v>0.47179626117583312</v>
      </c>
      <c r="BM26" s="122">
        <f t="shared" si="88"/>
        <v>0.23603359523164455</v>
      </c>
      <c r="BN26" s="114">
        <f t="shared" si="89"/>
        <v>0.53862355200396461</v>
      </c>
      <c r="BO26" s="122">
        <f t="shared" si="90"/>
        <v>0.46137644799603544</v>
      </c>
      <c r="BP26" s="114">
        <f t="shared" si="91"/>
        <v>0.45877286062043565</v>
      </c>
      <c r="BQ26" s="122">
        <f t="shared" si="92"/>
        <v>0.54122713937956435</v>
      </c>
    </row>
    <row r="27" spans="1:69" x14ac:dyDescent="0.25">
      <c r="A27" s="105" t="s">
        <v>657</v>
      </c>
      <c r="B27" s="114">
        <f t="shared" si="0"/>
        <v>0.44385890673626421</v>
      </c>
      <c r="C27" s="122">
        <f t="shared" si="1"/>
        <v>0.55614109326373584</v>
      </c>
      <c r="D27" s="114">
        <f t="shared" si="38"/>
        <v>0.40845540515483031</v>
      </c>
      <c r="E27" s="122">
        <f t="shared" si="2"/>
        <v>0.59154459484516964</v>
      </c>
      <c r="F27" s="114">
        <f t="shared" si="3"/>
        <v>0.42155590971424334</v>
      </c>
      <c r="G27" s="122">
        <f t="shared" si="4"/>
        <v>0.57844409028575661</v>
      </c>
      <c r="H27" s="114">
        <f t="shared" si="5"/>
        <v>0.38596631595791497</v>
      </c>
      <c r="I27" s="122">
        <f t="shared" si="6"/>
        <v>0.61403368404208503</v>
      </c>
      <c r="J27" s="114">
        <f t="shared" si="7"/>
        <v>0.36154557516786617</v>
      </c>
      <c r="K27" s="122">
        <f t="shared" si="8"/>
        <v>0.63845442483213377</v>
      </c>
      <c r="L27" s="114">
        <f t="shared" si="35"/>
        <v>0.36676521870972634</v>
      </c>
      <c r="M27" s="179">
        <f t="shared" si="36"/>
        <v>0.42718520203168825</v>
      </c>
      <c r="N27" s="122">
        <f t="shared" si="37"/>
        <v>0.20604957925858539</v>
      </c>
      <c r="O27" s="114">
        <f t="shared" si="9"/>
        <v>0.42177284476204957</v>
      </c>
      <c r="P27" s="122">
        <f t="shared" si="10"/>
        <v>0.57822715523795043</v>
      </c>
      <c r="Q27" s="114">
        <f t="shared" si="11"/>
        <v>0.49111036564911104</v>
      </c>
      <c r="R27" s="122">
        <f t="shared" si="12"/>
        <v>0.50888963435088896</v>
      </c>
      <c r="S27" s="114">
        <f t="shared" si="13"/>
        <v>0.40487156355348747</v>
      </c>
      <c r="T27" s="122">
        <f t="shared" si="14"/>
        <v>0.59512843644651248</v>
      </c>
      <c r="U27" s="114">
        <f t="shared" si="15"/>
        <v>0.43559479100619419</v>
      </c>
      <c r="V27" s="122">
        <f t="shared" si="16"/>
        <v>0.56440520899380575</v>
      </c>
      <c r="W27" s="114">
        <f t="shared" si="17"/>
        <v>0.37944922720636359</v>
      </c>
      <c r="X27" s="122">
        <f t="shared" si="18"/>
        <v>0.62055077279363646</v>
      </c>
      <c r="Y27" s="114">
        <f t="shared" si="19"/>
        <v>0.34895184982323357</v>
      </c>
      <c r="Z27" s="122">
        <f t="shared" si="20"/>
        <v>0.65104815017676643</v>
      </c>
      <c r="AA27" s="114">
        <f t="shared" si="21"/>
        <v>0.45704195656757329</v>
      </c>
      <c r="AB27" s="122">
        <f t="shared" si="22"/>
        <v>0.54295804343242671</v>
      </c>
      <c r="AC27" s="114">
        <f t="shared" si="23"/>
        <v>0.42526041666666664</v>
      </c>
      <c r="AD27" s="122">
        <f t="shared" si="24"/>
        <v>0.5747395833333333</v>
      </c>
      <c r="AE27" s="114">
        <f t="shared" si="25"/>
        <v>0.55249611896396766</v>
      </c>
      <c r="AF27" s="122">
        <f t="shared" si="26"/>
        <v>0.44750388103603234</v>
      </c>
      <c r="AG27" s="114">
        <f t="shared" si="27"/>
        <v>0.34648568445348132</v>
      </c>
      <c r="AH27" s="122">
        <f t="shared" si="28"/>
        <v>0.65351431554651862</v>
      </c>
      <c r="AI27" s="114">
        <f t="shared" si="29"/>
        <v>0.56712250712250711</v>
      </c>
      <c r="AJ27" s="122">
        <f t="shared" si="30"/>
        <v>0.43287749287749289</v>
      </c>
      <c r="AK27" s="114">
        <f t="shared" si="31"/>
        <v>0.60399621528357539</v>
      </c>
      <c r="AL27" s="122">
        <f t="shared" si="32"/>
        <v>0.39600378471642456</v>
      </c>
      <c r="AM27" s="114">
        <f t="shared" si="33"/>
        <v>0.59575308641975311</v>
      </c>
      <c r="AN27" s="122">
        <f t="shared" si="34"/>
        <v>0.40424691358024689</v>
      </c>
      <c r="AO27" s="114"/>
      <c r="AQ27" s="114">
        <f t="shared" si="66"/>
        <v>0.45548925435404841</v>
      </c>
      <c r="AR27" s="179">
        <f t="shared" si="67"/>
        <v>0.52112744384611653</v>
      </c>
      <c r="AS27" s="122">
        <f t="shared" si="68"/>
        <v>2.3383301799835055E-2</v>
      </c>
      <c r="AT27" s="114">
        <f t="shared" si="69"/>
        <v>0.45107015457788346</v>
      </c>
      <c r="AU27" s="179">
        <f t="shared" si="70"/>
        <v>0.45309155766944115</v>
      </c>
      <c r="AV27" s="122">
        <f t="shared" si="71"/>
        <v>9.5838287752675388E-2</v>
      </c>
      <c r="AW27" s="114">
        <f t="shared" si="72"/>
        <v>0.36532994616826953</v>
      </c>
      <c r="AX27" s="179">
        <f t="shared" si="73"/>
        <v>0.43773059940724612</v>
      </c>
      <c r="AY27" s="122">
        <f t="shared" si="74"/>
        <v>0.19693945442448438</v>
      </c>
      <c r="AZ27" s="114">
        <f t="shared" si="75"/>
        <v>0.36218506468941514</v>
      </c>
      <c r="BA27" s="122">
        <f t="shared" si="76"/>
        <v>0.63781493531058486</v>
      </c>
      <c r="BB27" s="114">
        <f t="shared" si="77"/>
        <v>0.31474369677742525</v>
      </c>
      <c r="BC27" s="122">
        <f t="shared" si="78"/>
        <v>0.68525630322257469</v>
      </c>
      <c r="BD27" s="114">
        <f t="shared" si="79"/>
        <v>0.41358572414473038</v>
      </c>
      <c r="BE27" s="179">
        <f t="shared" si="80"/>
        <v>0.52864044168391999</v>
      </c>
      <c r="BF27" s="122">
        <f t="shared" si="81"/>
        <v>5.7773834171349701E-2</v>
      </c>
      <c r="BG27" s="114">
        <f t="shared" si="82"/>
        <v>0.46727043448354921</v>
      </c>
      <c r="BH27" s="122">
        <f t="shared" si="83"/>
        <v>0.53272956551645079</v>
      </c>
      <c r="BI27" s="114">
        <f t="shared" si="84"/>
        <v>0.24295010845986983</v>
      </c>
      <c r="BJ27" s="122">
        <f t="shared" si="85"/>
        <v>0.75704989154013014</v>
      </c>
      <c r="BK27" s="114">
        <f t="shared" si="86"/>
        <v>0.27433628318584069</v>
      </c>
      <c r="BL27" s="179">
        <f t="shared" si="87"/>
        <v>0.47479216948243497</v>
      </c>
      <c r="BM27" s="122">
        <f t="shared" si="88"/>
        <v>0.25087154733172434</v>
      </c>
      <c r="BN27" s="114">
        <f t="shared" si="89"/>
        <v>0.55533951540532456</v>
      </c>
      <c r="BO27" s="122">
        <f t="shared" si="90"/>
        <v>0.44466048459467544</v>
      </c>
      <c r="BP27" s="114">
        <f t="shared" si="91"/>
        <v>0.45705312030588557</v>
      </c>
      <c r="BQ27" s="122">
        <f t="shared" si="92"/>
        <v>0.54294687969411448</v>
      </c>
    </row>
    <row r="28" spans="1:69" x14ac:dyDescent="0.25">
      <c r="A28" s="112" t="s">
        <v>20</v>
      </c>
      <c r="B28" s="118">
        <f t="shared" si="0"/>
        <v>0.85888579654300712</v>
      </c>
      <c r="C28" s="120">
        <f t="shared" si="1"/>
        <v>0.14111420345699288</v>
      </c>
      <c r="D28" s="118">
        <f t="shared" si="38"/>
        <v>0.88715756922719502</v>
      </c>
      <c r="E28" s="120">
        <f t="shared" si="2"/>
        <v>0.11284243077280502</v>
      </c>
      <c r="F28" s="118">
        <f t="shared" si="3"/>
        <v>0.88200324191783297</v>
      </c>
      <c r="G28" s="120">
        <f t="shared" si="4"/>
        <v>0.11799675808216699</v>
      </c>
      <c r="H28" s="118">
        <f t="shared" si="5"/>
        <v>0.82849866510139547</v>
      </c>
      <c r="I28" s="120">
        <f t="shared" si="6"/>
        <v>0.1715013348986045</v>
      </c>
      <c r="J28" s="118">
        <f t="shared" si="7"/>
        <v>0.91302179185084531</v>
      </c>
      <c r="K28" s="120">
        <f t="shared" si="8"/>
        <v>8.6978208149154634E-2</v>
      </c>
      <c r="L28" s="160">
        <f t="shared" si="35"/>
        <v>0.78222207516657494</v>
      </c>
      <c r="M28" s="119">
        <f t="shared" si="36"/>
        <v>7.0025601469085916E-2</v>
      </c>
      <c r="N28" s="120">
        <f t="shared" si="37"/>
        <v>0.14775232336433911</v>
      </c>
      <c r="O28" s="118">
        <f t="shared" si="9"/>
        <v>0.57192883576943321</v>
      </c>
      <c r="P28" s="120">
        <f t="shared" si="10"/>
        <v>0.42807116423056679</v>
      </c>
      <c r="Q28" s="118">
        <f t="shared" si="11"/>
        <v>0.88294775547724835</v>
      </c>
      <c r="R28" s="120">
        <f t="shared" si="12"/>
        <v>0.11705224452275165</v>
      </c>
      <c r="S28" s="118">
        <f t="shared" si="13"/>
        <v>0.83616415631421193</v>
      </c>
      <c r="T28" s="120">
        <f t="shared" si="14"/>
        <v>0.16383584368578807</v>
      </c>
      <c r="U28" s="118">
        <f t="shared" si="15"/>
        <v>0.85754547783756085</v>
      </c>
      <c r="V28" s="120">
        <f t="shared" si="16"/>
        <v>0.14245452216243915</v>
      </c>
      <c r="W28" s="118">
        <f t="shared" si="17"/>
        <v>0.76224744915196974</v>
      </c>
      <c r="X28" s="120">
        <f t="shared" si="18"/>
        <v>0.23775255084803026</v>
      </c>
      <c r="Y28" s="118">
        <f t="shared" si="19"/>
        <v>0.76916293673592095</v>
      </c>
      <c r="Z28" s="120">
        <f t="shared" si="20"/>
        <v>0.2308370632640791</v>
      </c>
      <c r="AA28" s="118">
        <f t="shared" si="21"/>
        <v>0.8266322879982112</v>
      </c>
      <c r="AB28" s="120">
        <f t="shared" si="22"/>
        <v>0.1733677120017888</v>
      </c>
      <c r="AC28" s="118">
        <f t="shared" si="23"/>
        <v>0.80418576208765913</v>
      </c>
      <c r="AD28" s="120">
        <f t="shared" si="24"/>
        <v>0.19581423791234084</v>
      </c>
      <c r="AE28" s="118">
        <f t="shared" si="25"/>
        <v>0.87889553790790376</v>
      </c>
      <c r="AF28" s="120">
        <f t="shared" si="26"/>
        <v>0.12110446209209627</v>
      </c>
      <c r="AG28" s="118">
        <f t="shared" si="27"/>
        <v>0.75559443199838905</v>
      </c>
      <c r="AH28" s="120">
        <f t="shared" si="28"/>
        <v>0.24440556800161101</v>
      </c>
      <c r="AI28" s="118">
        <f t="shared" si="29"/>
        <v>0.89091704231985469</v>
      </c>
      <c r="AJ28" s="120">
        <f t="shared" si="30"/>
        <v>0.10908295768014532</v>
      </c>
      <c r="AK28" s="118">
        <f t="shared" si="31"/>
        <v>0.89066847232185353</v>
      </c>
      <c r="AL28" s="120">
        <f t="shared" si="32"/>
        <v>0.10933152767814643</v>
      </c>
      <c r="AM28" s="118">
        <f t="shared" si="33"/>
        <v>0.86822947240219661</v>
      </c>
      <c r="AN28" s="120">
        <f t="shared" si="34"/>
        <v>0.13177052759780336</v>
      </c>
      <c r="AO28" s="114"/>
      <c r="AQ28" s="160">
        <f t="shared" si="66"/>
        <v>0.82937621129725692</v>
      </c>
      <c r="AR28" s="119">
        <f t="shared" si="67"/>
        <v>0.14182952248115469</v>
      </c>
      <c r="AS28" s="120">
        <f t="shared" si="68"/>
        <v>2.8794266221588385E-2</v>
      </c>
      <c r="AT28" s="160">
        <f t="shared" si="69"/>
        <v>0.80185355687751203</v>
      </c>
      <c r="AU28" s="119">
        <f t="shared" si="70"/>
        <v>0.15694587635970692</v>
      </c>
      <c r="AV28" s="120">
        <f t="shared" si="71"/>
        <v>4.120056676278111E-2</v>
      </c>
      <c r="AW28" s="160">
        <f t="shared" si="72"/>
        <v>0.76172296285968533</v>
      </c>
      <c r="AX28" s="119">
        <f t="shared" si="73"/>
        <v>0.16700224309949602</v>
      </c>
      <c r="AY28" s="120">
        <f t="shared" si="74"/>
        <v>7.127479404081867E-2</v>
      </c>
      <c r="AZ28" s="118">
        <f t="shared" si="75"/>
        <v>0.74298179224191174</v>
      </c>
      <c r="BA28" s="120">
        <f t="shared" si="76"/>
        <v>0.2570182077580882</v>
      </c>
      <c r="BB28" s="118">
        <f t="shared" si="77"/>
        <v>0.71628593788177641</v>
      </c>
      <c r="BC28" s="120">
        <f t="shared" si="78"/>
        <v>0.28371406211822364</v>
      </c>
      <c r="BD28" s="160">
        <f t="shared" si="79"/>
        <v>0.72990776837501192</v>
      </c>
      <c r="BE28" s="119">
        <f t="shared" si="80"/>
        <v>0.22022249690976514</v>
      </c>
      <c r="BF28" s="120">
        <f t="shared" si="81"/>
        <v>4.986973471522297E-2</v>
      </c>
      <c r="BG28" s="118">
        <f t="shared" si="82"/>
        <v>0.68595955522267671</v>
      </c>
      <c r="BH28" s="120">
        <f t="shared" si="83"/>
        <v>0.31404044477732329</v>
      </c>
      <c r="BI28" s="118">
        <f t="shared" si="84"/>
        <v>0.54186396941823323</v>
      </c>
      <c r="BJ28" s="120">
        <f t="shared" si="85"/>
        <v>0.45813603058176672</v>
      </c>
      <c r="BK28" s="160">
        <f t="shared" si="86"/>
        <v>0.61559106401181163</v>
      </c>
      <c r="BL28" s="119">
        <f t="shared" si="87"/>
        <v>0.27647610768445308</v>
      </c>
      <c r="BM28" s="120">
        <f t="shared" si="88"/>
        <v>0.10793282830373528</v>
      </c>
      <c r="BN28" s="118">
        <f t="shared" si="89"/>
        <v>0.75982386641624977</v>
      </c>
      <c r="BO28" s="120">
        <f t="shared" si="90"/>
        <v>0.24017613358375026</v>
      </c>
      <c r="BP28" s="118">
        <f t="shared" si="91"/>
        <v>0.63867547415870496</v>
      </c>
      <c r="BQ28" s="120">
        <f t="shared" si="92"/>
        <v>0.36132452584129504</v>
      </c>
    </row>
    <row r="29" spans="1:69" x14ac:dyDescent="0.25">
      <c r="D29" s="106"/>
      <c r="E29" s="56"/>
      <c r="F29" s="106"/>
      <c r="G29" s="56"/>
      <c r="H29" s="56"/>
      <c r="I29" s="56"/>
      <c r="J29" s="56"/>
      <c r="K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Q29" s="10"/>
      <c r="AR29" s="10"/>
      <c r="AS29" s="13"/>
      <c r="AT29" s="10"/>
      <c r="AU29" s="10"/>
      <c r="AV29" s="13"/>
      <c r="AW29" s="10"/>
      <c r="AX29" s="10"/>
      <c r="AY29" s="13"/>
      <c r="AZ29" s="142"/>
      <c r="BA29" s="10"/>
      <c r="BB29" s="142"/>
      <c r="BC29" s="10"/>
      <c r="BD29" s="10"/>
      <c r="BE29" s="10"/>
      <c r="BF29" s="13"/>
      <c r="BG29" s="142"/>
      <c r="BH29" s="10"/>
      <c r="BI29" s="142"/>
      <c r="BJ29" s="10"/>
      <c r="BK29" s="10"/>
      <c r="BL29" s="10"/>
      <c r="BM29" s="13"/>
      <c r="BN29" s="142"/>
      <c r="BO29" s="10"/>
      <c r="BP29" s="142"/>
      <c r="BQ29" s="10"/>
    </row>
    <row r="30" spans="1:69" x14ac:dyDescent="0.25">
      <c r="A30" s="54" t="s">
        <v>50</v>
      </c>
      <c r="D30" s="107">
        <f t="shared" ref="D30:AF30" si="93">SUM(D31:D54)</f>
        <v>1677844</v>
      </c>
      <c r="E30" s="56">
        <f t="shared" si="93"/>
        <v>971869</v>
      </c>
      <c r="F30" s="107">
        <f t="shared" si="93"/>
        <v>1629467</v>
      </c>
      <c r="G30" s="56">
        <f t="shared" si="93"/>
        <v>959862</v>
      </c>
      <c r="H30" s="82">
        <f t="shared" si="93"/>
        <v>1334493</v>
      </c>
      <c r="I30" s="56">
        <f t="shared" si="93"/>
        <v>1024703</v>
      </c>
      <c r="J30" s="82">
        <f t="shared" si="93"/>
        <v>1641730</v>
      </c>
      <c r="K30" s="56">
        <f t="shared" si="93"/>
        <v>858406</v>
      </c>
      <c r="L30" s="108">
        <f t="shared" ref="L30:V30" si="94">SUM(L31:L54)</f>
        <v>1474028</v>
      </c>
      <c r="M30" s="109">
        <f t="shared" si="94"/>
        <v>693291</v>
      </c>
      <c r="N30" s="110">
        <f t="shared" si="94"/>
        <v>430934</v>
      </c>
      <c r="O30" s="108">
        <f t="shared" ref="O30:P30" si="95">SUM(O31:O54)</f>
        <v>1373504</v>
      </c>
      <c r="P30" s="109">
        <f t="shared" si="95"/>
        <v>1246045</v>
      </c>
      <c r="Q30" s="108">
        <f t="shared" si="94"/>
        <v>1140531</v>
      </c>
      <c r="R30" s="109">
        <f t="shared" si="94"/>
        <v>655666</v>
      </c>
      <c r="S30" s="108">
        <f t="shared" si="94"/>
        <v>1044961</v>
      </c>
      <c r="T30" s="109">
        <f t="shared" si="94"/>
        <v>776319</v>
      </c>
      <c r="U30" s="108">
        <f t="shared" si="94"/>
        <v>1087836</v>
      </c>
      <c r="V30" s="109">
        <f t="shared" si="94"/>
        <v>691461</v>
      </c>
      <c r="W30" s="108">
        <f t="shared" si="93"/>
        <v>965477</v>
      </c>
      <c r="X30" s="109">
        <f t="shared" si="93"/>
        <v>787182</v>
      </c>
      <c r="Y30" s="108">
        <f t="shared" si="93"/>
        <v>942279</v>
      </c>
      <c r="Z30" s="109">
        <f t="shared" si="93"/>
        <v>825464</v>
      </c>
      <c r="AA30" s="108">
        <f t="shared" si="93"/>
        <v>1043458</v>
      </c>
      <c r="AB30" s="109">
        <f t="shared" si="93"/>
        <v>665433</v>
      </c>
      <c r="AC30" s="108">
        <f t="shared" si="93"/>
        <v>1016677</v>
      </c>
      <c r="AD30" s="110">
        <f t="shared" si="93"/>
        <v>703874</v>
      </c>
      <c r="AE30" s="108">
        <f t="shared" si="93"/>
        <v>1504691</v>
      </c>
      <c r="AF30" s="109">
        <f t="shared" si="93"/>
        <v>783055</v>
      </c>
      <c r="AG30" s="108">
        <f t="shared" ref="AG30:AN30" si="96">SUM(AG31:AG54)</f>
        <v>813422</v>
      </c>
      <c r="AH30" s="109">
        <f t="shared" si="96"/>
        <v>879592</v>
      </c>
      <c r="AI30" s="108">
        <f t="shared" si="96"/>
        <v>1064112</v>
      </c>
      <c r="AJ30" s="109">
        <f t="shared" si="96"/>
        <v>567569</v>
      </c>
      <c r="AK30" s="108">
        <f t="shared" si="96"/>
        <v>1125279</v>
      </c>
      <c r="AL30" s="109">
        <f t="shared" si="96"/>
        <v>522785</v>
      </c>
      <c r="AM30" s="108">
        <f t="shared" si="96"/>
        <v>1230013</v>
      </c>
      <c r="AN30" s="110">
        <f t="shared" si="96"/>
        <v>715178</v>
      </c>
      <c r="AQ30" s="82">
        <f t="shared" ref="AQ30:BQ30" si="97">SUM(AQ31:AQ54)</f>
        <v>1145782</v>
      </c>
      <c r="AR30" s="56">
        <f t="shared" si="97"/>
        <v>813797</v>
      </c>
      <c r="AS30" s="143">
        <f t="shared" si="97"/>
        <v>53768</v>
      </c>
      <c r="AT30" s="82">
        <f t="shared" si="97"/>
        <v>966207</v>
      </c>
      <c r="AU30" s="56">
        <f t="shared" si="97"/>
        <v>681530</v>
      </c>
      <c r="AV30" s="143">
        <f t="shared" si="97"/>
        <v>115812</v>
      </c>
      <c r="AW30" s="82">
        <f t="shared" si="97"/>
        <v>988571</v>
      </c>
      <c r="AX30" s="56">
        <f t="shared" si="97"/>
        <v>707094</v>
      </c>
      <c r="AY30" s="143">
        <f t="shared" si="97"/>
        <v>281414</v>
      </c>
      <c r="AZ30" s="107">
        <f t="shared" si="97"/>
        <v>826304</v>
      </c>
      <c r="BA30" s="143">
        <f t="shared" si="97"/>
        <v>876167</v>
      </c>
      <c r="BB30" s="107">
        <f t="shared" si="97"/>
        <v>787935</v>
      </c>
      <c r="BC30" s="56">
        <f t="shared" si="97"/>
        <v>879918</v>
      </c>
      <c r="BD30" s="82">
        <f t="shared" si="97"/>
        <v>726161</v>
      </c>
      <c r="BE30" s="56">
        <f t="shared" si="97"/>
        <v>680606</v>
      </c>
      <c r="BF30" s="143">
        <f t="shared" si="97"/>
        <v>119537</v>
      </c>
      <c r="BG30" s="107">
        <f t="shared" si="97"/>
        <v>759612</v>
      </c>
      <c r="BH30" s="56">
        <f t="shared" si="97"/>
        <v>672661</v>
      </c>
      <c r="BI30" s="107">
        <f t="shared" si="97"/>
        <v>505781</v>
      </c>
      <c r="BJ30" s="56">
        <f t="shared" si="97"/>
        <v>829305</v>
      </c>
      <c r="BK30" s="82">
        <f t="shared" si="97"/>
        <v>538310</v>
      </c>
      <c r="BL30" s="56">
        <f t="shared" si="97"/>
        <v>517995</v>
      </c>
      <c r="BM30" s="143">
        <f t="shared" si="97"/>
        <v>178734</v>
      </c>
      <c r="BN30" s="107">
        <f t="shared" si="97"/>
        <v>730912</v>
      </c>
      <c r="BO30" s="56">
        <f t="shared" si="97"/>
        <v>385495</v>
      </c>
      <c r="BP30" s="107">
        <f t="shared" si="97"/>
        <v>565808</v>
      </c>
      <c r="BQ30" s="143">
        <f t="shared" si="97"/>
        <v>489538</v>
      </c>
    </row>
    <row r="31" spans="1:69" x14ac:dyDescent="0.25">
      <c r="A31" s="151" t="s">
        <v>3734</v>
      </c>
      <c r="B31" s="2"/>
      <c r="C31" s="2"/>
      <c r="D31" s="58">
        <v>9805</v>
      </c>
      <c r="E31" s="22">
        <v>19230</v>
      </c>
      <c r="F31" s="58">
        <v>10693</v>
      </c>
      <c r="G31" s="59">
        <v>18405</v>
      </c>
      <c r="H31" s="19">
        <v>10576</v>
      </c>
      <c r="I31" s="59">
        <v>18980</v>
      </c>
      <c r="J31" s="19">
        <v>11966</v>
      </c>
      <c r="K31" s="59">
        <v>15730</v>
      </c>
      <c r="L31" s="65">
        <v>9507</v>
      </c>
      <c r="M31" s="66">
        <v>14667</v>
      </c>
      <c r="N31" s="67">
        <v>3920</v>
      </c>
      <c r="O31" s="62">
        <v>9965</v>
      </c>
      <c r="P31" s="63">
        <v>18927</v>
      </c>
      <c r="Q31" s="62">
        <v>9639</v>
      </c>
      <c r="R31" s="63">
        <v>11350</v>
      </c>
      <c r="S31" s="62">
        <v>7933</v>
      </c>
      <c r="T31" s="63">
        <v>13394</v>
      </c>
      <c r="U31" s="62">
        <v>8623</v>
      </c>
      <c r="V31" s="63">
        <v>11767</v>
      </c>
      <c r="W31" s="62">
        <v>8396</v>
      </c>
      <c r="X31" s="63">
        <v>12892</v>
      </c>
      <c r="Y31" s="62">
        <v>9033</v>
      </c>
      <c r="Z31" s="63">
        <v>12424</v>
      </c>
      <c r="AA31" s="62">
        <v>8823</v>
      </c>
      <c r="AB31" s="63">
        <v>10962</v>
      </c>
      <c r="AC31" s="62">
        <v>8667</v>
      </c>
      <c r="AD31" s="64">
        <v>11487</v>
      </c>
      <c r="AE31" s="62">
        <v>15238</v>
      </c>
      <c r="AF31" s="63">
        <v>12882</v>
      </c>
      <c r="AG31" s="62">
        <v>7831</v>
      </c>
      <c r="AH31" s="63">
        <v>14416</v>
      </c>
      <c r="AI31" s="62">
        <v>10203</v>
      </c>
      <c r="AJ31" s="63">
        <v>9852</v>
      </c>
      <c r="AK31" s="62">
        <v>13437</v>
      </c>
      <c r="AL31" s="63">
        <v>8043</v>
      </c>
      <c r="AM31" s="62">
        <v>12638</v>
      </c>
      <c r="AN31" s="64">
        <v>8768</v>
      </c>
      <c r="AQ31" s="62">
        <v>10894</v>
      </c>
      <c r="AR31" s="59">
        <v>14656</v>
      </c>
      <c r="AS31" s="8">
        <v>610</v>
      </c>
      <c r="AT31" s="62">
        <v>11025</v>
      </c>
      <c r="AU31" s="59">
        <v>12136</v>
      </c>
      <c r="AV31" s="8">
        <v>2652</v>
      </c>
      <c r="AW31" s="62">
        <v>11501</v>
      </c>
      <c r="AX31" s="59">
        <v>13862</v>
      </c>
      <c r="AY31" s="8">
        <v>5081</v>
      </c>
      <c r="AZ31" s="139">
        <v>11844</v>
      </c>
      <c r="BA31" s="22">
        <v>17462</v>
      </c>
      <c r="BB31" s="139">
        <v>11143</v>
      </c>
      <c r="BC31" s="59">
        <v>19763</v>
      </c>
      <c r="BD31" s="62">
        <v>12167</v>
      </c>
      <c r="BE31" s="59">
        <v>17512</v>
      </c>
      <c r="BF31" s="8">
        <v>1486</v>
      </c>
      <c r="BG31" s="139">
        <v>15967</v>
      </c>
      <c r="BH31" s="22">
        <v>15435</v>
      </c>
      <c r="BI31" s="139">
        <v>10808</v>
      </c>
      <c r="BJ31" s="59">
        <v>20687</v>
      </c>
      <c r="BK31" s="62">
        <v>13227</v>
      </c>
      <c r="BL31" s="59">
        <v>13561</v>
      </c>
      <c r="BM31" s="8">
        <v>5122</v>
      </c>
      <c r="BN31" s="139">
        <v>20425</v>
      </c>
      <c r="BO31" s="22">
        <v>12384</v>
      </c>
      <c r="BP31" s="139">
        <v>13701</v>
      </c>
      <c r="BQ31" s="22">
        <v>20489</v>
      </c>
    </row>
    <row r="32" spans="1:69" x14ac:dyDescent="0.25">
      <c r="A32" s="152" t="s">
        <v>3355</v>
      </c>
      <c r="B32" s="2"/>
      <c r="C32" s="2"/>
      <c r="D32" s="60">
        <v>126635</v>
      </c>
      <c r="E32" s="8">
        <v>126832</v>
      </c>
      <c r="F32" s="60">
        <v>125015</v>
      </c>
      <c r="G32" s="13">
        <v>129682</v>
      </c>
      <c r="H32" s="12">
        <v>103324</v>
      </c>
      <c r="I32" s="13">
        <v>133231</v>
      </c>
      <c r="J32" s="12">
        <v>125215</v>
      </c>
      <c r="K32" s="13">
        <v>111162</v>
      </c>
      <c r="L32" s="65">
        <v>108328</v>
      </c>
      <c r="M32" s="66">
        <v>93804</v>
      </c>
      <c r="N32" s="67">
        <v>48503</v>
      </c>
      <c r="O32" s="65">
        <v>133053</v>
      </c>
      <c r="P32" s="66">
        <v>120883</v>
      </c>
      <c r="Q32" s="65">
        <v>102511</v>
      </c>
      <c r="R32" s="66">
        <v>92994</v>
      </c>
      <c r="S32" s="65">
        <v>88161</v>
      </c>
      <c r="T32" s="66">
        <v>110002</v>
      </c>
      <c r="U32" s="65">
        <v>98228</v>
      </c>
      <c r="V32" s="66">
        <v>96407</v>
      </c>
      <c r="W32" s="65">
        <v>82687</v>
      </c>
      <c r="X32" s="66">
        <v>101110</v>
      </c>
      <c r="Y32" s="65">
        <v>78909</v>
      </c>
      <c r="Z32" s="66">
        <v>106897</v>
      </c>
      <c r="AA32" s="65">
        <v>90637</v>
      </c>
      <c r="AB32" s="66">
        <v>88622</v>
      </c>
      <c r="AC32" s="65">
        <v>90799</v>
      </c>
      <c r="AD32" s="67">
        <v>90767</v>
      </c>
      <c r="AE32" s="65">
        <v>129166</v>
      </c>
      <c r="AF32" s="66">
        <v>102522</v>
      </c>
      <c r="AG32" s="65">
        <v>60753</v>
      </c>
      <c r="AH32" s="66">
        <v>113968</v>
      </c>
      <c r="AI32" s="65">
        <v>94840</v>
      </c>
      <c r="AJ32" s="66">
        <v>75109</v>
      </c>
      <c r="AK32" s="65">
        <v>103589</v>
      </c>
      <c r="AL32" s="66">
        <v>68472</v>
      </c>
      <c r="AM32" s="65">
        <v>101627</v>
      </c>
      <c r="AN32" s="67">
        <v>95737</v>
      </c>
      <c r="AQ32" s="12">
        <v>89624</v>
      </c>
      <c r="AR32" s="66">
        <v>104209</v>
      </c>
      <c r="AS32" s="67">
        <v>5493</v>
      </c>
      <c r="AT32" s="12">
        <v>72147</v>
      </c>
      <c r="AU32" s="66">
        <v>83574</v>
      </c>
      <c r="AV32" s="67">
        <v>14287</v>
      </c>
      <c r="AW32" s="12">
        <v>68629</v>
      </c>
      <c r="AX32" s="66">
        <v>81467</v>
      </c>
      <c r="AY32" s="67">
        <v>35191</v>
      </c>
      <c r="AZ32" s="60">
        <v>55440</v>
      </c>
      <c r="BA32" s="8">
        <v>98540</v>
      </c>
      <c r="BB32" s="60">
        <v>47565</v>
      </c>
      <c r="BC32" s="13">
        <v>94171</v>
      </c>
      <c r="BD32" s="12">
        <v>50780</v>
      </c>
      <c r="BE32" s="66">
        <v>69443</v>
      </c>
      <c r="BF32" s="67">
        <v>10020</v>
      </c>
      <c r="BG32" s="60">
        <v>54351</v>
      </c>
      <c r="BH32" s="8">
        <v>61353</v>
      </c>
      <c r="BI32" s="60">
        <v>26082</v>
      </c>
      <c r="BJ32" s="13">
        <v>71707</v>
      </c>
      <c r="BK32" s="12">
        <v>25381</v>
      </c>
      <c r="BL32" s="66">
        <v>36557</v>
      </c>
      <c r="BM32" s="67">
        <v>15687</v>
      </c>
      <c r="BN32" s="60">
        <v>37981</v>
      </c>
      <c r="BO32" s="8">
        <v>26725</v>
      </c>
      <c r="BP32" s="60">
        <v>26063</v>
      </c>
      <c r="BQ32" s="8">
        <v>30595</v>
      </c>
    </row>
    <row r="33" spans="1:69" x14ac:dyDescent="0.25">
      <c r="A33" s="153" t="s">
        <v>2908</v>
      </c>
      <c r="B33" s="2"/>
      <c r="C33" s="2"/>
      <c r="D33" s="60">
        <v>220322</v>
      </c>
      <c r="E33" s="8">
        <v>154908</v>
      </c>
      <c r="F33" s="60">
        <v>214151</v>
      </c>
      <c r="G33" s="13">
        <v>158714</v>
      </c>
      <c r="H33" s="12">
        <v>182474</v>
      </c>
      <c r="I33" s="13">
        <v>166051</v>
      </c>
      <c r="J33" s="12">
        <v>229336</v>
      </c>
      <c r="K33" s="13">
        <v>127471</v>
      </c>
      <c r="L33" s="65">
        <v>198290</v>
      </c>
      <c r="M33" s="66">
        <v>95297</v>
      </c>
      <c r="N33" s="67">
        <v>78887</v>
      </c>
      <c r="O33" s="65">
        <v>194150</v>
      </c>
      <c r="P33" s="66">
        <v>181162</v>
      </c>
      <c r="Q33" s="65">
        <v>165678</v>
      </c>
      <c r="R33" s="66">
        <v>112670</v>
      </c>
      <c r="S33" s="65">
        <v>141802</v>
      </c>
      <c r="T33" s="66">
        <v>140476</v>
      </c>
      <c r="U33" s="65">
        <v>161185</v>
      </c>
      <c r="V33" s="66">
        <v>113729</v>
      </c>
      <c r="W33" s="65">
        <v>145262</v>
      </c>
      <c r="X33" s="66">
        <v>131291</v>
      </c>
      <c r="Y33" s="65">
        <v>135567</v>
      </c>
      <c r="Z33" s="66">
        <v>143970</v>
      </c>
      <c r="AA33" s="65">
        <v>154605</v>
      </c>
      <c r="AB33" s="66">
        <v>115658</v>
      </c>
      <c r="AC33" s="65">
        <v>154925</v>
      </c>
      <c r="AD33" s="67">
        <v>118332</v>
      </c>
      <c r="AE33" s="65">
        <v>217688</v>
      </c>
      <c r="AF33" s="66">
        <v>124092</v>
      </c>
      <c r="AG33" s="65">
        <v>106195</v>
      </c>
      <c r="AH33" s="66">
        <v>170920</v>
      </c>
      <c r="AI33" s="65">
        <v>183580</v>
      </c>
      <c r="AJ33" s="66">
        <v>87997</v>
      </c>
      <c r="AK33" s="65">
        <v>197672</v>
      </c>
      <c r="AL33" s="66">
        <v>75758</v>
      </c>
      <c r="AM33" s="65">
        <v>175551</v>
      </c>
      <c r="AN33" s="67">
        <v>122601</v>
      </c>
      <c r="AQ33" s="12">
        <v>160635</v>
      </c>
      <c r="AR33" s="66">
        <v>133033</v>
      </c>
      <c r="AS33" s="67">
        <v>8544</v>
      </c>
      <c r="AT33" s="12">
        <v>132599</v>
      </c>
      <c r="AU33" s="66">
        <v>114449</v>
      </c>
      <c r="AV33" s="67">
        <v>20393</v>
      </c>
      <c r="AW33" s="12">
        <v>143498</v>
      </c>
      <c r="AX33" s="66">
        <v>126728</v>
      </c>
      <c r="AY33" s="67">
        <v>51757</v>
      </c>
      <c r="AZ33" s="60">
        <v>121570</v>
      </c>
      <c r="BA33" s="8">
        <v>163881</v>
      </c>
      <c r="BB33" s="60">
        <v>106908</v>
      </c>
      <c r="BC33" s="13">
        <v>171929</v>
      </c>
      <c r="BD33" s="12">
        <v>121280</v>
      </c>
      <c r="BE33" s="66">
        <v>132490</v>
      </c>
      <c r="BF33" s="67">
        <v>23096</v>
      </c>
      <c r="BG33" s="60">
        <v>118505</v>
      </c>
      <c r="BH33" s="8">
        <v>143293</v>
      </c>
      <c r="BI33" s="60">
        <v>70309</v>
      </c>
      <c r="BJ33" s="13">
        <v>175897</v>
      </c>
      <c r="BK33" s="12">
        <v>80798</v>
      </c>
      <c r="BL33" s="66">
        <v>108930</v>
      </c>
      <c r="BM33" s="67">
        <v>29283</v>
      </c>
      <c r="BN33" s="60">
        <v>117153</v>
      </c>
      <c r="BO33" s="8">
        <v>77870</v>
      </c>
      <c r="BP33" s="60">
        <v>94396</v>
      </c>
      <c r="BQ33" s="8">
        <v>96027</v>
      </c>
    </row>
    <row r="34" spans="1:69" x14ac:dyDescent="0.25">
      <c r="A34" s="154" t="s">
        <v>2860</v>
      </c>
      <c r="B34" s="2"/>
      <c r="C34" s="2"/>
      <c r="D34" s="60">
        <v>20529</v>
      </c>
      <c r="E34" s="8">
        <v>23952</v>
      </c>
      <c r="F34" s="60">
        <v>20299</v>
      </c>
      <c r="G34" s="13">
        <v>23095</v>
      </c>
      <c r="H34" s="12">
        <v>15967</v>
      </c>
      <c r="I34" s="13">
        <v>23017</v>
      </c>
      <c r="J34" s="12">
        <v>21974</v>
      </c>
      <c r="K34" s="13">
        <v>21036</v>
      </c>
      <c r="L34" s="65">
        <v>17296</v>
      </c>
      <c r="M34" s="66">
        <v>17272</v>
      </c>
      <c r="N34" s="67">
        <v>8806</v>
      </c>
      <c r="O34" s="65">
        <v>20205</v>
      </c>
      <c r="P34" s="66">
        <v>23944</v>
      </c>
      <c r="Q34" s="65">
        <v>15247</v>
      </c>
      <c r="R34" s="66">
        <v>15569</v>
      </c>
      <c r="S34" s="65">
        <v>13864</v>
      </c>
      <c r="T34" s="66">
        <v>17444</v>
      </c>
      <c r="U34" s="65">
        <v>13523</v>
      </c>
      <c r="V34" s="66">
        <v>16834</v>
      </c>
      <c r="W34" s="65">
        <v>12687</v>
      </c>
      <c r="X34" s="66">
        <v>16703</v>
      </c>
      <c r="Y34" s="65">
        <v>12519</v>
      </c>
      <c r="Z34" s="66">
        <v>17163</v>
      </c>
      <c r="AA34" s="65">
        <v>14160</v>
      </c>
      <c r="AB34" s="66">
        <v>14229</v>
      </c>
      <c r="AC34" s="65">
        <v>13059</v>
      </c>
      <c r="AD34" s="67">
        <v>15459</v>
      </c>
      <c r="AE34" s="65">
        <v>19543</v>
      </c>
      <c r="AF34" s="66">
        <v>18422</v>
      </c>
      <c r="AG34" s="65">
        <v>9854</v>
      </c>
      <c r="AH34" s="66">
        <v>16193</v>
      </c>
      <c r="AI34" s="65">
        <v>12977</v>
      </c>
      <c r="AJ34" s="66">
        <v>11939</v>
      </c>
      <c r="AK34" s="65">
        <v>14334</v>
      </c>
      <c r="AL34" s="66">
        <v>11206</v>
      </c>
      <c r="AM34" s="65">
        <v>15305</v>
      </c>
      <c r="AN34" s="67">
        <v>13618</v>
      </c>
      <c r="AQ34" s="12">
        <v>12986</v>
      </c>
      <c r="AR34" s="66">
        <v>16004</v>
      </c>
      <c r="AS34" s="67">
        <v>660</v>
      </c>
      <c r="AT34" s="12">
        <v>10008</v>
      </c>
      <c r="AU34" s="66">
        <v>11509</v>
      </c>
      <c r="AV34" s="67">
        <v>1932</v>
      </c>
      <c r="AW34" s="12">
        <v>8619</v>
      </c>
      <c r="AX34" s="66">
        <v>10026</v>
      </c>
      <c r="AY34" s="67">
        <v>4499</v>
      </c>
      <c r="AZ34" s="60">
        <v>6376</v>
      </c>
      <c r="BA34" s="8">
        <v>10956</v>
      </c>
      <c r="BB34" s="60">
        <v>5455</v>
      </c>
      <c r="BC34" s="13">
        <v>8303</v>
      </c>
      <c r="BD34" s="12">
        <v>4745</v>
      </c>
      <c r="BE34" s="66">
        <v>5440</v>
      </c>
      <c r="BF34" s="67">
        <v>590</v>
      </c>
      <c r="BG34" s="60">
        <v>4626</v>
      </c>
      <c r="BH34" s="8">
        <v>3439</v>
      </c>
      <c r="BI34" s="60">
        <v>2232</v>
      </c>
      <c r="BJ34" s="13">
        <v>4024</v>
      </c>
      <c r="BK34" s="12">
        <v>2032</v>
      </c>
      <c r="BL34" s="66">
        <v>1946</v>
      </c>
      <c r="BM34" s="67">
        <v>1471</v>
      </c>
      <c r="BN34" s="60">
        <v>3335</v>
      </c>
      <c r="BO34" s="8">
        <v>1765</v>
      </c>
      <c r="BP34" s="60">
        <v>2535</v>
      </c>
      <c r="BQ34" s="8">
        <v>2173</v>
      </c>
    </row>
    <row r="35" spans="1:69" x14ac:dyDescent="0.25">
      <c r="A35" s="155" t="s">
        <v>2843</v>
      </c>
      <c r="B35" s="2"/>
      <c r="C35" s="2"/>
      <c r="D35" s="60">
        <v>4970</v>
      </c>
      <c r="E35" s="8">
        <v>8098</v>
      </c>
      <c r="F35" s="60">
        <v>4971</v>
      </c>
      <c r="G35" s="13">
        <v>8015</v>
      </c>
      <c r="H35" s="12">
        <v>3810</v>
      </c>
      <c r="I35" s="13">
        <v>7396</v>
      </c>
      <c r="J35" s="12">
        <v>4040</v>
      </c>
      <c r="K35" s="13">
        <v>8076</v>
      </c>
      <c r="L35" s="65">
        <v>4423</v>
      </c>
      <c r="M35" s="66">
        <v>5898</v>
      </c>
      <c r="N35" s="67">
        <v>2575</v>
      </c>
      <c r="O35" s="65">
        <v>4785</v>
      </c>
      <c r="P35" s="66">
        <v>8139</v>
      </c>
      <c r="Q35" s="65">
        <v>4508</v>
      </c>
      <c r="R35" s="66">
        <v>5142</v>
      </c>
      <c r="S35" s="65">
        <v>3185</v>
      </c>
      <c r="T35" s="66">
        <v>6571</v>
      </c>
      <c r="U35" s="65">
        <v>4252</v>
      </c>
      <c r="V35" s="66">
        <v>5316</v>
      </c>
      <c r="W35" s="65">
        <v>2860</v>
      </c>
      <c r="X35" s="66">
        <v>5957</v>
      </c>
      <c r="Y35" s="65">
        <v>2947</v>
      </c>
      <c r="Z35" s="66">
        <v>5994</v>
      </c>
      <c r="AA35" s="65">
        <v>3450</v>
      </c>
      <c r="AB35" s="66">
        <v>4993</v>
      </c>
      <c r="AC35" s="65">
        <v>3379</v>
      </c>
      <c r="AD35" s="67">
        <v>5204</v>
      </c>
      <c r="AE35" s="65">
        <v>5543</v>
      </c>
      <c r="AF35" s="66">
        <v>5439</v>
      </c>
      <c r="AG35" s="65">
        <v>2069</v>
      </c>
      <c r="AH35" s="66">
        <v>6286</v>
      </c>
      <c r="AI35" s="65">
        <v>4105</v>
      </c>
      <c r="AJ35" s="66">
        <v>3737</v>
      </c>
      <c r="AK35" s="65">
        <v>3538</v>
      </c>
      <c r="AL35" s="66">
        <v>4502</v>
      </c>
      <c r="AM35" s="65">
        <v>4239</v>
      </c>
      <c r="AN35" s="67">
        <v>4472</v>
      </c>
      <c r="AQ35" s="12">
        <v>3396</v>
      </c>
      <c r="AR35" s="66">
        <v>5300</v>
      </c>
      <c r="AS35" s="67">
        <v>198</v>
      </c>
      <c r="AT35" s="12">
        <v>3251</v>
      </c>
      <c r="AU35" s="66">
        <v>3874</v>
      </c>
      <c r="AV35" s="67">
        <v>947</v>
      </c>
      <c r="AW35" s="12">
        <v>2822</v>
      </c>
      <c r="AX35" s="66">
        <v>3856</v>
      </c>
      <c r="AY35" s="67">
        <v>1729</v>
      </c>
      <c r="AZ35" s="60">
        <v>2440</v>
      </c>
      <c r="BA35" s="8">
        <v>4661</v>
      </c>
      <c r="BB35" s="60">
        <v>2198</v>
      </c>
      <c r="BC35" s="13">
        <v>4876</v>
      </c>
      <c r="BD35" s="12">
        <v>2833</v>
      </c>
      <c r="BE35" s="66">
        <v>3582</v>
      </c>
      <c r="BF35" s="67">
        <v>291</v>
      </c>
      <c r="BG35" s="60">
        <v>3017</v>
      </c>
      <c r="BH35" s="8">
        <v>3114</v>
      </c>
      <c r="BI35" s="60">
        <v>1567</v>
      </c>
      <c r="BJ35" s="13">
        <v>4325</v>
      </c>
      <c r="BK35" s="12">
        <v>1697</v>
      </c>
      <c r="BL35" s="66">
        <v>3120</v>
      </c>
      <c r="BM35" s="67">
        <v>1414</v>
      </c>
      <c r="BN35" s="60">
        <v>3710</v>
      </c>
      <c r="BO35" s="8">
        <v>2696</v>
      </c>
      <c r="BP35" s="60">
        <v>3381</v>
      </c>
      <c r="BQ35" s="8">
        <v>3698</v>
      </c>
    </row>
    <row r="36" spans="1:69" x14ac:dyDescent="0.25">
      <c r="A36" s="156" t="s">
        <v>2770</v>
      </c>
      <c r="B36" s="2"/>
      <c r="C36" s="2"/>
      <c r="D36" s="60">
        <v>27939</v>
      </c>
      <c r="E36" s="8">
        <v>56761</v>
      </c>
      <c r="F36" s="60">
        <v>28060</v>
      </c>
      <c r="G36" s="13">
        <v>54503</v>
      </c>
      <c r="H36" s="12">
        <v>22974</v>
      </c>
      <c r="I36" s="13">
        <v>55275</v>
      </c>
      <c r="J36" s="12">
        <v>23641</v>
      </c>
      <c r="K36" s="13">
        <v>54294</v>
      </c>
      <c r="L36" s="65">
        <v>22837</v>
      </c>
      <c r="M36" s="13">
        <v>41795</v>
      </c>
      <c r="N36" s="8">
        <v>19733</v>
      </c>
      <c r="O36" s="65">
        <v>37631</v>
      </c>
      <c r="P36" s="13">
        <v>48253</v>
      </c>
      <c r="Q36" s="65">
        <v>21632</v>
      </c>
      <c r="R36" s="13">
        <v>39312</v>
      </c>
      <c r="S36" s="65">
        <v>16733</v>
      </c>
      <c r="T36" s="13">
        <v>45357</v>
      </c>
      <c r="U36" s="65">
        <v>20854</v>
      </c>
      <c r="V36" s="13">
        <v>40077</v>
      </c>
      <c r="W36" s="65">
        <v>18893</v>
      </c>
      <c r="X36" s="13">
        <v>42550</v>
      </c>
      <c r="Y36" s="65">
        <v>18227</v>
      </c>
      <c r="Z36" s="13">
        <v>43921</v>
      </c>
      <c r="AA36" s="65">
        <v>20503</v>
      </c>
      <c r="AB36" s="13">
        <v>38886</v>
      </c>
      <c r="AC36" s="65">
        <v>20968</v>
      </c>
      <c r="AD36" s="8">
        <v>39007</v>
      </c>
      <c r="AE36" s="65">
        <v>32391</v>
      </c>
      <c r="AF36" s="13">
        <v>44704</v>
      </c>
      <c r="AG36" s="65">
        <v>12107</v>
      </c>
      <c r="AH36" s="13">
        <v>47328</v>
      </c>
      <c r="AI36" s="65">
        <v>26583</v>
      </c>
      <c r="AJ36" s="13">
        <v>30915</v>
      </c>
      <c r="AK36" s="65">
        <v>31983</v>
      </c>
      <c r="AL36" s="13">
        <v>26682</v>
      </c>
      <c r="AM36" s="65">
        <v>23781</v>
      </c>
      <c r="AN36" s="8">
        <v>38790</v>
      </c>
      <c r="AQ36" s="12">
        <v>20146</v>
      </c>
      <c r="AR36" s="66">
        <v>41742</v>
      </c>
      <c r="AS36" s="67">
        <v>1681</v>
      </c>
      <c r="AT36" s="12">
        <v>17122</v>
      </c>
      <c r="AU36" s="66">
        <v>30316</v>
      </c>
      <c r="AV36" s="67">
        <v>4873</v>
      </c>
      <c r="AW36" s="12">
        <v>15447</v>
      </c>
      <c r="AX36" s="66">
        <v>28405</v>
      </c>
      <c r="AY36" s="67">
        <v>10965</v>
      </c>
      <c r="AZ36" s="60">
        <v>12368</v>
      </c>
      <c r="BA36" s="8">
        <v>31224</v>
      </c>
      <c r="BB36" s="60">
        <v>8898</v>
      </c>
      <c r="BC36" s="13">
        <v>27230</v>
      </c>
      <c r="BD36" s="12">
        <v>10393</v>
      </c>
      <c r="BE36" s="66">
        <v>19859</v>
      </c>
      <c r="BF36" s="67">
        <v>2243</v>
      </c>
      <c r="BG36" s="60">
        <v>9940</v>
      </c>
      <c r="BH36" s="8">
        <v>15661</v>
      </c>
      <c r="BI36" s="60">
        <v>4408</v>
      </c>
      <c r="BJ36" s="13">
        <v>16847</v>
      </c>
      <c r="BK36" s="12">
        <v>4658</v>
      </c>
      <c r="BL36" s="66">
        <v>11888</v>
      </c>
      <c r="BM36" s="67">
        <v>3085</v>
      </c>
      <c r="BN36" s="60">
        <v>8451</v>
      </c>
      <c r="BO36" s="8">
        <v>8332</v>
      </c>
      <c r="BP36" s="60">
        <v>5763</v>
      </c>
      <c r="BQ36" s="8">
        <v>11445</v>
      </c>
    </row>
    <row r="37" spans="1:69" x14ac:dyDescent="0.25">
      <c r="A37" s="157" t="s">
        <v>2730</v>
      </c>
      <c r="B37" s="2"/>
      <c r="C37" s="2"/>
      <c r="D37" s="60">
        <v>16557</v>
      </c>
      <c r="E37" s="8">
        <v>24806</v>
      </c>
      <c r="F37" s="60">
        <v>17665</v>
      </c>
      <c r="G37" s="13">
        <v>23855</v>
      </c>
      <c r="H37" s="12">
        <v>14680</v>
      </c>
      <c r="I37" s="13">
        <v>22556</v>
      </c>
      <c r="J37" s="12">
        <v>14182</v>
      </c>
      <c r="K37" s="13">
        <v>24954</v>
      </c>
      <c r="L37" s="65">
        <v>14994</v>
      </c>
      <c r="M37" s="66">
        <v>18452</v>
      </c>
      <c r="N37" s="67">
        <v>7137</v>
      </c>
      <c r="O37" s="65">
        <v>18279</v>
      </c>
      <c r="P37" s="66">
        <v>22993</v>
      </c>
      <c r="Q37" s="65">
        <v>13132</v>
      </c>
      <c r="R37" s="66">
        <v>15600</v>
      </c>
      <c r="S37" s="65">
        <v>10833</v>
      </c>
      <c r="T37" s="66">
        <v>18273</v>
      </c>
      <c r="U37" s="65">
        <v>11707</v>
      </c>
      <c r="V37" s="66">
        <v>16897</v>
      </c>
      <c r="W37" s="65">
        <v>11600</v>
      </c>
      <c r="X37" s="66">
        <v>16296</v>
      </c>
      <c r="Y37" s="65">
        <v>11750</v>
      </c>
      <c r="Z37" s="66">
        <v>16559</v>
      </c>
      <c r="AA37" s="65">
        <v>12534</v>
      </c>
      <c r="AB37" s="66">
        <v>14584</v>
      </c>
      <c r="AC37" s="65">
        <v>12543</v>
      </c>
      <c r="AD37" s="67">
        <v>14869</v>
      </c>
      <c r="AE37" s="65">
        <v>17371</v>
      </c>
      <c r="AF37" s="66">
        <v>18843</v>
      </c>
      <c r="AG37" s="65">
        <v>7668</v>
      </c>
      <c r="AH37" s="66">
        <v>16956</v>
      </c>
      <c r="AI37" s="65">
        <v>12357</v>
      </c>
      <c r="AJ37" s="66">
        <v>11283</v>
      </c>
      <c r="AK37" s="65">
        <v>12981</v>
      </c>
      <c r="AL37" s="66">
        <v>11299</v>
      </c>
      <c r="AM37" s="65">
        <v>14168</v>
      </c>
      <c r="AN37" s="67">
        <v>13955</v>
      </c>
      <c r="AP37" s="2"/>
      <c r="AQ37" s="12">
        <v>12327</v>
      </c>
      <c r="AR37" s="66">
        <v>15494</v>
      </c>
      <c r="AS37" s="67">
        <v>794</v>
      </c>
      <c r="AT37" s="12">
        <v>10144</v>
      </c>
      <c r="AU37" s="66">
        <v>10885</v>
      </c>
      <c r="AV37" s="67">
        <v>3124</v>
      </c>
      <c r="AW37" s="12">
        <v>10232</v>
      </c>
      <c r="AX37" s="66">
        <v>10784</v>
      </c>
      <c r="AY37" s="67">
        <v>6115</v>
      </c>
      <c r="AZ37" s="60">
        <v>7807</v>
      </c>
      <c r="BA37" s="8">
        <v>13224</v>
      </c>
      <c r="BB37" s="60">
        <v>6681</v>
      </c>
      <c r="BC37" s="13">
        <v>13111</v>
      </c>
      <c r="BD37" s="12">
        <v>7937</v>
      </c>
      <c r="BE37" s="66">
        <v>9673</v>
      </c>
      <c r="BF37" s="67">
        <v>1037</v>
      </c>
      <c r="BG37" s="60">
        <v>8950</v>
      </c>
      <c r="BH37" s="8">
        <v>7833</v>
      </c>
      <c r="BI37" s="60">
        <v>4113</v>
      </c>
      <c r="BJ37" s="13">
        <v>10759</v>
      </c>
      <c r="BK37" s="12">
        <v>4517</v>
      </c>
      <c r="BL37" s="66">
        <v>6462</v>
      </c>
      <c r="BM37" s="67">
        <v>3235</v>
      </c>
      <c r="BN37" s="60">
        <v>7854</v>
      </c>
      <c r="BO37" s="8">
        <v>5330</v>
      </c>
      <c r="BP37" s="60">
        <v>6065</v>
      </c>
      <c r="BQ37" s="8">
        <v>7368</v>
      </c>
    </row>
    <row r="38" spans="1:69" x14ac:dyDescent="0.25">
      <c r="A38" s="162" t="s">
        <v>2642</v>
      </c>
      <c r="B38" s="2"/>
      <c r="C38" s="2"/>
      <c r="D38" s="60">
        <v>48774</v>
      </c>
      <c r="E38" s="8">
        <v>25178</v>
      </c>
      <c r="F38" s="60">
        <v>43635</v>
      </c>
      <c r="G38" s="13">
        <v>25732</v>
      </c>
      <c r="H38" s="12">
        <v>29354</v>
      </c>
      <c r="I38" s="13">
        <v>28442</v>
      </c>
      <c r="J38" s="12">
        <v>50845</v>
      </c>
      <c r="K38" s="13">
        <v>20660</v>
      </c>
      <c r="L38" s="65">
        <v>42638</v>
      </c>
      <c r="M38" s="66">
        <v>16752</v>
      </c>
      <c r="N38" s="67">
        <v>13036</v>
      </c>
      <c r="O38" s="65">
        <v>33334</v>
      </c>
      <c r="P38" s="66">
        <v>39792</v>
      </c>
      <c r="Q38" s="65">
        <v>30106</v>
      </c>
      <c r="R38" s="66">
        <v>15598</v>
      </c>
      <c r="S38" s="65">
        <v>28818</v>
      </c>
      <c r="T38" s="66">
        <v>17531</v>
      </c>
      <c r="U38" s="65">
        <v>28273</v>
      </c>
      <c r="V38" s="66">
        <v>17115</v>
      </c>
      <c r="W38" s="65">
        <v>20938</v>
      </c>
      <c r="X38" s="66">
        <v>19743</v>
      </c>
      <c r="Y38" s="65">
        <v>21237</v>
      </c>
      <c r="Z38" s="66">
        <v>19757</v>
      </c>
      <c r="AA38" s="65">
        <v>24288</v>
      </c>
      <c r="AB38" s="66">
        <v>15171</v>
      </c>
      <c r="AC38" s="65">
        <v>22301</v>
      </c>
      <c r="AD38" s="67">
        <v>17306</v>
      </c>
      <c r="AE38" s="65">
        <v>34305</v>
      </c>
      <c r="AF38" s="66">
        <v>21547</v>
      </c>
      <c r="AG38" s="65">
        <v>15149</v>
      </c>
      <c r="AH38" s="66">
        <v>19695</v>
      </c>
      <c r="AI38" s="65">
        <v>18794</v>
      </c>
      <c r="AJ38" s="66">
        <v>14649</v>
      </c>
      <c r="AK38" s="65">
        <v>20070</v>
      </c>
      <c r="AL38" s="66">
        <v>14112</v>
      </c>
      <c r="AM38" s="65">
        <v>25278</v>
      </c>
      <c r="AN38" s="67">
        <v>18321</v>
      </c>
      <c r="AP38" s="2"/>
      <c r="AQ38" s="12">
        <v>21873</v>
      </c>
      <c r="AR38" s="66">
        <v>21768</v>
      </c>
      <c r="AS38" s="67">
        <v>755</v>
      </c>
      <c r="AT38" s="12">
        <v>15890</v>
      </c>
      <c r="AU38" s="66">
        <v>17432</v>
      </c>
      <c r="AV38" s="67">
        <v>2333</v>
      </c>
      <c r="AW38" s="12">
        <v>14498</v>
      </c>
      <c r="AX38" s="66">
        <v>17293</v>
      </c>
      <c r="AY38" s="67">
        <v>6501</v>
      </c>
      <c r="AZ38" s="60">
        <v>11823</v>
      </c>
      <c r="BA38" s="8">
        <v>20828</v>
      </c>
      <c r="BB38" s="60">
        <v>10264</v>
      </c>
      <c r="BC38" s="13">
        <v>16132</v>
      </c>
      <c r="BD38" s="12">
        <v>8887</v>
      </c>
      <c r="BE38" s="66">
        <v>11807</v>
      </c>
      <c r="BF38" s="67">
        <v>1153</v>
      </c>
      <c r="BG38" s="60">
        <v>9525</v>
      </c>
      <c r="BH38" s="8">
        <v>7792</v>
      </c>
      <c r="BI38" s="60">
        <v>4502</v>
      </c>
      <c r="BJ38" s="13">
        <v>9665</v>
      </c>
      <c r="BK38" s="12">
        <v>4247</v>
      </c>
      <c r="BL38" s="66">
        <v>4645</v>
      </c>
      <c r="BM38" s="67">
        <v>3173</v>
      </c>
      <c r="BN38" s="60">
        <v>6546</v>
      </c>
      <c r="BO38" s="8">
        <v>3455</v>
      </c>
      <c r="BP38" s="60">
        <v>5482</v>
      </c>
      <c r="BQ38" s="8">
        <v>4560</v>
      </c>
    </row>
    <row r="39" spans="1:69" x14ac:dyDescent="0.25">
      <c r="A39" s="163" t="s">
        <v>2579</v>
      </c>
      <c r="B39" s="2"/>
      <c r="C39" s="2"/>
      <c r="D39" s="60">
        <v>7257</v>
      </c>
      <c r="E39" s="8">
        <v>7976</v>
      </c>
      <c r="F39" s="60">
        <v>6912</v>
      </c>
      <c r="G39" s="13">
        <v>8168</v>
      </c>
      <c r="H39" s="12">
        <v>5411</v>
      </c>
      <c r="I39" s="13">
        <v>7801</v>
      </c>
      <c r="J39" s="12">
        <v>5709</v>
      </c>
      <c r="K39" s="13">
        <v>8118</v>
      </c>
      <c r="L39" s="65">
        <v>6552</v>
      </c>
      <c r="M39" s="66">
        <v>5526</v>
      </c>
      <c r="N39" s="67">
        <v>2567</v>
      </c>
      <c r="O39" s="65">
        <v>5645</v>
      </c>
      <c r="P39" s="66">
        <v>8943</v>
      </c>
      <c r="Q39" s="65">
        <v>6481</v>
      </c>
      <c r="R39" s="66">
        <v>4910</v>
      </c>
      <c r="S39" s="65">
        <v>4756</v>
      </c>
      <c r="T39" s="66">
        <v>6780</v>
      </c>
      <c r="U39" s="65">
        <v>6169</v>
      </c>
      <c r="V39" s="66">
        <v>4976</v>
      </c>
      <c r="W39" s="65">
        <v>4183</v>
      </c>
      <c r="X39" s="66">
        <v>6326</v>
      </c>
      <c r="Y39" s="65">
        <v>4126</v>
      </c>
      <c r="Z39" s="66">
        <v>6529</v>
      </c>
      <c r="AA39" s="65">
        <v>4904</v>
      </c>
      <c r="AB39" s="66">
        <v>4906</v>
      </c>
      <c r="AC39" s="65">
        <v>4645</v>
      </c>
      <c r="AD39" s="67">
        <v>5389</v>
      </c>
      <c r="AE39" s="65">
        <v>7571</v>
      </c>
      <c r="AF39" s="66">
        <v>5284</v>
      </c>
      <c r="AG39" s="65">
        <v>3316</v>
      </c>
      <c r="AH39" s="66">
        <v>6941</v>
      </c>
      <c r="AI39" s="65">
        <v>6018</v>
      </c>
      <c r="AJ39" s="66">
        <v>3470</v>
      </c>
      <c r="AK39" s="65">
        <v>5984</v>
      </c>
      <c r="AL39" s="66">
        <v>3808</v>
      </c>
      <c r="AM39" s="65">
        <v>5724</v>
      </c>
      <c r="AN39" s="67">
        <v>4276</v>
      </c>
      <c r="AP39" s="2"/>
      <c r="AQ39" s="12">
        <v>5232</v>
      </c>
      <c r="AR39" s="66">
        <v>5847</v>
      </c>
      <c r="AS39" s="67">
        <v>222</v>
      </c>
      <c r="AT39" s="12">
        <v>4613</v>
      </c>
      <c r="AU39" s="66">
        <v>4337</v>
      </c>
      <c r="AV39" s="67">
        <v>1008</v>
      </c>
      <c r="AW39" s="12">
        <v>3933</v>
      </c>
      <c r="AX39" s="66">
        <v>4934</v>
      </c>
      <c r="AY39" s="67">
        <v>2010</v>
      </c>
      <c r="AZ39" s="60">
        <v>3709</v>
      </c>
      <c r="BA39" s="8">
        <v>6343</v>
      </c>
      <c r="BB39" s="60">
        <v>3160</v>
      </c>
      <c r="BC39" s="13">
        <v>6699</v>
      </c>
      <c r="BD39" s="12">
        <v>4908</v>
      </c>
      <c r="BE39" s="66">
        <v>5160</v>
      </c>
      <c r="BF39" s="67">
        <v>360</v>
      </c>
      <c r="BG39" s="60">
        <v>4528</v>
      </c>
      <c r="BH39" s="8">
        <v>4768</v>
      </c>
      <c r="BI39" s="60">
        <v>2136</v>
      </c>
      <c r="BJ39" s="13">
        <v>6859</v>
      </c>
      <c r="BK39" s="12">
        <v>2714</v>
      </c>
      <c r="BL39" s="66">
        <v>4183</v>
      </c>
      <c r="BM39" s="67">
        <v>3217</v>
      </c>
      <c r="BN39" s="60">
        <v>4564</v>
      </c>
      <c r="BO39" s="8">
        <v>5327</v>
      </c>
      <c r="BP39" s="60">
        <v>4964</v>
      </c>
      <c r="BQ39" s="8">
        <v>4626</v>
      </c>
    </row>
    <row r="40" spans="1:69" x14ac:dyDescent="0.25">
      <c r="A40" s="164" t="s">
        <v>2446</v>
      </c>
      <c r="B40" s="2"/>
      <c r="C40" s="2"/>
      <c r="D40" s="60">
        <v>55146</v>
      </c>
      <c r="E40" s="8">
        <v>58798</v>
      </c>
      <c r="F40" s="60">
        <v>54013</v>
      </c>
      <c r="G40" s="13">
        <v>55170</v>
      </c>
      <c r="H40" s="12">
        <v>39503</v>
      </c>
      <c r="I40" s="13">
        <v>59934</v>
      </c>
      <c r="J40" s="12">
        <v>53674</v>
      </c>
      <c r="K40" s="13">
        <v>53915</v>
      </c>
      <c r="L40" s="65">
        <v>45161</v>
      </c>
      <c r="M40" s="66">
        <v>48563</v>
      </c>
      <c r="N40" s="67">
        <v>17913</v>
      </c>
      <c r="O40" s="65">
        <v>58349</v>
      </c>
      <c r="P40" s="66">
        <v>55952</v>
      </c>
      <c r="Q40" s="65">
        <v>34913</v>
      </c>
      <c r="R40" s="66">
        <v>38013</v>
      </c>
      <c r="S40" s="65">
        <v>32222</v>
      </c>
      <c r="T40" s="66">
        <v>41410</v>
      </c>
      <c r="U40" s="65">
        <v>32348</v>
      </c>
      <c r="V40" s="66">
        <v>40057</v>
      </c>
      <c r="W40" s="65">
        <v>29398</v>
      </c>
      <c r="X40" s="66">
        <v>42174</v>
      </c>
      <c r="Y40" s="65">
        <v>28644</v>
      </c>
      <c r="Z40" s="66">
        <v>43536</v>
      </c>
      <c r="AA40" s="65">
        <v>28188</v>
      </c>
      <c r="AB40" s="66">
        <v>43375</v>
      </c>
      <c r="AC40" s="65">
        <v>30604</v>
      </c>
      <c r="AD40" s="67">
        <v>38953</v>
      </c>
      <c r="AE40" s="65">
        <v>49336</v>
      </c>
      <c r="AF40" s="66">
        <v>47081</v>
      </c>
      <c r="AG40" s="65">
        <v>21913</v>
      </c>
      <c r="AH40" s="66">
        <v>43646</v>
      </c>
      <c r="AI40" s="65">
        <v>28971</v>
      </c>
      <c r="AJ40" s="66">
        <v>33527</v>
      </c>
      <c r="AK40" s="65">
        <v>33206</v>
      </c>
      <c r="AL40" s="66">
        <v>30672</v>
      </c>
      <c r="AM40" s="65">
        <v>37315</v>
      </c>
      <c r="AN40" s="67">
        <v>39031</v>
      </c>
      <c r="AP40" s="2"/>
      <c r="AQ40" s="12">
        <v>30725</v>
      </c>
      <c r="AR40" s="66">
        <v>45350</v>
      </c>
      <c r="AS40" s="67">
        <v>2052</v>
      </c>
      <c r="AT40" s="12">
        <v>25081</v>
      </c>
      <c r="AU40" s="66">
        <v>34494</v>
      </c>
      <c r="AV40" s="67">
        <v>4989</v>
      </c>
      <c r="AW40" s="12">
        <v>21848</v>
      </c>
      <c r="AX40" s="66">
        <v>31290</v>
      </c>
      <c r="AY40" s="67">
        <v>11373</v>
      </c>
      <c r="AZ40" s="60">
        <v>17061</v>
      </c>
      <c r="BA40" s="8">
        <v>32575</v>
      </c>
      <c r="BB40" s="60">
        <v>13411</v>
      </c>
      <c r="BC40" s="13">
        <v>29606</v>
      </c>
      <c r="BD40" s="12">
        <v>13629</v>
      </c>
      <c r="BE40" s="66">
        <v>22033</v>
      </c>
      <c r="BF40" s="67">
        <v>2891</v>
      </c>
      <c r="BG40" s="60">
        <v>14542</v>
      </c>
      <c r="BH40" s="8">
        <v>17941</v>
      </c>
      <c r="BI40" s="60">
        <v>8235</v>
      </c>
      <c r="BJ40" s="13">
        <v>19907</v>
      </c>
      <c r="BK40" s="12">
        <v>8316</v>
      </c>
      <c r="BL40" s="66">
        <v>13649</v>
      </c>
      <c r="BM40" s="67">
        <v>4348</v>
      </c>
      <c r="BN40" s="60">
        <v>14548</v>
      </c>
      <c r="BO40" s="8">
        <v>9264</v>
      </c>
      <c r="BP40" s="60">
        <v>9910</v>
      </c>
      <c r="BQ40" s="8">
        <v>13408</v>
      </c>
    </row>
    <row r="41" spans="1:69" x14ac:dyDescent="0.25">
      <c r="A41" s="165" t="s">
        <v>2407</v>
      </c>
      <c r="B41" s="2"/>
      <c r="C41" s="2"/>
      <c r="D41" s="60">
        <v>3124</v>
      </c>
      <c r="E41" s="8">
        <v>9743</v>
      </c>
      <c r="F41" s="60">
        <v>3736</v>
      </c>
      <c r="G41" s="13">
        <v>8903</v>
      </c>
      <c r="H41" s="12">
        <v>3291</v>
      </c>
      <c r="I41" s="13">
        <v>9085</v>
      </c>
      <c r="J41" s="12">
        <v>3864</v>
      </c>
      <c r="K41" s="13">
        <v>8445</v>
      </c>
      <c r="L41" s="65">
        <v>3448</v>
      </c>
      <c r="M41" s="66">
        <v>8263</v>
      </c>
      <c r="N41" s="67">
        <v>492</v>
      </c>
      <c r="O41" s="65">
        <v>3493</v>
      </c>
      <c r="P41" s="66">
        <v>9212</v>
      </c>
      <c r="Q41" s="65">
        <v>3361</v>
      </c>
      <c r="R41" s="66">
        <v>5750</v>
      </c>
      <c r="S41" s="65">
        <v>2530</v>
      </c>
      <c r="T41" s="66">
        <v>6972</v>
      </c>
      <c r="U41" s="65">
        <v>2677</v>
      </c>
      <c r="V41" s="66">
        <v>6409</v>
      </c>
      <c r="W41" s="65">
        <v>2686</v>
      </c>
      <c r="X41" s="66">
        <v>6995</v>
      </c>
      <c r="Y41" s="65">
        <v>3108</v>
      </c>
      <c r="Z41" s="66">
        <v>6642</v>
      </c>
      <c r="AA41" s="65">
        <v>2875</v>
      </c>
      <c r="AB41" s="66">
        <v>6254</v>
      </c>
      <c r="AC41" s="65">
        <v>2816</v>
      </c>
      <c r="AD41" s="67">
        <v>6425</v>
      </c>
      <c r="AE41" s="65">
        <v>4540</v>
      </c>
      <c r="AF41" s="66">
        <v>7330</v>
      </c>
      <c r="AG41" s="65">
        <v>2355</v>
      </c>
      <c r="AH41" s="66">
        <v>6604</v>
      </c>
      <c r="AI41" s="65">
        <v>2944</v>
      </c>
      <c r="AJ41" s="66">
        <v>5330</v>
      </c>
      <c r="AK41" s="65">
        <v>3842</v>
      </c>
      <c r="AL41" s="66">
        <v>4823</v>
      </c>
      <c r="AM41" s="65">
        <v>4319</v>
      </c>
      <c r="AN41" s="67">
        <v>5858</v>
      </c>
      <c r="AP41" s="2"/>
      <c r="AQ41" s="12">
        <v>2872</v>
      </c>
      <c r="AR41" s="66">
        <v>7514</v>
      </c>
      <c r="AS41" s="67">
        <v>203</v>
      </c>
      <c r="AT41" s="12">
        <v>3121</v>
      </c>
      <c r="AU41" s="66">
        <v>5400</v>
      </c>
      <c r="AV41" s="67">
        <v>1200</v>
      </c>
      <c r="AW41" s="12">
        <v>2856</v>
      </c>
      <c r="AX41" s="66">
        <v>5714</v>
      </c>
      <c r="AY41" s="67">
        <v>1987</v>
      </c>
      <c r="AZ41" s="60">
        <v>2557</v>
      </c>
      <c r="BA41" s="8">
        <v>6665</v>
      </c>
      <c r="BB41" s="60">
        <v>2386</v>
      </c>
      <c r="BC41" s="13">
        <v>7042</v>
      </c>
      <c r="BD41" s="12">
        <v>2708</v>
      </c>
      <c r="BE41" s="66">
        <v>5475</v>
      </c>
      <c r="BF41" s="67">
        <v>270</v>
      </c>
      <c r="BG41" s="60">
        <v>3332</v>
      </c>
      <c r="BH41" s="8">
        <v>4640</v>
      </c>
      <c r="BI41" s="60">
        <v>1510</v>
      </c>
      <c r="BJ41" s="13">
        <v>5480</v>
      </c>
      <c r="BK41" s="12">
        <v>1933</v>
      </c>
      <c r="BL41" s="66">
        <v>4021</v>
      </c>
      <c r="BM41" s="67">
        <v>818</v>
      </c>
      <c r="BN41" s="60">
        <v>3515</v>
      </c>
      <c r="BO41" s="8">
        <v>3624</v>
      </c>
      <c r="BP41" s="60">
        <v>2357</v>
      </c>
      <c r="BQ41" s="8">
        <v>5057</v>
      </c>
    </row>
    <row r="42" spans="1:69" x14ac:dyDescent="0.25">
      <c r="A42" s="166" t="s">
        <v>2259</v>
      </c>
      <c r="B42" s="2"/>
      <c r="C42" s="2"/>
      <c r="D42" s="60">
        <v>49729</v>
      </c>
      <c r="E42" s="8">
        <v>72911</v>
      </c>
      <c r="F42" s="60">
        <v>48552</v>
      </c>
      <c r="G42" s="13">
        <v>71751</v>
      </c>
      <c r="H42" s="12">
        <v>39685</v>
      </c>
      <c r="I42" s="13">
        <v>71565</v>
      </c>
      <c r="J42" s="12">
        <v>42031</v>
      </c>
      <c r="K42" s="13">
        <v>73818</v>
      </c>
      <c r="L42" s="65">
        <v>43274</v>
      </c>
      <c r="M42" s="66">
        <v>45404</v>
      </c>
      <c r="N42" s="67">
        <v>33148</v>
      </c>
      <c r="O42" s="65">
        <v>55057</v>
      </c>
      <c r="P42" s="66">
        <v>68785</v>
      </c>
      <c r="Q42" s="65">
        <v>40712</v>
      </c>
      <c r="R42" s="66">
        <v>50513</v>
      </c>
      <c r="S42" s="65">
        <v>31220</v>
      </c>
      <c r="T42" s="66">
        <v>61068</v>
      </c>
      <c r="U42" s="65">
        <v>38671</v>
      </c>
      <c r="V42" s="66">
        <v>52442</v>
      </c>
      <c r="W42" s="65">
        <v>32590</v>
      </c>
      <c r="X42" s="66">
        <v>56703</v>
      </c>
      <c r="Y42" s="65">
        <v>32490</v>
      </c>
      <c r="Z42" s="66">
        <v>57882</v>
      </c>
      <c r="AA42" s="65">
        <v>36885</v>
      </c>
      <c r="AB42" s="66">
        <v>49742</v>
      </c>
      <c r="AC42" s="65">
        <v>36575</v>
      </c>
      <c r="AD42" s="67">
        <v>51311</v>
      </c>
      <c r="AE42" s="65">
        <v>53444</v>
      </c>
      <c r="AF42" s="66">
        <v>56465</v>
      </c>
      <c r="AG42" s="65">
        <v>21246</v>
      </c>
      <c r="AH42" s="66">
        <v>63553</v>
      </c>
      <c r="AI42" s="65">
        <v>45825</v>
      </c>
      <c r="AJ42" s="66">
        <v>37089</v>
      </c>
      <c r="AK42" s="65">
        <v>51374</v>
      </c>
      <c r="AL42" s="66">
        <v>32575</v>
      </c>
      <c r="AM42" s="65">
        <v>41679</v>
      </c>
      <c r="AN42" s="67">
        <v>48322</v>
      </c>
      <c r="AP42" s="2"/>
      <c r="AQ42" s="12">
        <v>35665</v>
      </c>
      <c r="AR42" s="66">
        <v>52862</v>
      </c>
      <c r="AS42" s="67">
        <v>2298</v>
      </c>
      <c r="AT42" s="12">
        <v>29779</v>
      </c>
      <c r="AU42" s="66">
        <v>39686</v>
      </c>
      <c r="AV42" s="67">
        <v>7939</v>
      </c>
      <c r="AW42" s="12">
        <v>27164</v>
      </c>
      <c r="AX42" s="66">
        <v>36350</v>
      </c>
      <c r="AY42" s="67">
        <v>17002</v>
      </c>
      <c r="AZ42" s="60">
        <v>19803</v>
      </c>
      <c r="BA42" s="8">
        <v>38493</v>
      </c>
      <c r="BB42" s="60">
        <v>17133</v>
      </c>
      <c r="BC42" s="13">
        <v>37382</v>
      </c>
      <c r="BD42" s="12">
        <v>20042</v>
      </c>
      <c r="BE42" s="66">
        <v>26713</v>
      </c>
      <c r="BF42" s="67">
        <v>3761</v>
      </c>
      <c r="BG42" s="60">
        <v>19890</v>
      </c>
      <c r="BH42" s="8">
        <v>24309</v>
      </c>
      <c r="BI42" s="60">
        <v>8737</v>
      </c>
      <c r="BJ42" s="13">
        <v>25141</v>
      </c>
      <c r="BK42" s="12">
        <v>9914</v>
      </c>
      <c r="BL42" s="66">
        <v>15799</v>
      </c>
      <c r="BM42" s="67">
        <v>4978</v>
      </c>
      <c r="BN42" s="60">
        <v>13550</v>
      </c>
      <c r="BO42" s="8">
        <v>9968</v>
      </c>
      <c r="BP42" s="60">
        <v>9293</v>
      </c>
      <c r="BQ42" s="8">
        <v>12090</v>
      </c>
    </row>
    <row r="43" spans="1:69" x14ac:dyDescent="0.25">
      <c r="A43" s="167" t="s">
        <v>2038</v>
      </c>
      <c r="B43" s="2"/>
      <c r="C43" s="2"/>
      <c r="D43" s="60">
        <v>91393</v>
      </c>
      <c r="E43" s="8">
        <v>57758</v>
      </c>
      <c r="F43" s="60">
        <v>87120</v>
      </c>
      <c r="G43" s="13">
        <v>55393</v>
      </c>
      <c r="H43" s="12">
        <v>72257</v>
      </c>
      <c r="I43" s="13">
        <v>59724</v>
      </c>
      <c r="J43" s="12">
        <v>89853</v>
      </c>
      <c r="K43" s="13">
        <v>51577</v>
      </c>
      <c r="L43" s="65">
        <v>80265</v>
      </c>
      <c r="M43" s="66">
        <v>42892</v>
      </c>
      <c r="N43" s="67">
        <v>23815</v>
      </c>
      <c r="O43" s="65">
        <v>88768</v>
      </c>
      <c r="P43" s="66">
        <v>61139</v>
      </c>
      <c r="Q43" s="65">
        <v>63738</v>
      </c>
      <c r="R43" s="66">
        <v>40853</v>
      </c>
      <c r="S43" s="65">
        <v>58215</v>
      </c>
      <c r="T43" s="66">
        <v>47642</v>
      </c>
      <c r="U43" s="65">
        <v>60361</v>
      </c>
      <c r="V43" s="66">
        <v>43438</v>
      </c>
      <c r="W43" s="65">
        <v>56873</v>
      </c>
      <c r="X43" s="66">
        <v>47015</v>
      </c>
      <c r="Y43" s="65">
        <v>52651</v>
      </c>
      <c r="Z43" s="66">
        <v>51974</v>
      </c>
      <c r="AA43" s="65">
        <v>59278</v>
      </c>
      <c r="AB43" s="66">
        <v>41934</v>
      </c>
      <c r="AC43" s="65">
        <v>56810</v>
      </c>
      <c r="AD43" s="67">
        <v>44968</v>
      </c>
      <c r="AE43" s="65">
        <v>82479</v>
      </c>
      <c r="AF43" s="66">
        <v>46610</v>
      </c>
      <c r="AG43" s="65">
        <v>42438</v>
      </c>
      <c r="AH43" s="66">
        <v>53260</v>
      </c>
      <c r="AI43" s="65">
        <v>56920</v>
      </c>
      <c r="AJ43" s="66">
        <v>36575</v>
      </c>
      <c r="AK43" s="65">
        <v>61315</v>
      </c>
      <c r="AL43" s="66">
        <v>32643</v>
      </c>
      <c r="AM43" s="65">
        <v>62636</v>
      </c>
      <c r="AN43" s="67">
        <v>47786</v>
      </c>
      <c r="AP43" s="2"/>
      <c r="AQ43" s="12">
        <v>58556</v>
      </c>
      <c r="AR43" s="66">
        <v>49809</v>
      </c>
      <c r="AS43" s="67">
        <v>3643</v>
      </c>
      <c r="AT43" s="12">
        <v>47569</v>
      </c>
      <c r="AU43" s="66">
        <v>40849</v>
      </c>
      <c r="AV43" s="67">
        <v>6011</v>
      </c>
      <c r="AW43" s="12">
        <v>44763</v>
      </c>
      <c r="AX43" s="66">
        <v>38594</v>
      </c>
      <c r="AY43" s="67">
        <v>16182</v>
      </c>
      <c r="AZ43" s="60">
        <v>34007</v>
      </c>
      <c r="BA43" s="8">
        <v>44153</v>
      </c>
      <c r="BB43" s="60">
        <v>25713</v>
      </c>
      <c r="BC43" s="13">
        <v>35641</v>
      </c>
      <c r="BD43" s="12">
        <v>20702</v>
      </c>
      <c r="BE43" s="66">
        <v>24272</v>
      </c>
      <c r="BF43" s="67">
        <v>6028</v>
      </c>
      <c r="BG43" s="60">
        <v>20533</v>
      </c>
      <c r="BH43" s="8">
        <v>21200</v>
      </c>
      <c r="BI43" s="60">
        <v>10668</v>
      </c>
      <c r="BJ43" s="13">
        <v>19265</v>
      </c>
      <c r="BK43" s="12">
        <v>5752</v>
      </c>
      <c r="BL43" s="66">
        <v>9957</v>
      </c>
      <c r="BM43" s="67">
        <v>2796</v>
      </c>
      <c r="BN43" s="60">
        <v>8185</v>
      </c>
      <c r="BO43" s="8">
        <v>6833</v>
      </c>
      <c r="BP43" s="60">
        <v>5412</v>
      </c>
      <c r="BQ43" s="8">
        <v>7051</v>
      </c>
    </row>
    <row r="44" spans="1:69" x14ac:dyDescent="0.25">
      <c r="A44" s="168" t="s">
        <v>2017</v>
      </c>
      <c r="B44" s="2"/>
      <c r="C44" s="2"/>
      <c r="D44" s="60">
        <v>4842</v>
      </c>
      <c r="E44" s="8">
        <v>4870</v>
      </c>
      <c r="F44" s="60">
        <v>4953</v>
      </c>
      <c r="G44" s="13">
        <v>4905</v>
      </c>
      <c r="H44" s="12">
        <v>4278</v>
      </c>
      <c r="I44" s="13">
        <v>4900</v>
      </c>
      <c r="J44" s="12">
        <v>4072</v>
      </c>
      <c r="K44" s="13">
        <v>4799</v>
      </c>
      <c r="L44" s="65">
        <v>4312</v>
      </c>
      <c r="M44" s="66">
        <v>3608</v>
      </c>
      <c r="N44" s="67">
        <v>1660</v>
      </c>
      <c r="O44" s="65">
        <v>4685</v>
      </c>
      <c r="P44" s="66">
        <v>4856</v>
      </c>
      <c r="Q44" s="65">
        <v>4549</v>
      </c>
      <c r="R44" s="66">
        <v>3405</v>
      </c>
      <c r="S44" s="65">
        <v>3574</v>
      </c>
      <c r="T44" s="66">
        <v>4485</v>
      </c>
      <c r="U44" s="65">
        <v>4175</v>
      </c>
      <c r="V44" s="66">
        <v>3587</v>
      </c>
      <c r="W44" s="65">
        <v>3484</v>
      </c>
      <c r="X44" s="66">
        <v>4239</v>
      </c>
      <c r="Y44" s="65">
        <v>3484</v>
      </c>
      <c r="Z44" s="66">
        <v>4369</v>
      </c>
      <c r="AA44" s="65">
        <v>3856</v>
      </c>
      <c r="AB44" s="66">
        <v>3402</v>
      </c>
      <c r="AC44" s="65">
        <v>3899</v>
      </c>
      <c r="AD44" s="67">
        <v>3550</v>
      </c>
      <c r="AE44" s="65">
        <v>5117</v>
      </c>
      <c r="AF44" s="66">
        <v>3860</v>
      </c>
      <c r="AG44" s="65">
        <v>2641</v>
      </c>
      <c r="AH44" s="66">
        <v>5012</v>
      </c>
      <c r="AI44" s="65">
        <v>4450</v>
      </c>
      <c r="AJ44" s="66">
        <v>2703</v>
      </c>
      <c r="AK44" s="65">
        <v>4249</v>
      </c>
      <c r="AL44" s="66">
        <v>3141</v>
      </c>
      <c r="AM44" s="65">
        <v>4346</v>
      </c>
      <c r="AN44" s="67">
        <v>3481</v>
      </c>
      <c r="AP44" s="2"/>
      <c r="AQ44" s="12">
        <v>3627</v>
      </c>
      <c r="AR44" s="66">
        <v>4155</v>
      </c>
      <c r="AS44" s="67">
        <v>270</v>
      </c>
      <c r="AT44" s="12">
        <v>3207</v>
      </c>
      <c r="AU44" s="66">
        <v>3055</v>
      </c>
      <c r="AV44" s="67">
        <v>676</v>
      </c>
      <c r="AW44" s="12">
        <v>3093</v>
      </c>
      <c r="AX44" s="66">
        <v>3094</v>
      </c>
      <c r="AY44" s="67">
        <v>1411</v>
      </c>
      <c r="AZ44" s="60">
        <v>2925</v>
      </c>
      <c r="BA44" s="8">
        <v>3761</v>
      </c>
      <c r="BB44" s="60">
        <v>2390</v>
      </c>
      <c r="BC44" s="13">
        <v>3897</v>
      </c>
      <c r="BD44" s="12">
        <v>2986</v>
      </c>
      <c r="BE44" s="66">
        <v>2889</v>
      </c>
      <c r="BF44" s="67">
        <v>371</v>
      </c>
      <c r="BG44" s="60">
        <v>3211</v>
      </c>
      <c r="BH44" s="8">
        <v>2821</v>
      </c>
      <c r="BI44" s="60">
        <v>2168</v>
      </c>
      <c r="BJ44" s="13">
        <v>4036</v>
      </c>
      <c r="BK44" s="12">
        <v>2243</v>
      </c>
      <c r="BL44" s="66">
        <v>2946</v>
      </c>
      <c r="BM44" s="67">
        <v>1146</v>
      </c>
      <c r="BN44" s="60">
        <v>4113</v>
      </c>
      <c r="BO44" s="8">
        <v>2008</v>
      </c>
      <c r="BP44" s="60">
        <v>3079</v>
      </c>
      <c r="BQ44" s="8">
        <v>3264</v>
      </c>
    </row>
    <row r="45" spans="1:69" x14ac:dyDescent="0.25">
      <c r="A45" s="169" t="s">
        <v>1506</v>
      </c>
      <c r="B45" s="2"/>
      <c r="C45" s="2"/>
      <c r="D45" s="60">
        <v>323400</v>
      </c>
      <c r="E45" s="8">
        <v>123353</v>
      </c>
      <c r="F45" s="60">
        <v>314444</v>
      </c>
      <c r="G45" s="13">
        <v>118608</v>
      </c>
      <c r="H45" s="12">
        <v>273936</v>
      </c>
      <c r="I45" s="13">
        <v>136334</v>
      </c>
      <c r="J45" s="12">
        <v>320058</v>
      </c>
      <c r="K45" s="13">
        <v>104874</v>
      </c>
      <c r="L45" s="65">
        <v>293715</v>
      </c>
      <c r="M45" s="66">
        <v>94010</v>
      </c>
      <c r="N45" s="67">
        <v>49611</v>
      </c>
      <c r="O45" s="65">
        <v>289625</v>
      </c>
      <c r="P45" s="66">
        <v>150498</v>
      </c>
      <c r="Q45" s="65">
        <v>204005</v>
      </c>
      <c r="R45" s="66">
        <v>79582</v>
      </c>
      <c r="S45" s="65">
        <v>198950</v>
      </c>
      <c r="T45" s="66">
        <v>89108</v>
      </c>
      <c r="U45" s="65">
        <v>196538</v>
      </c>
      <c r="V45" s="66">
        <v>85687</v>
      </c>
      <c r="W45" s="65">
        <v>205264</v>
      </c>
      <c r="X45" s="66">
        <v>96616</v>
      </c>
      <c r="Y45" s="65">
        <v>190873</v>
      </c>
      <c r="Z45" s="66">
        <v>112071</v>
      </c>
      <c r="AA45" s="65">
        <v>220199</v>
      </c>
      <c r="AB45" s="66">
        <v>77254</v>
      </c>
      <c r="AC45" s="65">
        <v>206713</v>
      </c>
      <c r="AD45" s="67">
        <v>90674</v>
      </c>
      <c r="AE45" s="65">
        <v>291839</v>
      </c>
      <c r="AF45" s="66">
        <v>106101</v>
      </c>
      <c r="AG45" s="65">
        <v>180576</v>
      </c>
      <c r="AH45" s="66">
        <v>113680</v>
      </c>
      <c r="AI45" s="65">
        <v>194375</v>
      </c>
      <c r="AJ45" s="66">
        <v>89054</v>
      </c>
      <c r="AK45" s="65">
        <v>201314</v>
      </c>
      <c r="AL45" s="66">
        <v>81167</v>
      </c>
      <c r="AM45" s="65">
        <v>250664</v>
      </c>
      <c r="AN45" s="67">
        <v>109911</v>
      </c>
      <c r="AP45" s="2"/>
      <c r="AQ45" s="12">
        <v>232453</v>
      </c>
      <c r="AR45" s="66">
        <v>124580</v>
      </c>
      <c r="AS45" s="67">
        <v>12485</v>
      </c>
      <c r="AT45" s="12">
        <v>198807</v>
      </c>
      <c r="AU45" s="66">
        <v>117730</v>
      </c>
      <c r="AV45" s="67">
        <v>14450</v>
      </c>
      <c r="AW45" s="12">
        <v>199757</v>
      </c>
      <c r="AX45" s="66">
        <v>119705</v>
      </c>
      <c r="AY45" s="67">
        <v>41971</v>
      </c>
      <c r="AZ45" s="60">
        <v>165187</v>
      </c>
      <c r="BA45" s="8">
        <v>154191</v>
      </c>
      <c r="BB45" s="60">
        <v>146036</v>
      </c>
      <c r="BC45" s="13">
        <v>146924</v>
      </c>
      <c r="BD45" s="12">
        <v>105822</v>
      </c>
      <c r="BE45" s="66">
        <v>125515</v>
      </c>
      <c r="BF45" s="67">
        <v>32730</v>
      </c>
      <c r="BG45" s="60">
        <v>131098</v>
      </c>
      <c r="BH45" s="8">
        <v>122674</v>
      </c>
      <c r="BI45" s="60">
        <v>100228</v>
      </c>
      <c r="BJ45" s="13">
        <v>133090</v>
      </c>
      <c r="BK45" s="12">
        <v>92026</v>
      </c>
      <c r="BL45" s="66">
        <v>84651</v>
      </c>
      <c r="BM45" s="67">
        <v>14726</v>
      </c>
      <c r="BN45" s="60">
        <v>103113</v>
      </c>
      <c r="BO45" s="8">
        <v>52554</v>
      </c>
      <c r="BP45" s="60">
        <v>66025</v>
      </c>
      <c r="BQ45" s="8">
        <v>62679</v>
      </c>
    </row>
    <row r="46" spans="1:69" x14ac:dyDescent="0.25">
      <c r="A46" s="170" t="s">
        <v>1045</v>
      </c>
      <c r="B46" s="2"/>
      <c r="C46" s="2"/>
      <c r="D46" s="60">
        <v>347938</v>
      </c>
      <c r="E46" s="8">
        <v>35734</v>
      </c>
      <c r="F46" s="60">
        <v>332396</v>
      </c>
      <c r="G46" s="13">
        <v>38833</v>
      </c>
      <c r="H46" s="12">
        <v>260532</v>
      </c>
      <c r="I46" s="13">
        <v>55532</v>
      </c>
      <c r="J46" s="12">
        <v>331741</v>
      </c>
      <c r="K46" s="13">
        <v>31155</v>
      </c>
      <c r="L46" s="65">
        <v>305771</v>
      </c>
      <c r="M46" s="66">
        <v>25080</v>
      </c>
      <c r="N46" s="67">
        <v>40937</v>
      </c>
      <c r="O46" s="65">
        <v>183257</v>
      </c>
      <c r="P46" s="66">
        <v>186296</v>
      </c>
      <c r="Q46" s="65">
        <v>204441</v>
      </c>
      <c r="R46" s="66">
        <v>22607</v>
      </c>
      <c r="S46" s="65">
        <v>203957</v>
      </c>
      <c r="T46" s="66">
        <v>26156</v>
      </c>
      <c r="U46" s="65">
        <v>200242</v>
      </c>
      <c r="V46" s="66">
        <v>25676</v>
      </c>
      <c r="W46" s="65">
        <v>154798</v>
      </c>
      <c r="X46" s="66">
        <v>49484</v>
      </c>
      <c r="Y46" s="65">
        <v>162899</v>
      </c>
      <c r="Z46" s="66">
        <v>42514</v>
      </c>
      <c r="AA46" s="65">
        <v>172930</v>
      </c>
      <c r="AB46" s="66">
        <v>28347</v>
      </c>
      <c r="AC46" s="65">
        <v>167285</v>
      </c>
      <c r="AD46" s="67">
        <v>34617</v>
      </c>
      <c r="AE46" s="65">
        <v>264088</v>
      </c>
      <c r="AF46" s="66">
        <v>39863</v>
      </c>
      <c r="AG46" s="65">
        <v>150927</v>
      </c>
      <c r="AH46" s="66">
        <v>45193</v>
      </c>
      <c r="AI46" s="65">
        <v>158312</v>
      </c>
      <c r="AJ46" s="66">
        <v>32009</v>
      </c>
      <c r="AK46" s="65">
        <v>159827</v>
      </c>
      <c r="AL46" s="66">
        <v>30829</v>
      </c>
      <c r="AM46" s="65">
        <v>204622</v>
      </c>
      <c r="AN46" s="67">
        <v>40033</v>
      </c>
      <c r="AP46" s="2"/>
      <c r="AQ46" s="77">
        <v>216119</v>
      </c>
      <c r="AR46" s="66">
        <v>49987</v>
      </c>
      <c r="AS46" s="67">
        <v>4497</v>
      </c>
      <c r="AT46" s="77">
        <v>176612</v>
      </c>
      <c r="AU46" s="66">
        <v>52697</v>
      </c>
      <c r="AV46" s="67">
        <v>9153</v>
      </c>
      <c r="AW46" s="77">
        <v>168691</v>
      </c>
      <c r="AX46" s="66">
        <v>62955</v>
      </c>
      <c r="AY46" s="67">
        <v>23355</v>
      </c>
      <c r="AZ46" s="60">
        <v>133816</v>
      </c>
      <c r="BA46" s="8">
        <v>86545</v>
      </c>
      <c r="BB46" s="60">
        <v>136063</v>
      </c>
      <c r="BC46" s="13">
        <v>95121</v>
      </c>
      <c r="BD46" s="77">
        <v>98757</v>
      </c>
      <c r="BE46" s="66">
        <v>78977</v>
      </c>
      <c r="BF46" s="67">
        <v>14574</v>
      </c>
      <c r="BG46" s="60">
        <v>111743</v>
      </c>
      <c r="BH46" s="8">
        <v>81027</v>
      </c>
      <c r="BI46" s="60">
        <v>79914</v>
      </c>
      <c r="BJ46" s="13">
        <v>116166</v>
      </c>
      <c r="BK46" s="77">
        <v>71524</v>
      </c>
      <c r="BL46" s="66">
        <v>73269</v>
      </c>
      <c r="BM46" s="67">
        <v>32867</v>
      </c>
      <c r="BN46" s="60">
        <v>81806</v>
      </c>
      <c r="BO46" s="8">
        <v>46413</v>
      </c>
      <c r="BP46" s="60">
        <v>62013</v>
      </c>
      <c r="BQ46" s="8">
        <v>44817</v>
      </c>
    </row>
    <row r="47" spans="1:69" x14ac:dyDescent="0.25">
      <c r="A47" s="171" t="s">
        <v>1010</v>
      </c>
      <c r="B47" s="2"/>
      <c r="C47" s="2"/>
      <c r="D47" s="60">
        <v>8556</v>
      </c>
      <c r="E47" s="8">
        <v>15823</v>
      </c>
      <c r="F47" s="60">
        <v>8575</v>
      </c>
      <c r="G47" s="13">
        <v>15087</v>
      </c>
      <c r="H47" s="12">
        <v>7070</v>
      </c>
      <c r="I47" s="13">
        <v>14489</v>
      </c>
      <c r="J47" s="12">
        <v>7119</v>
      </c>
      <c r="K47" s="13">
        <v>15492</v>
      </c>
      <c r="L47" s="65">
        <v>7385</v>
      </c>
      <c r="M47" s="66">
        <v>12540</v>
      </c>
      <c r="N47" s="67">
        <v>4344</v>
      </c>
      <c r="O47" s="65">
        <v>10788</v>
      </c>
      <c r="P47" s="66">
        <v>13609</v>
      </c>
      <c r="Q47" s="65">
        <v>8575</v>
      </c>
      <c r="R47" s="66">
        <v>10561</v>
      </c>
      <c r="S47" s="65">
        <v>6278</v>
      </c>
      <c r="T47" s="66">
        <v>13238</v>
      </c>
      <c r="U47" s="65">
        <v>8176</v>
      </c>
      <c r="V47" s="66">
        <v>10901</v>
      </c>
      <c r="W47" s="65">
        <v>5935</v>
      </c>
      <c r="X47" s="66">
        <v>11710</v>
      </c>
      <c r="Y47" s="65">
        <v>5859</v>
      </c>
      <c r="Z47" s="66">
        <v>12054</v>
      </c>
      <c r="AA47" s="65">
        <v>7042</v>
      </c>
      <c r="AB47" s="66">
        <v>10026</v>
      </c>
      <c r="AC47" s="65">
        <v>7094</v>
      </c>
      <c r="AD47" s="67">
        <v>10250</v>
      </c>
      <c r="AE47" s="65">
        <v>9332</v>
      </c>
      <c r="AF47" s="66">
        <v>11964</v>
      </c>
      <c r="AG47" s="65">
        <v>4190</v>
      </c>
      <c r="AH47" s="66">
        <v>12341</v>
      </c>
      <c r="AI47" s="65">
        <v>8061</v>
      </c>
      <c r="AJ47" s="66">
        <v>7696</v>
      </c>
      <c r="AK47" s="65">
        <v>7719</v>
      </c>
      <c r="AL47" s="66">
        <v>8317</v>
      </c>
      <c r="AM47" s="65">
        <v>7539</v>
      </c>
      <c r="AN47" s="67">
        <v>8775</v>
      </c>
      <c r="AP47" s="2"/>
      <c r="AQ47" s="77">
        <v>6257</v>
      </c>
      <c r="AR47" s="66">
        <v>9970</v>
      </c>
      <c r="AS47" s="67">
        <v>446</v>
      </c>
      <c r="AT47" s="77">
        <v>5054</v>
      </c>
      <c r="AU47" s="66">
        <v>7147</v>
      </c>
      <c r="AV47" s="67">
        <v>1312</v>
      </c>
      <c r="AW47" s="77">
        <v>4668</v>
      </c>
      <c r="AX47" s="66">
        <v>6829</v>
      </c>
      <c r="AY47" s="67">
        <v>2958</v>
      </c>
      <c r="AZ47" s="60">
        <v>3857</v>
      </c>
      <c r="BA47" s="8">
        <v>7803</v>
      </c>
      <c r="BB47" s="60">
        <v>2938</v>
      </c>
      <c r="BC47" s="13">
        <v>6784</v>
      </c>
      <c r="BD47" s="77">
        <v>3820</v>
      </c>
      <c r="BE47" s="66">
        <v>4749</v>
      </c>
      <c r="BF47" s="67">
        <v>480</v>
      </c>
      <c r="BG47" s="60">
        <v>3457</v>
      </c>
      <c r="BH47" s="8">
        <v>3479</v>
      </c>
      <c r="BI47" s="60">
        <v>1712</v>
      </c>
      <c r="BJ47" s="13">
        <v>4380</v>
      </c>
      <c r="BK47" s="77">
        <v>1969</v>
      </c>
      <c r="BL47" s="66">
        <v>2888</v>
      </c>
      <c r="BM47" s="67">
        <v>1298</v>
      </c>
      <c r="BN47" s="60">
        <v>4052</v>
      </c>
      <c r="BO47" s="8">
        <v>1955</v>
      </c>
      <c r="BP47" s="60">
        <v>3126</v>
      </c>
      <c r="BQ47" s="8">
        <v>2906</v>
      </c>
    </row>
    <row r="48" spans="1:69" x14ac:dyDescent="0.25">
      <c r="A48" s="172" t="s">
        <v>946</v>
      </c>
      <c r="B48" s="2"/>
      <c r="C48" s="2"/>
      <c r="D48" s="60">
        <v>19711</v>
      </c>
      <c r="E48" s="8">
        <v>26797</v>
      </c>
      <c r="F48" s="60">
        <v>19023</v>
      </c>
      <c r="G48" s="13">
        <v>24705</v>
      </c>
      <c r="H48" s="12">
        <v>13776</v>
      </c>
      <c r="I48" s="13">
        <v>23725</v>
      </c>
      <c r="J48" s="12">
        <v>24619</v>
      </c>
      <c r="K48" s="13">
        <v>20628</v>
      </c>
      <c r="L48" s="65">
        <v>17566</v>
      </c>
      <c r="M48" s="66">
        <v>19480</v>
      </c>
      <c r="N48" s="67">
        <v>8065</v>
      </c>
      <c r="O48" s="65">
        <v>20606</v>
      </c>
      <c r="P48" s="66">
        <v>25971</v>
      </c>
      <c r="Q48" s="65">
        <v>14669</v>
      </c>
      <c r="R48" s="66">
        <v>15911</v>
      </c>
      <c r="S48" s="65">
        <v>12990</v>
      </c>
      <c r="T48" s="66">
        <v>17804</v>
      </c>
      <c r="U48" s="65">
        <v>12724</v>
      </c>
      <c r="V48" s="13">
        <v>17291</v>
      </c>
      <c r="W48" s="65">
        <v>11614</v>
      </c>
      <c r="X48" s="66">
        <v>16381</v>
      </c>
      <c r="Y48" s="65">
        <v>11516</v>
      </c>
      <c r="Z48" s="66">
        <v>16683</v>
      </c>
      <c r="AA48" s="65">
        <v>13996</v>
      </c>
      <c r="AB48" s="66">
        <v>12849</v>
      </c>
      <c r="AC48" s="65">
        <v>12105</v>
      </c>
      <c r="AD48" s="67">
        <v>14915</v>
      </c>
      <c r="AE48" s="65">
        <v>18440</v>
      </c>
      <c r="AF48" s="13">
        <v>17802</v>
      </c>
      <c r="AG48" s="65">
        <v>9048</v>
      </c>
      <c r="AH48" s="66">
        <v>15986</v>
      </c>
      <c r="AI48" s="65">
        <v>12643</v>
      </c>
      <c r="AJ48" s="66">
        <v>11333</v>
      </c>
      <c r="AK48" s="65">
        <v>13682</v>
      </c>
      <c r="AL48" s="66">
        <v>11042</v>
      </c>
      <c r="AM48" s="65">
        <v>4681</v>
      </c>
      <c r="AN48" s="67">
        <v>2536</v>
      </c>
      <c r="AQ48" s="77">
        <v>11912</v>
      </c>
      <c r="AR48" s="66">
        <v>16856</v>
      </c>
      <c r="AS48" s="67">
        <v>568</v>
      </c>
      <c r="AT48" s="77">
        <v>9988</v>
      </c>
      <c r="AU48" s="66">
        <v>11835</v>
      </c>
      <c r="AV48" s="67">
        <v>1827</v>
      </c>
      <c r="AW48" s="77">
        <v>8931</v>
      </c>
      <c r="AX48" s="66">
        <v>11485</v>
      </c>
      <c r="AY48" s="67">
        <v>4550</v>
      </c>
      <c r="AZ48" s="60">
        <v>7434</v>
      </c>
      <c r="BA48" s="8">
        <v>12767</v>
      </c>
      <c r="BB48" s="60">
        <v>6420</v>
      </c>
      <c r="BC48" s="13">
        <v>11201</v>
      </c>
      <c r="BD48" s="77">
        <v>6773</v>
      </c>
      <c r="BE48" s="66">
        <v>8267</v>
      </c>
      <c r="BF48" s="67">
        <v>892</v>
      </c>
      <c r="BG48" s="60">
        <v>7227</v>
      </c>
      <c r="BH48" s="8">
        <v>5640</v>
      </c>
      <c r="BI48" s="60">
        <v>3571</v>
      </c>
      <c r="BJ48" s="13">
        <v>7689</v>
      </c>
      <c r="BK48" s="77">
        <v>3280</v>
      </c>
      <c r="BL48" s="66">
        <v>3348</v>
      </c>
      <c r="BM48" s="67">
        <v>2547</v>
      </c>
      <c r="BN48" s="60">
        <v>5831</v>
      </c>
      <c r="BO48" s="8">
        <v>2878</v>
      </c>
      <c r="BP48" s="60">
        <v>5752</v>
      </c>
      <c r="BQ48" s="8">
        <v>3080</v>
      </c>
    </row>
    <row r="49" spans="1:69" x14ac:dyDescent="0.25">
      <c r="A49" s="173" t="s">
        <v>900</v>
      </c>
      <c r="B49" s="2"/>
      <c r="C49" s="2"/>
      <c r="D49" s="60">
        <v>5240</v>
      </c>
      <c r="E49" s="8">
        <v>5042</v>
      </c>
      <c r="F49" s="60">
        <v>4779</v>
      </c>
      <c r="G49" s="13">
        <v>5037</v>
      </c>
      <c r="H49" s="12">
        <v>4034</v>
      </c>
      <c r="I49" s="13">
        <v>4884</v>
      </c>
      <c r="J49" s="12">
        <v>4108</v>
      </c>
      <c r="K49" s="13">
        <v>4978</v>
      </c>
      <c r="L49" s="65">
        <v>4686</v>
      </c>
      <c r="M49" s="66">
        <v>3568</v>
      </c>
      <c r="N49" s="67">
        <v>1682</v>
      </c>
      <c r="O49" s="65">
        <v>3467</v>
      </c>
      <c r="P49" s="66">
        <v>6244</v>
      </c>
      <c r="Q49" s="65">
        <v>4082</v>
      </c>
      <c r="R49" s="66">
        <v>3363</v>
      </c>
      <c r="S49" s="65">
        <v>3198</v>
      </c>
      <c r="T49" s="66">
        <v>4318</v>
      </c>
      <c r="U49" s="65">
        <v>3569</v>
      </c>
      <c r="V49" s="66">
        <v>3620</v>
      </c>
      <c r="W49" s="65">
        <v>2651</v>
      </c>
      <c r="X49" s="66">
        <v>3953</v>
      </c>
      <c r="Y49" s="65">
        <v>2691</v>
      </c>
      <c r="Z49" s="66">
        <v>3999</v>
      </c>
      <c r="AA49" s="65">
        <v>3081</v>
      </c>
      <c r="AB49" s="66">
        <v>3103</v>
      </c>
      <c r="AC49" s="65">
        <v>2844</v>
      </c>
      <c r="AD49" s="67">
        <v>3453</v>
      </c>
      <c r="AE49" s="65">
        <v>5157</v>
      </c>
      <c r="AF49" s="66">
        <v>3501</v>
      </c>
      <c r="AG49" s="65">
        <v>2052</v>
      </c>
      <c r="AH49" s="66">
        <v>4516</v>
      </c>
      <c r="AI49" s="65">
        <v>3393</v>
      </c>
      <c r="AJ49" s="66">
        <v>2737</v>
      </c>
      <c r="AK49" s="65">
        <v>3692</v>
      </c>
      <c r="AL49" s="66">
        <v>2717</v>
      </c>
      <c r="AM49" s="65">
        <v>15273</v>
      </c>
      <c r="AN49" s="67">
        <v>13357</v>
      </c>
      <c r="AP49" s="2"/>
      <c r="AQ49" s="77">
        <v>3785</v>
      </c>
      <c r="AR49" s="66">
        <v>3609</v>
      </c>
      <c r="AS49" s="67">
        <v>142</v>
      </c>
      <c r="AT49" s="77">
        <v>3557</v>
      </c>
      <c r="AU49" s="66">
        <v>2919</v>
      </c>
      <c r="AV49" s="67">
        <v>613</v>
      </c>
      <c r="AW49" s="77">
        <v>3210</v>
      </c>
      <c r="AX49" s="66">
        <v>3450</v>
      </c>
      <c r="AY49" s="67">
        <v>1230</v>
      </c>
      <c r="AZ49" s="60">
        <v>2911</v>
      </c>
      <c r="BA49" s="8">
        <v>4222</v>
      </c>
      <c r="BB49" s="60">
        <v>2439</v>
      </c>
      <c r="BC49" s="13">
        <v>4508</v>
      </c>
      <c r="BD49" s="77">
        <v>3342</v>
      </c>
      <c r="BE49" s="66">
        <v>3312</v>
      </c>
      <c r="BF49" s="67">
        <v>215</v>
      </c>
      <c r="BG49" s="60">
        <v>3472</v>
      </c>
      <c r="BH49" s="8">
        <v>3254</v>
      </c>
      <c r="BI49" s="60">
        <v>2036</v>
      </c>
      <c r="BJ49" s="13">
        <v>4342</v>
      </c>
      <c r="BK49" s="77">
        <v>2319</v>
      </c>
      <c r="BL49" s="66">
        <v>2829</v>
      </c>
      <c r="BM49" s="67">
        <v>1899</v>
      </c>
      <c r="BN49" s="60">
        <v>4527</v>
      </c>
      <c r="BO49" s="8">
        <v>3155</v>
      </c>
      <c r="BP49" s="60">
        <v>3948</v>
      </c>
      <c r="BQ49" s="8">
        <v>4030</v>
      </c>
    </row>
    <row r="50" spans="1:69" x14ac:dyDescent="0.25">
      <c r="A50" s="174" t="s">
        <v>874</v>
      </c>
      <c r="B50" s="2"/>
      <c r="C50" s="2"/>
      <c r="D50" s="60">
        <v>8808</v>
      </c>
      <c r="E50" s="8">
        <v>11339</v>
      </c>
      <c r="F50" s="60">
        <v>9035</v>
      </c>
      <c r="G50" s="13">
        <v>10995</v>
      </c>
      <c r="H50" s="12">
        <v>7367</v>
      </c>
      <c r="I50" s="13">
        <v>11288</v>
      </c>
      <c r="J50" s="12">
        <v>7036</v>
      </c>
      <c r="K50" s="13">
        <v>11068</v>
      </c>
      <c r="L50" s="65">
        <v>8100</v>
      </c>
      <c r="M50" s="66">
        <v>8986</v>
      </c>
      <c r="N50" s="67">
        <v>2729</v>
      </c>
      <c r="O50" s="65">
        <v>9567</v>
      </c>
      <c r="P50" s="66">
        <v>10290</v>
      </c>
      <c r="Q50" s="65">
        <v>7968</v>
      </c>
      <c r="R50" s="66">
        <v>7946</v>
      </c>
      <c r="S50" s="65">
        <v>6331</v>
      </c>
      <c r="T50" s="66">
        <v>9707</v>
      </c>
      <c r="U50" s="65">
        <v>8264</v>
      </c>
      <c r="V50" s="66">
        <v>7477</v>
      </c>
      <c r="W50" s="65">
        <v>5844</v>
      </c>
      <c r="X50" s="66">
        <v>9686</v>
      </c>
      <c r="Y50" s="65">
        <v>5669</v>
      </c>
      <c r="Z50" s="66">
        <v>10062</v>
      </c>
      <c r="AA50" s="65">
        <v>6410</v>
      </c>
      <c r="AB50" s="66">
        <v>8366</v>
      </c>
      <c r="AC50" s="65">
        <v>6308</v>
      </c>
      <c r="AD50" s="67">
        <v>8715</v>
      </c>
      <c r="AE50" s="65">
        <v>9855</v>
      </c>
      <c r="AF50" s="66">
        <v>8501</v>
      </c>
      <c r="AG50" s="65">
        <v>4225</v>
      </c>
      <c r="AH50" s="66">
        <v>10002</v>
      </c>
      <c r="AI50" s="65">
        <v>7094</v>
      </c>
      <c r="AJ50" s="66">
        <v>6323</v>
      </c>
      <c r="AK50" s="65">
        <v>6794</v>
      </c>
      <c r="AL50" s="66">
        <v>6954</v>
      </c>
      <c r="AM50" s="65">
        <v>6996</v>
      </c>
      <c r="AN50" s="67">
        <v>7820</v>
      </c>
      <c r="AP50" s="2"/>
      <c r="AQ50" s="77">
        <v>5854</v>
      </c>
      <c r="AR50" s="66">
        <v>8874</v>
      </c>
      <c r="AS50" s="67">
        <v>424</v>
      </c>
      <c r="AT50" s="77">
        <v>4821</v>
      </c>
      <c r="AU50" s="66">
        <v>6997</v>
      </c>
      <c r="AV50" s="67">
        <v>914</v>
      </c>
      <c r="AW50" s="77">
        <v>4642</v>
      </c>
      <c r="AX50" s="66">
        <v>6774</v>
      </c>
      <c r="AY50" s="67">
        <v>2233</v>
      </c>
      <c r="AZ50" s="60">
        <v>3948</v>
      </c>
      <c r="BA50" s="8">
        <v>8170</v>
      </c>
      <c r="BB50" s="60">
        <v>3198</v>
      </c>
      <c r="BC50" s="13">
        <v>8028</v>
      </c>
      <c r="BD50" s="77">
        <v>3995</v>
      </c>
      <c r="BE50" s="66">
        <v>6044</v>
      </c>
      <c r="BF50" s="67">
        <v>570</v>
      </c>
      <c r="BG50" s="60">
        <v>3715</v>
      </c>
      <c r="BH50" s="8">
        <v>5848</v>
      </c>
      <c r="BI50" s="60">
        <v>2181</v>
      </c>
      <c r="BJ50" s="13">
        <v>6620</v>
      </c>
      <c r="BK50" s="77">
        <v>2609</v>
      </c>
      <c r="BL50" s="66">
        <v>4902</v>
      </c>
      <c r="BM50" s="67">
        <v>1372</v>
      </c>
      <c r="BN50" s="60">
        <v>4671</v>
      </c>
      <c r="BO50" s="8">
        <v>3693</v>
      </c>
      <c r="BP50" s="60">
        <v>3462</v>
      </c>
      <c r="BQ50" s="8">
        <v>4995</v>
      </c>
    </row>
    <row r="51" spans="1:69" x14ac:dyDescent="0.25">
      <c r="A51" s="175" t="s">
        <v>773</v>
      </c>
      <c r="B51" s="2"/>
      <c r="C51" s="2"/>
      <c r="D51" s="60">
        <v>25042</v>
      </c>
      <c r="E51" s="8">
        <v>36074</v>
      </c>
      <c r="F51" s="60">
        <v>26245</v>
      </c>
      <c r="G51" s="13">
        <v>34169</v>
      </c>
      <c r="H51" s="12">
        <v>20387</v>
      </c>
      <c r="I51" s="13">
        <v>36917</v>
      </c>
      <c r="J51" s="12">
        <v>29381</v>
      </c>
      <c r="K51" s="13">
        <v>28565</v>
      </c>
      <c r="L51" s="65">
        <v>19702</v>
      </c>
      <c r="M51" s="66">
        <v>28161</v>
      </c>
      <c r="N51" s="67">
        <v>11788</v>
      </c>
      <c r="O51" s="65">
        <v>23585</v>
      </c>
      <c r="P51" s="66">
        <v>37246</v>
      </c>
      <c r="Q51" s="65">
        <v>17356</v>
      </c>
      <c r="R51" s="66">
        <v>20873</v>
      </c>
      <c r="S51" s="65">
        <v>15155</v>
      </c>
      <c r="T51" s="66">
        <v>23651</v>
      </c>
      <c r="U51" s="65">
        <v>14573</v>
      </c>
      <c r="V51" s="66">
        <v>23164</v>
      </c>
      <c r="W51" s="65">
        <v>15921</v>
      </c>
      <c r="X51" s="66">
        <v>24773</v>
      </c>
      <c r="Y51" s="65">
        <v>15722</v>
      </c>
      <c r="Z51" s="66">
        <v>25157</v>
      </c>
      <c r="AA51" s="65">
        <v>15578</v>
      </c>
      <c r="AB51" s="66">
        <v>23486</v>
      </c>
      <c r="AC51" s="65">
        <v>15710</v>
      </c>
      <c r="AD51" s="67">
        <v>23205</v>
      </c>
      <c r="AE51" s="65">
        <v>26431</v>
      </c>
      <c r="AF51" s="66">
        <v>29181</v>
      </c>
      <c r="AG51" s="65">
        <v>11719</v>
      </c>
      <c r="AH51" s="66">
        <v>26312</v>
      </c>
      <c r="AI51" s="65">
        <v>16351</v>
      </c>
      <c r="AJ51" s="66">
        <v>19532</v>
      </c>
      <c r="AK51" s="65">
        <v>18416</v>
      </c>
      <c r="AL51" s="66">
        <v>18801</v>
      </c>
      <c r="AM51" s="65">
        <v>22362</v>
      </c>
      <c r="AN51" s="67">
        <v>23291</v>
      </c>
      <c r="AP51" s="2"/>
      <c r="AQ51" s="77">
        <v>18221</v>
      </c>
      <c r="AR51" s="66">
        <v>27948</v>
      </c>
      <c r="AS51" s="67">
        <v>1027</v>
      </c>
      <c r="AT51" s="77">
        <v>16481</v>
      </c>
      <c r="AU51" s="66">
        <v>21434</v>
      </c>
      <c r="AV51" s="67">
        <v>3934</v>
      </c>
      <c r="AW51" s="77">
        <v>16495</v>
      </c>
      <c r="AX51" s="66">
        <v>21977</v>
      </c>
      <c r="AY51" s="67">
        <v>7537</v>
      </c>
      <c r="AZ51" s="60">
        <v>14408</v>
      </c>
      <c r="BA51" s="8">
        <v>25912</v>
      </c>
      <c r="BB51" s="60">
        <v>13329</v>
      </c>
      <c r="BC51" s="13">
        <v>27118</v>
      </c>
      <c r="BD51" s="77">
        <v>14118</v>
      </c>
      <c r="BE51" s="66">
        <v>22901</v>
      </c>
      <c r="BF51" s="67">
        <v>1689</v>
      </c>
      <c r="BG51" s="60">
        <v>15902</v>
      </c>
      <c r="BH51" s="8">
        <v>20194</v>
      </c>
      <c r="BI51" s="60">
        <v>10039</v>
      </c>
      <c r="BJ51" s="13">
        <v>24234</v>
      </c>
      <c r="BK51" s="77">
        <v>11266</v>
      </c>
      <c r="BL51" s="66">
        <v>16050</v>
      </c>
      <c r="BM51" s="67">
        <v>6737</v>
      </c>
      <c r="BN51" s="60">
        <v>19858</v>
      </c>
      <c r="BO51" s="8">
        <v>12756</v>
      </c>
      <c r="BP51" s="60">
        <v>15632</v>
      </c>
      <c r="BQ51" s="8">
        <v>17828</v>
      </c>
    </row>
    <row r="52" spans="1:69" x14ac:dyDescent="0.25">
      <c r="A52" s="176" t="s">
        <v>695</v>
      </c>
      <c r="B52" s="2"/>
      <c r="C52" s="2"/>
      <c r="D52" s="60">
        <v>19635</v>
      </c>
      <c r="E52" s="8">
        <v>21764</v>
      </c>
      <c r="F52" s="60">
        <v>19436</v>
      </c>
      <c r="G52" s="13">
        <v>21849</v>
      </c>
      <c r="H52" s="12">
        <v>15137</v>
      </c>
      <c r="I52" s="13">
        <v>21998</v>
      </c>
      <c r="J52" s="12">
        <v>15938</v>
      </c>
      <c r="K52" s="13">
        <v>21484</v>
      </c>
      <c r="L52" s="65">
        <v>16974</v>
      </c>
      <c r="M52" s="66">
        <v>15072</v>
      </c>
      <c r="N52" s="67">
        <v>8426</v>
      </c>
      <c r="O52" s="65">
        <v>16107</v>
      </c>
      <c r="P52" s="66">
        <v>24405</v>
      </c>
      <c r="Q52" s="65">
        <v>14668</v>
      </c>
      <c r="R52" s="66">
        <v>14189</v>
      </c>
      <c r="S52" s="65">
        <v>12661</v>
      </c>
      <c r="T52" s="66">
        <v>16325</v>
      </c>
      <c r="U52" s="65">
        <v>13240</v>
      </c>
      <c r="V52" s="66">
        <v>15338</v>
      </c>
      <c r="W52" s="65">
        <v>10571</v>
      </c>
      <c r="X52" s="66">
        <v>17074</v>
      </c>
      <c r="Y52" s="65">
        <v>10214</v>
      </c>
      <c r="Z52" s="66">
        <v>17678</v>
      </c>
      <c r="AA52" s="65">
        <v>12264</v>
      </c>
      <c r="AB52" s="66">
        <v>14172</v>
      </c>
      <c r="AC52" s="65">
        <v>11421</v>
      </c>
      <c r="AD52" s="67">
        <v>15484</v>
      </c>
      <c r="AE52" s="65">
        <v>19866</v>
      </c>
      <c r="AF52" s="66">
        <v>16348</v>
      </c>
      <c r="AG52" s="65">
        <v>8775</v>
      </c>
      <c r="AH52" s="66">
        <v>16054</v>
      </c>
      <c r="AI52" s="65">
        <v>12946</v>
      </c>
      <c r="AJ52" s="66">
        <v>10900</v>
      </c>
      <c r="AK52" s="65">
        <v>12556</v>
      </c>
      <c r="AL52" s="66">
        <v>11799</v>
      </c>
      <c r="AM52" s="65">
        <v>18946</v>
      </c>
      <c r="AN52" s="67">
        <v>12234</v>
      </c>
      <c r="AQ52" s="12">
        <v>14469</v>
      </c>
      <c r="AR52" s="66">
        <v>16338</v>
      </c>
      <c r="AS52" s="67">
        <v>762</v>
      </c>
      <c r="AT52" s="12">
        <v>12303</v>
      </c>
      <c r="AU52" s="66">
        <v>12687</v>
      </c>
      <c r="AV52" s="67">
        <v>2160</v>
      </c>
      <c r="AW52" s="12">
        <v>11481</v>
      </c>
      <c r="AX52" s="66">
        <v>13560</v>
      </c>
      <c r="AY52" s="67">
        <v>5140</v>
      </c>
      <c r="AZ52" s="60">
        <v>9413</v>
      </c>
      <c r="BA52" s="8">
        <v>16272</v>
      </c>
      <c r="BB52" s="60">
        <v>8160</v>
      </c>
      <c r="BC52" s="13">
        <v>16124</v>
      </c>
      <c r="BD52" s="12">
        <v>9431</v>
      </c>
      <c r="BE52" s="66">
        <v>11229</v>
      </c>
      <c r="BF52" s="67">
        <v>1092</v>
      </c>
      <c r="BG52" s="60">
        <v>9412</v>
      </c>
      <c r="BH52" s="8">
        <v>10537</v>
      </c>
      <c r="BI52" s="60">
        <v>5510</v>
      </c>
      <c r="BJ52" s="13">
        <v>13115</v>
      </c>
      <c r="BK52" s="12">
        <v>5392</v>
      </c>
      <c r="BL52" s="66">
        <v>8707</v>
      </c>
      <c r="BM52" s="67">
        <v>4356</v>
      </c>
      <c r="BN52" s="60">
        <v>8695</v>
      </c>
      <c r="BO52" s="8">
        <v>7448</v>
      </c>
      <c r="BP52" s="60">
        <v>7350</v>
      </c>
      <c r="BQ52" s="8">
        <v>8671</v>
      </c>
    </row>
    <row r="53" spans="1:69" x14ac:dyDescent="0.25">
      <c r="A53" s="177" t="s">
        <v>657</v>
      </c>
      <c r="B53" s="2"/>
      <c r="C53" s="2"/>
      <c r="D53" s="60">
        <v>11014</v>
      </c>
      <c r="E53" s="8">
        <v>15951</v>
      </c>
      <c r="F53" s="60">
        <v>11374</v>
      </c>
      <c r="G53" s="13">
        <v>15607</v>
      </c>
      <c r="H53" s="12">
        <v>9648</v>
      </c>
      <c r="I53" s="13">
        <v>15349</v>
      </c>
      <c r="J53" s="12">
        <v>8992</v>
      </c>
      <c r="K53" s="13">
        <v>15879</v>
      </c>
      <c r="L53" s="65">
        <v>9676</v>
      </c>
      <c r="M53" s="66">
        <v>11270</v>
      </c>
      <c r="N53" s="67">
        <v>5436</v>
      </c>
      <c r="O53" s="65">
        <v>11096</v>
      </c>
      <c r="P53" s="66">
        <v>15212</v>
      </c>
      <c r="Q53" s="65">
        <v>10248</v>
      </c>
      <c r="R53" s="66">
        <v>10619</v>
      </c>
      <c r="S53" s="65">
        <v>8527</v>
      </c>
      <c r="T53" s="66">
        <v>12534</v>
      </c>
      <c r="U53" s="65">
        <v>8931</v>
      </c>
      <c r="V53" s="66">
        <v>11572</v>
      </c>
      <c r="W53" s="65">
        <v>7537</v>
      </c>
      <c r="X53" s="66">
        <v>12326</v>
      </c>
      <c r="Y53" s="65">
        <v>7008</v>
      </c>
      <c r="Z53" s="66">
        <v>13075</v>
      </c>
      <c r="AA53" s="65">
        <v>8671</v>
      </c>
      <c r="AB53" s="66">
        <v>10301</v>
      </c>
      <c r="AC53" s="65">
        <v>8165</v>
      </c>
      <c r="AD53" s="67">
        <v>11035</v>
      </c>
      <c r="AE53" s="65">
        <v>13524</v>
      </c>
      <c r="AF53" s="66">
        <v>10954</v>
      </c>
      <c r="AG53" s="65">
        <v>6305</v>
      </c>
      <c r="AH53" s="66">
        <v>11892</v>
      </c>
      <c r="AI53" s="65">
        <v>9953</v>
      </c>
      <c r="AJ53" s="66">
        <v>7597</v>
      </c>
      <c r="AK53" s="65">
        <v>10852</v>
      </c>
      <c r="AL53" s="66">
        <v>7115</v>
      </c>
      <c r="AM53" s="65">
        <v>12064</v>
      </c>
      <c r="AN53" s="67">
        <v>8186</v>
      </c>
      <c r="AQ53" s="12">
        <v>9389</v>
      </c>
      <c r="AR53" s="66">
        <v>10742</v>
      </c>
      <c r="AS53" s="67">
        <v>482</v>
      </c>
      <c r="AT53" s="12">
        <v>7587</v>
      </c>
      <c r="AU53" s="66">
        <v>7621</v>
      </c>
      <c r="AV53" s="67">
        <v>1612</v>
      </c>
      <c r="AW53" s="12">
        <v>6040</v>
      </c>
      <c r="AX53" s="66">
        <v>7237</v>
      </c>
      <c r="AY53" s="67">
        <v>3256</v>
      </c>
      <c r="AZ53" s="60">
        <v>4787</v>
      </c>
      <c r="BA53" s="8">
        <v>8430</v>
      </c>
      <c r="BB53" s="60">
        <v>3770</v>
      </c>
      <c r="BC53" s="13">
        <v>8208</v>
      </c>
      <c r="BD53" s="12">
        <v>4195</v>
      </c>
      <c r="BE53" s="66">
        <v>5362</v>
      </c>
      <c r="BF53" s="67">
        <v>586</v>
      </c>
      <c r="BG53" s="60">
        <v>4076</v>
      </c>
      <c r="BH53" s="8">
        <v>4647</v>
      </c>
      <c r="BI53" s="60">
        <v>1792</v>
      </c>
      <c r="BJ53" s="13">
        <v>5584</v>
      </c>
      <c r="BK53" s="12">
        <v>2046</v>
      </c>
      <c r="BL53" s="66">
        <v>3541</v>
      </c>
      <c r="BM53" s="67">
        <v>1871</v>
      </c>
      <c r="BN53" s="60">
        <v>3713</v>
      </c>
      <c r="BO53" s="8">
        <v>2973</v>
      </c>
      <c r="BP53" s="60">
        <v>3347</v>
      </c>
      <c r="BQ53" s="8">
        <v>3976</v>
      </c>
    </row>
    <row r="54" spans="1:69" x14ac:dyDescent="0.25">
      <c r="A54" s="178" t="s">
        <v>20</v>
      </c>
      <c r="B54" s="2"/>
      <c r="C54" s="2"/>
      <c r="D54" s="68">
        <v>221478</v>
      </c>
      <c r="E54" s="9">
        <v>28171</v>
      </c>
      <c r="F54" s="68">
        <v>214385</v>
      </c>
      <c r="G54" s="10">
        <v>28681</v>
      </c>
      <c r="H54" s="11">
        <v>175022</v>
      </c>
      <c r="I54" s="10">
        <v>36230</v>
      </c>
      <c r="J54" s="11">
        <v>212336</v>
      </c>
      <c r="K54" s="10">
        <v>20228</v>
      </c>
      <c r="L54" s="69">
        <v>189128</v>
      </c>
      <c r="M54" s="70">
        <v>16931</v>
      </c>
      <c r="N54" s="71">
        <v>35724</v>
      </c>
      <c r="O54" s="69">
        <v>138007</v>
      </c>
      <c r="P54" s="70">
        <v>103294</v>
      </c>
      <c r="Q54" s="69">
        <v>138312</v>
      </c>
      <c r="R54" s="70">
        <v>18336</v>
      </c>
      <c r="S54" s="69">
        <v>133068</v>
      </c>
      <c r="T54" s="70">
        <v>26073</v>
      </c>
      <c r="U54" s="69">
        <v>130533</v>
      </c>
      <c r="V54" s="70">
        <v>21684</v>
      </c>
      <c r="W54" s="69">
        <v>112805</v>
      </c>
      <c r="X54" s="70">
        <v>35185</v>
      </c>
      <c r="Y54" s="69">
        <v>115136</v>
      </c>
      <c r="Z54" s="70">
        <v>34554</v>
      </c>
      <c r="AA54" s="69">
        <v>118301</v>
      </c>
      <c r="AB54" s="70">
        <v>24811</v>
      </c>
      <c r="AC54" s="69">
        <v>117042</v>
      </c>
      <c r="AD54" s="71">
        <v>28499</v>
      </c>
      <c r="AE54" s="69">
        <v>172427</v>
      </c>
      <c r="AF54" s="70">
        <v>23759</v>
      </c>
      <c r="AG54" s="69">
        <v>120070</v>
      </c>
      <c r="AH54" s="70">
        <v>38838</v>
      </c>
      <c r="AI54" s="69">
        <v>132417</v>
      </c>
      <c r="AJ54" s="70">
        <v>16213</v>
      </c>
      <c r="AK54" s="69">
        <v>132853</v>
      </c>
      <c r="AL54" s="70">
        <v>16308</v>
      </c>
      <c r="AM54" s="69">
        <v>158260</v>
      </c>
      <c r="AN54" s="71">
        <v>24019</v>
      </c>
      <c r="AQ54" s="81">
        <v>158765</v>
      </c>
      <c r="AR54" s="70">
        <v>27150</v>
      </c>
      <c r="AS54" s="71">
        <v>5512</v>
      </c>
      <c r="AT54" s="81">
        <v>145441</v>
      </c>
      <c r="AU54" s="70">
        <v>28467</v>
      </c>
      <c r="AV54" s="71">
        <v>7473</v>
      </c>
      <c r="AW54" s="81">
        <v>185753</v>
      </c>
      <c r="AX54" s="70">
        <v>40725</v>
      </c>
      <c r="AY54" s="71">
        <v>17381</v>
      </c>
      <c r="AZ54" s="68">
        <v>170813</v>
      </c>
      <c r="BA54" s="9">
        <v>59089</v>
      </c>
      <c r="BB54" s="68">
        <v>202277</v>
      </c>
      <c r="BC54" s="10">
        <v>80120</v>
      </c>
      <c r="BD54" s="81">
        <v>191911</v>
      </c>
      <c r="BE54" s="70">
        <v>57902</v>
      </c>
      <c r="BF54" s="71">
        <v>13112</v>
      </c>
      <c r="BG54" s="68">
        <v>178593</v>
      </c>
      <c r="BH54" s="9">
        <v>81762</v>
      </c>
      <c r="BI54" s="68">
        <v>141323</v>
      </c>
      <c r="BJ54" s="10">
        <v>119486</v>
      </c>
      <c r="BK54" s="81">
        <v>178450</v>
      </c>
      <c r="BL54" s="70">
        <v>80146</v>
      </c>
      <c r="BM54" s="71">
        <v>31288</v>
      </c>
      <c r="BN54" s="68">
        <v>240716</v>
      </c>
      <c r="BO54" s="9">
        <v>76089</v>
      </c>
      <c r="BP54" s="68">
        <v>202752</v>
      </c>
      <c r="BQ54" s="9">
        <v>114705</v>
      </c>
    </row>
    <row r="55" spans="1:69" x14ac:dyDescent="0.25">
      <c r="A55" s="13"/>
    </row>
    <row r="56" spans="1:69" x14ac:dyDescent="0.25">
      <c r="A56" s="13"/>
      <c r="D56" s="13"/>
      <c r="E56" s="13"/>
      <c r="F56" s="13"/>
      <c r="G56" s="13"/>
      <c r="H56" s="13"/>
      <c r="I56" s="13"/>
      <c r="J56" s="13"/>
      <c r="K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x14ac:dyDescent="0.25">
      <c r="A57" s="13"/>
      <c r="D57" s="13"/>
      <c r="E57" s="13"/>
      <c r="F57" s="13"/>
      <c r="G57" s="13"/>
      <c r="H57" s="13"/>
      <c r="I57" s="13"/>
      <c r="J57" s="13"/>
      <c r="K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x14ac:dyDescent="0.25">
      <c r="A58" s="13"/>
      <c r="D58" s="13"/>
      <c r="E58" s="13"/>
      <c r="F58" s="13"/>
      <c r="G58" s="13"/>
      <c r="H58" s="13"/>
      <c r="I58" s="13"/>
      <c r="J58" s="13"/>
      <c r="K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x14ac:dyDescent="0.25"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x14ac:dyDescent="0.25"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x14ac:dyDescent="0.25"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x14ac:dyDescent="0.25"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x14ac:dyDescent="0.25"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x14ac:dyDescent="0.25"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43:69" x14ac:dyDescent="0.25"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</row>
    <row r="66" spans="43:69" x14ac:dyDescent="0.25"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</row>
    <row r="67" spans="43:69" x14ac:dyDescent="0.25"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</row>
    <row r="68" spans="43:69" x14ac:dyDescent="0.25"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</row>
    <row r="69" spans="43:69" x14ac:dyDescent="0.25"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</row>
    <row r="70" spans="43:69" x14ac:dyDescent="0.25"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</row>
    <row r="71" spans="43:69" x14ac:dyDescent="0.25"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</row>
    <row r="72" spans="43:69" x14ac:dyDescent="0.25"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</row>
    <row r="73" spans="43:69" x14ac:dyDescent="0.25"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</row>
    <row r="74" spans="43:69" x14ac:dyDescent="0.25"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</row>
    <row r="75" spans="43:69" x14ac:dyDescent="0.25"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</row>
    <row r="76" spans="43:69" x14ac:dyDescent="0.25"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</row>
    <row r="77" spans="43:69" x14ac:dyDescent="0.25"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43:69" x14ac:dyDescent="0.25"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43:69" x14ac:dyDescent="0.25"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43:69" x14ac:dyDescent="0.25"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43:69" x14ac:dyDescent="0.25"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43:69" x14ac:dyDescent="0.25"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43:69" x14ac:dyDescent="0.25"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43:69" x14ac:dyDescent="0.25"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43:69" x14ac:dyDescent="0.25"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43:69" x14ac:dyDescent="0.25"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43:69" x14ac:dyDescent="0.25"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43:69" x14ac:dyDescent="0.25"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89" spans="43:69" x14ac:dyDescent="0.25"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</row>
    <row r="90" spans="43:69" x14ac:dyDescent="0.25"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</row>
    <row r="91" spans="43:69" x14ac:dyDescent="0.25"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</row>
    <row r="92" spans="43:69" x14ac:dyDescent="0.25"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</row>
    <row r="93" spans="43:69" x14ac:dyDescent="0.25"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</row>
    <row r="94" spans="43:69" x14ac:dyDescent="0.25"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</row>
  </sheetData>
  <mergeCells count="51">
    <mergeCell ref="BK1:BM1"/>
    <mergeCell ref="B2:C2"/>
    <mergeCell ref="W1:AD1"/>
    <mergeCell ref="Q1:V1"/>
    <mergeCell ref="Y2:Z2"/>
    <mergeCell ref="AA2:AB2"/>
    <mergeCell ref="AC2:AD2"/>
    <mergeCell ref="Q2:R2"/>
    <mergeCell ref="S2:T2"/>
    <mergeCell ref="U2:V2"/>
    <mergeCell ref="B1:C1"/>
    <mergeCell ref="W2:X2"/>
    <mergeCell ref="L2:N2"/>
    <mergeCell ref="D1:E1"/>
    <mergeCell ref="F1:G1"/>
    <mergeCell ref="AT1:AV1"/>
    <mergeCell ref="AW1:AY1"/>
    <mergeCell ref="AZ1:BA1"/>
    <mergeCell ref="BB1:BC1"/>
    <mergeCell ref="BI1:BJ1"/>
    <mergeCell ref="D2:E2"/>
    <mergeCell ref="F2:G2"/>
    <mergeCell ref="H2:I2"/>
    <mergeCell ref="J2:K2"/>
    <mergeCell ref="AE1:AF1"/>
    <mergeCell ref="H1:I1"/>
    <mergeCell ref="O2:P2"/>
    <mergeCell ref="J1:P1"/>
    <mergeCell ref="AG1:AL1"/>
    <mergeCell ref="AM1:AN1"/>
    <mergeCell ref="AE2:AF2"/>
    <mergeCell ref="AG2:AH2"/>
    <mergeCell ref="AI2:AJ2"/>
    <mergeCell ref="AK2:AL2"/>
    <mergeCell ref="AM2:AN2"/>
    <mergeCell ref="BP1:BQ1"/>
    <mergeCell ref="AQ2:AS2"/>
    <mergeCell ref="AT2:AV2"/>
    <mergeCell ref="AW2:AY2"/>
    <mergeCell ref="AZ2:BA2"/>
    <mergeCell ref="BB2:BC2"/>
    <mergeCell ref="BD2:BF2"/>
    <mergeCell ref="BG2:BH2"/>
    <mergeCell ref="BI2:BJ2"/>
    <mergeCell ref="BK2:BM2"/>
    <mergeCell ref="BN2:BO2"/>
    <mergeCell ref="BP2:BQ2"/>
    <mergeCell ref="BD1:BF1"/>
    <mergeCell ref="BG1:BH1"/>
    <mergeCell ref="BN1:BO1"/>
    <mergeCell ref="AQ1:AS1"/>
  </mergeCells>
  <conditionalFormatting sqref="D4 B4:B28">
    <cfRule type="cellIs" dxfId="122" priority="165" operator="greaterThan">
      <formula>0.5</formula>
    </cfRule>
  </conditionalFormatting>
  <conditionalFormatting sqref="E4 AY5:AY28 AS5:AS28 AV5:AV28 BM5:BM28 BF5:BF28">
    <cfRule type="cellIs" dxfId="121" priority="164" operator="greaterThan">
      <formula>0.5</formula>
    </cfRule>
  </conditionalFormatting>
  <conditionalFormatting sqref="F4">
    <cfRule type="cellIs" dxfId="120" priority="163" operator="greaterThan">
      <formula>0.5</formula>
    </cfRule>
  </conditionalFormatting>
  <conditionalFormatting sqref="G4">
    <cfRule type="cellIs" dxfId="119" priority="162" operator="greaterThan">
      <formula>0.5</formula>
    </cfRule>
  </conditionalFormatting>
  <conditionalFormatting sqref="H4">
    <cfRule type="cellIs" dxfId="118" priority="161" operator="greaterThan">
      <formula>0.5</formula>
    </cfRule>
  </conditionalFormatting>
  <conditionalFormatting sqref="I4">
    <cfRule type="cellIs" dxfId="117" priority="160" operator="greaterThan">
      <formula>0.5</formula>
    </cfRule>
  </conditionalFormatting>
  <conditionalFormatting sqref="J4">
    <cfRule type="cellIs" dxfId="116" priority="159" operator="greaterThan">
      <formula>0.5</formula>
    </cfRule>
  </conditionalFormatting>
  <conditionalFormatting sqref="K4">
    <cfRule type="cellIs" dxfId="115" priority="158" operator="greaterThan">
      <formula>0.5</formula>
    </cfRule>
  </conditionalFormatting>
  <conditionalFormatting sqref="W4">
    <cfRule type="cellIs" dxfId="114" priority="157" operator="greaterThan">
      <formula>0.5</formula>
    </cfRule>
  </conditionalFormatting>
  <conditionalFormatting sqref="X4">
    <cfRule type="cellIs" dxfId="113" priority="156" operator="greaterThan">
      <formula>0.5</formula>
    </cfRule>
  </conditionalFormatting>
  <conditionalFormatting sqref="Y4">
    <cfRule type="cellIs" dxfId="112" priority="155" operator="greaterThan">
      <formula>0.5</formula>
    </cfRule>
  </conditionalFormatting>
  <conditionalFormatting sqref="Z4">
    <cfRule type="cellIs" dxfId="111" priority="154" operator="greaterThan">
      <formula>0.5</formula>
    </cfRule>
  </conditionalFormatting>
  <conditionalFormatting sqref="AA4">
    <cfRule type="cellIs" dxfId="110" priority="153" operator="greaterThan">
      <formula>0.5</formula>
    </cfRule>
  </conditionalFormatting>
  <conditionalFormatting sqref="AB4">
    <cfRule type="cellIs" dxfId="109" priority="152" operator="greaterThan">
      <formula>0.5</formula>
    </cfRule>
  </conditionalFormatting>
  <conditionalFormatting sqref="AC4">
    <cfRule type="cellIs" dxfId="108" priority="151" operator="greaterThan">
      <formula>0.5</formula>
    </cfRule>
  </conditionalFormatting>
  <conditionalFormatting sqref="AD4">
    <cfRule type="cellIs" dxfId="107" priority="150" operator="greaterThan">
      <formula>0.5</formula>
    </cfRule>
  </conditionalFormatting>
  <conditionalFormatting sqref="Q4">
    <cfRule type="cellIs" dxfId="106" priority="149" operator="greaterThan">
      <formula>0.5</formula>
    </cfRule>
  </conditionalFormatting>
  <conditionalFormatting sqref="R4">
    <cfRule type="cellIs" dxfId="105" priority="148" operator="greaterThan">
      <formula>0.5</formula>
    </cfRule>
  </conditionalFormatting>
  <conditionalFormatting sqref="S4">
    <cfRule type="cellIs" dxfId="104" priority="147" operator="greaterThan">
      <formula>0.5</formula>
    </cfRule>
  </conditionalFormatting>
  <conditionalFormatting sqref="T4">
    <cfRule type="cellIs" dxfId="103" priority="146" operator="greaterThan">
      <formula>0.5</formula>
    </cfRule>
  </conditionalFormatting>
  <conditionalFormatting sqref="U4">
    <cfRule type="cellIs" dxfId="102" priority="145" operator="greaterThan">
      <formula>0.5</formula>
    </cfRule>
  </conditionalFormatting>
  <conditionalFormatting sqref="V4">
    <cfRule type="cellIs" dxfId="101" priority="144" operator="greaterThan">
      <formula>0.5</formula>
    </cfRule>
  </conditionalFormatting>
  <conditionalFormatting sqref="N4:N28">
    <cfRule type="cellIs" dxfId="100" priority="142" operator="greaterThan">
      <formula>0.5</formula>
    </cfRule>
  </conditionalFormatting>
  <conditionalFormatting sqref="AO4">
    <cfRule type="cellIs" dxfId="99" priority="75" operator="greaterThan">
      <formula>0.5</formula>
    </cfRule>
  </conditionalFormatting>
  <conditionalFormatting sqref="BC4">
    <cfRule type="cellIs" dxfId="98" priority="62" operator="greaterThan">
      <formula>0.5</formula>
    </cfRule>
  </conditionalFormatting>
  <conditionalFormatting sqref="AP4">
    <cfRule type="cellIs" dxfId="97" priority="72" operator="greaterThan">
      <formula>0.5</formula>
    </cfRule>
  </conditionalFormatting>
  <conditionalFormatting sqref="C5:C28">
    <cfRule type="cellIs" dxfId="96" priority="71" operator="greaterThan">
      <formula>0.5</formula>
    </cfRule>
  </conditionalFormatting>
  <conditionalFormatting sqref="C4">
    <cfRule type="cellIs" dxfId="95" priority="70" operator="greaterThan">
      <formula>0.5</formula>
    </cfRule>
  </conditionalFormatting>
  <conditionalFormatting sqref="L4:L28 AQ4:AQ28 AT4:AT28 AW4:AW28 BK4:BK28 BD4:BD28">
    <cfRule type="expression" dxfId="94" priority="67">
      <formula>L4&gt;M4</formula>
    </cfRule>
  </conditionalFormatting>
  <conditionalFormatting sqref="M4:M28 AR4:AR28 AU4:AU28 AX4:AX28 BL4:BL28 BE4:BE28">
    <cfRule type="expression" dxfId="93" priority="66">
      <formula>M4&gt;L4</formula>
    </cfRule>
  </conditionalFormatting>
  <conditionalFormatting sqref="BN4">
    <cfRule type="cellIs" dxfId="92" priority="53" operator="greaterThan">
      <formula>0.5</formula>
    </cfRule>
  </conditionalFormatting>
  <conditionalFormatting sqref="BO4">
    <cfRule type="cellIs" dxfId="91" priority="52" operator="greaterThan">
      <formula>0.5</formula>
    </cfRule>
  </conditionalFormatting>
  <conditionalFormatting sqref="AZ4">
    <cfRule type="cellIs" dxfId="90" priority="65" operator="greaterThan">
      <formula>0.5</formula>
    </cfRule>
  </conditionalFormatting>
  <conditionalFormatting sqref="BA4">
    <cfRule type="cellIs" dxfId="89" priority="64" operator="greaterThan">
      <formula>0.5</formula>
    </cfRule>
  </conditionalFormatting>
  <conditionalFormatting sqref="BB4">
    <cfRule type="cellIs" dxfId="88" priority="63" operator="greaterThan">
      <formula>0.5</formula>
    </cfRule>
  </conditionalFormatting>
  <conditionalFormatting sqref="BG4">
    <cfRule type="cellIs" dxfId="87" priority="59" operator="greaterThan">
      <formula>0.5</formula>
    </cfRule>
  </conditionalFormatting>
  <conditionalFormatting sqref="BH4">
    <cfRule type="cellIs" dxfId="86" priority="58" operator="greaterThan">
      <formula>0.5</formula>
    </cfRule>
  </conditionalFormatting>
  <conditionalFormatting sqref="BI4">
    <cfRule type="cellIs" dxfId="85" priority="57" operator="greaterThan">
      <formula>0.5</formula>
    </cfRule>
  </conditionalFormatting>
  <conditionalFormatting sqref="BJ4">
    <cfRule type="cellIs" dxfId="84" priority="56" operator="greaterThan">
      <formula>0.5</formula>
    </cfRule>
  </conditionalFormatting>
  <conditionalFormatting sqref="BP4">
    <cfRule type="cellIs" dxfId="83" priority="51" operator="greaterThan">
      <formula>0.5</formula>
    </cfRule>
  </conditionalFormatting>
  <conditionalFormatting sqref="BQ4">
    <cfRule type="cellIs" dxfId="82" priority="50" operator="greaterThan">
      <formula>0.5</formula>
    </cfRule>
  </conditionalFormatting>
  <conditionalFormatting sqref="AG4">
    <cfRule type="cellIs" dxfId="81" priority="32" operator="greaterThan">
      <formula>0.5</formula>
    </cfRule>
  </conditionalFormatting>
  <conditionalFormatting sqref="AH4">
    <cfRule type="cellIs" dxfId="80" priority="31" operator="greaterThan">
      <formula>0.5</formula>
    </cfRule>
  </conditionalFormatting>
  <conditionalFormatting sqref="AI4">
    <cfRule type="cellIs" dxfId="79" priority="30" operator="greaterThan">
      <formula>0.5</formula>
    </cfRule>
  </conditionalFormatting>
  <conditionalFormatting sqref="AJ4">
    <cfRule type="cellIs" dxfId="78" priority="29" operator="greaterThan">
      <formula>0.5</formula>
    </cfRule>
  </conditionalFormatting>
  <conditionalFormatting sqref="AK4">
    <cfRule type="cellIs" dxfId="77" priority="28" operator="greaterThan">
      <formula>0.5</formula>
    </cfRule>
  </conditionalFormatting>
  <conditionalFormatting sqref="AL4">
    <cfRule type="cellIs" dxfId="76" priority="27" operator="greaterThan">
      <formula>0.5</formula>
    </cfRule>
  </conditionalFormatting>
  <conditionalFormatting sqref="AM4">
    <cfRule type="cellIs" dxfId="75" priority="26" operator="greaterThan">
      <formula>0.5</formula>
    </cfRule>
  </conditionalFormatting>
  <conditionalFormatting sqref="AN4">
    <cfRule type="cellIs" dxfId="74" priority="25" operator="greaterThan">
      <formula>0.5</formula>
    </cfRule>
  </conditionalFormatting>
  <conditionalFormatting sqref="AE4">
    <cfRule type="cellIs" dxfId="73" priority="24" operator="greaterThan">
      <formula>0.5</formula>
    </cfRule>
  </conditionalFormatting>
  <conditionalFormatting sqref="AF4">
    <cfRule type="cellIs" dxfId="72" priority="23" operator="greaterThan">
      <formula>0.5</formula>
    </cfRule>
  </conditionalFormatting>
  <conditionalFormatting sqref="D5:D28 F5:F28 H5:H28 J5:J28">
    <cfRule type="cellIs" dxfId="71" priority="20" operator="greaterThan">
      <formula>0.5</formula>
    </cfRule>
  </conditionalFormatting>
  <conditionalFormatting sqref="E5:E28 G5:G28 I5:I28 K5:K28">
    <cfRule type="cellIs" dxfId="70" priority="19" operator="greaterThan">
      <formula>0.5</formula>
    </cfRule>
  </conditionalFormatting>
  <conditionalFormatting sqref="Q5:Q28 S5:S28 U5:U28 W5:W28 Y5:Y28 AA5:AA28 AC5:AC28 AE5:AE28 AG5:AG28 AI5:AI28 AK5:AK28 AM5:AM28">
    <cfRule type="cellIs" dxfId="69" priority="18" operator="greaterThan">
      <formula>0.5</formula>
    </cfRule>
  </conditionalFormatting>
  <conditionalFormatting sqref="R5:R28 T5:T28 V5:V28 X5:X28 Z5:Z28 AB5:AB28 AD5:AD28 AF5:AF28 AH5:AH28 AJ5:AJ28 AL5:AL28 AN5:AN28">
    <cfRule type="cellIs" dxfId="68" priority="17" operator="greaterThan">
      <formula>0.5</formula>
    </cfRule>
  </conditionalFormatting>
  <conditionalFormatting sqref="AZ5:AZ28">
    <cfRule type="cellIs" dxfId="67" priority="16" operator="greaterThan">
      <formula>0.5</formula>
    </cfRule>
  </conditionalFormatting>
  <conditionalFormatting sqref="BA5:BA28">
    <cfRule type="cellIs" dxfId="66" priority="15" operator="greaterThan">
      <formula>0.5</formula>
    </cfRule>
  </conditionalFormatting>
  <conditionalFormatting sqref="BB5:BB28">
    <cfRule type="cellIs" dxfId="65" priority="14" operator="greaterThan">
      <formula>0.5</formula>
    </cfRule>
  </conditionalFormatting>
  <conditionalFormatting sqref="BC5:BC28">
    <cfRule type="cellIs" dxfId="64" priority="13" operator="greaterThan">
      <formula>0.5</formula>
    </cfRule>
  </conditionalFormatting>
  <conditionalFormatting sqref="BG5:BG28">
    <cfRule type="cellIs" dxfId="63" priority="12" operator="greaterThan">
      <formula>0.5</formula>
    </cfRule>
  </conditionalFormatting>
  <conditionalFormatting sqref="BH5:BH28">
    <cfRule type="cellIs" dxfId="62" priority="11" operator="greaterThan">
      <formula>0.5</formula>
    </cfRule>
  </conditionalFormatting>
  <conditionalFormatting sqref="BI5:BI28">
    <cfRule type="cellIs" dxfId="61" priority="10" operator="greaterThan">
      <formula>0.5</formula>
    </cfRule>
  </conditionalFormatting>
  <conditionalFormatting sqref="BJ5:BJ28">
    <cfRule type="cellIs" dxfId="60" priority="9" operator="greaterThan">
      <formula>0.5</formula>
    </cfRule>
  </conditionalFormatting>
  <conditionalFormatting sqref="BN5:BN28">
    <cfRule type="cellIs" dxfId="59" priority="8" operator="greaterThan">
      <formula>0.5</formula>
    </cfRule>
  </conditionalFormatting>
  <conditionalFormatting sqref="BO5:BO28">
    <cfRule type="cellIs" dxfId="58" priority="7" operator="greaterThan">
      <formula>0.5</formula>
    </cfRule>
  </conditionalFormatting>
  <conditionalFormatting sqref="BP5:BP28">
    <cfRule type="cellIs" dxfId="57" priority="6" operator="greaterThan">
      <formula>0.5</formula>
    </cfRule>
  </conditionalFormatting>
  <conditionalFormatting sqref="BQ5:BQ28">
    <cfRule type="cellIs" dxfId="56" priority="5" operator="greaterThan">
      <formula>0.5</formula>
    </cfRule>
  </conditionalFormatting>
  <conditionalFormatting sqref="O4">
    <cfRule type="cellIs" dxfId="55" priority="4" operator="greaterThan">
      <formula>0.5</formula>
    </cfRule>
  </conditionalFormatting>
  <conditionalFormatting sqref="P4">
    <cfRule type="cellIs" dxfId="54" priority="3" operator="greaterThan">
      <formula>0.5</formula>
    </cfRule>
  </conditionalFormatting>
  <conditionalFormatting sqref="O5:O28">
    <cfRule type="cellIs" dxfId="53" priority="2" operator="greaterThan">
      <formula>0.5</formula>
    </cfRule>
  </conditionalFormatting>
  <conditionalFormatting sqref="P5:P28">
    <cfRule type="cellIs" dxfId="52" priority="1" operator="greaterThan">
      <formula>0.5</formula>
    </cfRule>
  </conditionalFormatting>
  <pageMargins left="0.7" right="0.7" top="0.75" bottom="0.75" header="0.3" footer="0.3"/>
  <pageSetup orientation="portrait" r:id="rId1"/>
  <ignoredErrors>
    <ignoredError sqref="Q4:AD4 E5:E28 E4:K4 BO28 BO7:BO24 BO4 BO5:BO6 BA4:BN4 BP4:BQ4 BO25:BO27 BA7:BN24 BP7:BQ24 BA28:BN28 BP28:BQ28 AE4:AN4 Q5:R28 F5:N28 S5:AN28 O4:P28" formula="1"/>
    <ignoredError sqref="AQ5:AZ6 AQ25:AZ27" evalError="1"/>
    <ignoredError sqref="BP25:BQ27 BP5:BQ6 BA25:BN27 BA5:BN6" evalError="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>
      <selection sqref="A1:B1"/>
    </sheetView>
  </sheetViews>
  <sheetFormatPr defaultRowHeight="15" x14ac:dyDescent="0.25"/>
  <cols>
    <col min="1" max="1" width="3.7109375" customWidth="1"/>
    <col min="2" max="2" width="5.42578125" customWidth="1"/>
    <col min="3" max="8" width="5.85546875" customWidth="1"/>
    <col min="9" max="10" width="7.140625" style="194" customWidth="1"/>
    <col min="11" max="11" width="2.7109375" style="2" customWidth="1"/>
    <col min="12" max="12" width="2.7109375" style="194" customWidth="1"/>
    <col min="13" max="14" width="6.42578125" style="194" customWidth="1"/>
    <col min="15" max="15" width="2.85546875" style="194" customWidth="1"/>
    <col min="16" max="16" width="3" style="194" customWidth="1"/>
    <col min="17" max="17" width="9.140625" style="194" customWidth="1"/>
    <col min="18" max="18" width="9.42578125" customWidth="1"/>
    <col min="19" max="19" width="9.42578125" style="15" customWidth="1"/>
  </cols>
  <sheetData>
    <row r="1" spans="1:42" x14ac:dyDescent="0.25">
      <c r="A1" s="207" t="s">
        <v>36</v>
      </c>
      <c r="B1" s="207"/>
      <c r="C1" s="228" t="s">
        <v>3809</v>
      </c>
      <c r="D1" s="207"/>
      <c r="E1" s="207"/>
      <c r="F1" s="207"/>
      <c r="G1" s="207"/>
      <c r="H1" s="208"/>
      <c r="I1" s="212" t="s">
        <v>24</v>
      </c>
      <c r="J1" s="204"/>
      <c r="K1" s="204"/>
      <c r="L1" s="205"/>
      <c r="M1" s="212" t="s">
        <v>3818</v>
      </c>
      <c r="N1" s="204"/>
      <c r="O1" s="204"/>
      <c r="P1" s="204"/>
      <c r="Q1" s="2"/>
      <c r="R1" s="206" t="s">
        <v>25</v>
      </c>
      <c r="S1" s="206"/>
      <c r="U1" s="206" t="s">
        <v>18</v>
      </c>
      <c r="V1" s="206"/>
      <c r="X1" s="200" t="s">
        <v>3810</v>
      </c>
      <c r="Y1" s="201"/>
      <c r="Z1" s="201"/>
      <c r="AA1" s="201"/>
      <c r="AB1" s="201"/>
      <c r="AC1" s="201"/>
      <c r="AD1" s="201"/>
      <c r="AE1" s="200" t="s">
        <v>3811</v>
      </c>
      <c r="AF1" s="201"/>
      <c r="AG1" s="201"/>
      <c r="AH1" s="201"/>
      <c r="AI1" s="201"/>
      <c r="AJ1" s="201"/>
      <c r="AK1" s="202"/>
      <c r="AL1" s="200" t="s">
        <v>37</v>
      </c>
      <c r="AM1" s="201"/>
      <c r="AN1" s="201"/>
      <c r="AO1" s="200" t="s">
        <v>3812</v>
      </c>
      <c r="AP1" s="201"/>
    </row>
    <row r="2" spans="1:42" x14ac:dyDescent="0.25">
      <c r="A2" s="7" t="s">
        <v>26</v>
      </c>
      <c r="B2" s="16" t="s">
        <v>27</v>
      </c>
      <c r="C2" s="17" t="s">
        <v>1</v>
      </c>
      <c r="D2" s="18" t="s">
        <v>2</v>
      </c>
      <c r="E2" s="18" t="s">
        <v>3</v>
      </c>
      <c r="F2" s="18" t="s">
        <v>4</v>
      </c>
      <c r="G2" s="18" t="s">
        <v>19</v>
      </c>
      <c r="H2" s="18" t="s">
        <v>5</v>
      </c>
      <c r="I2" s="192" t="s">
        <v>6</v>
      </c>
      <c r="J2" s="193" t="s">
        <v>28</v>
      </c>
      <c r="K2" s="227" t="s">
        <v>29</v>
      </c>
      <c r="L2" s="204"/>
      <c r="M2" s="192" t="s">
        <v>8</v>
      </c>
      <c r="N2" s="193" t="s">
        <v>9</v>
      </c>
      <c r="O2" s="204" t="s">
        <v>30</v>
      </c>
      <c r="P2" s="204"/>
      <c r="Q2" s="5"/>
      <c r="R2" s="5" t="s">
        <v>31</v>
      </c>
      <c r="S2" s="5" t="s">
        <v>32</v>
      </c>
      <c r="U2" s="135">
        <f>U3/(U3+V3)</f>
        <v>0.51964519317230662</v>
      </c>
      <c r="V2" s="135">
        <f>V3/(V3+U3)</f>
        <v>0.48035480682769338</v>
      </c>
      <c r="W2" s="190" t="s">
        <v>0</v>
      </c>
      <c r="X2" s="128" t="s">
        <v>33</v>
      </c>
      <c r="Y2" s="10" t="s">
        <v>11</v>
      </c>
      <c r="Z2" s="10" t="s">
        <v>12</v>
      </c>
      <c r="AA2" s="126" t="s">
        <v>13</v>
      </c>
      <c r="AB2" s="10" t="s">
        <v>14</v>
      </c>
      <c r="AC2" s="10" t="s">
        <v>15</v>
      </c>
      <c r="AD2" s="10" t="s">
        <v>16</v>
      </c>
      <c r="AE2" s="128" t="s">
        <v>33</v>
      </c>
      <c r="AF2" s="10" t="s">
        <v>11</v>
      </c>
      <c r="AG2" s="10" t="s">
        <v>12</v>
      </c>
      <c r="AH2" s="10" t="s">
        <v>34</v>
      </c>
      <c r="AI2" s="10" t="s">
        <v>35</v>
      </c>
      <c r="AJ2" s="10" t="s">
        <v>15</v>
      </c>
      <c r="AK2" s="9" t="s">
        <v>16</v>
      </c>
      <c r="AL2" s="128" t="s">
        <v>33</v>
      </c>
      <c r="AM2" s="126" t="s">
        <v>6</v>
      </c>
      <c r="AN2" s="127" t="s">
        <v>38</v>
      </c>
      <c r="AO2" s="126" t="s">
        <v>8</v>
      </c>
      <c r="AP2" s="144" t="s">
        <v>9</v>
      </c>
    </row>
    <row r="3" spans="1:42" x14ac:dyDescent="0.25">
      <c r="A3" s="201" t="s">
        <v>23</v>
      </c>
      <c r="B3" s="201"/>
      <c r="C3" s="114">
        <f t="shared" ref="C3:C11" si="0">AF3/AE3</f>
        <v>0.57221030324472677</v>
      </c>
      <c r="D3" s="115">
        <f t="shared" ref="D3:D11" si="1">AG3/AE3</f>
        <v>0.2804595225793492</v>
      </c>
      <c r="E3" s="115">
        <f t="shared" ref="E3:E11" si="2">AH3/AE3</f>
        <v>7.291066256344178E-2</v>
      </c>
      <c r="F3" s="115">
        <f t="shared" ref="F3:F11" si="3">AI3/AE3</f>
        <v>5.598214536165777E-2</v>
      </c>
      <c r="G3" s="115">
        <f t="shared" ref="G3:G11" si="4">AJ3/AE3</f>
        <v>2.4254691909764039E-3</v>
      </c>
      <c r="H3" s="115">
        <f t="shared" ref="H3:H11" si="5">AK3/AE3</f>
        <v>1.6011897059848148E-2</v>
      </c>
      <c r="I3" s="114">
        <f>AM3/(AM3+AN3)</f>
        <v>0.6332172578690598</v>
      </c>
      <c r="J3" s="116">
        <f>AN3/(AM3+AN3)</f>
        <v>0.3667827421309402</v>
      </c>
      <c r="K3" s="2" t="str">
        <f t="shared" ref="K3:K11" si="6">IF(R3&gt;0,"D+","R+")</f>
        <v>D+</v>
      </c>
      <c r="L3" s="1">
        <f t="shared" ref="L3:L11" si="7">ABS(AM3/(AM3+AN3)-$U$2)*100</f>
        <v>11.357206469675319</v>
      </c>
      <c r="M3" s="114">
        <f>AO3/(AO3+AP3)</f>
        <v>0.60670201505174681</v>
      </c>
      <c r="N3" s="116">
        <f>AP3/(AO3+AP3)</f>
        <v>0.39329798494825319</v>
      </c>
      <c r="O3" s="198" t="s">
        <v>10</v>
      </c>
      <c r="P3" s="198"/>
      <c r="Q3" s="189"/>
      <c r="R3" s="3">
        <f t="shared" ref="R3:R11" si="8">(AM3/(AM3+AN3)-$U$2)*100</f>
        <v>11.357206469675319</v>
      </c>
      <c r="S3" s="21">
        <v>0</v>
      </c>
      <c r="U3" s="21">
        <v>65918507</v>
      </c>
      <c r="V3" s="21">
        <v>60934407</v>
      </c>
      <c r="W3" s="14" t="s">
        <v>23</v>
      </c>
      <c r="X3" s="19">
        <f t="shared" ref="X3:AN3" si="9">SUM(X4:X11)</f>
        <v>5772231</v>
      </c>
      <c r="Y3" s="13">
        <f t="shared" si="9"/>
        <v>3157958</v>
      </c>
      <c r="Z3" s="13">
        <f t="shared" si="9"/>
        <v>1674229</v>
      </c>
      <c r="AA3" s="13">
        <f t="shared" si="9"/>
        <v>470632</v>
      </c>
      <c r="AB3" s="13">
        <f t="shared" si="9"/>
        <v>319106</v>
      </c>
      <c r="AC3" s="13">
        <f t="shared" si="9"/>
        <v>13815</v>
      </c>
      <c r="AD3" s="22">
        <f t="shared" si="9"/>
        <v>137812</v>
      </c>
      <c r="AE3" s="13">
        <f t="shared" si="9"/>
        <v>4420588</v>
      </c>
      <c r="AF3" s="13">
        <f t="shared" si="9"/>
        <v>2529506</v>
      </c>
      <c r="AG3" s="13">
        <f t="shared" si="9"/>
        <v>1239796</v>
      </c>
      <c r="AH3" s="13">
        <f t="shared" si="9"/>
        <v>322308</v>
      </c>
      <c r="AI3" s="13">
        <f t="shared" si="9"/>
        <v>247474</v>
      </c>
      <c r="AJ3" s="13">
        <f t="shared" si="9"/>
        <v>10722</v>
      </c>
      <c r="AK3" s="22">
        <f t="shared" si="9"/>
        <v>70782</v>
      </c>
      <c r="AL3" s="13">
        <f t="shared" si="9"/>
        <v>0</v>
      </c>
      <c r="AM3" s="13">
        <f t="shared" si="9"/>
        <v>1677844</v>
      </c>
      <c r="AN3" s="22">
        <f t="shared" si="9"/>
        <v>971869</v>
      </c>
      <c r="AO3" s="13">
        <v>0.60670201505174681</v>
      </c>
      <c r="AP3" s="59">
        <v>0.39329798494825319</v>
      </c>
    </row>
    <row r="4" spans="1:42" x14ac:dyDescent="0.25">
      <c r="A4" s="23">
        <v>1</v>
      </c>
      <c r="B4" s="20">
        <f t="shared" ref="B4:B11" si="10">$X4-($X$3/$V$5)</f>
        <v>0.125</v>
      </c>
      <c r="C4" s="114">
        <f t="shared" si="0"/>
        <v>0.83239533238276187</v>
      </c>
      <c r="D4" s="116">
        <f t="shared" si="1"/>
        <v>0.11067633041098449</v>
      </c>
      <c r="E4" s="116">
        <f t="shared" si="2"/>
        <v>2.7592312582381862E-2</v>
      </c>
      <c r="F4" s="116">
        <f t="shared" si="3"/>
        <v>1.7546663601851819E-2</v>
      </c>
      <c r="G4" s="116">
        <f t="shared" si="4"/>
        <v>2.106461611398238E-3</v>
      </c>
      <c r="H4" s="116">
        <f t="shared" si="5"/>
        <v>9.682899410621738E-3</v>
      </c>
      <c r="I4" s="114">
        <f t="shared" ref="I4:I11" si="11">AM4/(AM4+AN4)</f>
        <v>0.38523748247228745</v>
      </c>
      <c r="J4" s="116">
        <f t="shared" ref="J4:J11" si="12">AN4/(AM4+AN4)</f>
        <v>0.61476251752771249</v>
      </c>
      <c r="K4" s="2" t="str">
        <f t="shared" si="6"/>
        <v>R+</v>
      </c>
      <c r="L4" s="1">
        <f t="shared" si="7"/>
        <v>13.440771070001917</v>
      </c>
      <c r="M4" s="114">
        <f>AO4/(AO4+AP4)</f>
        <v>0.40074363558809534</v>
      </c>
      <c r="N4" s="116">
        <f>AP4/(AO4+AP4)</f>
        <v>0.59925636441190466</v>
      </c>
      <c r="O4" s="2" t="str">
        <f t="shared" ref="O4:O11" si="13">IF(S4&gt;0,"D+","R+")</f>
        <v>R+</v>
      </c>
      <c r="P4" s="1">
        <f t="shared" ref="P4:P11" si="14">ABS(AO4/(AO4+AP4)-$M$3)*100</f>
        <v>20.595837946365148</v>
      </c>
      <c r="Q4" s="1"/>
      <c r="R4" s="3">
        <f t="shared" si="8"/>
        <v>-13.440771070001917</v>
      </c>
      <c r="S4" s="24">
        <f t="shared" ref="S4:S11" si="15">(AO4/(AO4+AP4)-$M$3)*100</f>
        <v>-20.595837946365148</v>
      </c>
      <c r="U4" s="136" t="s">
        <v>6</v>
      </c>
      <c r="V4" s="137" t="s">
        <v>28</v>
      </c>
      <c r="W4" s="13">
        <v>1</v>
      </c>
      <c r="X4" s="12">
        <v>721529</v>
      </c>
      <c r="Y4" s="13">
        <v>587883</v>
      </c>
      <c r="Z4" s="13">
        <v>82279</v>
      </c>
      <c r="AA4" s="13">
        <v>23789</v>
      </c>
      <c r="AB4" s="13">
        <v>13367</v>
      </c>
      <c r="AC4" s="13">
        <v>1484</v>
      </c>
      <c r="AD4" s="13">
        <v>12201</v>
      </c>
      <c r="AE4" s="12">
        <v>556858</v>
      </c>
      <c r="AF4" s="13">
        <v>463526</v>
      </c>
      <c r="AG4" s="13">
        <v>61631</v>
      </c>
      <c r="AH4" s="13">
        <v>15365</v>
      </c>
      <c r="AI4" s="13">
        <v>9771</v>
      </c>
      <c r="AJ4" s="13">
        <v>1173</v>
      </c>
      <c r="AK4" s="8">
        <v>5392</v>
      </c>
      <c r="AL4" s="20"/>
      <c r="AM4" s="20">
        <v>133521</v>
      </c>
      <c r="AN4" s="20">
        <v>213073</v>
      </c>
      <c r="AO4" s="12">
        <v>0.40074363558809534</v>
      </c>
      <c r="AP4" s="13">
        <v>0.59925636441190466</v>
      </c>
    </row>
    <row r="5" spans="1:42" x14ac:dyDescent="0.25">
      <c r="A5" s="25">
        <v>2</v>
      </c>
      <c r="B5" s="20">
        <f t="shared" si="10"/>
        <v>0.125</v>
      </c>
      <c r="C5" s="114">
        <f t="shared" si="0"/>
        <v>0.58822617051287429</v>
      </c>
      <c r="D5" s="116">
        <f t="shared" si="1"/>
        <v>0.29867397528232997</v>
      </c>
      <c r="E5" s="116">
        <f t="shared" si="2"/>
        <v>4.699021402152076E-2</v>
      </c>
      <c r="F5" s="116">
        <f t="shared" si="3"/>
        <v>4.580414540106454E-2</v>
      </c>
      <c r="G5" s="116">
        <f t="shared" si="4"/>
        <v>3.3100438115501187E-3</v>
      </c>
      <c r="H5" s="116">
        <f t="shared" si="5"/>
        <v>1.6995450970660311E-2</v>
      </c>
      <c r="I5" s="114">
        <f t="shared" si="11"/>
        <v>0.64159287690066613</v>
      </c>
      <c r="J5" s="116">
        <f t="shared" si="12"/>
        <v>0.35840712309933387</v>
      </c>
      <c r="K5" s="2" t="str">
        <f t="shared" si="6"/>
        <v>D+</v>
      </c>
      <c r="L5" s="1">
        <f t="shared" si="7"/>
        <v>12.194768372835952</v>
      </c>
      <c r="M5" s="114">
        <f t="shared" ref="M5:M11" si="16">AO5/(AO5+AP5)</f>
        <v>0.60822636674370478</v>
      </c>
      <c r="N5" s="116">
        <f t="shared" ref="N5:N11" si="17">AP5/(AO5+AP5)</f>
        <v>0.39177363325629522</v>
      </c>
      <c r="O5" s="2" t="str">
        <f t="shared" si="13"/>
        <v>D+</v>
      </c>
      <c r="P5" s="1">
        <f t="shared" si="14"/>
        <v>0.15243516919579703</v>
      </c>
      <c r="Q5" s="1"/>
      <c r="R5" s="3">
        <f t="shared" si="8"/>
        <v>12.194768372835952</v>
      </c>
      <c r="S5" s="24">
        <f t="shared" si="15"/>
        <v>0.15243516919579703</v>
      </c>
      <c r="U5" s="199" t="s">
        <v>17</v>
      </c>
      <c r="V5" s="203">
        <v>8</v>
      </c>
      <c r="W5" s="13">
        <v>2</v>
      </c>
      <c r="X5" s="12">
        <v>721529</v>
      </c>
      <c r="Y5" s="13">
        <v>393132</v>
      </c>
      <c r="Z5" s="13">
        <v>230704</v>
      </c>
      <c r="AA5" s="13">
        <v>39026</v>
      </c>
      <c r="AB5" s="13">
        <v>32899</v>
      </c>
      <c r="AC5" s="13">
        <v>2355</v>
      </c>
      <c r="AD5" s="13">
        <v>19663</v>
      </c>
      <c r="AE5" s="12">
        <v>548029</v>
      </c>
      <c r="AF5" s="13">
        <v>322365</v>
      </c>
      <c r="AG5" s="13">
        <v>163682</v>
      </c>
      <c r="AH5" s="13">
        <v>25752</v>
      </c>
      <c r="AI5" s="13">
        <v>25102</v>
      </c>
      <c r="AJ5" s="13">
        <v>1814</v>
      </c>
      <c r="AK5" s="8">
        <v>9314</v>
      </c>
      <c r="AL5" s="20"/>
      <c r="AM5" s="20">
        <v>195997</v>
      </c>
      <c r="AN5" s="20">
        <v>109488</v>
      </c>
      <c r="AO5" s="12">
        <v>0.60822636674370478</v>
      </c>
      <c r="AP5" s="13">
        <v>0.39177363325629522</v>
      </c>
    </row>
    <row r="6" spans="1:42" ht="15" customHeight="1" x14ac:dyDescent="0.25">
      <c r="A6" s="26">
        <v>3</v>
      </c>
      <c r="B6" s="20">
        <f t="shared" si="10"/>
        <v>0.125</v>
      </c>
      <c r="C6" s="114">
        <f t="shared" si="0"/>
        <v>0.66232998015173061</v>
      </c>
      <c r="D6" s="116">
        <f t="shared" si="1"/>
        <v>0.18681070024837063</v>
      </c>
      <c r="E6" s="116">
        <f t="shared" si="2"/>
        <v>6.7845803534203525E-2</v>
      </c>
      <c r="F6" s="116">
        <f t="shared" si="3"/>
        <v>6.4004432898951996E-2</v>
      </c>
      <c r="G6" s="116">
        <f t="shared" si="4"/>
        <v>2.2235763231882662E-3</v>
      </c>
      <c r="H6" s="116">
        <f t="shared" si="5"/>
        <v>1.6785506843555013E-2</v>
      </c>
      <c r="I6" s="114">
        <f t="shared" si="11"/>
        <v>0.61981269321694854</v>
      </c>
      <c r="J6" s="116">
        <f t="shared" si="12"/>
        <v>0.38018730678305146</v>
      </c>
      <c r="K6" s="2" t="str">
        <f t="shared" si="6"/>
        <v>D+</v>
      </c>
      <c r="L6" s="1">
        <f t="shared" si="7"/>
        <v>10.016750004464193</v>
      </c>
      <c r="M6" s="114">
        <f t="shared" si="16"/>
        <v>0.59938963297078285</v>
      </c>
      <c r="N6" s="116">
        <f t="shared" si="17"/>
        <v>0.40061036702921715</v>
      </c>
      <c r="O6" s="2" t="str">
        <f t="shared" si="13"/>
        <v>R+</v>
      </c>
      <c r="P6" s="1">
        <f t="shared" si="14"/>
        <v>0.73123820809639639</v>
      </c>
      <c r="Q6" s="1"/>
      <c r="R6" s="3">
        <f t="shared" si="8"/>
        <v>10.016750004464193</v>
      </c>
      <c r="S6" s="24">
        <f t="shared" si="15"/>
        <v>-0.73123820809639639</v>
      </c>
      <c r="U6" s="199"/>
      <c r="V6" s="203"/>
      <c r="W6" s="13">
        <v>3</v>
      </c>
      <c r="X6" s="12">
        <v>721529</v>
      </c>
      <c r="Y6" s="13">
        <v>451678</v>
      </c>
      <c r="Z6" s="13">
        <v>144608</v>
      </c>
      <c r="AA6" s="13">
        <v>55147</v>
      </c>
      <c r="AB6" s="13">
        <v>46293</v>
      </c>
      <c r="AC6" s="13">
        <v>1612</v>
      </c>
      <c r="AD6" s="13">
        <v>17828</v>
      </c>
      <c r="AE6" s="12">
        <v>561258</v>
      </c>
      <c r="AF6" s="13">
        <v>371738</v>
      </c>
      <c r="AG6" s="13">
        <v>104849</v>
      </c>
      <c r="AH6" s="13">
        <v>38079</v>
      </c>
      <c r="AI6" s="13">
        <v>35923</v>
      </c>
      <c r="AJ6" s="13">
        <v>1248</v>
      </c>
      <c r="AK6" s="8">
        <v>9421</v>
      </c>
      <c r="AL6" s="20"/>
      <c r="AM6" s="20">
        <v>204501</v>
      </c>
      <c r="AN6" s="20">
        <v>125439</v>
      </c>
      <c r="AO6" s="12">
        <v>0.59938963297078285</v>
      </c>
      <c r="AP6" s="13">
        <v>0.40061036702921715</v>
      </c>
    </row>
    <row r="7" spans="1:42" x14ac:dyDescent="0.25">
      <c r="A7" s="27">
        <v>4</v>
      </c>
      <c r="B7" s="20">
        <f t="shared" si="10"/>
        <v>0.125</v>
      </c>
      <c r="C7" s="114">
        <f t="shared" si="0"/>
        <v>0.2880291604649417</v>
      </c>
      <c r="D7" s="116">
        <f t="shared" si="1"/>
        <v>0.53566609729797021</v>
      </c>
      <c r="E7" s="116">
        <f t="shared" si="2"/>
        <v>0.12476680598807438</v>
      </c>
      <c r="F7" s="116">
        <f t="shared" si="3"/>
        <v>3.284946147973615E-2</v>
      </c>
      <c r="G7" s="116">
        <f t="shared" si="4"/>
        <v>2.4019669766156067E-3</v>
      </c>
      <c r="H7" s="116">
        <f t="shared" si="5"/>
        <v>1.6286507792661917E-2</v>
      </c>
      <c r="I7" s="114">
        <f t="shared" si="11"/>
        <v>0.79089043551357963</v>
      </c>
      <c r="J7" s="116">
        <f t="shared" si="12"/>
        <v>0.20910956448642035</v>
      </c>
      <c r="K7" s="2" t="str">
        <f t="shared" si="6"/>
        <v>D+</v>
      </c>
      <c r="L7" s="1">
        <f t="shared" si="7"/>
        <v>27.1245242341273</v>
      </c>
      <c r="M7" s="114">
        <f t="shared" si="16"/>
        <v>0.74595156946533236</v>
      </c>
      <c r="N7" s="116">
        <f t="shared" si="17"/>
        <v>0.25404843053466764</v>
      </c>
      <c r="O7" s="2" t="str">
        <f t="shared" si="13"/>
        <v>D+</v>
      </c>
      <c r="P7" s="1">
        <f t="shared" si="14"/>
        <v>13.924955441358556</v>
      </c>
      <c r="Q7" s="1"/>
      <c r="R7" s="3">
        <f t="shared" si="8"/>
        <v>27.1245242341273</v>
      </c>
      <c r="S7" s="24">
        <f t="shared" si="15"/>
        <v>13.924955441358556</v>
      </c>
      <c r="U7" s="199"/>
      <c r="V7" s="203"/>
      <c r="W7" s="13">
        <v>4</v>
      </c>
      <c r="X7" s="12">
        <v>721529</v>
      </c>
      <c r="Y7" s="13">
        <v>197946</v>
      </c>
      <c r="Z7" s="13">
        <v>388849</v>
      </c>
      <c r="AA7" s="13">
        <v>98584</v>
      </c>
      <c r="AB7" s="13">
        <v>22443</v>
      </c>
      <c r="AC7" s="13">
        <v>1698</v>
      </c>
      <c r="AD7" s="13">
        <v>15014</v>
      </c>
      <c r="AE7" s="12">
        <v>546219</v>
      </c>
      <c r="AF7" s="13">
        <v>157327</v>
      </c>
      <c r="AG7" s="13">
        <v>292591</v>
      </c>
      <c r="AH7" s="13">
        <v>68150</v>
      </c>
      <c r="AI7" s="13">
        <v>17943</v>
      </c>
      <c r="AJ7" s="13">
        <v>1312</v>
      </c>
      <c r="AK7" s="8">
        <v>8896</v>
      </c>
      <c r="AL7" s="20"/>
      <c r="AM7" s="20">
        <v>255910</v>
      </c>
      <c r="AN7" s="20">
        <v>67662</v>
      </c>
      <c r="AO7" s="12">
        <v>0.74595156946533236</v>
      </c>
      <c r="AP7" s="13">
        <v>0.25404843053466764</v>
      </c>
    </row>
    <row r="8" spans="1:42" x14ac:dyDescent="0.25">
      <c r="A8" s="28">
        <v>5</v>
      </c>
      <c r="B8" s="20">
        <f t="shared" si="10"/>
        <v>0.125</v>
      </c>
      <c r="C8" s="114">
        <f t="shared" si="0"/>
        <v>0.52035193255540801</v>
      </c>
      <c r="D8" s="116">
        <f t="shared" si="1"/>
        <v>0.35276134230545464</v>
      </c>
      <c r="E8" s="116">
        <f t="shared" si="2"/>
        <v>6.304634986150294E-2</v>
      </c>
      <c r="F8" s="116">
        <f t="shared" si="3"/>
        <v>4.1276514777288678E-2</v>
      </c>
      <c r="G8" s="116">
        <f t="shared" si="4"/>
        <v>3.5895803374425064E-3</v>
      </c>
      <c r="H8" s="116">
        <f t="shared" si="5"/>
        <v>1.8974280162903277E-2</v>
      </c>
      <c r="I8" s="114">
        <f t="shared" si="11"/>
        <v>0.67208059680999566</v>
      </c>
      <c r="J8" s="116">
        <f t="shared" si="12"/>
        <v>0.32791940319000434</v>
      </c>
      <c r="K8" s="2" t="str">
        <f t="shared" si="6"/>
        <v>D+</v>
      </c>
      <c r="L8" s="1">
        <f t="shared" si="7"/>
        <v>15.243540363768904</v>
      </c>
      <c r="M8" s="114">
        <f t="shared" si="16"/>
        <v>0.65472519924289641</v>
      </c>
      <c r="N8" s="116">
        <f t="shared" si="17"/>
        <v>0.34527480075710359</v>
      </c>
      <c r="O8" s="2" t="str">
        <f t="shared" si="13"/>
        <v>D+</v>
      </c>
      <c r="P8" s="1">
        <f t="shared" si="14"/>
        <v>4.8023184191149593</v>
      </c>
      <c r="Q8" s="1"/>
      <c r="R8" s="3">
        <f t="shared" si="8"/>
        <v>15.243540363768904</v>
      </c>
      <c r="S8" s="24">
        <f t="shared" si="15"/>
        <v>4.8023184191149593</v>
      </c>
      <c r="W8" s="13">
        <v>5</v>
      </c>
      <c r="X8" s="12">
        <v>721529</v>
      </c>
      <c r="Y8" s="13">
        <v>356876</v>
      </c>
      <c r="Z8" s="13">
        <v>262920</v>
      </c>
      <c r="AA8" s="13">
        <v>52286</v>
      </c>
      <c r="AB8" s="13">
        <v>27778</v>
      </c>
      <c r="AC8" s="13">
        <v>2540</v>
      </c>
      <c r="AD8" s="13">
        <v>20186</v>
      </c>
      <c r="AE8" s="12">
        <v>546582</v>
      </c>
      <c r="AF8" s="13">
        <v>284415</v>
      </c>
      <c r="AG8" s="13">
        <v>192813</v>
      </c>
      <c r="AH8" s="13">
        <v>34460</v>
      </c>
      <c r="AI8" s="13">
        <v>22561</v>
      </c>
      <c r="AJ8" s="13">
        <v>1962</v>
      </c>
      <c r="AK8" s="8">
        <v>10371</v>
      </c>
      <c r="AL8" s="20"/>
      <c r="AM8" s="20">
        <v>234954</v>
      </c>
      <c r="AN8" s="20">
        <v>114638</v>
      </c>
      <c r="AO8" s="12">
        <v>0.65472519924289641</v>
      </c>
      <c r="AP8" s="13">
        <v>0.34527480075710359</v>
      </c>
    </row>
    <row r="9" spans="1:42" x14ac:dyDescent="0.25">
      <c r="A9" s="29">
        <v>6</v>
      </c>
      <c r="B9" s="20">
        <f t="shared" si="10"/>
        <v>0.125</v>
      </c>
      <c r="C9" s="114">
        <f t="shared" si="0"/>
        <v>0.66355905488986877</v>
      </c>
      <c r="D9" s="116">
        <f t="shared" si="1"/>
        <v>0.1175010598248481</v>
      </c>
      <c r="E9" s="116">
        <f t="shared" si="2"/>
        <v>0.10086271554301077</v>
      </c>
      <c r="F9" s="116">
        <f t="shared" si="3"/>
        <v>9.973948237067419E-2</v>
      </c>
      <c r="G9" s="116">
        <f t="shared" si="4"/>
        <v>1.827971404657432E-3</v>
      </c>
      <c r="H9" s="116">
        <f t="shared" si="5"/>
        <v>1.6509715966940713E-2</v>
      </c>
      <c r="I9" s="114">
        <f t="shared" si="11"/>
        <v>0.5653611682590971</v>
      </c>
      <c r="J9" s="116">
        <f t="shared" si="12"/>
        <v>0.43463883174090295</v>
      </c>
      <c r="K9" s="2" t="str">
        <f t="shared" si="6"/>
        <v>D+</v>
      </c>
      <c r="L9" s="1">
        <f t="shared" si="7"/>
        <v>4.5715975086790479</v>
      </c>
      <c r="M9" s="114">
        <f t="shared" si="16"/>
        <v>0.54203487842456388</v>
      </c>
      <c r="N9" s="116">
        <f t="shared" si="17"/>
        <v>0.45796512157543612</v>
      </c>
      <c r="O9" s="2" t="str">
        <f t="shared" si="13"/>
        <v>R+</v>
      </c>
      <c r="P9" s="1">
        <f t="shared" si="14"/>
        <v>6.4667136627182931</v>
      </c>
      <c r="Q9" s="1"/>
      <c r="R9" s="3">
        <f t="shared" si="8"/>
        <v>4.5715975086790479</v>
      </c>
      <c r="S9" s="24">
        <f t="shared" si="15"/>
        <v>-6.4667136627182931</v>
      </c>
      <c r="W9" s="13">
        <v>6</v>
      </c>
      <c r="X9" s="12">
        <v>721529</v>
      </c>
      <c r="Y9" s="13">
        <v>462578</v>
      </c>
      <c r="Z9" s="13">
        <v>89470</v>
      </c>
      <c r="AA9" s="13">
        <v>81712</v>
      </c>
      <c r="AB9" s="13">
        <v>72931</v>
      </c>
      <c r="AC9" s="13">
        <v>1314</v>
      </c>
      <c r="AD9" s="13">
        <v>19589</v>
      </c>
      <c r="AE9" s="12">
        <v>551978</v>
      </c>
      <c r="AF9" s="13">
        <v>366270</v>
      </c>
      <c r="AG9" s="13">
        <v>64858</v>
      </c>
      <c r="AH9" s="13">
        <v>55674</v>
      </c>
      <c r="AI9" s="13">
        <v>55054</v>
      </c>
      <c r="AJ9" s="13">
        <v>1009</v>
      </c>
      <c r="AK9" s="8">
        <v>9113</v>
      </c>
      <c r="AL9" s="20"/>
      <c r="AM9" s="20">
        <v>179172</v>
      </c>
      <c r="AN9" s="20">
        <v>137744</v>
      </c>
      <c r="AO9" s="12">
        <v>0.54203487842456388</v>
      </c>
      <c r="AP9" s="13">
        <v>0.45796512157543612</v>
      </c>
    </row>
    <row r="10" spans="1:42" x14ac:dyDescent="0.25">
      <c r="A10" s="30">
        <v>7</v>
      </c>
      <c r="B10" s="20">
        <f t="shared" si="10"/>
        <v>0.125</v>
      </c>
      <c r="C10" s="114">
        <f t="shared" si="0"/>
        <v>0.36141056554537954</v>
      </c>
      <c r="D10" s="116">
        <f t="shared" si="1"/>
        <v>0.5338584748908809</v>
      </c>
      <c r="E10" s="116">
        <f t="shared" si="2"/>
        <v>2.8650310507516697E-2</v>
      </c>
      <c r="F10" s="116">
        <f t="shared" si="3"/>
        <v>5.8023276349887729E-2</v>
      </c>
      <c r="G10" s="116">
        <f t="shared" si="4"/>
        <v>2.3391686400023068E-3</v>
      </c>
      <c r="H10" s="116">
        <f t="shared" si="5"/>
        <v>1.5718204066332911E-2</v>
      </c>
      <c r="I10" s="114">
        <f t="shared" si="11"/>
        <v>0.77144449992188913</v>
      </c>
      <c r="J10" s="116">
        <f t="shared" si="12"/>
        <v>0.22855550007811087</v>
      </c>
      <c r="K10" s="2" t="str">
        <f t="shared" si="6"/>
        <v>D+</v>
      </c>
      <c r="L10" s="1">
        <f t="shared" si="7"/>
        <v>25.17993067495825</v>
      </c>
      <c r="M10" s="114">
        <f t="shared" si="16"/>
        <v>0.72054986950945477</v>
      </c>
      <c r="N10" s="116">
        <f t="shared" si="17"/>
        <v>0.27945013049054523</v>
      </c>
      <c r="O10" s="2" t="str">
        <f t="shared" si="13"/>
        <v>D+</v>
      </c>
      <c r="P10" s="1">
        <f t="shared" si="14"/>
        <v>11.384785445770795</v>
      </c>
      <c r="Q10" s="1"/>
      <c r="R10" s="3">
        <f t="shared" si="8"/>
        <v>25.17993067495825</v>
      </c>
      <c r="S10" s="24">
        <f t="shared" si="15"/>
        <v>11.384785445770795</v>
      </c>
      <c r="W10" s="13">
        <v>7</v>
      </c>
      <c r="X10" s="12">
        <v>721529</v>
      </c>
      <c r="Y10" s="13">
        <v>245705</v>
      </c>
      <c r="Z10" s="13">
        <v>392787</v>
      </c>
      <c r="AA10" s="13">
        <v>22498</v>
      </c>
      <c r="AB10" s="13">
        <v>41461</v>
      </c>
      <c r="AC10" s="13">
        <v>1634</v>
      </c>
      <c r="AD10" s="13">
        <v>15046</v>
      </c>
      <c r="AE10" s="12">
        <v>554898</v>
      </c>
      <c r="AF10" s="13">
        <v>200546</v>
      </c>
      <c r="AG10" s="13">
        <v>296237</v>
      </c>
      <c r="AH10" s="13">
        <v>15898</v>
      </c>
      <c r="AI10" s="13">
        <v>32197</v>
      </c>
      <c r="AJ10" s="13">
        <v>1298</v>
      </c>
      <c r="AK10" s="8">
        <v>8722</v>
      </c>
      <c r="AL10" s="20"/>
      <c r="AM10" s="6">
        <v>251845</v>
      </c>
      <c r="AN10" s="6">
        <v>74614</v>
      </c>
      <c r="AO10" s="12">
        <v>0.72054986950945477</v>
      </c>
      <c r="AP10" s="13">
        <v>0.27945013049054523</v>
      </c>
    </row>
    <row r="11" spans="1:42" x14ac:dyDescent="0.25">
      <c r="A11" s="31">
        <v>8</v>
      </c>
      <c r="B11" s="20">
        <f t="shared" si="10"/>
        <v>-0.875</v>
      </c>
      <c r="C11" s="114">
        <f t="shared" si="0"/>
        <v>0.65490495091624212</v>
      </c>
      <c r="D11" s="116">
        <f t="shared" si="1"/>
        <v>0.11380473929548675</v>
      </c>
      <c r="E11" s="116">
        <f t="shared" si="2"/>
        <v>0.12425058493130436</v>
      </c>
      <c r="F11" s="116">
        <f t="shared" si="3"/>
        <v>8.818673098207172E-2</v>
      </c>
      <c r="G11" s="116">
        <f t="shared" si="4"/>
        <v>1.6331209915531953E-3</v>
      </c>
      <c r="H11" s="116">
        <f t="shared" si="5"/>
        <v>1.7219872883341807E-2</v>
      </c>
      <c r="I11" s="114">
        <f t="shared" si="11"/>
        <v>0.63203998234397918</v>
      </c>
      <c r="J11" s="116">
        <f t="shared" si="12"/>
        <v>0.36796001765602082</v>
      </c>
      <c r="K11" s="2" t="str">
        <f t="shared" si="6"/>
        <v>D+</v>
      </c>
      <c r="L11" s="1">
        <f t="shared" si="7"/>
        <v>11.239478917167256</v>
      </c>
      <c r="M11" s="114">
        <f t="shared" si="16"/>
        <v>0.61561703030767001</v>
      </c>
      <c r="N11" s="116">
        <f t="shared" si="17"/>
        <v>0.38438296969232999</v>
      </c>
      <c r="O11" s="2" t="str">
        <f t="shared" si="13"/>
        <v>D+</v>
      </c>
      <c r="P11" s="1">
        <f t="shared" si="14"/>
        <v>0.89150152559231977</v>
      </c>
      <c r="Q11" s="1"/>
      <c r="R11" s="3">
        <f t="shared" si="8"/>
        <v>11.239478917167256</v>
      </c>
      <c r="S11" s="24">
        <f t="shared" si="15"/>
        <v>0.89150152559231977</v>
      </c>
      <c r="W11" s="13">
        <v>8</v>
      </c>
      <c r="X11" s="12">
        <v>721528</v>
      </c>
      <c r="Y11" s="13">
        <v>462160</v>
      </c>
      <c r="Z11" s="13">
        <v>82612</v>
      </c>
      <c r="AA11" s="13">
        <v>97590</v>
      </c>
      <c r="AB11" s="13">
        <v>61934</v>
      </c>
      <c r="AC11" s="13">
        <v>1178</v>
      </c>
      <c r="AD11" s="13">
        <v>18285</v>
      </c>
      <c r="AE11" s="12">
        <v>554766</v>
      </c>
      <c r="AF11" s="13">
        <v>363319</v>
      </c>
      <c r="AG11" s="13">
        <v>63135</v>
      </c>
      <c r="AH11" s="13">
        <v>68930</v>
      </c>
      <c r="AI11" s="13">
        <v>48923</v>
      </c>
      <c r="AJ11" s="13">
        <v>906</v>
      </c>
      <c r="AK11" s="8">
        <v>9553</v>
      </c>
      <c r="AL11" s="20"/>
      <c r="AM11" s="6">
        <v>221944</v>
      </c>
      <c r="AN11" s="6">
        <v>129211</v>
      </c>
      <c r="AO11" s="12">
        <v>0.61561703030767001</v>
      </c>
      <c r="AP11" s="13">
        <v>0.38438296969232999</v>
      </c>
    </row>
  </sheetData>
  <mergeCells count="16">
    <mergeCell ref="A3:B3"/>
    <mergeCell ref="O3:P3"/>
    <mergeCell ref="I1:L1"/>
    <mergeCell ref="M1:P1"/>
    <mergeCell ref="C1:H1"/>
    <mergeCell ref="A1:B1"/>
    <mergeCell ref="U5:U7"/>
    <mergeCell ref="AL1:AN1"/>
    <mergeCell ref="AO1:AP1"/>
    <mergeCell ref="K2:L2"/>
    <mergeCell ref="O2:P2"/>
    <mergeCell ref="U1:V1"/>
    <mergeCell ref="R1:S1"/>
    <mergeCell ref="X1:AD1"/>
    <mergeCell ref="AE1:AK1"/>
    <mergeCell ref="V5:V7"/>
  </mergeCells>
  <conditionalFormatting sqref="D3:D11">
    <cfRule type="cellIs" dxfId="51" priority="29" operator="greaterThan">
      <formula>0.5</formula>
    </cfRule>
  </conditionalFormatting>
  <conditionalFormatting sqref="E3:E11">
    <cfRule type="cellIs" dxfId="50" priority="28" operator="greaterThan">
      <formula>0.5</formula>
    </cfRule>
  </conditionalFormatting>
  <conditionalFormatting sqref="O4:O11">
    <cfRule type="containsText" dxfId="49" priority="20" operator="containsText" text="R+">
      <formula>NOT(ISERROR(SEARCH("R+",O4)))</formula>
    </cfRule>
    <cfRule type="containsText" dxfId="48" priority="21" operator="containsText" text="D+">
      <formula>NOT(ISERROR(SEARCH("D+",O4)))</formula>
    </cfRule>
  </conditionalFormatting>
  <conditionalFormatting sqref="P4:Q11">
    <cfRule type="expression" dxfId="47" priority="18">
      <formula>S4&lt;0</formula>
    </cfRule>
    <cfRule type="expression" dxfId="46" priority="19">
      <formula>S4&gt;0</formula>
    </cfRule>
  </conditionalFormatting>
  <conditionalFormatting sqref="F3:F11">
    <cfRule type="cellIs" dxfId="45" priority="17" operator="greaterThan">
      <formula>0.5</formula>
    </cfRule>
  </conditionalFormatting>
  <conditionalFormatting sqref="G3:G11">
    <cfRule type="cellIs" dxfId="44" priority="16" operator="greaterThan">
      <formula>0.5</formula>
    </cfRule>
  </conditionalFormatting>
  <conditionalFormatting sqref="C3:C11">
    <cfRule type="cellIs" dxfId="43" priority="15" operator="lessThan">
      <formula>0.5</formula>
    </cfRule>
  </conditionalFormatting>
  <conditionalFormatting sqref="K3:K11">
    <cfRule type="containsText" dxfId="42" priority="11" operator="containsText" text="D+">
      <formula>NOT(ISERROR(SEARCH("D+",K3)))</formula>
    </cfRule>
    <cfRule type="containsText" dxfId="41" priority="12" operator="containsText" text="R+">
      <formula>NOT(ISERROR(SEARCH("R+",K3)))</formula>
    </cfRule>
  </conditionalFormatting>
  <conditionalFormatting sqref="L3:L11">
    <cfRule type="expression" dxfId="40" priority="9">
      <formula>R3&gt;0</formula>
    </cfRule>
    <cfRule type="expression" dxfId="39" priority="10">
      <formula>R3&lt;0</formula>
    </cfRule>
  </conditionalFormatting>
  <conditionalFormatting sqref="I4:I11">
    <cfRule type="cellIs" dxfId="38" priority="8" operator="greaterThan">
      <formula>0.5</formula>
    </cfRule>
  </conditionalFormatting>
  <conditionalFormatting sqref="J4:J11">
    <cfRule type="cellIs" dxfId="37" priority="7" operator="greaterThan">
      <formula>0.5</formula>
    </cfRule>
  </conditionalFormatting>
  <conditionalFormatting sqref="I3">
    <cfRule type="cellIs" dxfId="36" priority="6" operator="greaterThan">
      <formula>0.5</formula>
    </cfRule>
  </conditionalFormatting>
  <conditionalFormatting sqref="J3">
    <cfRule type="cellIs" dxfId="35" priority="5" operator="greaterThan">
      <formula>0.5</formula>
    </cfRule>
  </conditionalFormatting>
  <conditionalFormatting sqref="M4:M11">
    <cfRule type="cellIs" dxfId="34" priority="4" operator="greaterThan">
      <formula>0.5</formula>
    </cfRule>
  </conditionalFormatting>
  <conditionalFormatting sqref="N4:N11">
    <cfRule type="cellIs" dxfId="33" priority="3" operator="greaterThan">
      <formula>0.5</formula>
    </cfRule>
  </conditionalFormatting>
  <conditionalFormatting sqref="M3">
    <cfRule type="cellIs" dxfId="32" priority="2" operator="greaterThan">
      <formula>0.5</formula>
    </cfRule>
  </conditionalFormatting>
  <conditionalFormatting sqref="N3">
    <cfRule type="cellIs" dxfId="31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pane xSplit="1" topLeftCell="B1" activePane="topRight" state="frozen"/>
      <selection sqref="A1:B1"/>
      <selection pane="topRight"/>
    </sheetView>
  </sheetViews>
  <sheetFormatPr defaultRowHeight="15" x14ac:dyDescent="0.25"/>
  <cols>
    <col min="1" max="1" width="11.42578125" style="72" customWidth="1"/>
    <col min="2" max="3" width="9.140625" style="13"/>
    <col min="4" max="4" width="9.140625" style="55"/>
    <col min="6" max="6" width="9.140625" style="55"/>
    <col min="12" max="16384" width="9.140625" style="13"/>
  </cols>
  <sheetData>
    <row r="1" spans="1:28" x14ac:dyDescent="0.25">
      <c r="A1" s="54" t="s">
        <v>39</v>
      </c>
      <c r="B1" s="219">
        <v>2010</v>
      </c>
      <c r="C1" s="220"/>
      <c r="D1" s="213">
        <v>2012</v>
      </c>
      <c r="E1" s="214"/>
      <c r="F1" s="213">
        <v>2008</v>
      </c>
      <c r="G1" s="214"/>
      <c r="H1" s="219">
        <v>2004</v>
      </c>
      <c r="I1" s="220"/>
      <c r="J1" s="219">
        <v>2012</v>
      </c>
      <c r="K1" s="221"/>
      <c r="L1" s="221"/>
      <c r="M1" s="221"/>
      <c r="N1" s="220"/>
      <c r="O1" s="224">
        <v>2010</v>
      </c>
      <c r="P1" s="225"/>
      <c r="Q1" s="225"/>
      <c r="R1" s="225"/>
      <c r="S1" s="225"/>
      <c r="T1" s="226"/>
      <c r="U1" s="224">
        <v>2006</v>
      </c>
      <c r="V1" s="225"/>
      <c r="W1" s="225"/>
      <c r="X1" s="225"/>
      <c r="Y1" s="225"/>
      <c r="Z1" s="225"/>
      <c r="AA1" s="225"/>
      <c r="AB1" s="226"/>
    </row>
    <row r="2" spans="1:28" x14ac:dyDescent="0.25">
      <c r="A2" s="57" t="s">
        <v>40</v>
      </c>
      <c r="B2" s="222" t="s">
        <v>3812</v>
      </c>
      <c r="C2" s="223"/>
      <c r="D2" s="215" t="s">
        <v>41</v>
      </c>
      <c r="E2" s="217"/>
      <c r="F2" s="215" t="s">
        <v>41</v>
      </c>
      <c r="G2" s="217"/>
      <c r="H2" s="215" t="s">
        <v>41</v>
      </c>
      <c r="I2" s="217"/>
      <c r="J2" s="215" t="s">
        <v>71</v>
      </c>
      <c r="K2" s="217"/>
      <c r="L2" s="215" t="s">
        <v>72</v>
      </c>
      <c r="M2" s="216"/>
      <c r="N2" s="217"/>
      <c r="O2" s="215" t="s">
        <v>72</v>
      </c>
      <c r="P2" s="217"/>
      <c r="Q2" s="215" t="s">
        <v>42</v>
      </c>
      <c r="R2" s="217"/>
      <c r="S2" s="215" t="s">
        <v>57</v>
      </c>
      <c r="T2" s="217"/>
      <c r="U2" s="215" t="s">
        <v>72</v>
      </c>
      <c r="V2" s="217"/>
      <c r="W2" s="215" t="s">
        <v>42</v>
      </c>
      <c r="X2" s="217"/>
      <c r="Y2" s="215" t="s">
        <v>43</v>
      </c>
      <c r="Z2" s="217"/>
      <c r="AA2" s="215" t="s">
        <v>57</v>
      </c>
      <c r="AB2" s="217"/>
    </row>
    <row r="3" spans="1:28" x14ac:dyDescent="0.25">
      <c r="A3" s="57" t="s">
        <v>44</v>
      </c>
      <c r="B3" s="4" t="s">
        <v>8</v>
      </c>
      <c r="C3" s="5" t="s">
        <v>9</v>
      </c>
      <c r="D3" s="60" t="s">
        <v>6</v>
      </c>
      <c r="E3" s="13" t="s">
        <v>28</v>
      </c>
      <c r="F3" s="60" t="s">
        <v>6</v>
      </c>
      <c r="G3" s="13" t="s">
        <v>7</v>
      </c>
      <c r="H3" s="12" t="s">
        <v>45</v>
      </c>
      <c r="I3" s="13" t="s">
        <v>46</v>
      </c>
      <c r="J3" s="12" t="s">
        <v>47</v>
      </c>
      <c r="K3" s="13" t="s">
        <v>48</v>
      </c>
      <c r="L3" s="12" t="s">
        <v>51</v>
      </c>
      <c r="M3" s="2" t="s">
        <v>73</v>
      </c>
      <c r="N3" s="8" t="s">
        <v>3819</v>
      </c>
      <c r="O3" s="12" t="s">
        <v>60</v>
      </c>
      <c r="P3" s="13" t="s">
        <v>61</v>
      </c>
      <c r="Q3" s="12" t="s">
        <v>53</v>
      </c>
      <c r="R3" s="13" t="s">
        <v>54</v>
      </c>
      <c r="S3" s="12" t="s">
        <v>58</v>
      </c>
      <c r="T3" s="13" t="s">
        <v>62</v>
      </c>
      <c r="U3" s="12" t="s">
        <v>51</v>
      </c>
      <c r="V3" s="13" t="s">
        <v>52</v>
      </c>
      <c r="W3" s="12" t="s">
        <v>53</v>
      </c>
      <c r="X3" s="13" t="s">
        <v>54</v>
      </c>
      <c r="Y3" s="12" t="s">
        <v>55</v>
      </c>
      <c r="Z3" s="13" t="s">
        <v>56</v>
      </c>
      <c r="AA3" s="12" t="s">
        <v>58</v>
      </c>
      <c r="AB3" s="8" t="s">
        <v>59</v>
      </c>
    </row>
    <row r="4" spans="1:28" x14ac:dyDescent="0.25">
      <c r="A4" s="83" t="s">
        <v>49</v>
      </c>
      <c r="B4" s="114">
        <f t="shared" ref="B4:B12" si="0">(O4+Q4+S4)/3</f>
        <v>0.60670201505174681</v>
      </c>
      <c r="C4" s="122">
        <f>1-B4</f>
        <v>0.39329798494825319</v>
      </c>
      <c r="D4" s="118">
        <f t="shared" ref="D4:D12" si="1">D14/(D14+E14)</f>
        <v>0.6332172578690598</v>
      </c>
      <c r="E4" s="119">
        <f t="shared" ref="E4:E12" si="2">E14/(D14+E14)</f>
        <v>0.3667827421309402</v>
      </c>
      <c r="F4" s="118">
        <f t="shared" ref="F4:F12" si="3">F14/(F14+G14)</f>
        <v>0.62930101609296618</v>
      </c>
      <c r="G4" s="119">
        <f t="shared" ref="G4:G12" si="4">G14/(F14+G14)</f>
        <v>0.37069898390703387</v>
      </c>
      <c r="H4" s="118">
        <f t="shared" ref="H4:H12" si="5">H14/(H14+I14)</f>
        <v>0.56565584200625041</v>
      </c>
      <c r="I4" s="120">
        <f t="shared" ref="I4:I12" si="6">I14/(H14+I14)</f>
        <v>0.4343441579937497</v>
      </c>
      <c r="J4" s="118">
        <f t="shared" ref="J4:J12" si="7">J14/(J14+K14)</f>
        <v>0.65665627789848235</v>
      </c>
      <c r="K4" s="119">
        <f t="shared" ref="K4:K12" si="8">K14/(J14+K14)</f>
        <v>0.3433437221015177</v>
      </c>
      <c r="L4" s="159">
        <f>L14/(L14+M14+N14)</f>
        <v>0.56731503821991158</v>
      </c>
      <c r="M4" s="121">
        <f>M14/(L14+M14+N14)</f>
        <v>0.26682967363070492</v>
      </c>
      <c r="N4" s="122">
        <f>N14/(L14+M14+N14)</f>
        <v>0.16585528814938344</v>
      </c>
      <c r="O4" s="118">
        <f t="shared" ref="O4:O12" si="9">O14/(O14+P14)</f>
        <v>0.6349698835902996</v>
      </c>
      <c r="P4" s="120">
        <f t="shared" ref="P4:P12" si="10">P14/(O14+P14)</f>
        <v>0.3650301164097004</v>
      </c>
      <c r="Q4" s="118">
        <f t="shared" ref="Q4:Q12" si="11">Q14/(Q14+R14)</f>
        <v>0.57375087851464346</v>
      </c>
      <c r="R4" s="119">
        <f t="shared" ref="R4:R12" si="12">R14/(Q14+R14)</f>
        <v>0.42624912148535649</v>
      </c>
      <c r="S4" s="118">
        <f t="shared" ref="S4:S12" si="13">S14/(S14+T14)</f>
        <v>0.61138528305029716</v>
      </c>
      <c r="T4" s="119">
        <f t="shared" ref="T4:T12" si="14">T14/(S14+T14)</f>
        <v>0.38861471694970284</v>
      </c>
      <c r="U4" s="118">
        <f t="shared" ref="U4:U12" si="15">U14/(U14+V14)</f>
        <v>0.55086414418146834</v>
      </c>
      <c r="V4" s="119">
        <f t="shared" ref="V4:V12" si="16">V14/(U14+V14)</f>
        <v>0.4491358558185316</v>
      </c>
      <c r="W4" s="118">
        <f t="shared" ref="W4:W12" si="17">W14/(W14+X14)</f>
        <v>0.53304071914225004</v>
      </c>
      <c r="X4" s="120">
        <f t="shared" ref="X4:X12" si="18">X14/(W14+X14)</f>
        <v>0.46695928085775007</v>
      </c>
      <c r="Y4" s="118">
        <f t="shared" ref="Y4:Y12" si="19">Y14/(Y14+Z14)</f>
        <v>0.61060535750347433</v>
      </c>
      <c r="Z4" s="119">
        <f t="shared" ref="Z4:Z12" si="20">Z14/(Y14+Z14)</f>
        <v>0.38939464249652572</v>
      </c>
      <c r="AA4" s="118">
        <f t="shared" ref="AA4:AA12" si="21">AA14/(AA14+AB14)</f>
        <v>0.59090198426788243</v>
      </c>
      <c r="AB4" s="120">
        <f t="shared" ref="AB4:AB12" si="22">AB14/(AA14+AB14)</f>
        <v>0.40909801573211751</v>
      </c>
    </row>
    <row r="5" spans="1:28" x14ac:dyDescent="0.25">
      <c r="A5" s="111" t="s">
        <v>63</v>
      </c>
      <c r="B5" s="117">
        <f t="shared" si="0"/>
        <v>0.40074363558809534</v>
      </c>
      <c r="C5" s="123">
        <f>1-B5</f>
        <v>0.59925636441190466</v>
      </c>
      <c r="D5" s="117">
        <f t="shared" si="1"/>
        <v>0.38523748247228745</v>
      </c>
      <c r="E5" s="123">
        <f t="shared" si="2"/>
        <v>0.61476251752771249</v>
      </c>
      <c r="F5" s="117">
        <f t="shared" si="3"/>
        <v>0.39176653112074261</v>
      </c>
      <c r="G5" s="123">
        <f t="shared" si="4"/>
        <v>0.60823346887925744</v>
      </c>
      <c r="H5" s="117">
        <f t="shared" si="5"/>
        <v>0.3471251404295736</v>
      </c>
      <c r="I5" s="123">
        <f t="shared" si="6"/>
        <v>0.65287485957042646</v>
      </c>
      <c r="J5" s="117">
        <f t="shared" si="7"/>
        <v>0.33450977711775415</v>
      </c>
      <c r="K5" s="123">
        <f t="shared" si="8"/>
        <v>0.6654902228822458</v>
      </c>
      <c r="L5" s="117">
        <f t="shared" ref="L5:L12" si="23">L15/(L15+M15+N15)</f>
        <v>0.34065219249804496</v>
      </c>
      <c r="M5" s="161">
        <f t="shared" ref="M5:M12" si="24">M15/(L15+M15+N15)</f>
        <v>0.42918922026455592</v>
      </c>
      <c r="N5" s="123">
        <f t="shared" ref="N5:N12" si="25">N15/(L15+M15+N15)</f>
        <v>0.23015858723739913</v>
      </c>
      <c r="O5" s="117">
        <f t="shared" si="9"/>
        <v>0.443751218862657</v>
      </c>
      <c r="P5" s="123">
        <f t="shared" si="10"/>
        <v>0.556248781137343</v>
      </c>
      <c r="Q5" s="117">
        <f t="shared" si="11"/>
        <v>0.33890234632467775</v>
      </c>
      <c r="R5" s="123">
        <f t="shared" si="12"/>
        <v>0.66109765367532236</v>
      </c>
      <c r="S5" s="117">
        <f t="shared" si="13"/>
        <v>0.41957734157695131</v>
      </c>
      <c r="T5" s="123">
        <f t="shared" si="14"/>
        <v>0.58042265842304863</v>
      </c>
      <c r="U5" s="117">
        <f t="shared" si="15"/>
        <v>0.3490276961392676</v>
      </c>
      <c r="V5" s="123">
        <f t="shared" si="16"/>
        <v>0.65097230386073235</v>
      </c>
      <c r="W5" s="117">
        <f t="shared" si="17"/>
        <v>0.33690040706340924</v>
      </c>
      <c r="X5" s="123">
        <f t="shared" si="18"/>
        <v>0.66309959293659082</v>
      </c>
      <c r="Y5" s="117">
        <f t="shared" si="19"/>
        <v>0.4116164574301997</v>
      </c>
      <c r="Z5" s="123">
        <f t="shared" si="20"/>
        <v>0.5883835425698003</v>
      </c>
      <c r="AA5" s="117">
        <f t="shared" si="21"/>
        <v>0.39741628258220679</v>
      </c>
      <c r="AB5" s="123">
        <f t="shared" si="22"/>
        <v>0.60258371741779315</v>
      </c>
    </row>
    <row r="6" spans="1:28" x14ac:dyDescent="0.25">
      <c r="A6" s="84" t="s">
        <v>64</v>
      </c>
      <c r="B6" s="114">
        <f t="shared" si="0"/>
        <v>0.60822636674370478</v>
      </c>
      <c r="C6" s="122">
        <f t="shared" ref="C6:C12" si="26">1-B6</f>
        <v>0.39177363325629522</v>
      </c>
      <c r="D6" s="114">
        <f t="shared" si="1"/>
        <v>0.64159287690066613</v>
      </c>
      <c r="E6" s="122">
        <f t="shared" si="2"/>
        <v>0.35840712309933387</v>
      </c>
      <c r="F6" s="114">
        <f t="shared" si="3"/>
        <v>0.61768048607338433</v>
      </c>
      <c r="G6" s="122">
        <f t="shared" si="4"/>
        <v>0.38231951392661573</v>
      </c>
      <c r="H6" s="114">
        <f t="shared" si="5"/>
        <v>0.56465585461737045</v>
      </c>
      <c r="I6" s="122">
        <f t="shared" si="6"/>
        <v>0.4353441453826295</v>
      </c>
      <c r="J6" s="114">
        <f t="shared" si="7"/>
        <v>0.67825230029459149</v>
      </c>
      <c r="K6" s="122">
        <f t="shared" si="8"/>
        <v>0.32174769970540851</v>
      </c>
      <c r="L6" s="159">
        <f t="shared" si="23"/>
        <v>0.58160003753889178</v>
      </c>
      <c r="M6" s="121">
        <f t="shared" si="24"/>
        <v>0.23302728502487577</v>
      </c>
      <c r="N6" s="122">
        <f t="shared" si="25"/>
        <v>0.18537267743623231</v>
      </c>
      <c r="O6" s="114">
        <f t="shared" si="9"/>
        <v>0.64423581468918367</v>
      </c>
      <c r="P6" s="122">
        <f t="shared" si="10"/>
        <v>0.35576418531081622</v>
      </c>
      <c r="Q6" s="114">
        <f t="shared" si="11"/>
        <v>0.55531379858955177</v>
      </c>
      <c r="R6" s="122">
        <f t="shared" si="12"/>
        <v>0.44468620141044818</v>
      </c>
      <c r="S6" s="114">
        <f t="shared" si="13"/>
        <v>0.6251294869523788</v>
      </c>
      <c r="T6" s="122">
        <f t="shared" si="14"/>
        <v>0.3748705130476212</v>
      </c>
      <c r="U6" s="114">
        <f t="shared" si="15"/>
        <v>0.56616243784123998</v>
      </c>
      <c r="V6" s="122">
        <f t="shared" si="16"/>
        <v>0.43383756215876007</v>
      </c>
      <c r="W6" s="114">
        <f t="shared" si="17"/>
        <v>0.53584562134888347</v>
      </c>
      <c r="X6" s="122">
        <f t="shared" si="18"/>
        <v>0.46415437865111658</v>
      </c>
      <c r="Y6" s="114">
        <f t="shared" si="19"/>
        <v>0.6160197688416561</v>
      </c>
      <c r="Z6" s="122">
        <f t="shared" si="20"/>
        <v>0.3839802311583439</v>
      </c>
      <c r="AA6" s="114">
        <f t="shared" si="21"/>
        <v>0.60795522672532809</v>
      </c>
      <c r="AB6" s="122">
        <f t="shared" si="22"/>
        <v>0.3920447732746718</v>
      </c>
    </row>
    <row r="7" spans="1:28" x14ac:dyDescent="0.25">
      <c r="A7" s="85" t="s">
        <v>65</v>
      </c>
      <c r="B7" s="114">
        <f t="shared" si="0"/>
        <v>0.59938963297078285</v>
      </c>
      <c r="C7" s="122">
        <f t="shared" si="26"/>
        <v>0.40061036702921715</v>
      </c>
      <c r="D7" s="114">
        <f t="shared" si="1"/>
        <v>0.61981269321694854</v>
      </c>
      <c r="E7" s="122">
        <f t="shared" si="2"/>
        <v>0.38018730678305146</v>
      </c>
      <c r="F7" s="114">
        <f t="shared" si="3"/>
        <v>0.61274918493815489</v>
      </c>
      <c r="G7" s="122">
        <f t="shared" si="4"/>
        <v>0.38725081506184517</v>
      </c>
      <c r="H7" s="114">
        <f t="shared" si="5"/>
        <v>0.54895068114758461</v>
      </c>
      <c r="I7" s="122">
        <f t="shared" si="6"/>
        <v>0.45104931885241523</v>
      </c>
      <c r="J7" s="114">
        <f t="shared" si="7"/>
        <v>0.69331746114124093</v>
      </c>
      <c r="K7" s="122">
        <f t="shared" si="8"/>
        <v>0.30668253885875912</v>
      </c>
      <c r="L7" s="159">
        <f t="shared" si="23"/>
        <v>0.53314740378627368</v>
      </c>
      <c r="M7" s="121">
        <f t="shared" si="24"/>
        <v>0.25841797399366173</v>
      </c>
      <c r="N7" s="122">
        <f t="shared" si="25"/>
        <v>0.20843462222006462</v>
      </c>
      <c r="O7" s="114">
        <f t="shared" si="9"/>
        <v>0.63201618793896763</v>
      </c>
      <c r="P7" s="122">
        <f t="shared" si="10"/>
        <v>0.36798381206103231</v>
      </c>
      <c r="Q7" s="114">
        <f t="shared" si="11"/>
        <v>0.55534928572817399</v>
      </c>
      <c r="R7" s="122">
        <f t="shared" si="12"/>
        <v>0.44465071427182601</v>
      </c>
      <c r="S7" s="114">
        <f t="shared" si="13"/>
        <v>0.61080342524520692</v>
      </c>
      <c r="T7" s="122">
        <f t="shared" si="14"/>
        <v>0.38919657475479313</v>
      </c>
      <c r="U7" s="114">
        <f t="shared" si="15"/>
        <v>0.5439683689442173</v>
      </c>
      <c r="V7" s="122">
        <f t="shared" si="16"/>
        <v>0.45603163105578276</v>
      </c>
      <c r="W7" s="114">
        <f t="shared" si="17"/>
        <v>0.51663283875867883</v>
      </c>
      <c r="X7" s="122">
        <f t="shared" si="18"/>
        <v>0.48336716124132123</v>
      </c>
      <c r="Y7" s="114">
        <f t="shared" si="19"/>
        <v>0.60361131551149971</v>
      </c>
      <c r="Z7" s="122">
        <f t="shared" si="20"/>
        <v>0.39638868448850029</v>
      </c>
      <c r="AA7" s="114">
        <f t="shared" si="21"/>
        <v>0.58355311070925153</v>
      </c>
      <c r="AB7" s="122">
        <f t="shared" si="22"/>
        <v>0.41644688929074841</v>
      </c>
    </row>
    <row r="8" spans="1:28" x14ac:dyDescent="0.25">
      <c r="A8" s="86" t="s">
        <v>66</v>
      </c>
      <c r="B8" s="114">
        <f t="shared" si="0"/>
        <v>0.74595156946533236</v>
      </c>
      <c r="C8" s="122">
        <f t="shared" si="26"/>
        <v>0.25404843053466764</v>
      </c>
      <c r="D8" s="114">
        <f t="shared" si="1"/>
        <v>0.79089043551357963</v>
      </c>
      <c r="E8" s="122">
        <f t="shared" si="2"/>
        <v>0.20910956448642035</v>
      </c>
      <c r="F8" s="114">
        <f t="shared" si="3"/>
        <v>0.78013755192868983</v>
      </c>
      <c r="G8" s="122">
        <f t="shared" si="4"/>
        <v>0.21986244807131014</v>
      </c>
      <c r="H8" s="114">
        <f t="shared" si="5"/>
        <v>0.71660974263313704</v>
      </c>
      <c r="I8" s="122">
        <f t="shared" si="6"/>
        <v>0.28339025736686296</v>
      </c>
      <c r="J8" s="114">
        <f t="shared" si="7"/>
        <v>0.78828969158372819</v>
      </c>
      <c r="K8" s="122">
        <f t="shared" si="8"/>
        <v>0.21171030841627178</v>
      </c>
      <c r="L8" s="159">
        <f t="shared" si="23"/>
        <v>0.72405045497119125</v>
      </c>
      <c r="M8" s="121">
        <f t="shared" si="24"/>
        <v>0.16021127697962392</v>
      </c>
      <c r="N8" s="122">
        <f t="shared" si="25"/>
        <v>0.11573826804918474</v>
      </c>
      <c r="O8" s="114">
        <f t="shared" si="9"/>
        <v>0.76324847697453491</v>
      </c>
      <c r="P8" s="122">
        <f t="shared" si="10"/>
        <v>0.23675152302546507</v>
      </c>
      <c r="Q8" s="114">
        <f t="shared" si="11"/>
        <v>0.72548243174958249</v>
      </c>
      <c r="R8" s="122">
        <f t="shared" si="12"/>
        <v>0.2745175682504174</v>
      </c>
      <c r="S8" s="114">
        <f t="shared" si="13"/>
        <v>0.7491237996718797</v>
      </c>
      <c r="T8" s="122">
        <f t="shared" si="14"/>
        <v>0.2508762003281203</v>
      </c>
      <c r="U8" s="114">
        <f t="shared" si="15"/>
        <v>0.65955855251987416</v>
      </c>
      <c r="V8" s="122">
        <f t="shared" si="16"/>
        <v>0.34044144748012578</v>
      </c>
      <c r="W8" s="114">
        <f t="shared" si="17"/>
        <v>0.66637975928525961</v>
      </c>
      <c r="X8" s="122">
        <f t="shared" si="18"/>
        <v>0.33362024071474033</v>
      </c>
      <c r="Y8" s="114">
        <f t="shared" si="19"/>
        <v>0.73266499305013</v>
      </c>
      <c r="Z8" s="122">
        <f t="shared" si="20"/>
        <v>0.26733500694987</v>
      </c>
      <c r="AA8" s="114">
        <f t="shared" si="21"/>
        <v>0.71473174866470357</v>
      </c>
      <c r="AB8" s="122">
        <f t="shared" si="22"/>
        <v>0.28526825133529643</v>
      </c>
    </row>
    <row r="9" spans="1:28" x14ac:dyDescent="0.25">
      <c r="A9" s="87" t="s">
        <v>67</v>
      </c>
      <c r="B9" s="114">
        <f t="shared" si="0"/>
        <v>0.65472519924289641</v>
      </c>
      <c r="C9" s="122">
        <f t="shared" si="26"/>
        <v>0.34527480075710359</v>
      </c>
      <c r="D9" s="114">
        <f t="shared" si="1"/>
        <v>0.67208059680999566</v>
      </c>
      <c r="E9" s="122">
        <f t="shared" si="2"/>
        <v>0.32791940319000434</v>
      </c>
      <c r="F9" s="114">
        <f t="shared" si="3"/>
        <v>0.65937883547253018</v>
      </c>
      <c r="G9" s="122">
        <f t="shared" si="4"/>
        <v>0.34062116452746977</v>
      </c>
      <c r="H9" s="114">
        <f t="shared" si="5"/>
        <v>0.56974403995703871</v>
      </c>
      <c r="I9" s="122">
        <f t="shared" si="6"/>
        <v>0.43025596004296124</v>
      </c>
      <c r="J9" s="114">
        <f t="shared" si="7"/>
        <v>0.71466265735019718</v>
      </c>
      <c r="K9" s="122">
        <f t="shared" si="8"/>
        <v>0.28533734264980276</v>
      </c>
      <c r="L9" s="159">
        <f t="shared" si="23"/>
        <v>0.58903820257338002</v>
      </c>
      <c r="M9" s="121">
        <f t="shared" si="24"/>
        <v>0.23302695433480042</v>
      </c>
      <c r="N9" s="122">
        <f t="shared" si="25"/>
        <v>0.17793484309181956</v>
      </c>
      <c r="O9" s="114">
        <f t="shared" si="9"/>
        <v>0.67677798521928301</v>
      </c>
      <c r="P9" s="122">
        <f t="shared" si="10"/>
        <v>0.32322201478071705</v>
      </c>
      <c r="Q9" s="114">
        <f t="shared" si="11"/>
        <v>0.64035694917632136</v>
      </c>
      <c r="R9" s="122">
        <f t="shared" si="12"/>
        <v>0.35964305082367853</v>
      </c>
      <c r="S9" s="114">
        <f t="shared" si="13"/>
        <v>0.64704066333308485</v>
      </c>
      <c r="T9" s="122">
        <f t="shared" si="14"/>
        <v>0.35295933666691515</v>
      </c>
      <c r="U9" s="114">
        <f t="shared" si="15"/>
        <v>0.54688570358289812</v>
      </c>
      <c r="V9" s="122">
        <f t="shared" si="16"/>
        <v>0.45311429641710183</v>
      </c>
      <c r="W9" s="114">
        <f t="shared" si="17"/>
        <v>0.56025499722478189</v>
      </c>
      <c r="X9" s="122">
        <f t="shared" si="18"/>
        <v>0.43974500277521816</v>
      </c>
      <c r="Y9" s="114">
        <f t="shared" si="19"/>
        <v>0.64945558823113514</v>
      </c>
      <c r="Z9" s="122">
        <f t="shared" si="20"/>
        <v>0.35054441176886486</v>
      </c>
      <c r="AA9" s="114">
        <f t="shared" si="21"/>
        <v>0.60672041152213951</v>
      </c>
      <c r="AB9" s="122">
        <f t="shared" si="22"/>
        <v>0.39327958847786054</v>
      </c>
    </row>
    <row r="10" spans="1:28" x14ac:dyDescent="0.25">
      <c r="A10" s="88" t="s">
        <v>68</v>
      </c>
      <c r="B10" s="114">
        <f t="shared" si="0"/>
        <v>0.54203487842456388</v>
      </c>
      <c r="C10" s="122">
        <f t="shared" si="26"/>
        <v>0.45796512157543612</v>
      </c>
      <c r="D10" s="114">
        <f t="shared" si="1"/>
        <v>0.5653611682590971</v>
      </c>
      <c r="E10" s="122">
        <f t="shared" si="2"/>
        <v>0.43463883174090295</v>
      </c>
      <c r="F10" s="114">
        <f t="shared" si="3"/>
        <v>0.57264437294432646</v>
      </c>
      <c r="G10" s="122">
        <f t="shared" si="4"/>
        <v>0.42735562705567359</v>
      </c>
      <c r="H10" s="114">
        <f t="shared" si="5"/>
        <v>0.50695844052877992</v>
      </c>
      <c r="I10" s="122">
        <f t="shared" si="6"/>
        <v>0.49304155947122014</v>
      </c>
      <c r="J10" s="114">
        <f t="shared" si="7"/>
        <v>0.60795564675137181</v>
      </c>
      <c r="K10" s="122">
        <f t="shared" si="8"/>
        <v>0.39204435324862819</v>
      </c>
      <c r="L10" s="159">
        <f t="shared" si="23"/>
        <v>0.51134025322724808</v>
      </c>
      <c r="M10" s="121">
        <f t="shared" si="24"/>
        <v>0.348620068638195</v>
      </c>
      <c r="N10" s="122">
        <f t="shared" si="25"/>
        <v>0.14003967813455692</v>
      </c>
      <c r="O10" s="114">
        <f t="shared" si="9"/>
        <v>0.57140381007639907</v>
      </c>
      <c r="P10" s="122">
        <f t="shared" si="10"/>
        <v>0.42859618992360088</v>
      </c>
      <c r="Q10" s="114">
        <f t="shared" si="11"/>
        <v>0.52223054317522788</v>
      </c>
      <c r="R10" s="122">
        <f t="shared" si="12"/>
        <v>0.47776945682477201</v>
      </c>
      <c r="S10" s="114">
        <f t="shared" si="13"/>
        <v>0.53247028202206481</v>
      </c>
      <c r="T10" s="122">
        <f t="shared" si="14"/>
        <v>0.46752971797793524</v>
      </c>
      <c r="U10" s="114">
        <f t="shared" si="15"/>
        <v>0.51669351313119849</v>
      </c>
      <c r="V10" s="122">
        <f t="shared" si="16"/>
        <v>0.48330648686880157</v>
      </c>
      <c r="W10" s="114">
        <f t="shared" si="17"/>
        <v>0.49135243760973185</v>
      </c>
      <c r="X10" s="122">
        <f t="shared" si="18"/>
        <v>0.5086475623902682</v>
      </c>
      <c r="Y10" s="114">
        <f t="shared" si="19"/>
        <v>0.55745792372311298</v>
      </c>
      <c r="Z10" s="122">
        <f t="shared" si="20"/>
        <v>0.44254207627688708</v>
      </c>
      <c r="AA10" s="114">
        <f t="shared" si="21"/>
        <v>0.53812436504385941</v>
      </c>
      <c r="AB10" s="122">
        <f t="shared" si="22"/>
        <v>0.46187563495614059</v>
      </c>
    </row>
    <row r="11" spans="1:28" x14ac:dyDescent="0.25">
      <c r="A11" s="89" t="s">
        <v>69</v>
      </c>
      <c r="B11" s="114">
        <f t="shared" si="0"/>
        <v>0.72054986950945477</v>
      </c>
      <c r="C11" s="122">
        <f t="shared" si="26"/>
        <v>0.27945013049054523</v>
      </c>
      <c r="D11" s="114">
        <f t="shared" si="1"/>
        <v>0.77144449992188913</v>
      </c>
      <c r="E11" s="122">
        <f t="shared" si="2"/>
        <v>0.22855550007811087</v>
      </c>
      <c r="F11" s="114">
        <f t="shared" si="3"/>
        <v>0.77278462166584294</v>
      </c>
      <c r="G11" s="122">
        <f t="shared" si="4"/>
        <v>0.22721537833415706</v>
      </c>
      <c r="H11" s="114">
        <f t="shared" si="5"/>
        <v>0.72296077560448868</v>
      </c>
      <c r="I11" s="122">
        <f t="shared" si="6"/>
        <v>0.27703922439551143</v>
      </c>
      <c r="J11" s="114">
        <f t="shared" si="7"/>
        <v>0.78613468707860712</v>
      </c>
      <c r="K11" s="122">
        <f t="shared" si="8"/>
        <v>0.21386531292139288</v>
      </c>
      <c r="L11" s="159">
        <f t="shared" si="23"/>
        <v>0.71104515435393778</v>
      </c>
      <c r="M11" s="121">
        <f t="shared" si="24"/>
        <v>0.16351741955980617</v>
      </c>
      <c r="N11" s="122">
        <f t="shared" si="25"/>
        <v>0.12543742608625605</v>
      </c>
      <c r="O11" s="114">
        <f t="shared" si="9"/>
        <v>0.74407833932419476</v>
      </c>
      <c r="P11" s="122">
        <f t="shared" si="10"/>
        <v>0.25592166067580524</v>
      </c>
      <c r="Q11" s="114">
        <f t="shared" si="11"/>
        <v>0.69328478933226245</v>
      </c>
      <c r="R11" s="122">
        <f t="shared" si="12"/>
        <v>0.30671521066773749</v>
      </c>
      <c r="S11" s="114">
        <f t="shared" si="13"/>
        <v>0.7242864798719072</v>
      </c>
      <c r="T11" s="122">
        <f t="shared" si="14"/>
        <v>0.2757135201280928</v>
      </c>
      <c r="U11" s="114">
        <f t="shared" si="15"/>
        <v>0.67107056303536772</v>
      </c>
      <c r="V11" s="122">
        <f t="shared" si="16"/>
        <v>0.32892943696463234</v>
      </c>
      <c r="W11" s="114">
        <f t="shared" si="17"/>
        <v>0.64697160867311587</v>
      </c>
      <c r="X11" s="122">
        <f t="shared" si="18"/>
        <v>0.35302839132688413</v>
      </c>
      <c r="Y11" s="114">
        <f t="shared" si="19"/>
        <v>0.71307587245280168</v>
      </c>
      <c r="Z11" s="122">
        <f t="shared" si="20"/>
        <v>0.28692412754719832</v>
      </c>
      <c r="AA11" s="114">
        <f t="shared" si="21"/>
        <v>0.69862397522338004</v>
      </c>
      <c r="AB11" s="122">
        <f t="shared" si="22"/>
        <v>0.30137602477661996</v>
      </c>
    </row>
    <row r="12" spans="1:28" x14ac:dyDescent="0.25">
      <c r="A12" s="113" t="s">
        <v>70</v>
      </c>
      <c r="B12" s="118">
        <f t="shared" si="0"/>
        <v>0.61561703030767001</v>
      </c>
      <c r="C12" s="120">
        <f t="shared" si="26"/>
        <v>0.38438296969232999</v>
      </c>
      <c r="D12" s="118">
        <f t="shared" si="1"/>
        <v>0.63203998234397918</v>
      </c>
      <c r="E12" s="120">
        <f t="shared" si="2"/>
        <v>0.36796001765602082</v>
      </c>
      <c r="F12" s="118">
        <f t="shared" si="3"/>
        <v>0.63851997190270271</v>
      </c>
      <c r="G12" s="120">
        <f t="shared" si="4"/>
        <v>0.36148002809729729</v>
      </c>
      <c r="H12" s="118">
        <f t="shared" si="5"/>
        <v>0.57830866407723958</v>
      </c>
      <c r="I12" s="120">
        <f t="shared" si="6"/>
        <v>0.42169133592276048</v>
      </c>
      <c r="J12" s="118">
        <f t="shared" si="7"/>
        <v>0.65806016384119259</v>
      </c>
      <c r="K12" s="120">
        <f t="shared" si="8"/>
        <v>0.34193983615880735</v>
      </c>
      <c r="L12" s="160">
        <f t="shared" si="23"/>
        <v>0.57434271282059413</v>
      </c>
      <c r="M12" s="119">
        <f t="shared" si="24"/>
        <v>0.29052948128660355</v>
      </c>
      <c r="N12" s="120">
        <f t="shared" si="25"/>
        <v>0.13512780589280227</v>
      </c>
      <c r="O12" s="118">
        <f t="shared" si="9"/>
        <v>0.63534700955845813</v>
      </c>
      <c r="P12" s="120">
        <f t="shared" si="10"/>
        <v>0.36465299044154181</v>
      </c>
      <c r="Q12" s="118">
        <f t="shared" si="11"/>
        <v>0.59778503786352022</v>
      </c>
      <c r="R12" s="120">
        <f t="shared" si="12"/>
        <v>0.40221496213647973</v>
      </c>
      <c r="S12" s="118">
        <f t="shared" si="13"/>
        <v>0.6137190435010319</v>
      </c>
      <c r="T12" s="120">
        <f t="shared" si="14"/>
        <v>0.3862809564989681</v>
      </c>
      <c r="U12" s="118">
        <f t="shared" si="15"/>
        <v>0.59716716752577537</v>
      </c>
      <c r="V12" s="120">
        <f t="shared" si="16"/>
        <v>0.40283283247422463</v>
      </c>
      <c r="W12" s="118">
        <f t="shared" si="17"/>
        <v>0.5600337985316145</v>
      </c>
      <c r="X12" s="120">
        <f t="shared" si="18"/>
        <v>0.4399662014683855</v>
      </c>
      <c r="Y12" s="118">
        <f t="shared" si="19"/>
        <v>0.63817103852992718</v>
      </c>
      <c r="Z12" s="120">
        <f t="shared" si="20"/>
        <v>0.36182896147007276</v>
      </c>
      <c r="AA12" s="118">
        <f t="shared" si="21"/>
        <v>0.61929696926492028</v>
      </c>
      <c r="AB12" s="120">
        <f t="shared" si="22"/>
        <v>0.38070303073507966</v>
      </c>
    </row>
    <row r="13" spans="1:28" x14ac:dyDescent="0.25">
      <c r="D13" s="106"/>
      <c r="E13" s="56"/>
      <c r="F13" s="10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x14ac:dyDescent="0.25">
      <c r="A14" s="54" t="s">
        <v>50</v>
      </c>
      <c r="D14" s="107">
        <f t="shared" ref="D14:T14" si="27">SUM(D15:D22)</f>
        <v>1677844</v>
      </c>
      <c r="E14" s="56">
        <f t="shared" si="27"/>
        <v>971869</v>
      </c>
      <c r="F14" s="107">
        <f t="shared" si="27"/>
        <v>1629468</v>
      </c>
      <c r="G14" s="56">
        <f t="shared" si="27"/>
        <v>959862</v>
      </c>
      <c r="H14" s="82">
        <f t="shared" si="27"/>
        <v>1334492.9998999999</v>
      </c>
      <c r="I14" s="56">
        <f t="shared" si="27"/>
        <v>1024703.0002100001</v>
      </c>
      <c r="J14" s="82">
        <f t="shared" si="27"/>
        <v>1641730</v>
      </c>
      <c r="K14" s="56">
        <f t="shared" si="27"/>
        <v>858406</v>
      </c>
      <c r="L14" s="108">
        <f>SUM(L15:L22)</f>
        <v>1474028</v>
      </c>
      <c r="M14" s="109">
        <f>SUM(M15:M22)</f>
        <v>693291</v>
      </c>
      <c r="N14" s="110">
        <f>SUM(N15:N22)</f>
        <v>430934</v>
      </c>
      <c r="O14" s="108">
        <f t="shared" si="27"/>
        <v>1140530.9998999999</v>
      </c>
      <c r="P14" s="109">
        <f t="shared" si="27"/>
        <v>655665.99995000008</v>
      </c>
      <c r="Q14" s="108">
        <f t="shared" si="27"/>
        <v>1044961.00009</v>
      </c>
      <c r="R14" s="109">
        <f t="shared" si="27"/>
        <v>776319.00003</v>
      </c>
      <c r="S14" s="108">
        <f t="shared" si="27"/>
        <v>1087836</v>
      </c>
      <c r="T14" s="109">
        <f t="shared" si="27"/>
        <v>691461.00004000007</v>
      </c>
      <c r="U14" s="108">
        <f t="shared" ref="U14:AB14" si="28">SUM(U15:U22)</f>
        <v>965477.00011000002</v>
      </c>
      <c r="V14" s="109">
        <f t="shared" si="28"/>
        <v>787181.99994999997</v>
      </c>
      <c r="W14" s="108">
        <f t="shared" si="28"/>
        <v>942279</v>
      </c>
      <c r="X14" s="109">
        <f t="shared" si="28"/>
        <v>825464.00003999996</v>
      </c>
      <c r="Y14" s="108">
        <f t="shared" si="28"/>
        <v>1043458.0000199999</v>
      </c>
      <c r="Z14" s="109">
        <f t="shared" si="28"/>
        <v>665433.00003</v>
      </c>
      <c r="AA14" s="108">
        <f t="shared" si="28"/>
        <v>1016676.9998100001</v>
      </c>
      <c r="AB14" s="110">
        <f t="shared" si="28"/>
        <v>703873.99998000008</v>
      </c>
    </row>
    <row r="15" spans="1:28" x14ac:dyDescent="0.25">
      <c r="A15" s="151" t="s">
        <v>63</v>
      </c>
      <c r="B15" s="2"/>
      <c r="C15" s="2"/>
      <c r="D15" s="58">
        <v>133521</v>
      </c>
      <c r="E15" s="22">
        <v>213073</v>
      </c>
      <c r="F15" s="58">
        <v>134591</v>
      </c>
      <c r="G15" s="59">
        <v>208958</v>
      </c>
      <c r="H15" s="124">
        <v>110139.1519</v>
      </c>
      <c r="I15" s="125">
        <v>207150.31830000001</v>
      </c>
      <c r="J15" s="62">
        <v>107670</v>
      </c>
      <c r="K15" s="63">
        <v>214204</v>
      </c>
      <c r="L15" s="62">
        <v>117514.97569000001</v>
      </c>
      <c r="M15" s="63">
        <v>148057.64324</v>
      </c>
      <c r="N15" s="64">
        <v>79397.935429999998</v>
      </c>
      <c r="O15" s="62">
        <v>114426.2628</v>
      </c>
      <c r="P15" s="63">
        <v>143435.02960000001</v>
      </c>
      <c r="Q15" s="62">
        <v>88503.70779</v>
      </c>
      <c r="R15" s="63">
        <v>172644.4039</v>
      </c>
      <c r="S15" s="62">
        <v>107345.5953</v>
      </c>
      <c r="T15" s="63">
        <v>148496.617</v>
      </c>
      <c r="U15" s="62">
        <v>87319.753909999999</v>
      </c>
      <c r="V15" s="63">
        <v>162860.26010000001</v>
      </c>
      <c r="W15" s="62">
        <v>85610.5049</v>
      </c>
      <c r="X15" s="63">
        <v>168501.69889999999</v>
      </c>
      <c r="Y15" s="62">
        <v>98354.323420000001</v>
      </c>
      <c r="Z15" s="63">
        <v>140592.2047</v>
      </c>
      <c r="AA15" s="62">
        <v>96443.939209999997</v>
      </c>
      <c r="AB15" s="64">
        <v>146233.4332</v>
      </c>
    </row>
    <row r="16" spans="1:28" x14ac:dyDescent="0.25">
      <c r="A16" s="152" t="s">
        <v>64</v>
      </c>
      <c r="B16" s="2"/>
      <c r="C16" s="2"/>
      <c r="D16" s="60">
        <v>195997</v>
      </c>
      <c r="E16" s="8">
        <v>109488</v>
      </c>
      <c r="F16" s="60">
        <v>185327</v>
      </c>
      <c r="G16" s="20">
        <v>114710</v>
      </c>
      <c r="H16" s="77">
        <v>155547.9755</v>
      </c>
      <c r="I16" s="20">
        <v>119925.96890000001</v>
      </c>
      <c r="J16" s="77">
        <v>194088</v>
      </c>
      <c r="K16" s="20">
        <v>92071</v>
      </c>
      <c r="L16" s="65">
        <v>173356.50846000001</v>
      </c>
      <c r="M16" s="66">
        <v>69458.03628</v>
      </c>
      <c r="N16" s="67">
        <v>55253.71054</v>
      </c>
      <c r="O16" s="65">
        <v>138604.10740000001</v>
      </c>
      <c r="P16" s="66">
        <v>76540.881810000006</v>
      </c>
      <c r="Q16" s="65">
        <v>120897.1038</v>
      </c>
      <c r="R16" s="66">
        <v>96812.422070000001</v>
      </c>
      <c r="S16" s="65">
        <v>133286.38949999999</v>
      </c>
      <c r="T16" s="66">
        <v>79927.660199999998</v>
      </c>
      <c r="U16" s="65">
        <v>118741.82309999999</v>
      </c>
      <c r="V16" s="66">
        <v>90989.19253</v>
      </c>
      <c r="W16" s="65">
        <v>113119.1936</v>
      </c>
      <c r="X16" s="66">
        <v>97984.880210000003</v>
      </c>
      <c r="Y16" s="65">
        <v>127337.8609</v>
      </c>
      <c r="Z16" s="66">
        <v>79372.81194</v>
      </c>
      <c r="AA16" s="65">
        <v>126958.0181</v>
      </c>
      <c r="AB16" s="67">
        <v>81869.889809999993</v>
      </c>
    </row>
    <row r="17" spans="1:28" x14ac:dyDescent="0.25">
      <c r="A17" s="153" t="s">
        <v>65</v>
      </c>
      <c r="B17" s="2"/>
      <c r="C17" s="2"/>
      <c r="D17" s="75">
        <v>204501</v>
      </c>
      <c r="E17" s="76">
        <v>125439</v>
      </c>
      <c r="F17" s="75">
        <v>196967</v>
      </c>
      <c r="G17" s="20">
        <v>124481</v>
      </c>
      <c r="H17" s="77">
        <v>164874.96599999999</v>
      </c>
      <c r="I17" s="20">
        <v>135470.71470000001</v>
      </c>
      <c r="J17" s="77">
        <v>213747</v>
      </c>
      <c r="K17" s="20">
        <v>94549</v>
      </c>
      <c r="L17" s="77">
        <v>178974.82605</v>
      </c>
      <c r="M17" s="20">
        <v>86749.577350000007</v>
      </c>
      <c r="N17" s="76">
        <v>69970.424669999993</v>
      </c>
      <c r="O17" s="77">
        <v>148578.90169999999</v>
      </c>
      <c r="P17" s="20">
        <v>86508.275710000002</v>
      </c>
      <c r="Q17" s="77">
        <v>132379.7015</v>
      </c>
      <c r="R17" s="20">
        <v>105992.2653</v>
      </c>
      <c r="S17" s="77">
        <v>141949.34469999999</v>
      </c>
      <c r="T17" s="20">
        <v>90448.410180000006</v>
      </c>
      <c r="U17" s="77">
        <v>127562.5055</v>
      </c>
      <c r="V17" s="20">
        <v>106941.02959999999</v>
      </c>
      <c r="W17" s="77">
        <v>121968.42389999999</v>
      </c>
      <c r="X17" s="20">
        <v>114114.95050000001</v>
      </c>
      <c r="Y17" s="77">
        <v>136143.6073</v>
      </c>
      <c r="Z17" s="20">
        <v>89404.860400000005</v>
      </c>
      <c r="AA17" s="77">
        <v>133661.98250000001</v>
      </c>
      <c r="AB17" s="76">
        <v>95386.548039999994</v>
      </c>
    </row>
    <row r="18" spans="1:28" x14ac:dyDescent="0.25">
      <c r="A18" s="154" t="s">
        <v>66</v>
      </c>
      <c r="B18" s="2"/>
      <c r="C18" s="2"/>
      <c r="D18" s="75">
        <v>255910</v>
      </c>
      <c r="E18" s="76">
        <v>67662</v>
      </c>
      <c r="F18" s="75">
        <v>247508</v>
      </c>
      <c r="G18" s="20">
        <v>69754</v>
      </c>
      <c r="H18" s="77">
        <v>195728.6415</v>
      </c>
      <c r="I18" s="20">
        <v>77402.785350000006</v>
      </c>
      <c r="J18" s="77">
        <v>240385</v>
      </c>
      <c r="K18" s="20">
        <v>64560</v>
      </c>
      <c r="L18" s="77">
        <v>223941.31495</v>
      </c>
      <c r="M18" s="20">
        <v>49551.690479999997</v>
      </c>
      <c r="N18" s="76">
        <v>35796.64892</v>
      </c>
      <c r="O18" s="77">
        <v>158114.04190000001</v>
      </c>
      <c r="P18" s="20">
        <v>49045.286509999998</v>
      </c>
      <c r="Q18" s="77">
        <v>152383.13089999999</v>
      </c>
      <c r="R18" s="20">
        <v>57660.729890000002</v>
      </c>
      <c r="S18" s="77">
        <v>154167.61319999999</v>
      </c>
      <c r="T18" s="20">
        <v>51629.630550000002</v>
      </c>
      <c r="U18" s="77">
        <v>121330.613</v>
      </c>
      <c r="V18" s="20">
        <v>62626.690770000001</v>
      </c>
      <c r="W18" s="77">
        <v>124884.6381</v>
      </c>
      <c r="X18" s="20">
        <v>62522.971989999998</v>
      </c>
      <c r="Y18" s="77">
        <v>134943.91930000001</v>
      </c>
      <c r="Z18" s="20">
        <v>49238.374900000003</v>
      </c>
      <c r="AA18" s="77">
        <v>131615.24960000001</v>
      </c>
      <c r="AB18" s="76">
        <v>52531.109989999997</v>
      </c>
    </row>
    <row r="19" spans="1:28" x14ac:dyDescent="0.25">
      <c r="A19" s="155" t="s">
        <v>67</v>
      </c>
      <c r="B19" s="2"/>
      <c r="C19" s="2"/>
      <c r="D19" s="75">
        <v>234954</v>
      </c>
      <c r="E19" s="76">
        <v>114638</v>
      </c>
      <c r="F19" s="75">
        <v>221879</v>
      </c>
      <c r="G19" s="20">
        <v>114618</v>
      </c>
      <c r="H19" s="77">
        <v>168558.2451</v>
      </c>
      <c r="I19" s="20">
        <v>127290.8262</v>
      </c>
      <c r="J19" s="77">
        <v>238618</v>
      </c>
      <c r="K19" s="20">
        <v>95271</v>
      </c>
      <c r="L19" s="77">
        <v>205447.89199</v>
      </c>
      <c r="M19" s="20">
        <v>81276.386379999996</v>
      </c>
      <c r="N19" s="76">
        <v>62061.065419999999</v>
      </c>
      <c r="O19" s="77">
        <v>153486.5189</v>
      </c>
      <c r="P19" s="20">
        <v>73303.539659999995</v>
      </c>
      <c r="Q19" s="77">
        <v>147017.0092</v>
      </c>
      <c r="R19" s="20">
        <v>82569.019950000002</v>
      </c>
      <c r="S19" s="77">
        <v>145611.8126</v>
      </c>
      <c r="T19" s="20">
        <v>79430.941049999994</v>
      </c>
      <c r="U19" s="77">
        <v>116445.94590000001</v>
      </c>
      <c r="V19" s="20">
        <v>96479.616309999998</v>
      </c>
      <c r="W19" s="77">
        <v>119301.58620000001</v>
      </c>
      <c r="X19" s="20">
        <v>93639.997170000002</v>
      </c>
      <c r="Y19" s="77">
        <v>131798.1361</v>
      </c>
      <c r="Z19" s="20">
        <v>71138.197790000006</v>
      </c>
      <c r="AA19" s="77">
        <v>124576.74490000001</v>
      </c>
      <c r="AB19" s="76">
        <v>80751.347800000003</v>
      </c>
    </row>
    <row r="20" spans="1:28" x14ac:dyDescent="0.25">
      <c r="A20" s="156" t="s">
        <v>68</v>
      </c>
      <c r="B20" s="2"/>
      <c r="C20" s="2"/>
      <c r="D20" s="75">
        <v>179172</v>
      </c>
      <c r="E20" s="76">
        <v>137744</v>
      </c>
      <c r="F20" s="75">
        <v>176020</v>
      </c>
      <c r="G20" s="20">
        <v>131361</v>
      </c>
      <c r="H20" s="77">
        <v>148066.31169999999</v>
      </c>
      <c r="I20" s="20">
        <v>144001.63680000001</v>
      </c>
      <c r="J20" s="77">
        <v>181921</v>
      </c>
      <c r="K20" s="20">
        <v>117313</v>
      </c>
      <c r="L20" s="77">
        <v>158223.29576000001</v>
      </c>
      <c r="M20" s="20">
        <v>107873.01777999999</v>
      </c>
      <c r="N20" s="76">
        <v>43332.280749999998</v>
      </c>
      <c r="O20" s="77">
        <v>111806.3974</v>
      </c>
      <c r="P20" s="20">
        <v>83863.276880000005</v>
      </c>
      <c r="Q20" s="77">
        <v>103746.7889</v>
      </c>
      <c r="R20" s="20">
        <v>94914.109540000005</v>
      </c>
      <c r="S20" s="77">
        <v>103242.00380000001</v>
      </c>
      <c r="T20" s="20">
        <v>90650.514309999999</v>
      </c>
      <c r="U20" s="77">
        <v>105877.8449</v>
      </c>
      <c r="V20" s="20">
        <v>99036.368669999996</v>
      </c>
      <c r="W20" s="77">
        <v>101839.8977</v>
      </c>
      <c r="X20" s="20">
        <v>105424.5624</v>
      </c>
      <c r="Y20" s="77">
        <v>110270.6127</v>
      </c>
      <c r="Z20" s="20">
        <v>87539.137610000005</v>
      </c>
      <c r="AA20" s="77">
        <v>107107.3772</v>
      </c>
      <c r="AB20" s="76">
        <v>91930.956980000003</v>
      </c>
    </row>
    <row r="21" spans="1:28" x14ac:dyDescent="0.25">
      <c r="A21" s="157" t="s">
        <v>69</v>
      </c>
      <c r="B21" s="2"/>
      <c r="C21" s="2"/>
      <c r="D21" s="75">
        <v>251845</v>
      </c>
      <c r="E21" s="76">
        <v>74614</v>
      </c>
      <c r="F21" s="75">
        <v>251740</v>
      </c>
      <c r="G21" s="20">
        <v>74017</v>
      </c>
      <c r="H21" s="77">
        <v>208307.25229999999</v>
      </c>
      <c r="I21" s="20">
        <v>79823.527860000002</v>
      </c>
      <c r="J21" s="77">
        <v>247770</v>
      </c>
      <c r="K21" s="20">
        <v>67405</v>
      </c>
      <c r="L21" s="77">
        <v>218920.39650999999</v>
      </c>
      <c r="M21" s="20">
        <v>50344.620320000002</v>
      </c>
      <c r="N21" s="76">
        <v>38620.347650000003</v>
      </c>
      <c r="O21" s="77">
        <v>165730.60569999999</v>
      </c>
      <c r="P21" s="20">
        <v>57002.132160000001</v>
      </c>
      <c r="Q21" s="77">
        <v>156874.66510000001</v>
      </c>
      <c r="R21" s="20">
        <v>69402.714000000007</v>
      </c>
      <c r="S21" s="77">
        <v>158202.44339999999</v>
      </c>
      <c r="T21" s="20">
        <v>60222.789980000001</v>
      </c>
      <c r="U21" s="77">
        <v>141863.96669999999</v>
      </c>
      <c r="V21" s="20">
        <v>69535.511259999999</v>
      </c>
      <c r="W21" s="77">
        <v>138376.96739999999</v>
      </c>
      <c r="X21" s="20">
        <v>75507.174570000003</v>
      </c>
      <c r="Y21" s="77">
        <v>149204.7377</v>
      </c>
      <c r="Z21" s="20">
        <v>60036.303070000002</v>
      </c>
      <c r="AA21" s="77">
        <v>147169.829</v>
      </c>
      <c r="AB21" s="76">
        <v>63486.88222</v>
      </c>
    </row>
    <row r="22" spans="1:28" x14ac:dyDescent="0.25">
      <c r="A22" s="158" t="s">
        <v>70</v>
      </c>
      <c r="B22" s="2"/>
      <c r="C22" s="2"/>
      <c r="D22" s="78">
        <v>221944</v>
      </c>
      <c r="E22" s="79">
        <v>129211</v>
      </c>
      <c r="F22" s="78">
        <v>215436</v>
      </c>
      <c r="G22" s="80">
        <v>121963</v>
      </c>
      <c r="H22" s="81">
        <v>183270.4559</v>
      </c>
      <c r="I22" s="80">
        <v>133637.22210000001</v>
      </c>
      <c r="J22" s="81">
        <v>217531</v>
      </c>
      <c r="K22" s="80">
        <v>113033</v>
      </c>
      <c r="L22" s="81">
        <v>197648.79058999999</v>
      </c>
      <c r="M22" s="80">
        <v>99980.028170000005</v>
      </c>
      <c r="N22" s="79">
        <v>46501.586620000002</v>
      </c>
      <c r="O22" s="81">
        <v>149784.16409999999</v>
      </c>
      <c r="P22" s="80">
        <v>85967.577619999996</v>
      </c>
      <c r="Q22" s="81">
        <v>143158.89290000001</v>
      </c>
      <c r="R22" s="80">
        <v>96323.335380000004</v>
      </c>
      <c r="S22" s="81">
        <v>144030.79749999999</v>
      </c>
      <c r="T22" s="80">
        <v>90654.43677</v>
      </c>
      <c r="U22" s="81">
        <v>146334.5471</v>
      </c>
      <c r="V22" s="80">
        <v>98713.330709999995</v>
      </c>
      <c r="W22" s="81">
        <v>137177.78820000001</v>
      </c>
      <c r="X22" s="80">
        <v>107767.7643</v>
      </c>
      <c r="Y22" s="81">
        <v>155404.8026</v>
      </c>
      <c r="Z22" s="80">
        <v>88111.109620000003</v>
      </c>
      <c r="AA22" s="81">
        <v>149143.85930000001</v>
      </c>
      <c r="AB22" s="79">
        <v>91683.831940000004</v>
      </c>
    </row>
  </sheetData>
  <mergeCells count="20">
    <mergeCell ref="L2:N2"/>
    <mergeCell ref="D1:E1"/>
    <mergeCell ref="F1:G1"/>
    <mergeCell ref="H1:I1"/>
    <mergeCell ref="U1:AB1"/>
    <mergeCell ref="O1:T1"/>
    <mergeCell ref="AA2:AB2"/>
    <mergeCell ref="B2:C2"/>
    <mergeCell ref="J1:N1"/>
    <mergeCell ref="B1:C1"/>
    <mergeCell ref="W2:X2"/>
    <mergeCell ref="Y2:Z2"/>
    <mergeCell ref="D2:E2"/>
    <mergeCell ref="F2:G2"/>
    <mergeCell ref="H2:I2"/>
    <mergeCell ref="J2:K2"/>
    <mergeCell ref="U2:V2"/>
    <mergeCell ref="O2:P2"/>
    <mergeCell ref="Q2:R2"/>
    <mergeCell ref="S2:T2"/>
  </mergeCells>
  <conditionalFormatting sqref="D4 B4:B12">
    <cfRule type="cellIs" dxfId="30" priority="39" operator="greaterThan">
      <formula>0.5</formula>
    </cfRule>
  </conditionalFormatting>
  <conditionalFormatting sqref="E4">
    <cfRule type="cellIs" dxfId="29" priority="38" operator="greaterThan">
      <formula>0.5</formula>
    </cfRule>
  </conditionalFormatting>
  <conditionalFormatting sqref="F4">
    <cfRule type="cellIs" dxfId="28" priority="37" operator="greaterThan">
      <formula>0.5</formula>
    </cfRule>
  </conditionalFormatting>
  <conditionalFormatting sqref="G4">
    <cfRule type="cellIs" dxfId="27" priority="36" operator="greaterThan">
      <formula>0.5</formula>
    </cfRule>
  </conditionalFormatting>
  <conditionalFormatting sqref="H4">
    <cfRule type="cellIs" dxfId="26" priority="35" operator="greaterThan">
      <formula>0.5</formula>
    </cfRule>
  </conditionalFormatting>
  <conditionalFormatting sqref="I4">
    <cfRule type="cellIs" dxfId="25" priority="34" operator="greaterThan">
      <formula>0.5</formula>
    </cfRule>
  </conditionalFormatting>
  <conditionalFormatting sqref="J4">
    <cfRule type="cellIs" dxfId="24" priority="33" operator="greaterThan">
      <formula>0.5</formula>
    </cfRule>
  </conditionalFormatting>
  <conditionalFormatting sqref="K4">
    <cfRule type="cellIs" dxfId="23" priority="32" operator="greaterThan">
      <formula>0.5</formula>
    </cfRule>
  </conditionalFormatting>
  <conditionalFormatting sqref="U4">
    <cfRule type="cellIs" dxfId="22" priority="31" operator="greaterThan">
      <formula>0.5</formula>
    </cfRule>
  </conditionalFormatting>
  <conditionalFormatting sqref="V4">
    <cfRule type="cellIs" dxfId="21" priority="30" operator="greaterThan">
      <formula>0.5</formula>
    </cfRule>
  </conditionalFormatting>
  <conditionalFormatting sqref="W4">
    <cfRule type="cellIs" dxfId="20" priority="29" operator="greaterThan">
      <formula>0.5</formula>
    </cfRule>
  </conditionalFormatting>
  <conditionalFormatting sqref="X4">
    <cfRule type="cellIs" dxfId="19" priority="28" operator="greaterThan">
      <formula>0.5</formula>
    </cfRule>
  </conditionalFormatting>
  <conditionalFormatting sqref="Y4">
    <cfRule type="cellIs" dxfId="18" priority="27" operator="greaterThan">
      <formula>0.5</formula>
    </cfRule>
  </conditionalFormatting>
  <conditionalFormatting sqref="Z4">
    <cfRule type="cellIs" dxfId="17" priority="26" operator="greaterThan">
      <formula>0.5</formula>
    </cfRule>
  </conditionalFormatting>
  <conditionalFormatting sqref="AA4">
    <cfRule type="cellIs" dxfId="16" priority="25" operator="greaterThan">
      <formula>0.5</formula>
    </cfRule>
  </conditionalFormatting>
  <conditionalFormatting sqref="AB4">
    <cfRule type="cellIs" dxfId="15" priority="24" operator="greaterThan">
      <formula>0.5</formula>
    </cfRule>
  </conditionalFormatting>
  <conditionalFormatting sqref="O4">
    <cfRule type="cellIs" dxfId="14" priority="23" operator="greaterThan">
      <formula>0.5</formula>
    </cfRule>
  </conditionalFormatting>
  <conditionalFormatting sqref="P4">
    <cfRule type="cellIs" dxfId="13" priority="22" operator="greaterThan">
      <formula>0.5</formula>
    </cfRule>
  </conditionalFormatting>
  <conditionalFormatting sqref="Q4">
    <cfRule type="cellIs" dxfId="12" priority="21" operator="greaterThan">
      <formula>0.5</formula>
    </cfRule>
  </conditionalFormatting>
  <conditionalFormatting sqref="R4">
    <cfRule type="cellIs" dxfId="11" priority="20" operator="greaterThan">
      <formula>0.5</formula>
    </cfRule>
  </conditionalFormatting>
  <conditionalFormatting sqref="S4">
    <cfRule type="cellIs" dxfId="10" priority="19" operator="greaterThan">
      <formula>0.5</formula>
    </cfRule>
  </conditionalFormatting>
  <conditionalFormatting sqref="T4">
    <cfRule type="cellIs" dxfId="9" priority="18" operator="greaterThan">
      <formula>0.5</formula>
    </cfRule>
  </conditionalFormatting>
  <conditionalFormatting sqref="C5:C12">
    <cfRule type="cellIs" dxfId="8" priority="11" operator="greaterThan">
      <formula>0.5</formula>
    </cfRule>
  </conditionalFormatting>
  <conditionalFormatting sqref="C4">
    <cfRule type="cellIs" dxfId="7" priority="10" operator="greaterThan">
      <formula>0.5</formula>
    </cfRule>
  </conditionalFormatting>
  <conditionalFormatting sqref="N4:N12">
    <cfRule type="cellIs" dxfId="6" priority="7" operator="greaterThan">
      <formula>0.5</formula>
    </cfRule>
  </conditionalFormatting>
  <conditionalFormatting sqref="L4:L12">
    <cfRule type="expression" dxfId="5" priority="6">
      <formula>L4&gt;M4</formula>
    </cfRule>
  </conditionalFormatting>
  <conditionalFormatting sqref="M4:M12">
    <cfRule type="expression" dxfId="4" priority="5">
      <formula>M4&gt;L4</formula>
    </cfRule>
  </conditionalFormatting>
  <conditionalFormatting sqref="D5:D12 F5:F12 H5:H12 J5:J12">
    <cfRule type="cellIs" dxfId="3" priority="4" operator="greaterThan">
      <formula>0.5</formula>
    </cfRule>
  </conditionalFormatting>
  <conditionalFormatting sqref="E5:E12 G5:G12 I5:I12 K5:K12">
    <cfRule type="cellIs" dxfId="2" priority="3" operator="greaterThan">
      <formula>0.5</formula>
    </cfRule>
  </conditionalFormatting>
  <conditionalFormatting sqref="O5:O12 Q5:Q12 S5:S12 U5:U12 W5:W12 Y5:Y12 AA5:AA12">
    <cfRule type="cellIs" dxfId="1" priority="2" operator="greaterThan">
      <formula>0.5</formula>
    </cfRule>
  </conditionalFormatting>
  <conditionalFormatting sqref="P5:P12 R5:R12 T5:T12 V5:V12 X5:X12 Z5:Z12 AB5:AB12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E4:G4 E5:E12 F5:K12 Q5:AB12" formula="1"/>
    <ignoredError sqref="O4:AB4 H4:K4 O5:P12 L5:N12" evalError="1" formula="1"/>
    <ignoredError sqref="L4:N4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1"/>
  <sheetViews>
    <sheetView workbookViewId="0">
      <pane ySplit="2" topLeftCell="A3" activePane="bottomLeft" state="frozen"/>
      <selection pane="bottomLeft" sqref="A1:C1"/>
    </sheetView>
  </sheetViews>
  <sheetFormatPr defaultRowHeight="15" x14ac:dyDescent="0.25"/>
  <sheetData>
    <row r="1" spans="1:37" x14ac:dyDescent="0.25">
      <c r="A1" s="222" t="s">
        <v>3816</v>
      </c>
      <c r="B1" s="223"/>
      <c r="C1" s="223"/>
      <c r="D1" s="222" t="s">
        <v>3813</v>
      </c>
      <c r="E1" s="232"/>
      <c r="F1" s="133"/>
      <c r="G1" s="34" t="s">
        <v>3817</v>
      </c>
      <c r="H1" s="229" t="s">
        <v>72</v>
      </c>
      <c r="I1" s="230"/>
      <c r="J1" s="229" t="s">
        <v>42</v>
      </c>
      <c r="K1" s="230"/>
      <c r="L1" s="229" t="s">
        <v>57</v>
      </c>
      <c r="M1" s="230"/>
      <c r="P1" s="148" t="s">
        <v>3847</v>
      </c>
      <c r="Q1" s="149" t="s">
        <v>3817</v>
      </c>
      <c r="R1" s="59"/>
      <c r="S1" s="229" t="s">
        <v>41</v>
      </c>
      <c r="T1" s="230"/>
      <c r="U1" s="229" t="s">
        <v>41</v>
      </c>
      <c r="V1" s="230"/>
      <c r="W1" s="229" t="s">
        <v>41</v>
      </c>
      <c r="X1" s="230"/>
      <c r="Y1" s="229" t="s">
        <v>71</v>
      </c>
      <c r="Z1" s="231"/>
      <c r="AA1" s="229" t="s">
        <v>72</v>
      </c>
      <c r="AB1" s="231"/>
      <c r="AC1" s="230"/>
      <c r="AD1" s="229" t="s">
        <v>72</v>
      </c>
      <c r="AE1" s="230"/>
      <c r="AF1" s="229" t="s">
        <v>42</v>
      </c>
      <c r="AG1" s="230"/>
      <c r="AH1" s="229" t="s">
        <v>43</v>
      </c>
      <c r="AI1" s="230"/>
      <c r="AJ1" s="229" t="s">
        <v>57</v>
      </c>
      <c r="AK1" s="230"/>
    </row>
    <row r="2" spans="1:37" x14ac:dyDescent="0.25">
      <c r="A2" s="129" t="s">
        <v>3814</v>
      </c>
      <c r="B2" s="130" t="s">
        <v>3808</v>
      </c>
      <c r="C2" s="130" t="s">
        <v>3815</v>
      </c>
      <c r="D2" s="12" t="s">
        <v>3807</v>
      </c>
      <c r="E2" s="8" t="s">
        <v>3806</v>
      </c>
      <c r="F2" s="4" t="s">
        <v>21</v>
      </c>
      <c r="G2" s="131" t="s">
        <v>0</v>
      </c>
      <c r="H2" s="130" t="s">
        <v>60</v>
      </c>
      <c r="I2" s="130" t="s">
        <v>61</v>
      </c>
      <c r="J2" s="129" t="s">
        <v>53</v>
      </c>
      <c r="K2" s="130" t="s">
        <v>54</v>
      </c>
      <c r="L2" s="134" t="s">
        <v>58</v>
      </c>
      <c r="M2" s="132" t="s">
        <v>62</v>
      </c>
      <c r="O2" s="191" t="s">
        <v>3848</v>
      </c>
      <c r="P2" s="150" t="s">
        <v>3814</v>
      </c>
      <c r="Q2" s="145" t="s">
        <v>0</v>
      </c>
      <c r="R2" s="181" t="s">
        <v>21</v>
      </c>
      <c r="S2" s="150" t="s">
        <v>6</v>
      </c>
      <c r="T2" s="146" t="s">
        <v>28</v>
      </c>
      <c r="U2" s="150" t="s">
        <v>6</v>
      </c>
      <c r="V2" s="147" t="s">
        <v>7</v>
      </c>
      <c r="W2" s="150" t="s">
        <v>45</v>
      </c>
      <c r="X2" s="146" t="s">
        <v>46</v>
      </c>
      <c r="Y2" s="150" t="s">
        <v>47</v>
      </c>
      <c r="Z2" s="147" t="s">
        <v>48</v>
      </c>
      <c r="AA2" s="146" t="s">
        <v>51</v>
      </c>
      <c r="AB2" s="146" t="s">
        <v>73</v>
      </c>
      <c r="AC2" s="146" t="s">
        <v>3819</v>
      </c>
      <c r="AD2" s="150" t="s">
        <v>51</v>
      </c>
      <c r="AE2" s="146" t="s">
        <v>52</v>
      </c>
      <c r="AF2" s="150" t="s">
        <v>53</v>
      </c>
      <c r="AG2" s="147" t="s">
        <v>54</v>
      </c>
      <c r="AH2" s="150" t="s">
        <v>55</v>
      </c>
      <c r="AI2" s="146" t="s">
        <v>56</v>
      </c>
      <c r="AJ2" s="150" t="s">
        <v>58</v>
      </c>
      <c r="AK2" s="147" t="s">
        <v>59</v>
      </c>
    </row>
    <row r="3" spans="1:37" x14ac:dyDescent="0.25">
      <c r="A3" s="19">
        <v>1</v>
      </c>
      <c r="B3" s="59" t="s">
        <v>3805</v>
      </c>
      <c r="C3" s="59" t="s">
        <v>3804</v>
      </c>
      <c r="D3" s="19">
        <v>2</v>
      </c>
      <c r="E3" s="22">
        <v>0</v>
      </c>
      <c r="F3" s="19" t="s">
        <v>3734</v>
      </c>
      <c r="G3" s="22">
        <v>6</v>
      </c>
      <c r="H3" s="125">
        <v>108.7063132193931</v>
      </c>
      <c r="I3" s="125">
        <v>221.01061240385553</v>
      </c>
      <c r="J3" s="124">
        <v>87.533455934361299</v>
      </c>
      <c r="K3" s="180">
        <v>240.20171108917407</v>
      </c>
      <c r="L3" s="125">
        <v>102.53403893897818</v>
      </c>
      <c r="M3" s="180">
        <v>227.3283316139923</v>
      </c>
      <c r="P3" s="12">
        <v>1</v>
      </c>
      <c r="Q3" s="22">
        <v>6</v>
      </c>
      <c r="R3" t="s">
        <v>3734</v>
      </c>
      <c r="S3" s="182">
        <v>124.70588235294119</v>
      </c>
      <c r="T3" s="183">
        <v>358.37489812550939</v>
      </c>
      <c r="U3" s="184">
        <v>136</v>
      </c>
      <c r="V3" s="183">
        <v>343</v>
      </c>
      <c r="W3" s="182">
        <v>134.51192368839429</v>
      </c>
      <c r="X3" s="183">
        <v>353.71583808747624</v>
      </c>
      <c r="Y3" s="184">
        <v>152.19077901430845</v>
      </c>
      <c r="Z3" s="183">
        <v>293.14805759304534</v>
      </c>
      <c r="AA3" s="185">
        <v>120.91573926868045</v>
      </c>
      <c r="AB3" s="185">
        <v>273.33773431132846</v>
      </c>
      <c r="AC3" s="185">
        <v>73.054061396359685</v>
      </c>
      <c r="AD3" s="182">
        <v>102.63137826623304</v>
      </c>
      <c r="AE3" s="183">
        <v>229.61424847958298</v>
      </c>
      <c r="AF3" s="184">
        <v>110.41796568352585</v>
      </c>
      <c r="AG3" s="183">
        <v>221.27888792354474</v>
      </c>
      <c r="AH3" s="182">
        <v>107.85095884266009</v>
      </c>
      <c r="AI3" s="183">
        <v>195.23979148566465</v>
      </c>
      <c r="AJ3" s="184">
        <v>105.94403947515981</v>
      </c>
      <c r="AK3" s="183">
        <v>204.59035621198959</v>
      </c>
    </row>
    <row r="4" spans="1:37" x14ac:dyDescent="0.25">
      <c r="A4" s="12">
        <v>2</v>
      </c>
      <c r="B4" s="13" t="s">
        <v>3803</v>
      </c>
      <c r="C4" s="13" t="s">
        <v>3802</v>
      </c>
      <c r="D4" s="12">
        <v>3</v>
      </c>
      <c r="E4" s="8">
        <v>0</v>
      </c>
      <c r="F4" s="12" t="s">
        <v>3734</v>
      </c>
      <c r="G4" s="8">
        <v>6</v>
      </c>
      <c r="H4" s="20">
        <v>122.1545169166376</v>
      </c>
      <c r="I4" s="20">
        <v>196.6994450394314</v>
      </c>
      <c r="J4" s="77">
        <v>93.144574904512666</v>
      </c>
      <c r="K4" s="76">
        <v>239.09986837775585</v>
      </c>
      <c r="L4" s="20">
        <v>102.53403893897818</v>
      </c>
      <c r="M4" s="76">
        <v>210.77529775860452</v>
      </c>
      <c r="P4" s="12">
        <v>2</v>
      </c>
      <c r="Q4" s="8">
        <v>6</v>
      </c>
      <c r="R4" t="s">
        <v>3734</v>
      </c>
      <c r="S4" s="182">
        <v>117.37024221453287</v>
      </c>
      <c r="T4" s="183">
        <v>325.98533007334959</v>
      </c>
      <c r="U4" s="184">
        <v>127.99999999999999</v>
      </c>
      <c r="V4" s="183">
        <v>312</v>
      </c>
      <c r="W4" s="182">
        <v>126.59945758907696</v>
      </c>
      <c r="X4" s="183">
        <v>321.74735126324367</v>
      </c>
      <c r="Y4" s="184">
        <v>143.23838024876088</v>
      </c>
      <c r="Z4" s="183">
        <v>266.65362673186632</v>
      </c>
      <c r="AA4" s="185">
        <v>113.80304872346395</v>
      </c>
      <c r="AB4" s="185">
        <v>248.63374083129582</v>
      </c>
      <c r="AC4" s="185">
        <v>66.451507742461288</v>
      </c>
      <c r="AD4" s="182">
        <v>97.923516877873723</v>
      </c>
      <c r="AE4" s="183">
        <v>219.34694468578047</v>
      </c>
      <c r="AF4" s="184">
        <v>105.35292138611641</v>
      </c>
      <c r="AG4" s="183">
        <v>211.38430350419924</v>
      </c>
      <c r="AH4" s="182">
        <v>102.90366715262981</v>
      </c>
      <c r="AI4" s="183">
        <v>186.50955690703734</v>
      </c>
      <c r="AJ4" s="184">
        <v>101.0842211506112</v>
      </c>
      <c r="AK4" s="183">
        <v>195.44200695047783</v>
      </c>
    </row>
    <row r="5" spans="1:37" x14ac:dyDescent="0.25">
      <c r="A5" s="12">
        <v>3</v>
      </c>
      <c r="B5" s="13" t="s">
        <v>3801</v>
      </c>
      <c r="C5" s="13" t="s">
        <v>3800</v>
      </c>
      <c r="D5" s="12">
        <v>1</v>
      </c>
      <c r="E5" s="8">
        <v>0</v>
      </c>
      <c r="F5" s="12" t="s">
        <v>3734</v>
      </c>
      <c r="G5" s="8">
        <v>6</v>
      </c>
      <c r="H5" s="20">
        <v>85.171956749215212</v>
      </c>
      <c r="I5" s="20">
        <v>214.38029403173985</v>
      </c>
      <c r="J5" s="77">
        <v>59.477861083604466</v>
      </c>
      <c r="K5" s="76">
        <v>240.20171108917407</v>
      </c>
      <c r="L5" s="20">
        <v>66.4781131582386</v>
      </c>
      <c r="M5" s="76">
        <v>229.53540279471068</v>
      </c>
      <c r="P5" s="12">
        <v>3</v>
      </c>
      <c r="Q5" s="8">
        <v>6</v>
      </c>
      <c r="R5" t="s">
        <v>3734</v>
      </c>
      <c r="S5" s="182">
        <v>82.525951557093421</v>
      </c>
      <c r="T5" s="183">
        <v>341.65770171149143</v>
      </c>
      <c r="U5" s="184">
        <v>90</v>
      </c>
      <c r="V5" s="183">
        <v>327</v>
      </c>
      <c r="W5" s="182">
        <v>89.01524361731974</v>
      </c>
      <c r="X5" s="183">
        <v>337.21597392013041</v>
      </c>
      <c r="Y5" s="184">
        <v>100.71448611240999</v>
      </c>
      <c r="Z5" s="183">
        <v>279.47351263243684</v>
      </c>
      <c r="AA5" s="185">
        <v>80.017768633685591</v>
      </c>
      <c r="AB5" s="185">
        <v>260.58728606356965</v>
      </c>
      <c r="AC5" s="185">
        <v>69.646291768541161</v>
      </c>
      <c r="AD5" s="182">
        <v>73.442637658405289</v>
      </c>
      <c r="AE5" s="183">
        <v>221.2137271937446</v>
      </c>
      <c r="AF5" s="184">
        <v>79.014691039587305</v>
      </c>
      <c r="AG5" s="183">
        <v>213.18331885317119</v>
      </c>
      <c r="AH5" s="182">
        <v>77.177750364472359</v>
      </c>
      <c r="AI5" s="183">
        <v>188.09687228496961</v>
      </c>
      <c r="AJ5" s="184">
        <v>75.813165862958385</v>
      </c>
      <c r="AK5" s="183">
        <v>197.10534317984363</v>
      </c>
    </row>
    <row r="6" spans="1:37" x14ac:dyDescent="0.25">
      <c r="A6" s="12">
        <v>4</v>
      </c>
      <c r="B6" s="13" t="s">
        <v>3799</v>
      </c>
      <c r="C6" s="13" t="s">
        <v>3798</v>
      </c>
      <c r="D6" s="12">
        <v>6</v>
      </c>
      <c r="E6" s="8">
        <v>1</v>
      </c>
      <c r="F6" s="12" t="s">
        <v>3734</v>
      </c>
      <c r="G6" s="8">
        <v>6</v>
      </c>
      <c r="H6" s="20">
        <v>335.08440878967559</v>
      </c>
      <c r="I6" s="20">
        <v>244.21672670626035</v>
      </c>
      <c r="J6" s="77">
        <v>285.04484368368935</v>
      </c>
      <c r="K6" s="76">
        <v>300.80306021717672</v>
      </c>
      <c r="L6" s="20">
        <v>331.26381811054489</v>
      </c>
      <c r="M6" s="76">
        <v>240.57075869830254</v>
      </c>
      <c r="P6" s="12">
        <v>4</v>
      </c>
      <c r="Q6" s="8">
        <v>6</v>
      </c>
      <c r="R6" t="s">
        <v>3734</v>
      </c>
      <c r="S6" s="182">
        <v>387.87197231833909</v>
      </c>
      <c r="T6" s="183">
        <v>429.42298288508562</v>
      </c>
      <c r="U6" s="184">
        <v>423</v>
      </c>
      <c r="V6" s="183">
        <v>411</v>
      </c>
      <c r="W6" s="182">
        <v>418.37164500140278</v>
      </c>
      <c r="X6" s="183">
        <v>423.84026079869602</v>
      </c>
      <c r="Y6" s="184">
        <v>473.35808472832696</v>
      </c>
      <c r="Z6" s="183">
        <v>351.26487367563163</v>
      </c>
      <c r="AA6" s="185">
        <v>376.08351257832226</v>
      </c>
      <c r="AB6" s="185">
        <v>327.5271393643032</v>
      </c>
      <c r="AC6" s="185">
        <v>87.537082314588432</v>
      </c>
      <c r="AD6" s="182">
        <v>320.13457440843337</v>
      </c>
      <c r="AE6" s="183">
        <v>323.88676513176949</v>
      </c>
      <c r="AF6" s="184">
        <v>344.42301222384214</v>
      </c>
      <c r="AG6" s="183">
        <v>312.1291630466261</v>
      </c>
      <c r="AH6" s="182">
        <v>336.41583492205899</v>
      </c>
      <c r="AI6" s="183">
        <v>275.39921807124239</v>
      </c>
      <c r="AJ6" s="184">
        <v>330.46764606930583</v>
      </c>
      <c r="AK6" s="183">
        <v>288.58883579496091</v>
      </c>
    </row>
    <row r="7" spans="1:37" x14ac:dyDescent="0.25">
      <c r="A7" s="12">
        <v>5</v>
      </c>
      <c r="B7" s="13" t="s">
        <v>3797</v>
      </c>
      <c r="C7" s="13" t="s">
        <v>3796</v>
      </c>
      <c r="D7" s="12">
        <v>29</v>
      </c>
      <c r="E7" s="8">
        <v>1</v>
      </c>
      <c r="F7" s="12" t="s">
        <v>3734</v>
      </c>
      <c r="G7" s="8">
        <v>6</v>
      </c>
      <c r="H7" s="20">
        <v>397.84269271015</v>
      </c>
      <c r="I7" s="20">
        <v>586.78317593223642</v>
      </c>
      <c r="J7" s="77">
        <v>325.44490026877918</v>
      </c>
      <c r="K7" s="76">
        <v>683.14248107930246</v>
      </c>
      <c r="L7" s="20">
        <v>372.95348229452503</v>
      </c>
      <c r="M7" s="76">
        <v>580.45972052893183</v>
      </c>
      <c r="P7" s="12">
        <v>5</v>
      </c>
      <c r="Q7" s="8">
        <v>6</v>
      </c>
      <c r="R7" t="s">
        <v>3734</v>
      </c>
      <c r="S7" s="182">
        <v>365.86505190311414</v>
      </c>
      <c r="T7" s="183">
        <v>905.86308068459653</v>
      </c>
      <c r="U7" s="184">
        <v>398.99999999999994</v>
      </c>
      <c r="V7" s="183">
        <v>867</v>
      </c>
      <c r="W7" s="182">
        <v>394.6342467034508</v>
      </c>
      <c r="X7" s="183">
        <v>894.08638956805214</v>
      </c>
      <c r="Y7" s="184">
        <v>446.50088843168425</v>
      </c>
      <c r="Z7" s="183">
        <v>740.98940505297469</v>
      </c>
      <c r="AA7" s="185">
        <v>354.74544094267276</v>
      </c>
      <c r="AB7" s="185">
        <v>690.91491442542781</v>
      </c>
      <c r="AC7" s="185">
        <v>184.65851670741645</v>
      </c>
      <c r="AD7" s="182">
        <v>337.08287540652685</v>
      </c>
      <c r="AE7" s="183">
        <v>608.57109759629304</v>
      </c>
      <c r="AF7" s="184">
        <v>362.65717169451608</v>
      </c>
      <c r="AG7" s="183">
        <v>586.4790037648421</v>
      </c>
      <c r="AH7" s="182">
        <v>354.22608500616798</v>
      </c>
      <c r="AI7" s="183">
        <v>517.46481320590794</v>
      </c>
      <c r="AJ7" s="184">
        <v>347.96299203768086</v>
      </c>
      <c r="AK7" s="183">
        <v>542.24761077324069</v>
      </c>
    </row>
    <row r="8" spans="1:37" x14ac:dyDescent="0.25">
      <c r="A8" s="12">
        <v>6</v>
      </c>
      <c r="B8" s="13" t="s">
        <v>3795</v>
      </c>
      <c r="C8" s="13" t="s">
        <v>3794</v>
      </c>
      <c r="D8" s="12">
        <v>5</v>
      </c>
      <c r="E8" s="8">
        <v>4</v>
      </c>
      <c r="F8" s="12" t="s">
        <v>3734</v>
      </c>
      <c r="G8" s="8">
        <v>6</v>
      </c>
      <c r="H8" s="20">
        <v>263.36065573770492</v>
      </c>
      <c r="I8" s="20">
        <v>201.11965728750852</v>
      </c>
      <c r="J8" s="77">
        <v>217.71141604187295</v>
      </c>
      <c r="K8" s="76">
        <v>262.23856531753864</v>
      </c>
      <c r="L8" s="20">
        <v>245.63099438128839</v>
      </c>
      <c r="M8" s="76">
        <v>219.60358248147801</v>
      </c>
      <c r="P8" s="12">
        <v>6</v>
      </c>
      <c r="Q8" s="8">
        <v>6</v>
      </c>
      <c r="R8" t="s">
        <v>3734</v>
      </c>
      <c r="S8" s="182">
        <v>328.26989619377161</v>
      </c>
      <c r="T8" s="183">
        <v>391.80929095354526</v>
      </c>
      <c r="U8" s="184">
        <v>358</v>
      </c>
      <c r="V8" s="183">
        <v>375</v>
      </c>
      <c r="W8" s="182">
        <v>354.08285794444964</v>
      </c>
      <c r="X8" s="183">
        <v>386.71556642216791</v>
      </c>
      <c r="Y8" s="184">
        <v>400.61984475825307</v>
      </c>
      <c r="Z8" s="183">
        <v>320.49714751426245</v>
      </c>
      <c r="AA8" s="185">
        <v>318.29290189843823</v>
      </c>
      <c r="AB8" s="185">
        <v>298.83863080684597</v>
      </c>
      <c r="AC8" s="185">
        <v>79.869600651996734</v>
      </c>
      <c r="AD8" s="182">
        <v>256.10765952674666</v>
      </c>
      <c r="AE8" s="183">
        <v>259.48276860700838</v>
      </c>
      <c r="AF8" s="184">
        <v>275.53840977907367</v>
      </c>
      <c r="AG8" s="183">
        <v>250.06313350709527</v>
      </c>
      <c r="AH8" s="182">
        <v>269.13266793764717</v>
      </c>
      <c r="AI8" s="183">
        <v>220.63683753258036</v>
      </c>
      <c r="AJ8" s="184">
        <v>264.37411685544464</v>
      </c>
      <c r="AK8" s="183">
        <v>231.20373588184188</v>
      </c>
    </row>
    <row r="9" spans="1:37" x14ac:dyDescent="0.25">
      <c r="A9" s="12">
        <v>7</v>
      </c>
      <c r="B9" s="13" t="s">
        <v>3793</v>
      </c>
      <c r="C9" s="13" t="s">
        <v>3792</v>
      </c>
      <c r="D9" s="12">
        <v>29</v>
      </c>
      <c r="E9" s="8">
        <v>3</v>
      </c>
      <c r="F9" s="12" t="s">
        <v>3734</v>
      </c>
      <c r="G9" s="8">
        <v>6</v>
      </c>
      <c r="H9" s="20">
        <v>316.03278688524591</v>
      </c>
      <c r="I9" s="20">
        <v>351.40687372213029</v>
      </c>
      <c r="J9" s="77">
        <v>274.94482953741692</v>
      </c>
      <c r="K9" s="76">
        <v>404.37627509049031</v>
      </c>
      <c r="L9" s="20">
        <v>294.08114464915718</v>
      </c>
      <c r="M9" s="76">
        <v>349.82078214386195</v>
      </c>
      <c r="P9" s="12">
        <v>7</v>
      </c>
      <c r="Q9" s="8">
        <v>6</v>
      </c>
      <c r="R9" t="s">
        <v>3734</v>
      </c>
      <c r="S9" s="182">
        <v>285.17301038062283</v>
      </c>
      <c r="T9" s="183">
        <v>575.69845150774245</v>
      </c>
      <c r="U9" s="184">
        <v>311</v>
      </c>
      <c r="V9" s="183">
        <v>551</v>
      </c>
      <c r="W9" s="182">
        <v>307.59711961096042</v>
      </c>
      <c r="X9" s="183">
        <v>568.21407226297197</v>
      </c>
      <c r="Y9" s="184">
        <v>348.02450201066119</v>
      </c>
      <c r="Z9" s="183">
        <v>470.91714208095624</v>
      </c>
      <c r="AA9" s="185">
        <v>276.5058449452913</v>
      </c>
      <c r="AB9" s="185">
        <v>439.09356153219233</v>
      </c>
      <c r="AC9" s="185">
        <v>117.35506655800054</v>
      </c>
      <c r="AD9" s="182">
        <v>255.16608724907482</v>
      </c>
      <c r="AE9" s="183">
        <v>391.0909354184767</v>
      </c>
      <c r="AF9" s="184">
        <v>274.52540091959179</v>
      </c>
      <c r="AG9" s="183">
        <v>376.89371560961484</v>
      </c>
      <c r="AH9" s="182">
        <v>268.14320959964112</v>
      </c>
      <c r="AI9" s="183">
        <v>332.54257167680277</v>
      </c>
      <c r="AJ9" s="184">
        <v>263.40215319053493</v>
      </c>
      <c r="AK9" s="183">
        <v>348.46894005212857</v>
      </c>
    </row>
    <row r="10" spans="1:37" x14ac:dyDescent="0.25">
      <c r="A10" s="12">
        <v>8</v>
      </c>
      <c r="B10" s="13" t="s">
        <v>3791</v>
      </c>
      <c r="C10" s="13" t="s">
        <v>3790</v>
      </c>
      <c r="D10" s="12">
        <v>6</v>
      </c>
      <c r="E10" s="8">
        <v>3</v>
      </c>
      <c r="F10" s="12" t="s">
        <v>3734</v>
      </c>
      <c r="G10" s="8">
        <v>6</v>
      </c>
      <c r="H10" s="20">
        <v>170.34391349843042</v>
      </c>
      <c r="I10" s="20">
        <v>110.50530620192777</v>
      </c>
      <c r="J10" s="77">
        <v>151.50021219408686</v>
      </c>
      <c r="K10" s="76">
        <v>127.81375452451465</v>
      </c>
      <c r="L10" s="20">
        <v>164.50516137462432</v>
      </c>
      <c r="M10" s="76">
        <v>113.66416580699615</v>
      </c>
      <c r="P10" s="12">
        <v>8</v>
      </c>
      <c r="Q10" s="8">
        <v>6</v>
      </c>
      <c r="R10" t="s">
        <v>3734</v>
      </c>
      <c r="S10" s="182">
        <v>200.81314878892735</v>
      </c>
      <c r="T10" s="183">
        <v>225.68215158924207</v>
      </c>
      <c r="U10" s="184">
        <v>219</v>
      </c>
      <c r="V10" s="183">
        <v>216</v>
      </c>
      <c r="W10" s="182">
        <v>216.60375946881138</v>
      </c>
      <c r="X10" s="183">
        <v>222.74816625916873</v>
      </c>
      <c r="Y10" s="184">
        <v>245.07191620686433</v>
      </c>
      <c r="Z10" s="183">
        <v>184.60635696821518</v>
      </c>
      <c r="AA10" s="185">
        <v>194.7099036753016</v>
      </c>
      <c r="AB10" s="185">
        <v>172.1310513447433</v>
      </c>
      <c r="AC10" s="185">
        <v>46.004889975550128</v>
      </c>
      <c r="AD10" s="182">
        <v>173.24929909162273</v>
      </c>
      <c r="AE10" s="183">
        <v>148.40920938314508</v>
      </c>
      <c r="AF10" s="184">
        <v>186.39363014466747</v>
      </c>
      <c r="AG10" s="183">
        <v>143.02172024326674</v>
      </c>
      <c r="AH10" s="182">
        <v>182.06033419311427</v>
      </c>
      <c r="AI10" s="183">
        <v>126.19157254561252</v>
      </c>
      <c r="AJ10" s="184">
        <v>178.84131434338903</v>
      </c>
      <c r="AK10" s="183">
        <v>132.23523023457864</v>
      </c>
    </row>
    <row r="11" spans="1:37" x14ac:dyDescent="0.25">
      <c r="A11" s="12">
        <v>9</v>
      </c>
      <c r="B11" s="13" t="s">
        <v>3789</v>
      </c>
      <c r="C11" s="13" t="s">
        <v>3788</v>
      </c>
      <c r="D11" s="12">
        <v>7</v>
      </c>
      <c r="E11" s="8">
        <v>1</v>
      </c>
      <c r="F11" s="12" t="s">
        <v>3734</v>
      </c>
      <c r="G11" s="8">
        <v>6</v>
      </c>
      <c r="H11" s="20">
        <v>335.08440878967559</v>
      </c>
      <c r="I11" s="20">
        <v>405.55447376107486</v>
      </c>
      <c r="J11" s="77">
        <v>273.82260574338659</v>
      </c>
      <c r="K11" s="76">
        <v>479.30157946692992</v>
      </c>
      <c r="L11" s="20">
        <v>304.22187377499017</v>
      </c>
      <c r="M11" s="76">
        <v>412.72231079433556</v>
      </c>
      <c r="P11" s="12">
        <v>9</v>
      </c>
      <c r="Q11" s="8">
        <v>6</v>
      </c>
      <c r="R11" t="s">
        <v>3734</v>
      </c>
      <c r="S11" s="182">
        <v>321.85121107266434</v>
      </c>
      <c r="T11" s="183">
        <v>670.77750611246938</v>
      </c>
      <c r="U11" s="184">
        <v>351</v>
      </c>
      <c r="V11" s="183">
        <v>642</v>
      </c>
      <c r="W11" s="182">
        <v>347.159450107547</v>
      </c>
      <c r="X11" s="183">
        <v>662.05704971475143</v>
      </c>
      <c r="Y11" s="184">
        <v>392.78649583839893</v>
      </c>
      <c r="Z11" s="183">
        <v>548.69111654441724</v>
      </c>
      <c r="AA11" s="185">
        <v>312.06929767137376</v>
      </c>
      <c r="AB11" s="185">
        <v>511.61173594132026</v>
      </c>
      <c r="AC11" s="185">
        <v>136.73675631621842</v>
      </c>
      <c r="AD11" s="182">
        <v>301.30312885499609</v>
      </c>
      <c r="AE11" s="183">
        <v>443.3608456414712</v>
      </c>
      <c r="AF11" s="184">
        <v>324.16283503420436</v>
      </c>
      <c r="AG11" s="183">
        <v>427.26614538082828</v>
      </c>
      <c r="AH11" s="182">
        <v>316.62666816193786</v>
      </c>
      <c r="AI11" s="183">
        <v>376.98740225890532</v>
      </c>
      <c r="AJ11" s="184">
        <v>311.02837277111138</v>
      </c>
      <c r="AK11" s="183">
        <v>395.04235447437009</v>
      </c>
    </row>
    <row r="12" spans="1:37" x14ac:dyDescent="0.25">
      <c r="A12" s="12">
        <v>10</v>
      </c>
      <c r="B12" s="13" t="s">
        <v>3787</v>
      </c>
      <c r="C12" s="13" t="s">
        <v>3786</v>
      </c>
      <c r="D12" s="12">
        <v>18</v>
      </c>
      <c r="E12" s="8">
        <v>0</v>
      </c>
      <c r="F12" s="12" t="s">
        <v>3734</v>
      </c>
      <c r="G12" s="8">
        <v>6</v>
      </c>
      <c r="H12" s="20">
        <v>271.2054412277642</v>
      </c>
      <c r="I12" s="20">
        <v>413.28984519520981</v>
      </c>
      <c r="J12" s="77">
        <v>170.57801669260149</v>
      </c>
      <c r="K12" s="76">
        <v>532.19002961500496</v>
      </c>
      <c r="L12" s="20">
        <v>198.30759179406769</v>
      </c>
      <c r="M12" s="76">
        <v>451.34605645690704</v>
      </c>
      <c r="P12" s="12">
        <v>10</v>
      </c>
      <c r="Q12" s="8">
        <v>6</v>
      </c>
      <c r="R12" t="s">
        <v>3734</v>
      </c>
      <c r="S12" s="182">
        <v>196.22837370242215</v>
      </c>
      <c r="T12" s="183">
        <v>676.00162999185011</v>
      </c>
      <c r="U12" s="184">
        <v>214</v>
      </c>
      <c r="V12" s="183">
        <v>647</v>
      </c>
      <c r="W12" s="182">
        <v>211.65846815673805</v>
      </c>
      <c r="X12" s="183">
        <v>667.21325726704708</v>
      </c>
      <c r="Y12" s="184">
        <v>239.47666697839708</v>
      </c>
      <c r="Z12" s="183">
        <v>552.96441184460753</v>
      </c>
      <c r="AA12" s="185">
        <v>190.26447208454127</v>
      </c>
      <c r="AB12" s="185">
        <v>515.59625101874497</v>
      </c>
      <c r="AC12" s="185">
        <v>137.80168432491172</v>
      </c>
      <c r="AD12" s="182">
        <v>178.89873275765393</v>
      </c>
      <c r="AE12" s="183">
        <v>476.96293078482483</v>
      </c>
      <c r="AF12" s="184">
        <v>192.47168330155884</v>
      </c>
      <c r="AG12" s="183">
        <v>459.64842166232262</v>
      </c>
      <c r="AH12" s="182">
        <v>187.99708422115063</v>
      </c>
      <c r="AI12" s="183">
        <v>405.55907906168551</v>
      </c>
      <c r="AJ12" s="184">
        <v>184.67309633284736</v>
      </c>
      <c r="AK12" s="183">
        <v>424.98240660295397</v>
      </c>
    </row>
    <row r="13" spans="1:37" x14ac:dyDescent="0.25">
      <c r="A13" s="12">
        <v>11</v>
      </c>
      <c r="B13" s="13" t="s">
        <v>3785</v>
      </c>
      <c r="C13" s="13" t="s">
        <v>3784</v>
      </c>
      <c r="D13" s="12">
        <v>7</v>
      </c>
      <c r="E13" s="8">
        <v>2</v>
      </c>
      <c r="F13" s="12" t="s">
        <v>3734</v>
      </c>
      <c r="G13" s="8">
        <v>6</v>
      </c>
      <c r="H13" s="20">
        <v>333.96372514823861</v>
      </c>
      <c r="I13" s="20">
        <v>519.37493914906042</v>
      </c>
      <c r="J13" s="77">
        <v>279.43372471353797</v>
      </c>
      <c r="K13" s="76">
        <v>598.30059230009874</v>
      </c>
      <c r="L13" s="20">
        <v>319.99634130406378</v>
      </c>
      <c r="M13" s="76">
        <v>520.86879864953573</v>
      </c>
      <c r="P13" s="12">
        <v>11</v>
      </c>
      <c r="Q13" s="8">
        <v>6</v>
      </c>
      <c r="R13" t="s">
        <v>3734</v>
      </c>
      <c r="S13" s="182">
        <v>277.83737024221455</v>
      </c>
      <c r="T13" s="183">
        <v>860.93561532192348</v>
      </c>
      <c r="U13" s="184">
        <v>303</v>
      </c>
      <c r="V13" s="183">
        <v>824</v>
      </c>
      <c r="W13" s="182">
        <v>299.68465351164315</v>
      </c>
      <c r="X13" s="183">
        <v>849.74300461831024</v>
      </c>
      <c r="Y13" s="184">
        <v>339.07210324511362</v>
      </c>
      <c r="Z13" s="183">
        <v>704.23906547133936</v>
      </c>
      <c r="AA13" s="185">
        <v>269.39315440007482</v>
      </c>
      <c r="AB13" s="185">
        <v>656.64808475957625</v>
      </c>
      <c r="AC13" s="185">
        <v>175.50013583265417</v>
      </c>
      <c r="AD13" s="182">
        <v>255.16608724907482</v>
      </c>
      <c r="AE13" s="183">
        <v>560.9681436432088</v>
      </c>
      <c r="AF13" s="184">
        <v>274.52540091959179</v>
      </c>
      <c r="AG13" s="183">
        <v>540.60411236605853</v>
      </c>
      <c r="AH13" s="182">
        <v>268.14320959964112</v>
      </c>
      <c r="AI13" s="183">
        <v>476.98827106863598</v>
      </c>
      <c r="AJ13" s="184">
        <v>263.40215319053493</v>
      </c>
      <c r="AK13" s="183">
        <v>499.8325369244136</v>
      </c>
    </row>
    <row r="14" spans="1:37" x14ac:dyDescent="0.25">
      <c r="A14" s="12">
        <v>12</v>
      </c>
      <c r="B14" s="13" t="s">
        <v>3783</v>
      </c>
      <c r="C14" s="13" t="s">
        <v>3782</v>
      </c>
      <c r="D14" s="12">
        <v>34</v>
      </c>
      <c r="E14" s="8">
        <v>0</v>
      </c>
      <c r="F14" s="12" t="s">
        <v>3734</v>
      </c>
      <c r="G14" s="8">
        <v>6</v>
      </c>
      <c r="H14" s="20">
        <v>308.18800139518657</v>
      </c>
      <c r="I14" s="20">
        <v>438.70606562165318</v>
      </c>
      <c r="J14" s="77">
        <v>279.43372471353797</v>
      </c>
      <c r="K14" s="76">
        <v>451.75551168147416</v>
      </c>
      <c r="L14" s="20">
        <v>304.22187377499017</v>
      </c>
      <c r="M14" s="76">
        <v>407.20463284253964</v>
      </c>
      <c r="P14" s="12">
        <v>12</v>
      </c>
      <c r="Q14" s="8">
        <v>6</v>
      </c>
      <c r="R14" t="s">
        <v>3734</v>
      </c>
      <c r="S14" s="182">
        <v>283.33910034602076</v>
      </c>
      <c r="T14" s="183">
        <v>670.77750611246938</v>
      </c>
      <c r="U14" s="184">
        <v>309</v>
      </c>
      <c r="V14" s="183">
        <v>642</v>
      </c>
      <c r="W14" s="182">
        <v>305.6190030861311</v>
      </c>
      <c r="X14" s="183">
        <v>662.05704971475143</v>
      </c>
      <c r="Y14" s="184">
        <v>345.78640231927426</v>
      </c>
      <c r="Z14" s="183">
        <v>548.69111654441724</v>
      </c>
      <c r="AA14" s="185">
        <v>274.72767230898717</v>
      </c>
      <c r="AB14" s="185">
        <v>511.61173594132026</v>
      </c>
      <c r="AC14" s="185">
        <v>136.73675631621842</v>
      </c>
      <c r="AD14" s="182">
        <v>277.76382191319948</v>
      </c>
      <c r="AE14" s="183">
        <v>444.29423689545325</v>
      </c>
      <c r="AF14" s="184">
        <v>298.8376135471571</v>
      </c>
      <c r="AG14" s="183">
        <v>428.16565305531424</v>
      </c>
      <c r="AH14" s="182">
        <v>291.8902097117865</v>
      </c>
      <c r="AI14" s="183">
        <v>377.78105994787143</v>
      </c>
      <c r="AJ14" s="184">
        <v>286.72928114836827</v>
      </c>
      <c r="AK14" s="183">
        <v>395.87402258905303</v>
      </c>
    </row>
    <row r="15" spans="1:37" x14ac:dyDescent="0.25">
      <c r="A15" s="12">
        <v>13</v>
      </c>
      <c r="B15" s="13" t="s">
        <v>3781</v>
      </c>
      <c r="C15" s="13" t="s">
        <v>3780</v>
      </c>
      <c r="D15" s="12">
        <v>11</v>
      </c>
      <c r="E15" s="8">
        <v>0</v>
      </c>
      <c r="F15" s="12" t="s">
        <v>3734</v>
      </c>
      <c r="G15" s="8">
        <v>6</v>
      </c>
      <c r="H15" s="20">
        <v>271.2054412277642</v>
      </c>
      <c r="I15" s="20">
        <v>233.16619608606757</v>
      </c>
      <c r="J15" s="77">
        <v>234.54477295232707</v>
      </c>
      <c r="K15" s="76">
        <v>269.95146429746626</v>
      </c>
      <c r="L15" s="20">
        <v>238.87050829739971</v>
      </c>
      <c r="M15" s="76">
        <v>236.1566163368658</v>
      </c>
      <c r="P15" s="12">
        <v>13</v>
      </c>
      <c r="Q15" s="8">
        <v>6</v>
      </c>
      <c r="R15" t="s">
        <v>3734</v>
      </c>
      <c r="S15" s="182">
        <v>255.83044982698962</v>
      </c>
      <c r="T15" s="183">
        <v>343.74735126324367</v>
      </c>
      <c r="U15" s="184">
        <v>279</v>
      </c>
      <c r="V15" s="183">
        <v>329</v>
      </c>
      <c r="W15" s="182">
        <v>275.94725521369122</v>
      </c>
      <c r="X15" s="183">
        <v>339.2784569410486</v>
      </c>
      <c r="Y15" s="184">
        <v>312.21490694847097</v>
      </c>
      <c r="Z15" s="183">
        <v>281.18283075251287</v>
      </c>
      <c r="AA15" s="185">
        <v>248.05508276442532</v>
      </c>
      <c r="AB15" s="185">
        <v>262.18109209453951</v>
      </c>
      <c r="AC15" s="185">
        <v>70.072262972018464</v>
      </c>
      <c r="AD15" s="182">
        <v>214.6784793091847</v>
      </c>
      <c r="AE15" s="183">
        <v>264.14972487691858</v>
      </c>
      <c r="AF15" s="184">
        <v>230.96601996187059</v>
      </c>
      <c r="AG15" s="183">
        <v>254.56067187952505</v>
      </c>
      <c r="AH15" s="182">
        <v>225.59650106538075</v>
      </c>
      <c r="AI15" s="183">
        <v>224.60512597741092</v>
      </c>
      <c r="AJ15" s="184">
        <v>221.60771559941685</v>
      </c>
      <c r="AK15" s="183">
        <v>235.36207645525627</v>
      </c>
    </row>
    <row r="16" spans="1:37" x14ac:dyDescent="0.25">
      <c r="A16" s="12">
        <v>14</v>
      </c>
      <c r="B16" s="13" t="s">
        <v>3779</v>
      </c>
      <c r="C16" s="13" t="s">
        <v>3778</v>
      </c>
      <c r="D16" s="12">
        <v>9</v>
      </c>
      <c r="E16" s="8">
        <v>0</v>
      </c>
      <c r="F16" s="12" t="s">
        <v>3734</v>
      </c>
      <c r="G16" s="8">
        <v>6</v>
      </c>
      <c r="H16" s="20">
        <v>193.87826996860829</v>
      </c>
      <c r="I16" s="20">
        <v>232.06114302404828</v>
      </c>
      <c r="J16" s="77">
        <v>116.71127457914839</v>
      </c>
      <c r="K16" s="76">
        <v>319.5343863112866</v>
      </c>
      <c r="L16" s="20">
        <v>117.18175878740364</v>
      </c>
      <c r="M16" s="76">
        <v>278.09096877051485</v>
      </c>
      <c r="P16" s="12">
        <v>14</v>
      </c>
      <c r="Q16" s="8">
        <v>6</v>
      </c>
      <c r="R16" t="s">
        <v>3734</v>
      </c>
      <c r="S16" s="182">
        <v>121.95501730103805</v>
      </c>
      <c r="T16" s="183">
        <v>461.81255093724536</v>
      </c>
      <c r="U16" s="184">
        <v>133</v>
      </c>
      <c r="V16" s="183">
        <v>442</v>
      </c>
      <c r="W16" s="182">
        <v>131.54474890115029</v>
      </c>
      <c r="X16" s="183">
        <v>455.80874762292859</v>
      </c>
      <c r="Y16" s="184">
        <v>148.8336294772281</v>
      </c>
      <c r="Z16" s="183">
        <v>377.75930453681065</v>
      </c>
      <c r="AA16" s="185">
        <v>118.24848031422425</v>
      </c>
      <c r="AB16" s="185">
        <v>352.23113284433578</v>
      </c>
      <c r="AC16" s="185">
        <v>94.139635968486829</v>
      </c>
      <c r="AD16" s="182">
        <v>109.22238420993607</v>
      </c>
      <c r="AE16" s="183">
        <v>302.41876629018248</v>
      </c>
      <c r="AF16" s="184">
        <v>117.50902769989906</v>
      </c>
      <c r="AG16" s="183">
        <v>291.44048653344919</v>
      </c>
      <c r="AH16" s="182">
        <v>114.77716720870247</v>
      </c>
      <c r="AI16" s="183">
        <v>257.1450912250217</v>
      </c>
      <c r="AJ16" s="184">
        <v>112.74778512952786</v>
      </c>
      <c r="AK16" s="183">
        <v>269.46046915725458</v>
      </c>
    </row>
    <row r="17" spans="1:37" x14ac:dyDescent="0.25">
      <c r="A17" s="12">
        <v>15</v>
      </c>
      <c r="B17" s="13" t="s">
        <v>3777</v>
      </c>
      <c r="C17" s="13" t="s">
        <v>3776</v>
      </c>
      <c r="D17" s="12">
        <v>14</v>
      </c>
      <c r="E17" s="8">
        <v>0</v>
      </c>
      <c r="F17" s="12" t="s">
        <v>3734</v>
      </c>
      <c r="G17" s="8">
        <v>6</v>
      </c>
      <c r="H17" s="20">
        <v>127.75793512382282</v>
      </c>
      <c r="I17" s="20">
        <v>76.24866127933015</v>
      </c>
      <c r="J17" s="77">
        <v>111.10015560899703</v>
      </c>
      <c r="K17" s="76">
        <v>103.57321487331359</v>
      </c>
      <c r="L17" s="20">
        <v>110.42127270351496</v>
      </c>
      <c r="M17" s="76">
        <v>91.593453999812439</v>
      </c>
      <c r="P17" s="12">
        <v>15</v>
      </c>
      <c r="Q17" s="8">
        <v>6</v>
      </c>
      <c r="R17" t="s">
        <v>3734</v>
      </c>
      <c r="S17" s="182">
        <v>158.6332179930796</v>
      </c>
      <c r="T17" s="183">
        <v>164.03748981255092</v>
      </c>
      <c r="U17" s="184">
        <v>173</v>
      </c>
      <c r="V17" s="183">
        <v>157</v>
      </c>
      <c r="W17" s="182">
        <v>171.10707939773684</v>
      </c>
      <c r="X17" s="183">
        <v>161.90491714208093</v>
      </c>
      <c r="Y17" s="184">
        <v>193.59562330496587</v>
      </c>
      <c r="Z17" s="183">
        <v>134.18147242597121</v>
      </c>
      <c r="AA17" s="185">
        <v>153.81193304030674</v>
      </c>
      <c r="AB17" s="185">
        <v>125.11377343113284</v>
      </c>
      <c r="AC17" s="185">
        <v>33.438739472969303</v>
      </c>
      <c r="AD17" s="182">
        <v>126.17068520802961</v>
      </c>
      <c r="AE17" s="183">
        <v>111.07355922386331</v>
      </c>
      <c r="AF17" s="184">
        <v>135.74318717057307</v>
      </c>
      <c r="AG17" s="183">
        <v>107.04141326382856</v>
      </c>
      <c r="AH17" s="182">
        <v>132.58741729281149</v>
      </c>
      <c r="AI17" s="183">
        <v>94.445264986967857</v>
      </c>
      <c r="AJ17" s="184">
        <v>130.24313109790288</v>
      </c>
      <c r="AK17" s="183">
        <v>98.968505647263257</v>
      </c>
    </row>
    <row r="18" spans="1:37" x14ac:dyDescent="0.25">
      <c r="A18" s="12">
        <v>16</v>
      </c>
      <c r="B18" s="13" t="s">
        <v>3775</v>
      </c>
      <c r="C18" s="13" t="s">
        <v>3774</v>
      </c>
      <c r="D18" s="12">
        <v>5</v>
      </c>
      <c r="E18" s="8">
        <v>6</v>
      </c>
      <c r="F18" s="12" t="s">
        <v>3734</v>
      </c>
      <c r="G18" s="8">
        <v>6</v>
      </c>
      <c r="H18" s="20">
        <v>109.82699686083014</v>
      </c>
      <c r="I18" s="20">
        <v>120.45078376010126</v>
      </c>
      <c r="J18" s="77">
        <v>88.655679728391561</v>
      </c>
      <c r="K18" s="76">
        <v>147.64692333004277</v>
      </c>
      <c r="L18" s="20">
        <v>107.04102966157063</v>
      </c>
      <c r="M18" s="76">
        <v>119.18184375879208</v>
      </c>
      <c r="P18" s="12">
        <v>16</v>
      </c>
      <c r="Q18" s="8">
        <v>6</v>
      </c>
      <c r="R18" t="s">
        <v>3734</v>
      </c>
      <c r="S18" s="182">
        <v>112.78546712802769</v>
      </c>
      <c r="T18" s="183">
        <v>236.13039934800327</v>
      </c>
      <c r="U18" s="184">
        <v>123.00000000000001</v>
      </c>
      <c r="V18" s="183">
        <v>226.00000000000003</v>
      </c>
      <c r="W18" s="182">
        <v>121.65416627700365</v>
      </c>
      <c r="X18" s="183">
        <v>233.06058136375987</v>
      </c>
      <c r="Y18" s="184">
        <v>137.64313102029365</v>
      </c>
      <c r="Z18" s="183">
        <v>193.15294756859549</v>
      </c>
      <c r="AA18" s="185">
        <v>109.35761713270365</v>
      </c>
      <c r="AB18" s="185">
        <v>180.10008149959251</v>
      </c>
      <c r="AC18" s="185">
        <v>48.134745992936708</v>
      </c>
      <c r="AD18" s="182">
        <v>108.28081193226421</v>
      </c>
      <c r="AE18" s="183">
        <v>154.94294816101939</v>
      </c>
      <c r="AF18" s="184">
        <v>116.49601884041718</v>
      </c>
      <c r="AG18" s="183">
        <v>149.31827396466841</v>
      </c>
      <c r="AH18" s="182">
        <v>113.78770887069643</v>
      </c>
      <c r="AI18" s="183">
        <v>131.74717636837531</v>
      </c>
      <c r="AJ18" s="184">
        <v>111.77582146461815</v>
      </c>
      <c r="AK18" s="183">
        <v>138.0569070373588</v>
      </c>
    </row>
    <row r="19" spans="1:37" x14ac:dyDescent="0.25">
      <c r="A19" s="12">
        <v>17</v>
      </c>
      <c r="B19" s="13" t="s">
        <v>3773</v>
      </c>
      <c r="C19" s="13" t="s">
        <v>3772</v>
      </c>
      <c r="D19" s="12">
        <v>16</v>
      </c>
      <c r="E19" s="8">
        <v>0</v>
      </c>
      <c r="F19" s="12" t="s">
        <v>3734</v>
      </c>
      <c r="G19" s="8">
        <v>6</v>
      </c>
      <c r="H19" s="20">
        <v>272.32612486920124</v>
      </c>
      <c r="I19" s="20">
        <v>427.65553500146041</v>
      </c>
      <c r="J19" s="77">
        <v>241.27811571650869</v>
      </c>
      <c r="K19" s="76">
        <v>473.79236590983874</v>
      </c>
      <c r="L19" s="20">
        <v>249.01123742323273</v>
      </c>
      <c r="M19" s="76">
        <v>448.03544968582952</v>
      </c>
      <c r="P19" s="12">
        <v>17</v>
      </c>
      <c r="Q19" s="8">
        <v>6</v>
      </c>
      <c r="R19" t="s">
        <v>3734</v>
      </c>
      <c r="S19" s="182">
        <v>267.75086505190313</v>
      </c>
      <c r="T19" s="183">
        <v>715.70497147514266</v>
      </c>
      <c r="U19" s="184">
        <v>292</v>
      </c>
      <c r="V19" s="183">
        <v>685</v>
      </c>
      <c r="W19" s="182">
        <v>288.80501262508182</v>
      </c>
      <c r="X19" s="183">
        <v>706.40043466449345</v>
      </c>
      <c r="Y19" s="184">
        <v>326.76255494248574</v>
      </c>
      <c r="Z19" s="183">
        <v>585.4414561260528</v>
      </c>
      <c r="AA19" s="185">
        <v>259.61320490040214</v>
      </c>
      <c r="AB19" s="185">
        <v>545.87856560717205</v>
      </c>
      <c r="AC19" s="185">
        <v>145.89513719098073</v>
      </c>
      <c r="AD19" s="182">
        <v>245.75036447235618</v>
      </c>
      <c r="AE19" s="183">
        <v>461.09527946713001</v>
      </c>
      <c r="AF19" s="184">
        <v>264.39531232477293</v>
      </c>
      <c r="AG19" s="183">
        <v>444.35679119606141</v>
      </c>
      <c r="AH19" s="182">
        <v>258.24862621958061</v>
      </c>
      <c r="AI19" s="183">
        <v>392.06689834926152</v>
      </c>
      <c r="AJ19" s="184">
        <v>253.68251654143771</v>
      </c>
      <c r="AK19" s="183">
        <v>410.84404865334494</v>
      </c>
    </row>
    <row r="20" spans="1:37" x14ac:dyDescent="0.25">
      <c r="A20" s="12">
        <v>18</v>
      </c>
      <c r="B20" s="13" t="s">
        <v>3771</v>
      </c>
      <c r="C20" s="13" t="s">
        <v>3770</v>
      </c>
      <c r="D20" s="12">
        <v>29</v>
      </c>
      <c r="E20" s="8">
        <v>2</v>
      </c>
      <c r="F20" s="12" t="s">
        <v>3734</v>
      </c>
      <c r="G20" s="8">
        <v>6</v>
      </c>
      <c r="H20" s="20">
        <v>387.75653993721659</v>
      </c>
      <c r="I20" s="20">
        <v>516.0597799630026</v>
      </c>
      <c r="J20" s="77">
        <v>335.54491441505161</v>
      </c>
      <c r="K20" s="76">
        <v>603.80980585718987</v>
      </c>
      <c r="L20" s="20">
        <v>369.57323925258072</v>
      </c>
      <c r="M20" s="76">
        <v>503.21222920378881</v>
      </c>
      <c r="P20" s="12">
        <v>18</v>
      </c>
      <c r="Q20" s="8">
        <v>6</v>
      </c>
      <c r="R20" t="s">
        <v>3734</v>
      </c>
      <c r="S20" s="182">
        <v>376.86851211072667</v>
      </c>
      <c r="T20" s="183">
        <v>795.11165444172775</v>
      </c>
      <c r="U20" s="184">
        <v>411</v>
      </c>
      <c r="V20" s="183">
        <v>761</v>
      </c>
      <c r="W20" s="182">
        <v>406.50294585242682</v>
      </c>
      <c r="X20" s="183">
        <v>784.77478945938594</v>
      </c>
      <c r="Y20" s="184">
        <v>459.92948658000563</v>
      </c>
      <c r="Z20" s="183">
        <v>650.39554468894323</v>
      </c>
      <c r="AA20" s="185">
        <v>365.41447676049756</v>
      </c>
      <c r="AB20" s="185">
        <v>606.44319478402599</v>
      </c>
      <c r="AC20" s="185">
        <v>162.08204292311871</v>
      </c>
      <c r="AD20" s="182">
        <v>326.72558035213632</v>
      </c>
      <c r="AE20" s="183">
        <v>554.4344048653345</v>
      </c>
      <c r="AF20" s="184">
        <v>351.51407424021528</v>
      </c>
      <c r="AG20" s="183">
        <v>534.30755864465686</v>
      </c>
      <c r="AH20" s="182">
        <v>343.34204328810137</v>
      </c>
      <c r="AI20" s="183">
        <v>471.43266724587318</v>
      </c>
      <c r="AJ20" s="184">
        <v>337.27139172367384</v>
      </c>
      <c r="AK20" s="183">
        <v>494.01086012163336</v>
      </c>
    </row>
    <row r="21" spans="1:37" x14ac:dyDescent="0.25">
      <c r="A21" s="12">
        <v>19</v>
      </c>
      <c r="B21" s="13" t="s">
        <v>3769</v>
      </c>
      <c r="C21" s="13" t="s">
        <v>3768</v>
      </c>
      <c r="D21" s="12">
        <v>8</v>
      </c>
      <c r="E21" s="8">
        <v>0</v>
      </c>
      <c r="F21" s="12" t="s">
        <v>3734</v>
      </c>
      <c r="G21" s="8">
        <v>6</v>
      </c>
      <c r="H21" s="20">
        <v>409.0495291245204</v>
      </c>
      <c r="I21" s="20">
        <v>534.84568201733032</v>
      </c>
      <c r="J21" s="77">
        <v>326.56712406280946</v>
      </c>
      <c r="K21" s="76">
        <v>626.94850279697266</v>
      </c>
      <c r="L21" s="20">
        <v>310.98235985887885</v>
      </c>
      <c r="M21" s="76">
        <v>603.63396792647472</v>
      </c>
      <c r="P21" s="12">
        <v>19</v>
      </c>
      <c r="Q21" s="8">
        <v>6</v>
      </c>
      <c r="R21" t="s">
        <v>3734</v>
      </c>
      <c r="S21" s="182">
        <v>387.87197231833909</v>
      </c>
      <c r="T21" s="183">
        <v>1042.7351263243684</v>
      </c>
      <c r="U21" s="184">
        <v>423</v>
      </c>
      <c r="V21" s="183">
        <v>998</v>
      </c>
      <c r="W21" s="182">
        <v>418.37164500140278</v>
      </c>
      <c r="X21" s="183">
        <v>1029.179027438196</v>
      </c>
      <c r="Y21" s="184">
        <v>473.35808472832696</v>
      </c>
      <c r="Z21" s="183">
        <v>852.949741917957</v>
      </c>
      <c r="AA21" s="185">
        <v>376.08351257832226</v>
      </c>
      <c r="AB21" s="185">
        <v>795.30920945395269</v>
      </c>
      <c r="AC21" s="185">
        <v>212.55963053518064</v>
      </c>
      <c r="AD21" s="182">
        <v>325.78400807446445</v>
      </c>
      <c r="AE21" s="183">
        <v>673.90848537503621</v>
      </c>
      <c r="AF21" s="184">
        <v>350.50106538073339</v>
      </c>
      <c r="AG21" s="183">
        <v>649.44454097885898</v>
      </c>
      <c r="AH21" s="182">
        <v>342.35258495009532</v>
      </c>
      <c r="AI21" s="183">
        <v>573.02085143353611</v>
      </c>
      <c r="AJ21" s="184">
        <v>336.29942805876414</v>
      </c>
      <c r="AK21" s="183">
        <v>600.46437880104259</v>
      </c>
    </row>
    <row r="22" spans="1:37" x14ac:dyDescent="0.25">
      <c r="A22" s="12">
        <v>20</v>
      </c>
      <c r="B22" s="13" t="s">
        <v>3767</v>
      </c>
      <c r="C22" s="13" t="s">
        <v>3766</v>
      </c>
      <c r="D22" s="12">
        <v>24</v>
      </c>
      <c r="E22" s="8">
        <v>0</v>
      </c>
      <c r="F22" s="12" t="s">
        <v>3734</v>
      </c>
      <c r="G22" s="8">
        <v>6</v>
      </c>
      <c r="H22" s="20">
        <v>265.602023020579</v>
      </c>
      <c r="I22" s="20">
        <v>375.71804108655436</v>
      </c>
      <c r="J22" s="77">
        <v>184.04470222096478</v>
      </c>
      <c r="K22" s="76">
        <v>479.30157946692992</v>
      </c>
      <c r="L22" s="20">
        <v>214.08205932314127</v>
      </c>
      <c r="M22" s="76">
        <v>402.79049048110289</v>
      </c>
      <c r="P22" s="12">
        <v>20</v>
      </c>
      <c r="Q22" s="8">
        <v>6</v>
      </c>
      <c r="R22" t="s">
        <v>3734</v>
      </c>
      <c r="S22" s="182">
        <v>247.57785467128028</v>
      </c>
      <c r="T22" s="183">
        <v>580.92257538712306</v>
      </c>
      <c r="U22" s="184">
        <v>270</v>
      </c>
      <c r="V22" s="183">
        <v>556</v>
      </c>
      <c r="W22" s="182">
        <v>267.04573085195921</v>
      </c>
      <c r="X22" s="183">
        <v>573.37027981526762</v>
      </c>
      <c r="Y22" s="184">
        <v>302.14345833722996</v>
      </c>
      <c r="Z22" s="183">
        <v>475.19043738114641</v>
      </c>
      <c r="AA22" s="185">
        <v>240.05330590105677</v>
      </c>
      <c r="AB22" s="185">
        <v>443.07807660961697</v>
      </c>
      <c r="AC22" s="185">
        <v>118.41999456669383</v>
      </c>
      <c r="AD22" s="182">
        <v>223.15262980823147</v>
      </c>
      <c r="AE22" s="183">
        <v>380.82363162467419</v>
      </c>
      <c r="AF22" s="184">
        <v>240.08309969720759</v>
      </c>
      <c r="AG22" s="183">
        <v>366.99913119026934</v>
      </c>
      <c r="AH22" s="182">
        <v>234.50162610743524</v>
      </c>
      <c r="AI22" s="183">
        <v>323.81233709817548</v>
      </c>
      <c r="AJ22" s="184">
        <v>230.35538858360437</v>
      </c>
      <c r="AK22" s="183">
        <v>339.32059079061685</v>
      </c>
    </row>
    <row r="23" spans="1:37" x14ac:dyDescent="0.25">
      <c r="A23" s="12">
        <v>21</v>
      </c>
      <c r="B23" s="13" t="s">
        <v>3765</v>
      </c>
      <c r="C23" s="13" t="s">
        <v>3764</v>
      </c>
      <c r="D23" s="12">
        <v>6</v>
      </c>
      <c r="E23" s="8">
        <v>6</v>
      </c>
      <c r="F23" s="12" t="s">
        <v>3734</v>
      </c>
      <c r="G23" s="8">
        <v>6</v>
      </c>
      <c r="H23" s="20">
        <v>279.05022671782353</v>
      </c>
      <c r="I23" s="20">
        <v>345.88160841203387</v>
      </c>
      <c r="J23" s="77">
        <v>221.07808742396378</v>
      </c>
      <c r="K23" s="76">
        <v>418.70023033892727</v>
      </c>
      <c r="L23" s="20">
        <v>264.78570495230628</v>
      </c>
      <c r="M23" s="76">
        <v>361.95967363781301</v>
      </c>
      <c r="P23" s="12">
        <v>21</v>
      </c>
      <c r="Q23" s="8">
        <v>6</v>
      </c>
      <c r="R23" t="s">
        <v>3734</v>
      </c>
      <c r="S23" s="182">
        <v>294.34256055363323</v>
      </c>
      <c r="T23" s="183">
        <v>564.2053789731051</v>
      </c>
      <c r="U23" s="184">
        <v>321</v>
      </c>
      <c r="V23" s="183">
        <v>540</v>
      </c>
      <c r="W23" s="182">
        <v>317.48770223510707</v>
      </c>
      <c r="X23" s="183">
        <v>556.87041564792173</v>
      </c>
      <c r="Y23" s="184">
        <v>359.21500046759564</v>
      </c>
      <c r="Z23" s="183">
        <v>461.51589242053791</v>
      </c>
      <c r="AA23" s="185">
        <v>285.39670812681192</v>
      </c>
      <c r="AB23" s="185">
        <v>430.32762836185822</v>
      </c>
      <c r="AC23" s="185">
        <v>115.01222493887531</v>
      </c>
      <c r="AD23" s="182">
        <v>266.46495458113719</v>
      </c>
      <c r="AE23" s="183">
        <v>366.82276281494353</v>
      </c>
      <c r="AF23" s="184">
        <v>286.68150723337448</v>
      </c>
      <c r="AG23" s="183">
        <v>353.50651607298005</v>
      </c>
      <c r="AH23" s="182">
        <v>280.01670965571384</v>
      </c>
      <c r="AI23" s="183">
        <v>311.90747176368376</v>
      </c>
      <c r="AJ23" s="184">
        <v>275.0657171694516</v>
      </c>
      <c r="AK23" s="183">
        <v>326.84556907037359</v>
      </c>
    </row>
    <row r="24" spans="1:37" x14ac:dyDescent="0.25">
      <c r="A24" s="12">
        <v>22</v>
      </c>
      <c r="B24" s="13" t="s">
        <v>3763</v>
      </c>
      <c r="C24" s="13" t="s">
        <v>3762</v>
      </c>
      <c r="D24" s="12">
        <v>6</v>
      </c>
      <c r="E24" s="8">
        <v>5</v>
      </c>
      <c r="F24" s="12" t="s">
        <v>3734</v>
      </c>
      <c r="G24" s="8">
        <v>6</v>
      </c>
      <c r="H24" s="20">
        <v>264.48133937914196</v>
      </c>
      <c r="I24" s="20">
        <v>288.41884918703147</v>
      </c>
      <c r="J24" s="77">
        <v>255.86702503890226</v>
      </c>
      <c r="K24" s="76">
        <v>299.70121750575845</v>
      </c>
      <c r="L24" s="20">
        <v>280.56017248137988</v>
      </c>
      <c r="M24" s="76">
        <v>264.84854168620461</v>
      </c>
      <c r="P24" s="12">
        <v>22</v>
      </c>
      <c r="Q24" s="8">
        <v>6</v>
      </c>
      <c r="R24" t="s">
        <v>3734</v>
      </c>
      <c r="S24" s="182">
        <v>301.67820069204151</v>
      </c>
      <c r="T24" s="183">
        <v>410.61613691931541</v>
      </c>
      <c r="U24" s="184">
        <v>329</v>
      </c>
      <c r="V24" s="183">
        <v>393</v>
      </c>
      <c r="W24" s="182">
        <v>325.40016833442439</v>
      </c>
      <c r="X24" s="183">
        <v>405.27791361043194</v>
      </c>
      <c r="Y24" s="184">
        <v>368.16739923314316</v>
      </c>
      <c r="Z24" s="183">
        <v>335.88101059494704</v>
      </c>
      <c r="AA24" s="185">
        <v>292.50939867202845</v>
      </c>
      <c r="AB24" s="185">
        <v>313.18288508557458</v>
      </c>
      <c r="AC24" s="185">
        <v>83.70334148329259</v>
      </c>
      <c r="AD24" s="182">
        <v>245.75036447235618</v>
      </c>
      <c r="AE24" s="183">
        <v>290.28467998841592</v>
      </c>
      <c r="AF24" s="184">
        <v>264.39531232477293</v>
      </c>
      <c r="AG24" s="183">
        <v>279.74688676513176</v>
      </c>
      <c r="AH24" s="182">
        <v>258.24862621958061</v>
      </c>
      <c r="AI24" s="183">
        <v>246.82754126846223</v>
      </c>
      <c r="AJ24" s="184">
        <v>253.68251654143771</v>
      </c>
      <c r="AK24" s="183">
        <v>258.64878366637708</v>
      </c>
    </row>
    <row r="25" spans="1:37" x14ac:dyDescent="0.25">
      <c r="A25" s="12">
        <v>23</v>
      </c>
      <c r="B25" s="13" t="s">
        <v>3761</v>
      </c>
      <c r="C25" s="13" t="s">
        <v>3760</v>
      </c>
      <c r="D25" s="12">
        <v>10</v>
      </c>
      <c r="E25" s="8">
        <v>0</v>
      </c>
      <c r="F25" s="12" t="s">
        <v>3734</v>
      </c>
      <c r="G25" s="8">
        <v>6</v>
      </c>
      <c r="H25" s="20">
        <v>281.29159400069761</v>
      </c>
      <c r="I25" s="20">
        <v>363.5624574043423</v>
      </c>
      <c r="J25" s="77">
        <v>170.57801669260149</v>
      </c>
      <c r="K25" s="76">
        <v>496.93106284962158</v>
      </c>
      <c r="L25" s="20">
        <v>173.51914281980922</v>
      </c>
      <c r="M25" s="76">
        <v>409.41170402325798</v>
      </c>
      <c r="P25" s="12">
        <v>23</v>
      </c>
      <c r="Q25" s="8">
        <v>6</v>
      </c>
      <c r="R25" t="s">
        <v>3734</v>
      </c>
      <c r="S25" s="182">
        <v>191.64359861591697</v>
      </c>
      <c r="T25" s="183">
        <v>671.82233088834562</v>
      </c>
      <c r="U25" s="184">
        <v>209</v>
      </c>
      <c r="V25" s="183">
        <v>643</v>
      </c>
      <c r="W25" s="182">
        <v>206.71317684466473</v>
      </c>
      <c r="X25" s="183">
        <v>663.08829122521058</v>
      </c>
      <c r="Y25" s="184">
        <v>233.88141774992988</v>
      </c>
      <c r="Z25" s="183">
        <v>549.54577560445534</v>
      </c>
      <c r="AA25" s="185">
        <v>185.81904049378099</v>
      </c>
      <c r="AB25" s="185">
        <v>512.40863895680525</v>
      </c>
      <c r="AC25" s="185">
        <v>136.94974191795708</v>
      </c>
      <c r="AD25" s="182">
        <v>161.00885948188855</v>
      </c>
      <c r="AE25" s="183">
        <v>473.22936576889663</v>
      </c>
      <c r="AF25" s="184">
        <v>173.22451497140295</v>
      </c>
      <c r="AG25" s="183">
        <v>456.05039096437883</v>
      </c>
      <c r="AH25" s="182">
        <v>169.19737579903557</v>
      </c>
      <c r="AI25" s="183">
        <v>402.38444830582102</v>
      </c>
      <c r="AJ25" s="184">
        <v>166.20578669956265</v>
      </c>
      <c r="AK25" s="183">
        <v>421.65573414422244</v>
      </c>
    </row>
    <row r="26" spans="1:37" x14ac:dyDescent="0.25">
      <c r="A26" s="12">
        <v>24</v>
      </c>
      <c r="B26" s="13" t="s">
        <v>3759</v>
      </c>
      <c r="C26" s="13" t="s">
        <v>3758</v>
      </c>
      <c r="D26" s="12">
        <v>13</v>
      </c>
      <c r="E26" s="8">
        <v>0</v>
      </c>
      <c r="F26" s="12" t="s">
        <v>3734</v>
      </c>
      <c r="G26" s="8">
        <v>6</v>
      </c>
      <c r="H26" s="20">
        <v>304.82595047087545</v>
      </c>
      <c r="I26" s="20">
        <v>369.08772271443871</v>
      </c>
      <c r="J26" s="77">
        <v>240.15589192247842</v>
      </c>
      <c r="K26" s="76">
        <v>446.24629812438303</v>
      </c>
      <c r="L26" s="20">
        <v>260.27871422971384</v>
      </c>
      <c r="M26" s="76">
        <v>382.92684985463751</v>
      </c>
      <c r="P26" s="12">
        <v>24</v>
      </c>
      <c r="Q26" s="8">
        <v>6</v>
      </c>
      <c r="R26" t="s">
        <v>3734</v>
      </c>
      <c r="S26" s="182">
        <v>294.34256055363323</v>
      </c>
      <c r="T26" s="183">
        <v>624.8052159739201</v>
      </c>
      <c r="U26" s="184">
        <v>321</v>
      </c>
      <c r="V26" s="183">
        <v>598</v>
      </c>
      <c r="W26" s="182">
        <v>317.48770223510707</v>
      </c>
      <c r="X26" s="183">
        <v>616.68242325455037</v>
      </c>
      <c r="Y26" s="184">
        <v>359.21500046759564</v>
      </c>
      <c r="Z26" s="183">
        <v>511.08611790274381</v>
      </c>
      <c r="AA26" s="185">
        <v>285.39670812681192</v>
      </c>
      <c r="AB26" s="185">
        <v>476.54800325998366</v>
      </c>
      <c r="AC26" s="185">
        <v>127.36538983971745</v>
      </c>
      <c r="AD26" s="182">
        <v>257.04923180441853</v>
      </c>
      <c r="AE26" s="183">
        <v>416.29249927599187</v>
      </c>
      <c r="AF26" s="184">
        <v>276.55141863855556</v>
      </c>
      <c r="AG26" s="183">
        <v>401.1804228207356</v>
      </c>
      <c r="AH26" s="182">
        <v>270.12212627565322</v>
      </c>
      <c r="AI26" s="183">
        <v>353.97132927888794</v>
      </c>
      <c r="AJ26" s="184">
        <v>265.34608052035435</v>
      </c>
      <c r="AK26" s="183">
        <v>370.92397914856645</v>
      </c>
    </row>
    <row r="27" spans="1:37" x14ac:dyDescent="0.25">
      <c r="A27" s="12">
        <v>25</v>
      </c>
      <c r="B27" s="13" t="s">
        <v>3757</v>
      </c>
      <c r="C27" s="13" t="s">
        <v>3756</v>
      </c>
      <c r="D27" s="12">
        <v>12</v>
      </c>
      <c r="E27" s="8">
        <v>0</v>
      </c>
      <c r="F27" s="12" t="s">
        <v>3734</v>
      </c>
      <c r="G27" s="8">
        <v>6</v>
      </c>
      <c r="H27" s="20">
        <v>523.35926055109871</v>
      </c>
      <c r="I27" s="20">
        <v>493.95871872261705</v>
      </c>
      <c r="J27" s="77">
        <v>441.03395105389728</v>
      </c>
      <c r="K27" s="76">
        <v>572.95820993747941</v>
      </c>
      <c r="L27" s="20">
        <v>457.45955834313338</v>
      </c>
      <c r="M27" s="76">
        <v>516.45465628809905</v>
      </c>
      <c r="P27" s="12">
        <v>25</v>
      </c>
      <c r="Q27" s="8">
        <v>6</v>
      </c>
      <c r="R27" t="s">
        <v>3734</v>
      </c>
      <c r="S27" s="182">
        <v>561.17647058823536</v>
      </c>
      <c r="T27" s="183">
        <v>845.26324368378152</v>
      </c>
      <c r="U27" s="184">
        <v>612</v>
      </c>
      <c r="V27" s="183">
        <v>809</v>
      </c>
      <c r="W27" s="182">
        <v>605.30365659777431</v>
      </c>
      <c r="X27" s="183">
        <v>834.2743819614235</v>
      </c>
      <c r="Y27" s="184">
        <v>684.858505564388</v>
      </c>
      <c r="Z27" s="183">
        <v>691.41917957076873</v>
      </c>
      <c r="AA27" s="185">
        <v>544.12082670906204</v>
      </c>
      <c r="AB27" s="185">
        <v>644.69453952730237</v>
      </c>
      <c r="AC27" s="185">
        <v>172.30535180657429</v>
      </c>
      <c r="AD27" s="182">
        <v>442.53897050577547</v>
      </c>
      <c r="AE27" s="183">
        <v>585.23631624674192</v>
      </c>
      <c r="AF27" s="184">
        <v>476.11416395648757</v>
      </c>
      <c r="AG27" s="183">
        <v>563.99131190269327</v>
      </c>
      <c r="AH27" s="182">
        <v>465.04541886284625</v>
      </c>
      <c r="AI27" s="183">
        <v>497.62337098175499</v>
      </c>
      <c r="AJ27" s="184">
        <v>456.82292250756979</v>
      </c>
      <c r="AK27" s="183">
        <v>521.45590790616859</v>
      </c>
    </row>
    <row r="28" spans="1:37" x14ac:dyDescent="0.25">
      <c r="A28" s="12">
        <v>26</v>
      </c>
      <c r="B28" s="13" t="s">
        <v>3755</v>
      </c>
      <c r="C28" s="13" t="s">
        <v>3754</v>
      </c>
      <c r="D28" s="12">
        <v>20</v>
      </c>
      <c r="E28" s="8">
        <v>0</v>
      </c>
      <c r="F28" s="12" t="s">
        <v>3734</v>
      </c>
      <c r="G28" s="8">
        <v>6</v>
      </c>
      <c r="H28" s="20">
        <v>230.8608301360307</v>
      </c>
      <c r="I28" s="20">
        <v>422.13026969136405</v>
      </c>
      <c r="J28" s="77">
        <v>203.12250671947942</v>
      </c>
      <c r="K28" s="76">
        <v>456.16288252714708</v>
      </c>
      <c r="L28" s="20">
        <v>217.46230236508558</v>
      </c>
      <c r="M28" s="76">
        <v>422.65413110756822</v>
      </c>
      <c r="P28" s="12">
        <v>26</v>
      </c>
      <c r="Q28" s="8">
        <v>6</v>
      </c>
      <c r="R28" t="s">
        <v>3734</v>
      </c>
      <c r="S28" s="182">
        <v>224.65397923875435</v>
      </c>
      <c r="T28" s="183">
        <v>669.73268133659337</v>
      </c>
      <c r="U28" s="184">
        <v>245</v>
      </c>
      <c r="V28" s="183">
        <v>641</v>
      </c>
      <c r="W28" s="182">
        <v>242.31927429159265</v>
      </c>
      <c r="X28" s="183">
        <v>661.02580820429239</v>
      </c>
      <c r="Y28" s="184">
        <v>274.16721219489386</v>
      </c>
      <c r="Z28" s="183">
        <v>547.83645748437925</v>
      </c>
      <c r="AA28" s="185">
        <v>217.82614794725524</v>
      </c>
      <c r="AB28" s="185">
        <v>510.81483292583539</v>
      </c>
      <c r="AC28" s="185">
        <v>136.52377071447978</v>
      </c>
      <c r="AD28" s="182">
        <v>209.97061792082539</v>
      </c>
      <c r="AE28" s="183">
        <v>432.16015059368664</v>
      </c>
      <c r="AF28" s="184">
        <v>225.90097566446113</v>
      </c>
      <c r="AG28" s="183">
        <v>416.47205328699681</v>
      </c>
      <c r="AH28" s="182">
        <v>220.64920937535044</v>
      </c>
      <c r="AI28" s="183">
        <v>367.46350999131192</v>
      </c>
      <c r="AJ28" s="184">
        <v>216.74789727486822</v>
      </c>
      <c r="AK28" s="183">
        <v>385.06233709817553</v>
      </c>
    </row>
    <row r="29" spans="1:37" x14ac:dyDescent="0.25">
      <c r="A29" s="12">
        <v>27</v>
      </c>
      <c r="B29" s="13" t="s">
        <v>3753</v>
      </c>
      <c r="C29" s="13" t="s">
        <v>3752</v>
      </c>
      <c r="D29" s="12">
        <v>4</v>
      </c>
      <c r="E29" s="8">
        <v>5</v>
      </c>
      <c r="F29" s="12" t="s">
        <v>3734</v>
      </c>
      <c r="G29" s="8">
        <v>6</v>
      </c>
      <c r="H29" s="20">
        <v>158.01639344262296</v>
      </c>
      <c r="I29" s="20">
        <v>122.66088988413981</v>
      </c>
      <c r="J29" s="77">
        <v>130.17796010751167</v>
      </c>
      <c r="K29" s="76">
        <v>147.64692333004277</v>
      </c>
      <c r="L29" s="20">
        <v>137.46321703906966</v>
      </c>
      <c r="M29" s="76">
        <v>137.94194879489825</v>
      </c>
      <c r="P29" s="12">
        <v>27</v>
      </c>
      <c r="Q29" s="8">
        <v>6</v>
      </c>
      <c r="R29" t="s">
        <v>3734</v>
      </c>
      <c r="S29" s="182">
        <v>198.06228373702422</v>
      </c>
      <c r="T29" s="183">
        <v>232.99592502037493</v>
      </c>
      <c r="U29" s="184">
        <v>216</v>
      </c>
      <c r="V29" s="183">
        <v>223.00000000000003</v>
      </c>
      <c r="W29" s="182">
        <v>213.63658468156737</v>
      </c>
      <c r="X29" s="183">
        <v>229.96685683238252</v>
      </c>
      <c r="Y29" s="184">
        <v>241.71476666978398</v>
      </c>
      <c r="Z29" s="183">
        <v>190.58897038848141</v>
      </c>
      <c r="AA29" s="185">
        <v>192.0426447208454</v>
      </c>
      <c r="AB29" s="185">
        <v>177.70937245313775</v>
      </c>
      <c r="AC29" s="185">
        <v>47.495789187720732</v>
      </c>
      <c r="AD29" s="182">
        <v>152.53470898284178</v>
      </c>
      <c r="AE29" s="183">
        <v>145.60903562119896</v>
      </c>
      <c r="AF29" s="184">
        <v>164.10743523606595</v>
      </c>
      <c r="AG29" s="183">
        <v>140.32319721980886</v>
      </c>
      <c r="AH29" s="182">
        <v>160.29225075698105</v>
      </c>
      <c r="AI29" s="183">
        <v>123.81059947871417</v>
      </c>
      <c r="AJ29" s="184">
        <v>157.45811371537513</v>
      </c>
      <c r="AK29" s="183">
        <v>129.74022589052998</v>
      </c>
    </row>
    <row r="30" spans="1:37" x14ac:dyDescent="0.25">
      <c r="A30" s="12">
        <v>28</v>
      </c>
      <c r="B30" s="13" t="s">
        <v>3751</v>
      </c>
      <c r="C30" s="13" t="s">
        <v>3750</v>
      </c>
      <c r="D30" s="12">
        <v>4</v>
      </c>
      <c r="E30" s="8">
        <v>4</v>
      </c>
      <c r="F30" s="12" t="s">
        <v>3734</v>
      </c>
      <c r="G30" s="8">
        <v>6</v>
      </c>
      <c r="H30" s="20">
        <v>335.08440878967559</v>
      </c>
      <c r="I30" s="20">
        <v>316.04517573751338</v>
      </c>
      <c r="J30" s="77">
        <v>298.51152921205261</v>
      </c>
      <c r="K30" s="76">
        <v>347.08045409674236</v>
      </c>
      <c r="L30" s="20">
        <v>304.22187377499017</v>
      </c>
      <c r="M30" s="76">
        <v>303.47228734877615</v>
      </c>
      <c r="P30" s="12">
        <v>28</v>
      </c>
      <c r="Q30" s="8">
        <v>6</v>
      </c>
      <c r="R30" t="s">
        <v>3734</v>
      </c>
      <c r="S30" s="182">
        <v>361.28027681660899</v>
      </c>
      <c r="T30" s="183">
        <v>551.66748166259163</v>
      </c>
      <c r="U30" s="184">
        <v>394</v>
      </c>
      <c r="V30" s="183">
        <v>528</v>
      </c>
      <c r="W30" s="182">
        <v>389.68895539137753</v>
      </c>
      <c r="X30" s="183">
        <v>544.49551752241234</v>
      </c>
      <c r="Y30" s="184">
        <v>440.90563920321705</v>
      </c>
      <c r="Z30" s="183">
        <v>451.25998370008148</v>
      </c>
      <c r="AA30" s="185">
        <v>350.30000935191248</v>
      </c>
      <c r="AB30" s="185">
        <v>420.76479217603912</v>
      </c>
      <c r="AC30" s="185">
        <v>112.4563977180114</v>
      </c>
      <c r="AD30" s="182">
        <v>322.95929124144897</v>
      </c>
      <c r="AE30" s="183">
        <v>371.48971908485373</v>
      </c>
      <c r="AF30" s="184">
        <v>347.46203880228779</v>
      </c>
      <c r="AG30" s="183">
        <v>358.00405444540979</v>
      </c>
      <c r="AH30" s="182">
        <v>339.38420993607718</v>
      </c>
      <c r="AI30" s="183">
        <v>315.87576020851435</v>
      </c>
      <c r="AJ30" s="184">
        <v>333.38353706403501</v>
      </c>
      <c r="AK30" s="183">
        <v>331.00390964378801</v>
      </c>
    </row>
    <row r="31" spans="1:37" x14ac:dyDescent="0.25">
      <c r="A31" s="12">
        <v>29</v>
      </c>
      <c r="B31" s="13" t="s">
        <v>3749</v>
      </c>
      <c r="C31" s="13" t="s">
        <v>3748</v>
      </c>
      <c r="D31" s="12">
        <v>4</v>
      </c>
      <c r="E31" s="8">
        <v>2</v>
      </c>
      <c r="F31" s="12" t="s">
        <v>3734</v>
      </c>
      <c r="G31" s="8">
        <v>6</v>
      </c>
      <c r="H31" s="20">
        <v>107.58562957795606</v>
      </c>
      <c r="I31" s="20">
        <v>99.454775581734978</v>
      </c>
      <c r="J31" s="77">
        <v>94.266798698542942</v>
      </c>
      <c r="K31" s="76">
        <v>115.69348469891412</v>
      </c>
      <c r="L31" s="20">
        <v>103.66078661962629</v>
      </c>
      <c r="M31" s="76">
        <v>102.62880990340429</v>
      </c>
      <c r="P31" s="12">
        <v>29</v>
      </c>
      <c r="Q31" s="8">
        <v>6</v>
      </c>
      <c r="R31" t="s">
        <v>3734</v>
      </c>
      <c r="S31" s="182">
        <v>209.06574394463669</v>
      </c>
      <c r="T31" s="183">
        <v>195.38223308883457</v>
      </c>
      <c r="U31" s="184">
        <v>228</v>
      </c>
      <c r="V31" s="183">
        <v>187</v>
      </c>
      <c r="W31" s="182">
        <v>225.50528383054336</v>
      </c>
      <c r="X31" s="183">
        <v>192.84216245585438</v>
      </c>
      <c r="Y31" s="184">
        <v>255.14336481810531</v>
      </c>
      <c r="Z31" s="183">
        <v>159.8212442271122</v>
      </c>
      <c r="AA31" s="185">
        <v>202.71168053867018</v>
      </c>
      <c r="AB31" s="185">
        <v>149.02086389568052</v>
      </c>
      <c r="AC31" s="185">
        <v>39.828307525129041</v>
      </c>
      <c r="AD31" s="182">
        <v>145.94370303913871</v>
      </c>
      <c r="AE31" s="183">
        <v>133.4749493194324</v>
      </c>
      <c r="AF31" s="184">
        <v>157.01637321969272</v>
      </c>
      <c r="AG31" s="183">
        <v>128.62959745149146</v>
      </c>
      <c r="AH31" s="182">
        <v>153.36604239093865</v>
      </c>
      <c r="AI31" s="183">
        <v>113.49304952215466</v>
      </c>
      <c r="AJ31" s="184">
        <v>150.65436806100706</v>
      </c>
      <c r="AK31" s="183">
        <v>118.92854039965249</v>
      </c>
    </row>
    <row r="32" spans="1:37" x14ac:dyDescent="0.25">
      <c r="A32" s="12">
        <v>30</v>
      </c>
      <c r="B32" s="13" t="s">
        <v>3747</v>
      </c>
      <c r="C32" s="13" t="s">
        <v>3746</v>
      </c>
      <c r="D32" s="12">
        <v>26</v>
      </c>
      <c r="E32" s="8">
        <v>0</v>
      </c>
      <c r="F32" s="12" t="s">
        <v>3734</v>
      </c>
      <c r="G32" s="8">
        <v>6</v>
      </c>
      <c r="H32" s="20">
        <v>476.29054761074292</v>
      </c>
      <c r="I32" s="20">
        <v>367.98266965241942</v>
      </c>
      <c r="J32" s="77">
        <v>393.90055170462585</v>
      </c>
      <c r="K32" s="76">
        <v>467.18130964132939</v>
      </c>
      <c r="L32" s="20">
        <v>405.62916503332025</v>
      </c>
      <c r="M32" s="76">
        <v>410.51523961361715</v>
      </c>
      <c r="P32" s="12">
        <v>30</v>
      </c>
      <c r="Q32" s="8">
        <v>6</v>
      </c>
      <c r="R32" t="s">
        <v>3734</v>
      </c>
      <c r="S32" s="182">
        <v>473.1487889273356</v>
      </c>
      <c r="T32" s="183">
        <v>656.14995925020366</v>
      </c>
      <c r="U32" s="184">
        <v>516</v>
      </c>
      <c r="V32" s="183">
        <v>628</v>
      </c>
      <c r="W32" s="182">
        <v>510.35406340596649</v>
      </c>
      <c r="X32" s="183">
        <v>647.61966856832373</v>
      </c>
      <c r="Y32" s="184">
        <v>577.42972037781726</v>
      </c>
      <c r="Z32" s="183">
        <v>536.72588970388483</v>
      </c>
      <c r="AA32" s="185">
        <v>458.76854016646405</v>
      </c>
      <c r="AB32" s="185">
        <v>500.45509372453137</v>
      </c>
      <c r="AC32" s="185">
        <v>133.75495789187721</v>
      </c>
      <c r="AD32" s="182">
        <v>388.86935067847929</v>
      </c>
      <c r="AE32" s="183">
        <v>458.29510570518386</v>
      </c>
      <c r="AF32" s="184">
        <v>418.37265896601997</v>
      </c>
      <c r="AG32" s="183">
        <v>441.65826817260353</v>
      </c>
      <c r="AH32" s="182">
        <v>408.64629359650104</v>
      </c>
      <c r="AI32" s="183">
        <v>389.68592528236314</v>
      </c>
      <c r="AJ32" s="184">
        <v>401.42099360771562</v>
      </c>
      <c r="AK32" s="183">
        <v>408.34904430929623</v>
      </c>
    </row>
    <row r="33" spans="1:37" x14ac:dyDescent="0.25">
      <c r="A33" s="12">
        <v>31</v>
      </c>
      <c r="B33" s="13" t="s">
        <v>3745</v>
      </c>
      <c r="C33" s="13" t="s">
        <v>3744</v>
      </c>
      <c r="D33" s="12">
        <v>23</v>
      </c>
      <c r="E33" s="8">
        <v>0</v>
      </c>
      <c r="F33" s="12" t="s">
        <v>3734</v>
      </c>
      <c r="G33" s="8">
        <v>6</v>
      </c>
      <c r="H33" s="20">
        <v>410.17021276595744</v>
      </c>
      <c r="I33" s="20">
        <v>409.97468600915198</v>
      </c>
      <c r="J33" s="77">
        <v>354.62271891356625</v>
      </c>
      <c r="K33" s="76">
        <v>490.32000658111224</v>
      </c>
      <c r="L33" s="20">
        <v>414.64314647850517</v>
      </c>
      <c r="M33" s="76">
        <v>403.89402607146206</v>
      </c>
      <c r="P33" s="12">
        <v>31</v>
      </c>
      <c r="Q33" s="8">
        <v>6</v>
      </c>
      <c r="R33" t="s">
        <v>3734</v>
      </c>
      <c r="S33" s="182">
        <v>496.98961937716263</v>
      </c>
      <c r="T33" s="183">
        <v>667.64303178484113</v>
      </c>
      <c r="U33" s="184">
        <v>542</v>
      </c>
      <c r="V33" s="183">
        <v>639</v>
      </c>
      <c r="W33" s="182">
        <v>536.06957822874779</v>
      </c>
      <c r="X33" s="183">
        <v>658.96332518337408</v>
      </c>
      <c r="Y33" s="184">
        <v>606.5250163658468</v>
      </c>
      <c r="Z33" s="183">
        <v>546.12713936430316</v>
      </c>
      <c r="AA33" s="185">
        <v>481.88478443841768</v>
      </c>
      <c r="AB33" s="185">
        <v>509.22102689486553</v>
      </c>
      <c r="AC33" s="185">
        <v>136.09779951100245</v>
      </c>
      <c r="AD33" s="182">
        <v>403.9345071212291</v>
      </c>
      <c r="AE33" s="183">
        <v>467.62901824500437</v>
      </c>
      <c r="AF33" s="184">
        <v>434.58080071773014</v>
      </c>
      <c r="AG33" s="183">
        <v>450.65334491746313</v>
      </c>
      <c r="AH33" s="182">
        <v>424.47762700459793</v>
      </c>
      <c r="AI33" s="183">
        <v>397.62250217202438</v>
      </c>
      <c r="AJ33" s="184">
        <v>416.97241224627118</v>
      </c>
      <c r="AK33" s="183">
        <v>416.66572545612513</v>
      </c>
    </row>
    <row r="34" spans="1:37" x14ac:dyDescent="0.25">
      <c r="A34" s="12">
        <v>32</v>
      </c>
      <c r="B34" s="13" t="s">
        <v>3743</v>
      </c>
      <c r="C34" s="13" t="s">
        <v>3742</v>
      </c>
      <c r="D34" s="12">
        <v>22</v>
      </c>
      <c r="E34" s="8">
        <v>0</v>
      </c>
      <c r="F34" s="12" t="s">
        <v>3734</v>
      </c>
      <c r="G34" s="8">
        <v>6</v>
      </c>
      <c r="H34" s="20">
        <v>349.65329612835717</v>
      </c>
      <c r="I34" s="20">
        <v>314.94012267549408</v>
      </c>
      <c r="J34" s="77">
        <v>270.45593436129582</v>
      </c>
      <c r="K34" s="76">
        <v>398.86706153339912</v>
      </c>
      <c r="L34" s="20">
        <v>306.47536913628642</v>
      </c>
      <c r="M34" s="76">
        <v>340.99249742098846</v>
      </c>
      <c r="P34" s="12">
        <v>32</v>
      </c>
      <c r="Q34" s="8">
        <v>6</v>
      </c>
      <c r="R34" t="s">
        <v>3734</v>
      </c>
      <c r="S34" s="182">
        <v>385.12110726643601</v>
      </c>
      <c r="T34" s="183">
        <v>615.40179299103511</v>
      </c>
      <c r="U34" s="184">
        <v>420</v>
      </c>
      <c r="V34" s="183">
        <v>589</v>
      </c>
      <c r="W34" s="182">
        <v>415.40447021415883</v>
      </c>
      <c r="X34" s="183">
        <v>607.40124966041833</v>
      </c>
      <c r="Y34" s="184">
        <v>470.00093519124664</v>
      </c>
      <c r="Z34" s="183">
        <v>503.39418636240151</v>
      </c>
      <c r="AA34" s="185">
        <v>373.41625362386611</v>
      </c>
      <c r="AB34" s="185">
        <v>469.37587612061941</v>
      </c>
      <c r="AC34" s="185">
        <v>125.44851942406954</v>
      </c>
      <c r="AD34" s="182">
        <v>308.83570707637097</v>
      </c>
      <c r="AE34" s="183">
        <v>389.2241529105126</v>
      </c>
      <c r="AF34" s="184">
        <v>332.26690591005939</v>
      </c>
      <c r="AG34" s="183">
        <v>375.09470026064292</v>
      </c>
      <c r="AH34" s="182">
        <v>324.54233486598628</v>
      </c>
      <c r="AI34" s="183">
        <v>330.95525629887055</v>
      </c>
      <c r="AJ34" s="184">
        <v>318.8040820903891</v>
      </c>
      <c r="AK34" s="183">
        <v>346.80560382276281</v>
      </c>
    </row>
    <row r="35" spans="1:37" x14ac:dyDescent="0.25">
      <c r="A35" s="12">
        <v>33</v>
      </c>
      <c r="B35" s="13" t="s">
        <v>3741</v>
      </c>
      <c r="C35" s="13" t="s">
        <v>3740</v>
      </c>
      <c r="D35" s="12">
        <v>4</v>
      </c>
      <c r="E35" s="8">
        <v>8</v>
      </c>
      <c r="F35" s="12" t="s">
        <v>3734</v>
      </c>
      <c r="G35" s="8">
        <v>6</v>
      </c>
      <c r="H35" s="20">
        <v>295.86048133937913</v>
      </c>
      <c r="I35" s="20">
        <v>225.43082465193262</v>
      </c>
      <c r="J35" s="77">
        <v>250.25590606875087</v>
      </c>
      <c r="K35" s="76">
        <v>276.56252056597566</v>
      </c>
      <c r="L35" s="20">
        <v>277.17992943943551</v>
      </c>
      <c r="M35" s="76">
        <v>248.29550783081686</v>
      </c>
      <c r="P35" s="12">
        <v>33</v>
      </c>
      <c r="Q35" s="8">
        <v>6</v>
      </c>
      <c r="R35" t="s">
        <v>3734</v>
      </c>
      <c r="S35" s="182">
        <v>303.51211072664358</v>
      </c>
      <c r="T35" s="183">
        <v>467.03667481662598</v>
      </c>
      <c r="U35" s="184">
        <v>331</v>
      </c>
      <c r="V35" s="183">
        <v>447.00000000000006</v>
      </c>
      <c r="W35" s="182">
        <v>327.37828485925371</v>
      </c>
      <c r="X35" s="183">
        <v>460.96495517522413</v>
      </c>
      <c r="Y35" s="184">
        <v>370.40549892453009</v>
      </c>
      <c r="Z35" s="183">
        <v>382.03259983700082</v>
      </c>
      <c r="AA35" s="185">
        <v>294.28757130833259</v>
      </c>
      <c r="AB35" s="185">
        <v>356.21564792176042</v>
      </c>
      <c r="AC35" s="185">
        <v>95.204563977180115</v>
      </c>
      <c r="AD35" s="182">
        <v>270.2312436918246</v>
      </c>
      <c r="AE35" s="183">
        <v>295.88502751230817</v>
      </c>
      <c r="AF35" s="184">
        <v>290.73354267130196</v>
      </c>
      <c r="AG35" s="183">
        <v>285.14393281204752</v>
      </c>
      <c r="AH35" s="182">
        <v>283.97454300773802</v>
      </c>
      <c r="AI35" s="183">
        <v>251.58948740225892</v>
      </c>
      <c r="AJ35" s="184">
        <v>278.95357182909049</v>
      </c>
      <c r="AK35" s="183">
        <v>263.63879235447439</v>
      </c>
    </row>
    <row r="36" spans="1:37" x14ac:dyDescent="0.25">
      <c r="A36" s="12">
        <v>34</v>
      </c>
      <c r="B36" s="13" t="s">
        <v>3739</v>
      </c>
      <c r="C36" s="13" t="s">
        <v>3738</v>
      </c>
      <c r="D36" s="12">
        <v>4</v>
      </c>
      <c r="E36" s="8">
        <v>3</v>
      </c>
      <c r="F36" s="12" t="s">
        <v>3734</v>
      </c>
      <c r="G36" s="8">
        <v>6</v>
      </c>
      <c r="H36" s="20">
        <v>224.13672828740843</v>
      </c>
      <c r="I36" s="20">
        <v>191.17417972933501</v>
      </c>
      <c r="J36" s="77">
        <v>190.77804498514641</v>
      </c>
      <c r="K36" s="76">
        <v>228.08144126357354</v>
      </c>
      <c r="L36" s="20">
        <v>196.05409643277147</v>
      </c>
      <c r="M36" s="76">
        <v>207.46469098752695</v>
      </c>
      <c r="P36" s="12">
        <v>34</v>
      </c>
      <c r="Q36" s="8">
        <v>6</v>
      </c>
      <c r="R36" t="s">
        <v>3734</v>
      </c>
      <c r="S36" s="182">
        <v>288.84083044982702</v>
      </c>
      <c r="T36" s="183">
        <v>356.28524857375714</v>
      </c>
      <c r="U36" s="184">
        <v>315</v>
      </c>
      <c r="V36" s="183">
        <v>341</v>
      </c>
      <c r="W36" s="182">
        <v>311.55335266061911</v>
      </c>
      <c r="X36" s="183">
        <v>351.65335506655799</v>
      </c>
      <c r="Y36" s="184">
        <v>352.50070139343495</v>
      </c>
      <c r="Z36" s="183">
        <v>291.4387394729693</v>
      </c>
      <c r="AA36" s="185">
        <v>280.06219021789957</v>
      </c>
      <c r="AB36" s="185">
        <v>271.7439282803586</v>
      </c>
      <c r="AC36" s="185">
        <v>72.628090192882368</v>
      </c>
      <c r="AD36" s="182">
        <v>229.74363575193451</v>
      </c>
      <c r="AE36" s="183">
        <v>238.01476976542136</v>
      </c>
      <c r="AF36" s="184">
        <v>247.17416171358079</v>
      </c>
      <c r="AG36" s="183">
        <v>229.37445699391833</v>
      </c>
      <c r="AH36" s="182">
        <v>241.42783447347762</v>
      </c>
      <c r="AI36" s="183">
        <v>202.38271068635967</v>
      </c>
      <c r="AJ36" s="184">
        <v>237.15913423797241</v>
      </c>
      <c r="AK36" s="183">
        <v>212.07536924413552</v>
      </c>
    </row>
    <row r="37" spans="1:37" x14ac:dyDescent="0.25">
      <c r="A37" s="12">
        <v>35</v>
      </c>
      <c r="B37" s="13" t="s">
        <v>3737</v>
      </c>
      <c r="C37" s="13" t="s">
        <v>3736</v>
      </c>
      <c r="D37" s="12">
        <v>31</v>
      </c>
      <c r="E37" s="8">
        <v>0</v>
      </c>
      <c r="F37" s="12" t="s">
        <v>3734</v>
      </c>
      <c r="G37" s="8">
        <v>6</v>
      </c>
      <c r="H37" s="20">
        <v>158.01639344262296</v>
      </c>
      <c r="I37" s="20">
        <v>335.93613085386039</v>
      </c>
      <c r="J37" s="77">
        <v>145.8890932239355</v>
      </c>
      <c r="K37" s="76">
        <v>354.79335307666997</v>
      </c>
      <c r="L37" s="20">
        <v>150.98418920684699</v>
      </c>
      <c r="M37" s="76">
        <v>339.88896183062928</v>
      </c>
      <c r="P37" s="12">
        <v>35</v>
      </c>
      <c r="Q37" s="8">
        <v>6</v>
      </c>
      <c r="R37" t="s">
        <v>3734</v>
      </c>
      <c r="S37" s="182">
        <v>185.2249134948097</v>
      </c>
      <c r="T37" s="183">
        <v>521.36756316218418</v>
      </c>
      <c r="U37" s="184">
        <v>202</v>
      </c>
      <c r="V37" s="183">
        <v>499</v>
      </c>
      <c r="W37" s="182">
        <v>199.78976900776209</v>
      </c>
      <c r="X37" s="183">
        <v>514.58951371909802</v>
      </c>
      <c r="Y37" s="184">
        <v>226.04806883007578</v>
      </c>
      <c r="Z37" s="183">
        <v>426.4748709589785</v>
      </c>
      <c r="AA37" s="185">
        <v>179.59543626671655</v>
      </c>
      <c r="AB37" s="185">
        <v>397.65460472697634</v>
      </c>
      <c r="AC37" s="185">
        <v>106.27981526759032</v>
      </c>
      <c r="AD37" s="182">
        <v>161.95043175956042</v>
      </c>
      <c r="AE37" s="183">
        <v>336.02085143353605</v>
      </c>
      <c r="AF37" s="184">
        <v>174.23752383088484</v>
      </c>
      <c r="AG37" s="183">
        <v>323.82276281494353</v>
      </c>
      <c r="AH37" s="182">
        <v>170.18683413704161</v>
      </c>
      <c r="AI37" s="183">
        <v>285.71676802780189</v>
      </c>
      <c r="AJ37" s="184">
        <v>167.17775036447236</v>
      </c>
      <c r="AK37" s="183">
        <v>299.40052128583841</v>
      </c>
    </row>
    <row r="38" spans="1:37" x14ac:dyDescent="0.25">
      <c r="A38" s="12">
        <v>36</v>
      </c>
      <c r="B38" s="13" t="s">
        <v>3735</v>
      </c>
      <c r="C38" s="13" t="s">
        <v>3733</v>
      </c>
      <c r="D38" s="12">
        <v>21</v>
      </c>
      <c r="E38" s="8">
        <v>0</v>
      </c>
      <c r="F38" s="12" t="s">
        <v>3734</v>
      </c>
      <c r="G38" s="8">
        <v>6</v>
      </c>
      <c r="H38" s="20">
        <v>155.77502615974888</v>
      </c>
      <c r="I38" s="20">
        <v>264.10768182260733</v>
      </c>
      <c r="J38" s="77">
        <v>135.78907907766305</v>
      </c>
      <c r="K38" s="76">
        <v>293.09016123724911</v>
      </c>
      <c r="L38" s="20">
        <v>148.73069384555077</v>
      </c>
      <c r="M38" s="76">
        <v>267.05561286692301</v>
      </c>
      <c r="P38" s="12">
        <v>36</v>
      </c>
      <c r="Q38" s="8">
        <v>6</v>
      </c>
      <c r="R38" t="s">
        <v>3734</v>
      </c>
      <c r="S38" s="182">
        <v>134.7923875432526</v>
      </c>
      <c r="T38" s="183">
        <v>406.43683781581092</v>
      </c>
      <c r="U38" s="184">
        <v>147</v>
      </c>
      <c r="V38" s="183">
        <v>389</v>
      </c>
      <c r="W38" s="182">
        <v>145.39156457495557</v>
      </c>
      <c r="X38" s="183">
        <v>401.15294756859549</v>
      </c>
      <c r="Y38" s="184">
        <v>164.50032731693631</v>
      </c>
      <c r="Z38" s="183">
        <v>332.46237435479492</v>
      </c>
      <c r="AA38" s="185">
        <v>130.69568876835314</v>
      </c>
      <c r="AB38" s="185">
        <v>309.99527302363487</v>
      </c>
      <c r="AC38" s="185">
        <v>82.851399076337955</v>
      </c>
      <c r="AD38" s="182">
        <v>119.57967926432656</v>
      </c>
      <c r="AE38" s="183">
        <v>262.28294236895454</v>
      </c>
      <c r="AF38" s="184">
        <v>128.65212515419984</v>
      </c>
      <c r="AG38" s="183">
        <v>252.76165653055313</v>
      </c>
      <c r="AH38" s="182">
        <v>125.66120892676909</v>
      </c>
      <c r="AI38" s="183">
        <v>223.01781059947871</v>
      </c>
      <c r="AJ38" s="184">
        <v>123.43938544353482</v>
      </c>
      <c r="AK38" s="183">
        <v>233.6987402258905</v>
      </c>
    </row>
    <row r="39" spans="1:37" x14ac:dyDescent="0.25">
      <c r="A39" s="12">
        <v>37</v>
      </c>
      <c r="B39" s="13" t="s">
        <v>3732</v>
      </c>
      <c r="C39" s="13" t="s">
        <v>3731</v>
      </c>
      <c r="D39" s="12">
        <v>1</v>
      </c>
      <c r="E39" s="8">
        <v>12</v>
      </c>
      <c r="F39" s="12" t="s">
        <v>3355</v>
      </c>
      <c r="G39" s="8">
        <v>2</v>
      </c>
      <c r="H39" s="20">
        <v>771.19283688031896</v>
      </c>
      <c r="I39" s="20">
        <v>265.70064121976588</v>
      </c>
      <c r="J39" s="77">
        <v>714.45161858621452</v>
      </c>
      <c r="K39" s="76">
        <v>344.87969866504181</v>
      </c>
      <c r="L39" s="20">
        <v>781.09382915937636</v>
      </c>
      <c r="M39" s="76">
        <v>286.11046570616884</v>
      </c>
      <c r="P39" s="12">
        <v>37</v>
      </c>
      <c r="Q39" s="8">
        <v>2</v>
      </c>
      <c r="R39" t="s">
        <v>3355</v>
      </c>
      <c r="S39" s="182">
        <v>1219.6019677638685</v>
      </c>
      <c r="T39" s="183">
        <v>430.33019231658983</v>
      </c>
      <c r="U39" s="184">
        <v>1204</v>
      </c>
      <c r="V39" s="183">
        <v>440</v>
      </c>
      <c r="W39" s="182">
        <v>995.09735631724197</v>
      </c>
      <c r="X39" s="183">
        <v>452.04145525207815</v>
      </c>
      <c r="Y39" s="184">
        <v>1205.9261688597369</v>
      </c>
      <c r="Z39" s="183">
        <v>377.16321463271697</v>
      </c>
      <c r="AA39" s="185">
        <v>1043.2901011878575</v>
      </c>
      <c r="AB39" s="185">
        <v>318.26899646828394</v>
      </c>
      <c r="AC39" s="185">
        <v>164.56655511173486</v>
      </c>
      <c r="AD39" s="182">
        <v>661.74466548616533</v>
      </c>
      <c r="AE39" s="183">
        <v>323.55538358571067</v>
      </c>
      <c r="AF39" s="184">
        <v>631.50930386696609</v>
      </c>
      <c r="AG39" s="183">
        <v>342.07397724420645</v>
      </c>
      <c r="AH39" s="182">
        <v>725.36857360491456</v>
      </c>
      <c r="AI39" s="183">
        <v>283.59336568225552</v>
      </c>
      <c r="AJ39" s="184">
        <v>726.66506078922112</v>
      </c>
      <c r="AK39" s="183">
        <v>290.45743746339832</v>
      </c>
    </row>
    <row r="40" spans="1:37" x14ac:dyDescent="0.25">
      <c r="A40" s="12">
        <v>38</v>
      </c>
      <c r="B40" s="13" t="s">
        <v>3730</v>
      </c>
      <c r="C40" s="13" t="s">
        <v>3729</v>
      </c>
      <c r="D40" s="12">
        <v>2</v>
      </c>
      <c r="E40" s="8">
        <v>1</v>
      </c>
      <c r="F40" s="12" t="s">
        <v>3355</v>
      </c>
      <c r="G40" s="8">
        <v>3</v>
      </c>
      <c r="H40" s="20">
        <v>489.36156758850802</v>
      </c>
      <c r="I40" s="20">
        <v>475.07764420861366</v>
      </c>
      <c r="J40" s="77">
        <v>424.52922263818544</v>
      </c>
      <c r="K40" s="76">
        <v>541.08334348861683</v>
      </c>
      <c r="L40" s="20">
        <v>443.77416237954719</v>
      </c>
      <c r="M40" s="76">
        <v>496.41388494318181</v>
      </c>
      <c r="P40" s="12">
        <v>38</v>
      </c>
      <c r="Q40" s="8">
        <v>3</v>
      </c>
      <c r="R40" t="s">
        <v>3355</v>
      </c>
      <c r="S40" s="182">
        <v>565.23081230252376</v>
      </c>
      <c r="T40" s="183">
        <v>671.90191391249357</v>
      </c>
      <c r="U40" s="184">
        <v>558</v>
      </c>
      <c r="V40" s="183">
        <v>687</v>
      </c>
      <c r="W40" s="182">
        <v>461.18299404071513</v>
      </c>
      <c r="X40" s="183">
        <v>705.80109035949476</v>
      </c>
      <c r="Y40" s="184">
        <v>558.89269287685477</v>
      </c>
      <c r="Z40" s="183">
        <v>588.88892830153759</v>
      </c>
      <c r="AA40" s="185">
        <v>483.51816981962168</v>
      </c>
      <c r="AB40" s="185">
        <v>496.93363766752515</v>
      </c>
      <c r="AC40" s="185">
        <v>256.94823491309512</v>
      </c>
      <c r="AD40" s="182">
        <v>376.27014353972322</v>
      </c>
      <c r="AE40" s="183">
        <v>490.61992805153517</v>
      </c>
      <c r="AF40" s="184">
        <v>359.07821975130338</v>
      </c>
      <c r="AG40" s="183">
        <v>518.70040993892746</v>
      </c>
      <c r="AH40" s="182">
        <v>412.44690217337546</v>
      </c>
      <c r="AI40" s="183">
        <v>430.02392704760308</v>
      </c>
      <c r="AJ40" s="184">
        <v>413.18408895308005</v>
      </c>
      <c r="AK40" s="183">
        <v>440.43219275495687</v>
      </c>
    </row>
    <row r="41" spans="1:37" x14ac:dyDescent="0.25">
      <c r="A41" s="12">
        <v>39</v>
      </c>
      <c r="B41" s="13" t="s">
        <v>3728</v>
      </c>
      <c r="C41" s="13" t="s">
        <v>3727</v>
      </c>
      <c r="D41" s="12">
        <v>1</v>
      </c>
      <c r="E41" s="8">
        <v>5</v>
      </c>
      <c r="F41" s="12" t="s">
        <v>3355</v>
      </c>
      <c r="G41" s="8">
        <v>2</v>
      </c>
      <c r="H41" s="20">
        <v>503.45313105309856</v>
      </c>
      <c r="I41" s="20">
        <v>331.81969479519148</v>
      </c>
      <c r="J41" s="77">
        <v>450.41515084783089</v>
      </c>
      <c r="K41" s="76">
        <v>388.75132111006479</v>
      </c>
      <c r="L41" s="20">
        <v>450.18708380121694</v>
      </c>
      <c r="M41" s="76">
        <v>376.58984375</v>
      </c>
      <c r="P41" s="12">
        <v>39</v>
      </c>
      <c r="Q41" s="8">
        <v>2</v>
      </c>
      <c r="R41" t="s">
        <v>3355</v>
      </c>
      <c r="S41" s="182">
        <v>609.80098388193426</v>
      </c>
      <c r="T41" s="183">
        <v>455.75879458984286</v>
      </c>
      <c r="U41" s="184">
        <v>602</v>
      </c>
      <c r="V41" s="183">
        <v>466</v>
      </c>
      <c r="W41" s="182">
        <v>497.54867815862099</v>
      </c>
      <c r="X41" s="183">
        <v>478.75299578970095</v>
      </c>
      <c r="Y41" s="184">
        <v>602.96308442986845</v>
      </c>
      <c r="Z41" s="183">
        <v>399.45013186101386</v>
      </c>
      <c r="AA41" s="185">
        <v>521.64505059392877</v>
      </c>
      <c r="AB41" s="185">
        <v>337.07580080504619</v>
      </c>
      <c r="AC41" s="185">
        <v>174.29094245924645</v>
      </c>
      <c r="AD41" s="182">
        <v>382.81397212302272</v>
      </c>
      <c r="AE41" s="183">
        <v>363.7354639002761</v>
      </c>
      <c r="AF41" s="184">
        <v>365.32305835567382</v>
      </c>
      <c r="AG41" s="183">
        <v>384.55375219610141</v>
      </c>
      <c r="AH41" s="182">
        <v>419.61989177639066</v>
      </c>
      <c r="AI41" s="183">
        <v>318.81084246632645</v>
      </c>
      <c r="AJ41" s="184">
        <v>420.36989919574228</v>
      </c>
      <c r="AK41" s="183">
        <v>326.52731531833012</v>
      </c>
    </row>
    <row r="42" spans="1:37" x14ac:dyDescent="0.25">
      <c r="A42" s="12">
        <v>40</v>
      </c>
      <c r="B42" s="13" t="s">
        <v>3726</v>
      </c>
      <c r="C42" s="13" t="s">
        <v>3725</v>
      </c>
      <c r="D42" s="12">
        <v>1</v>
      </c>
      <c r="E42" s="8">
        <v>19</v>
      </c>
      <c r="F42" s="12" t="s">
        <v>3355</v>
      </c>
      <c r="G42" s="8">
        <v>2</v>
      </c>
      <c r="H42" s="20">
        <v>780.16019544869471</v>
      </c>
      <c r="I42" s="20">
        <v>347.73724473001619</v>
      </c>
      <c r="J42" s="77">
        <v>735.16036115393081</v>
      </c>
      <c r="K42" s="76">
        <v>413.12444469063314</v>
      </c>
      <c r="L42" s="20">
        <v>732.35562635468625</v>
      </c>
      <c r="M42" s="76">
        <v>392.48486962256493</v>
      </c>
      <c r="P42" s="12">
        <v>40</v>
      </c>
      <c r="Q42" s="8">
        <v>2</v>
      </c>
      <c r="R42" t="s">
        <v>3355</v>
      </c>
      <c r="S42" s="182">
        <v>1142.6171259448868</v>
      </c>
      <c r="T42" s="183">
        <v>471.40716521953703</v>
      </c>
      <c r="U42" s="184">
        <v>1128</v>
      </c>
      <c r="V42" s="183">
        <v>482</v>
      </c>
      <c r="W42" s="182">
        <v>932.28390193176824</v>
      </c>
      <c r="X42" s="183">
        <v>495.19086688977654</v>
      </c>
      <c r="Y42" s="184">
        <v>1129.804583449986</v>
      </c>
      <c r="Z42" s="183">
        <v>413.16515784765812</v>
      </c>
      <c r="AA42" s="185">
        <v>977.434579850418</v>
      </c>
      <c r="AB42" s="185">
        <v>348.64921885843836</v>
      </c>
      <c r="AC42" s="185">
        <v>180.27518082694593</v>
      </c>
      <c r="AD42" s="182">
        <v>670.74242978820223</v>
      </c>
      <c r="AE42" s="183">
        <v>419.77610223374882</v>
      </c>
      <c r="AF42" s="184">
        <v>640.09595694797542</v>
      </c>
      <c r="AG42" s="183">
        <v>443.80185936584957</v>
      </c>
      <c r="AH42" s="182">
        <v>735.23143430906043</v>
      </c>
      <c r="AI42" s="183">
        <v>367.92995482305696</v>
      </c>
      <c r="AJ42" s="184">
        <v>736.54554987288168</v>
      </c>
      <c r="AK42" s="183">
        <v>376.83530285284024</v>
      </c>
    </row>
    <row r="43" spans="1:37" x14ac:dyDescent="0.25">
      <c r="A43" s="12">
        <v>41</v>
      </c>
      <c r="B43" s="13" t="s">
        <v>3724</v>
      </c>
      <c r="C43" s="13" t="s">
        <v>3723</v>
      </c>
      <c r="D43" s="12">
        <v>1</v>
      </c>
      <c r="E43" s="8">
        <v>20</v>
      </c>
      <c r="F43" s="12" t="s">
        <v>3355</v>
      </c>
      <c r="G43" s="8">
        <v>2</v>
      </c>
      <c r="H43" s="20">
        <v>845.49380787543271</v>
      </c>
      <c r="I43" s="20">
        <v>445.69139817509119</v>
      </c>
      <c r="J43" s="77">
        <v>790.81510680466863</v>
      </c>
      <c r="K43" s="76">
        <v>515.49156372902007</v>
      </c>
      <c r="L43" s="20">
        <v>805.46293056172146</v>
      </c>
      <c r="M43" s="76">
        <v>486.63233056006493</v>
      </c>
      <c r="P43" s="12">
        <v>41</v>
      </c>
      <c r="Q43" s="8">
        <v>2</v>
      </c>
      <c r="R43" t="s">
        <v>3355</v>
      </c>
      <c r="S43" s="182">
        <v>1152.7467103947524</v>
      </c>
      <c r="T43" s="183">
        <v>636.69307999568173</v>
      </c>
      <c r="U43" s="184">
        <v>1138</v>
      </c>
      <c r="V43" s="183">
        <v>651</v>
      </c>
      <c r="W43" s="182">
        <v>940.54883014038307</v>
      </c>
      <c r="X43" s="183">
        <v>668.81588038432471</v>
      </c>
      <c r="Y43" s="184">
        <v>1139.8205815302163</v>
      </c>
      <c r="Z43" s="183">
        <v>558.03011983158808</v>
      </c>
      <c r="AA43" s="185">
        <v>986.09978002639673</v>
      </c>
      <c r="AB43" s="185">
        <v>470.89344704739284</v>
      </c>
      <c r="AC43" s="185">
        <v>243.48369858577135</v>
      </c>
      <c r="AD43" s="182">
        <v>714.91327272547403</v>
      </c>
      <c r="AE43" s="183">
        <v>543.48845478122644</v>
      </c>
      <c r="AF43" s="184">
        <v>682.24861752747631</v>
      </c>
      <c r="AG43" s="183">
        <v>574.59485066510501</v>
      </c>
      <c r="AH43" s="182">
        <v>783.64911412941331</v>
      </c>
      <c r="AI43" s="183">
        <v>476.36271228980172</v>
      </c>
      <c r="AJ43" s="184">
        <v>785.04976901085206</v>
      </c>
      <c r="AK43" s="183">
        <v>487.89255835355141</v>
      </c>
    </row>
    <row r="44" spans="1:37" x14ac:dyDescent="0.25">
      <c r="A44" s="12">
        <v>42</v>
      </c>
      <c r="B44" s="13" t="s">
        <v>3722</v>
      </c>
      <c r="C44" s="13" t="s">
        <v>3721</v>
      </c>
      <c r="D44" s="12">
        <v>1</v>
      </c>
      <c r="E44" s="8">
        <v>22</v>
      </c>
      <c r="F44" s="12" t="s">
        <v>3355</v>
      </c>
      <c r="G44" s="8">
        <v>2</v>
      </c>
      <c r="H44" s="20">
        <v>1291.2996338461153</v>
      </c>
      <c r="I44" s="20">
        <v>819.14160818443952</v>
      </c>
      <c r="J44" s="77">
        <v>1181.692622770315</v>
      </c>
      <c r="K44" s="76">
        <v>957.86375671633527</v>
      </c>
      <c r="L44" s="20">
        <v>1203.0640587052465</v>
      </c>
      <c r="M44" s="76">
        <v>884.00797737418827</v>
      </c>
      <c r="P44" s="12">
        <v>42</v>
      </c>
      <c r="Q44" s="8">
        <v>2</v>
      </c>
      <c r="R44" t="s">
        <v>3355</v>
      </c>
      <c r="S44" s="182">
        <v>1431.310282766068</v>
      </c>
      <c r="T44" s="183">
        <v>1082.6716429419657</v>
      </c>
      <c r="U44" s="184">
        <v>1413</v>
      </c>
      <c r="V44" s="183">
        <v>1107</v>
      </c>
      <c r="W44" s="182">
        <v>1167.8343558772947</v>
      </c>
      <c r="X44" s="183">
        <v>1137.2952067364783</v>
      </c>
      <c r="Y44" s="184">
        <v>1415.2605287365516</v>
      </c>
      <c r="Z44" s="183">
        <v>948.9083604509492</v>
      </c>
      <c r="AA44" s="185">
        <v>1224.3927848658161</v>
      </c>
      <c r="AB44" s="185">
        <v>800.7358615690689</v>
      </c>
      <c r="AC44" s="185">
        <v>414.03449206520565</v>
      </c>
      <c r="AD44" s="182">
        <v>727.18295131916079</v>
      </c>
      <c r="AE44" s="183">
        <v>707.38088764326949</v>
      </c>
      <c r="AF44" s="184">
        <v>693.95768991067109</v>
      </c>
      <c r="AG44" s="183">
        <v>747.86761691625532</v>
      </c>
      <c r="AH44" s="182">
        <v>797.09846963506686</v>
      </c>
      <c r="AI44" s="183">
        <v>620.01294654061746</v>
      </c>
      <c r="AJ44" s="184">
        <v>798.52316321584385</v>
      </c>
      <c r="AK44" s="183">
        <v>635.01969170919438</v>
      </c>
    </row>
    <row r="45" spans="1:37" x14ac:dyDescent="0.25">
      <c r="A45" s="12">
        <v>43</v>
      </c>
      <c r="B45" s="13" t="s">
        <v>3720</v>
      </c>
      <c r="C45" s="13" t="s">
        <v>3719</v>
      </c>
      <c r="D45" s="12">
        <v>2</v>
      </c>
      <c r="E45" s="8">
        <v>7</v>
      </c>
      <c r="F45" s="12" t="s">
        <v>3355</v>
      </c>
      <c r="G45" s="8">
        <v>3</v>
      </c>
      <c r="H45" s="20">
        <v>602.09407530523231</v>
      </c>
      <c r="I45" s="20">
        <v>525.27914784921461</v>
      </c>
      <c r="J45" s="77">
        <v>473.71248623651178</v>
      </c>
      <c r="K45" s="76">
        <v>659.29299285437321</v>
      </c>
      <c r="L45" s="20">
        <v>586.14101794061571</v>
      </c>
      <c r="M45" s="76">
        <v>541.65357396509739</v>
      </c>
      <c r="P45" s="12">
        <v>43</v>
      </c>
      <c r="Q45" s="8">
        <v>3</v>
      </c>
      <c r="R45" t="s">
        <v>3355</v>
      </c>
      <c r="S45" s="182">
        <v>743.51149862016553</v>
      </c>
      <c r="T45" s="183">
        <v>742.31958174611748</v>
      </c>
      <c r="U45" s="184">
        <v>734</v>
      </c>
      <c r="V45" s="183">
        <v>759</v>
      </c>
      <c r="W45" s="182">
        <v>606.64573051233845</v>
      </c>
      <c r="X45" s="183">
        <v>779.77151030983487</v>
      </c>
      <c r="Y45" s="184">
        <v>735.17425908890925</v>
      </c>
      <c r="Z45" s="183">
        <v>650.60654524143683</v>
      </c>
      <c r="AA45" s="185">
        <v>636.02569291684995</v>
      </c>
      <c r="AB45" s="185">
        <v>549.01401890778982</v>
      </c>
      <c r="AC45" s="185">
        <v>283.87730756774266</v>
      </c>
      <c r="AD45" s="182">
        <v>495.69501518493973</v>
      </c>
      <c r="AE45" s="183">
        <v>544.54582531582037</v>
      </c>
      <c r="AF45" s="184">
        <v>473.04652428106488</v>
      </c>
      <c r="AG45" s="183">
        <v>575.71273947962857</v>
      </c>
      <c r="AH45" s="182">
        <v>543.35396242840329</v>
      </c>
      <c r="AI45" s="183">
        <v>477.28948799464575</v>
      </c>
      <c r="AJ45" s="184">
        <v>544.32512588166628</v>
      </c>
      <c r="AK45" s="183">
        <v>488.84176566552333</v>
      </c>
    </row>
    <row r="46" spans="1:37" x14ac:dyDescent="0.25">
      <c r="A46" s="12">
        <v>44</v>
      </c>
      <c r="B46" s="13" t="s">
        <v>3718</v>
      </c>
      <c r="C46" s="13" t="s">
        <v>3717</v>
      </c>
      <c r="D46" s="12">
        <v>1</v>
      </c>
      <c r="E46" s="8">
        <v>14</v>
      </c>
      <c r="F46" s="12" t="s">
        <v>3355</v>
      </c>
      <c r="G46" s="8">
        <v>3</v>
      </c>
      <c r="H46" s="20">
        <v>518.82574574174282</v>
      </c>
      <c r="I46" s="20">
        <v>388.14333302610964</v>
      </c>
      <c r="J46" s="77">
        <v>408.99766571239815</v>
      </c>
      <c r="K46" s="76">
        <v>498.43037722262227</v>
      </c>
      <c r="L46" s="20">
        <v>501.490455174575</v>
      </c>
      <c r="M46" s="76">
        <v>416.93875558035717</v>
      </c>
      <c r="P46" s="12">
        <v>44</v>
      </c>
      <c r="Q46" s="8">
        <v>3</v>
      </c>
      <c r="R46" t="s">
        <v>3355</v>
      </c>
      <c r="S46" s="182">
        <v>525.7254329480462</v>
      </c>
      <c r="T46" s="183">
        <v>671.90191391249357</v>
      </c>
      <c r="U46" s="184">
        <v>519</v>
      </c>
      <c r="V46" s="183">
        <v>687</v>
      </c>
      <c r="W46" s="182">
        <v>428.94977402711675</v>
      </c>
      <c r="X46" s="183">
        <v>705.80109035949476</v>
      </c>
      <c r="Y46" s="184">
        <v>519.83030036395633</v>
      </c>
      <c r="Z46" s="183">
        <v>588.88892830153759</v>
      </c>
      <c r="AA46" s="185">
        <v>449.723889133304</v>
      </c>
      <c r="AB46" s="185">
        <v>496.93363766752515</v>
      </c>
      <c r="AC46" s="185">
        <v>256.94823491309512</v>
      </c>
      <c r="AD46" s="182">
        <v>408.9892864562209</v>
      </c>
      <c r="AE46" s="183">
        <v>467.35777629047101</v>
      </c>
      <c r="AF46" s="184">
        <v>390.30241277315582</v>
      </c>
      <c r="AG46" s="183">
        <v>494.10685601940935</v>
      </c>
      <c r="AH46" s="182">
        <v>448.31185018845156</v>
      </c>
      <c r="AI46" s="183">
        <v>409.63486154103572</v>
      </c>
      <c r="AJ46" s="184">
        <v>449.1131401663913</v>
      </c>
      <c r="AK46" s="183">
        <v>419.5496318915753</v>
      </c>
    </row>
    <row r="47" spans="1:37" x14ac:dyDescent="0.25">
      <c r="A47" s="12">
        <v>45</v>
      </c>
      <c r="B47" s="13" t="s">
        <v>3716</v>
      </c>
      <c r="C47" s="13" t="s">
        <v>3715</v>
      </c>
      <c r="D47" s="12">
        <v>5</v>
      </c>
      <c r="E47" s="8">
        <v>7</v>
      </c>
      <c r="F47" s="12" t="s">
        <v>3355</v>
      </c>
      <c r="G47" s="8">
        <v>4</v>
      </c>
      <c r="H47" s="20">
        <v>457.33528698716589</v>
      </c>
      <c r="I47" s="20">
        <v>619.56002054009923</v>
      </c>
      <c r="J47" s="77">
        <v>355.93151288262499</v>
      </c>
      <c r="K47" s="76">
        <v>725.10042652190771</v>
      </c>
      <c r="L47" s="20">
        <v>402.73146528086073</v>
      </c>
      <c r="M47" s="76">
        <v>661.47761515827926</v>
      </c>
      <c r="P47" s="12">
        <v>45</v>
      </c>
      <c r="Q47" s="8">
        <v>4</v>
      </c>
      <c r="R47" t="s">
        <v>3355</v>
      </c>
      <c r="S47" s="182">
        <v>499.38851337839452</v>
      </c>
      <c r="T47" s="183">
        <v>775.57236933421757</v>
      </c>
      <c r="U47" s="184">
        <v>492.99999999999994</v>
      </c>
      <c r="V47" s="183">
        <v>793</v>
      </c>
      <c r="W47" s="182">
        <v>407.4609606847178</v>
      </c>
      <c r="X47" s="183">
        <v>814.70198639749549</v>
      </c>
      <c r="Y47" s="184">
        <v>493.78870535535731</v>
      </c>
      <c r="Z47" s="183">
        <v>679.75097546305585</v>
      </c>
      <c r="AA47" s="185">
        <v>427.19436867575888</v>
      </c>
      <c r="AB47" s="185">
        <v>573.60753227124815</v>
      </c>
      <c r="AC47" s="185">
        <v>296.59381409910395</v>
      </c>
      <c r="AD47" s="182">
        <v>343.55100062322555</v>
      </c>
      <c r="AE47" s="183">
        <v>698.92192336651885</v>
      </c>
      <c r="AF47" s="184">
        <v>327.85402672945088</v>
      </c>
      <c r="AG47" s="183">
        <v>738.92450640006689</v>
      </c>
      <c r="AH47" s="182">
        <v>376.58195415829931</v>
      </c>
      <c r="AI47" s="183">
        <v>612.59874090186565</v>
      </c>
      <c r="AJ47" s="184">
        <v>377.25503773976874</v>
      </c>
      <c r="AK47" s="183">
        <v>627.42603321341926</v>
      </c>
    </row>
    <row r="48" spans="1:37" x14ac:dyDescent="0.25">
      <c r="A48" s="12">
        <v>46</v>
      </c>
      <c r="B48" s="13" t="s">
        <v>3714</v>
      </c>
      <c r="C48" s="13" t="s">
        <v>3713</v>
      </c>
      <c r="D48" s="12">
        <v>5</v>
      </c>
      <c r="E48" s="8">
        <v>25</v>
      </c>
      <c r="F48" s="12" t="s">
        <v>3355</v>
      </c>
      <c r="G48" s="8">
        <v>4</v>
      </c>
      <c r="H48" s="20">
        <v>480.39420902013222</v>
      </c>
      <c r="I48" s="20">
        <v>607.31575135946491</v>
      </c>
      <c r="J48" s="77">
        <v>406.4090728914336</v>
      </c>
      <c r="K48" s="76">
        <v>708.0392400155099</v>
      </c>
      <c r="L48" s="20">
        <v>464.29551092889039</v>
      </c>
      <c r="M48" s="76">
        <v>622.35139762581173</v>
      </c>
      <c r="P48" s="12">
        <v>46</v>
      </c>
      <c r="Q48" s="8">
        <v>4</v>
      </c>
      <c r="R48" t="s">
        <v>3355</v>
      </c>
      <c r="S48" s="182">
        <v>536.86797584289877</v>
      </c>
      <c r="T48" s="183">
        <v>874.35270893416202</v>
      </c>
      <c r="U48" s="184">
        <v>530</v>
      </c>
      <c r="V48" s="183">
        <v>894</v>
      </c>
      <c r="W48" s="182">
        <v>438.04119505659315</v>
      </c>
      <c r="X48" s="183">
        <v>918.46604771672253</v>
      </c>
      <c r="Y48" s="184">
        <v>530.84789825220969</v>
      </c>
      <c r="Z48" s="183">
        <v>766.3270770037476</v>
      </c>
      <c r="AA48" s="185">
        <v>459.25560932688074</v>
      </c>
      <c r="AB48" s="185">
        <v>646.66473373328608</v>
      </c>
      <c r="AC48" s="185">
        <v>334.36931879520677</v>
      </c>
      <c r="AD48" s="182">
        <v>375.45216496681076</v>
      </c>
      <c r="AE48" s="183">
        <v>738.04463314649036</v>
      </c>
      <c r="AF48" s="184">
        <v>358.29761492575699</v>
      </c>
      <c r="AG48" s="183">
        <v>780.28639253743825</v>
      </c>
      <c r="AH48" s="182">
        <v>411.55027847299846</v>
      </c>
      <c r="AI48" s="183">
        <v>646.88944198109255</v>
      </c>
      <c r="AJ48" s="184">
        <v>412.28586267274721</v>
      </c>
      <c r="AK48" s="183">
        <v>662.54670375637909</v>
      </c>
    </row>
    <row r="49" spans="1:37" x14ac:dyDescent="0.25">
      <c r="A49" s="12">
        <v>47</v>
      </c>
      <c r="B49" s="13" t="s">
        <v>3712</v>
      </c>
      <c r="C49" s="13" t="s">
        <v>3711</v>
      </c>
      <c r="D49" s="12">
        <v>5</v>
      </c>
      <c r="E49" s="8">
        <v>9</v>
      </c>
      <c r="F49" s="12" t="s">
        <v>3355</v>
      </c>
      <c r="G49" s="8">
        <v>4</v>
      </c>
      <c r="H49" s="20">
        <v>265.17760337911295</v>
      </c>
      <c r="I49" s="20">
        <v>322.02427945068399</v>
      </c>
      <c r="J49" s="77">
        <v>205.79312926668135</v>
      </c>
      <c r="K49" s="76">
        <v>391.18863346812162</v>
      </c>
      <c r="L49" s="20">
        <v>251.38651972945448</v>
      </c>
      <c r="M49" s="76">
        <v>332.57284902597405</v>
      </c>
      <c r="P49" s="12">
        <v>47</v>
      </c>
      <c r="Q49" s="8">
        <v>4</v>
      </c>
      <c r="R49" t="s">
        <v>3355</v>
      </c>
      <c r="S49" s="182">
        <v>403.15746110466745</v>
      </c>
      <c r="T49" s="183">
        <v>580.94575962739623</v>
      </c>
      <c r="U49" s="184">
        <v>398</v>
      </c>
      <c r="V49" s="183">
        <v>594</v>
      </c>
      <c r="W49" s="182">
        <v>328.94414270287569</v>
      </c>
      <c r="X49" s="183">
        <v>610.25596459030555</v>
      </c>
      <c r="Y49" s="184">
        <v>398.63672359316882</v>
      </c>
      <c r="Z49" s="183">
        <v>509.17033975416791</v>
      </c>
      <c r="AA49" s="185">
        <v>344.87496700395951</v>
      </c>
      <c r="AB49" s="185">
        <v>429.66314523218335</v>
      </c>
      <c r="AC49" s="185">
        <v>222.16484940084209</v>
      </c>
      <c r="AD49" s="182">
        <v>285.47452194644217</v>
      </c>
      <c r="AE49" s="183">
        <v>530.80000836610054</v>
      </c>
      <c r="AF49" s="184">
        <v>272.43108411566271</v>
      </c>
      <c r="AG49" s="183">
        <v>561.18018489082237</v>
      </c>
      <c r="AH49" s="182">
        <v>312.92167143153915</v>
      </c>
      <c r="AI49" s="183">
        <v>465.24140383167406</v>
      </c>
      <c r="AJ49" s="184">
        <v>313.48097183614112</v>
      </c>
      <c r="AK49" s="183">
        <v>476.50207060988873</v>
      </c>
    </row>
    <row r="50" spans="1:37" x14ac:dyDescent="0.25">
      <c r="A50" s="12">
        <v>48</v>
      </c>
      <c r="B50" s="13" t="s">
        <v>3710</v>
      </c>
      <c r="C50" s="13" t="s">
        <v>3709</v>
      </c>
      <c r="D50" s="12">
        <v>5</v>
      </c>
      <c r="E50" s="8">
        <v>27</v>
      </c>
      <c r="F50" s="12" t="s">
        <v>3355</v>
      </c>
      <c r="G50" s="8">
        <v>4</v>
      </c>
      <c r="H50" s="20">
        <v>422.74690393771635</v>
      </c>
      <c r="I50" s="20">
        <v>502.0150364060093</v>
      </c>
      <c r="J50" s="77">
        <v>349.46003083021361</v>
      </c>
      <c r="K50" s="76">
        <v>586.17362211266823</v>
      </c>
      <c r="L50" s="20">
        <v>416.83989240853418</v>
      </c>
      <c r="M50" s="76">
        <v>501.30466213474028</v>
      </c>
      <c r="P50" s="12">
        <v>48</v>
      </c>
      <c r="Q50" s="8">
        <v>4</v>
      </c>
      <c r="R50" t="s">
        <v>3355</v>
      </c>
      <c r="S50" s="182">
        <v>520.66064072311326</v>
      </c>
      <c r="T50" s="183">
        <v>649.40738113230827</v>
      </c>
      <c r="U50" s="184">
        <v>514</v>
      </c>
      <c r="V50" s="183">
        <v>664</v>
      </c>
      <c r="W50" s="182">
        <v>424.81730992280927</v>
      </c>
      <c r="X50" s="183">
        <v>682.17165065313611</v>
      </c>
      <c r="Y50" s="184">
        <v>514.8223013238412</v>
      </c>
      <c r="Z50" s="183">
        <v>569.17357844573655</v>
      </c>
      <c r="AA50" s="185">
        <v>445.39128904531458</v>
      </c>
      <c r="AB50" s="185">
        <v>480.29684921577399</v>
      </c>
      <c r="AC50" s="185">
        <v>248.34589225952715</v>
      </c>
      <c r="AD50" s="182">
        <v>352.54876492526245</v>
      </c>
      <c r="AE50" s="183">
        <v>573.0948297498536</v>
      </c>
      <c r="AF50" s="184">
        <v>336.44067981046032</v>
      </c>
      <c r="AG50" s="183">
        <v>605.89573747176451</v>
      </c>
      <c r="AH50" s="182">
        <v>386.44481486244524</v>
      </c>
      <c r="AI50" s="183">
        <v>502.312432025433</v>
      </c>
      <c r="AJ50" s="184">
        <v>387.13552682342936</v>
      </c>
      <c r="AK50" s="183">
        <v>514.47036308876432</v>
      </c>
    </row>
    <row r="51" spans="1:37" x14ac:dyDescent="0.25">
      <c r="A51" s="12">
        <v>49</v>
      </c>
      <c r="B51" s="13" t="s">
        <v>3708</v>
      </c>
      <c r="C51" s="13" t="s">
        <v>3707</v>
      </c>
      <c r="D51" s="12">
        <v>1</v>
      </c>
      <c r="E51" s="8">
        <v>13</v>
      </c>
      <c r="F51" s="12" t="s">
        <v>3355</v>
      </c>
      <c r="G51" s="8">
        <v>2</v>
      </c>
      <c r="H51" s="20">
        <v>304.89019132477722</v>
      </c>
      <c r="I51" s="20">
        <v>160.39992626631027</v>
      </c>
      <c r="J51" s="77">
        <v>240.73913234970271</v>
      </c>
      <c r="K51" s="76">
        <v>227.88870547831385</v>
      </c>
      <c r="L51" s="20">
        <v>288.58146397513906</v>
      </c>
      <c r="M51" s="76">
        <v>183.40414468344156</v>
      </c>
      <c r="P51" s="12">
        <v>49</v>
      </c>
      <c r="Q51" s="8">
        <v>2</v>
      </c>
      <c r="R51" t="s">
        <v>3355</v>
      </c>
      <c r="S51" s="182">
        <v>348.45770507539095</v>
      </c>
      <c r="T51" s="183">
        <v>329.59380638793351</v>
      </c>
      <c r="U51" s="184">
        <v>344</v>
      </c>
      <c r="V51" s="183">
        <v>337</v>
      </c>
      <c r="W51" s="182">
        <v>284.31353037635483</v>
      </c>
      <c r="X51" s="183">
        <v>346.22266004534163</v>
      </c>
      <c r="Y51" s="184">
        <v>344.55033395992479</v>
      </c>
      <c r="Z51" s="183">
        <v>288.87273484369456</v>
      </c>
      <c r="AA51" s="185">
        <v>298.08288605367352</v>
      </c>
      <c r="AB51" s="185">
        <v>243.765117749572</v>
      </c>
      <c r="AC51" s="185">
        <v>126.04302061966965</v>
      </c>
      <c r="AD51" s="182">
        <v>247.84750759246987</v>
      </c>
      <c r="AE51" s="183">
        <v>211.47410691876516</v>
      </c>
      <c r="AF51" s="184">
        <v>236.52326214053244</v>
      </c>
      <c r="AG51" s="183">
        <v>223.57776290471011</v>
      </c>
      <c r="AH51" s="182">
        <v>271.67698121420165</v>
      </c>
      <c r="AI51" s="183">
        <v>185.35514096879444</v>
      </c>
      <c r="AJ51" s="184">
        <v>272.16256294083314</v>
      </c>
      <c r="AK51" s="183">
        <v>189.84146239437797</v>
      </c>
    </row>
    <row r="52" spans="1:37" x14ac:dyDescent="0.25">
      <c r="A52" s="12">
        <v>50</v>
      </c>
      <c r="B52" s="13" t="s">
        <v>3706</v>
      </c>
      <c r="C52" s="13" t="s">
        <v>3705</v>
      </c>
      <c r="D52" s="12">
        <v>1</v>
      </c>
      <c r="E52" s="8">
        <v>16</v>
      </c>
      <c r="F52" s="12" t="s">
        <v>3355</v>
      </c>
      <c r="G52" s="8">
        <v>2</v>
      </c>
      <c r="H52" s="20">
        <v>473.98895289986376</v>
      </c>
      <c r="I52" s="20">
        <v>355.08380623839685</v>
      </c>
      <c r="J52" s="77">
        <v>383.1117375027527</v>
      </c>
      <c r="K52" s="76">
        <v>463.08934803079819</v>
      </c>
      <c r="L52" s="20">
        <v>461.73034236022249</v>
      </c>
      <c r="M52" s="76">
        <v>372.92176085633116</v>
      </c>
      <c r="P52" s="12">
        <v>50</v>
      </c>
      <c r="Q52" s="8">
        <v>2</v>
      </c>
      <c r="R52" t="s">
        <v>3355</v>
      </c>
      <c r="S52" s="182">
        <v>482.16821981362239</v>
      </c>
      <c r="T52" s="183">
        <v>592.68203759966684</v>
      </c>
      <c r="U52" s="184">
        <v>476</v>
      </c>
      <c r="V52" s="183">
        <v>606</v>
      </c>
      <c r="W52" s="182">
        <v>393.41058273007241</v>
      </c>
      <c r="X52" s="183">
        <v>622.58436791536212</v>
      </c>
      <c r="Y52" s="184">
        <v>476.76150861896576</v>
      </c>
      <c r="Z52" s="183">
        <v>519.45660924415108</v>
      </c>
      <c r="AA52" s="185">
        <v>412.46352837659481</v>
      </c>
      <c r="AB52" s="185">
        <v>438.3432087722274</v>
      </c>
      <c r="AC52" s="185">
        <v>226.65302817661663</v>
      </c>
      <c r="AD52" s="182">
        <v>364.81844351894904</v>
      </c>
      <c r="AE52" s="183">
        <v>373.25179871162049</v>
      </c>
      <c r="AF52" s="184">
        <v>348.14975219365499</v>
      </c>
      <c r="AG52" s="183">
        <v>394.61475152681334</v>
      </c>
      <c r="AH52" s="182">
        <v>399.8941703680988</v>
      </c>
      <c r="AI52" s="183">
        <v>327.15182380992218</v>
      </c>
      <c r="AJ52" s="184">
        <v>400.60892102842109</v>
      </c>
      <c r="AK52" s="183">
        <v>335.07018112607716</v>
      </c>
    </row>
    <row r="53" spans="1:37" x14ac:dyDescent="0.25">
      <c r="A53" s="12">
        <v>51</v>
      </c>
      <c r="B53" s="13" t="s">
        <v>3704</v>
      </c>
      <c r="C53" s="13" t="s">
        <v>3703</v>
      </c>
      <c r="D53" s="12">
        <v>1</v>
      </c>
      <c r="E53" s="8">
        <v>15</v>
      </c>
      <c r="F53" s="12" t="s">
        <v>3355</v>
      </c>
      <c r="G53" s="8">
        <v>2</v>
      </c>
      <c r="H53" s="20">
        <v>563.66253858362177</v>
      </c>
      <c r="I53" s="20">
        <v>471.40436345442333</v>
      </c>
      <c r="J53" s="77">
        <v>419.35203699625634</v>
      </c>
      <c r="K53" s="76">
        <v>634.91986927380492</v>
      </c>
      <c r="L53" s="20">
        <v>552.79382654793301</v>
      </c>
      <c r="M53" s="76">
        <v>474.40538758116884</v>
      </c>
      <c r="P53" s="12">
        <v>51</v>
      </c>
      <c r="Q53" s="8">
        <v>2</v>
      </c>
      <c r="R53" t="s">
        <v>3355</v>
      </c>
      <c r="S53" s="182">
        <v>485.2070951485822</v>
      </c>
      <c r="T53" s="183">
        <v>674.83598340556125</v>
      </c>
      <c r="U53" s="184">
        <v>479</v>
      </c>
      <c r="V53" s="183">
        <v>690</v>
      </c>
      <c r="W53" s="182">
        <v>395.8900611926569</v>
      </c>
      <c r="X53" s="183">
        <v>708.88319119075891</v>
      </c>
      <c r="Y53" s="184">
        <v>479.76630804303488</v>
      </c>
      <c r="Z53" s="183">
        <v>591.46049567403338</v>
      </c>
      <c r="AA53" s="185">
        <v>415.06308842938847</v>
      </c>
      <c r="AB53" s="185">
        <v>499.10365355253617</v>
      </c>
      <c r="AC53" s="185">
        <v>258.07027960703874</v>
      </c>
      <c r="AD53" s="182">
        <v>414.71513646660793</v>
      </c>
      <c r="AE53" s="183">
        <v>468.41514682506488</v>
      </c>
      <c r="AF53" s="184">
        <v>395.76664655197993</v>
      </c>
      <c r="AG53" s="183">
        <v>495.22474483393296</v>
      </c>
      <c r="AH53" s="182">
        <v>454.58821609108981</v>
      </c>
      <c r="AI53" s="183">
        <v>410.56163724587975</v>
      </c>
      <c r="AJ53" s="184">
        <v>455.40072412872075</v>
      </c>
      <c r="AK53" s="183">
        <v>420.49883920354728</v>
      </c>
    </row>
    <row r="54" spans="1:37" x14ac:dyDescent="0.25">
      <c r="A54" s="12">
        <v>52</v>
      </c>
      <c r="B54" s="13" t="s">
        <v>3702</v>
      </c>
      <c r="C54" s="13" t="s">
        <v>3701</v>
      </c>
      <c r="D54" s="12">
        <v>1</v>
      </c>
      <c r="E54" s="8">
        <v>17</v>
      </c>
      <c r="F54" s="12" t="s">
        <v>3355</v>
      </c>
      <c r="G54" s="8">
        <v>2</v>
      </c>
      <c r="H54" s="20">
        <v>367.66170130340788</v>
      </c>
      <c r="I54" s="20">
        <v>269.37392197395621</v>
      </c>
      <c r="J54" s="77">
        <v>291.21669235851135</v>
      </c>
      <c r="K54" s="76">
        <v>347.31701102309864</v>
      </c>
      <c r="L54" s="20">
        <v>356.55843104483847</v>
      </c>
      <c r="M54" s="76">
        <v>281.21968851461037</v>
      </c>
      <c r="P54" s="12">
        <v>52</v>
      </c>
      <c r="Q54" s="8">
        <v>2</v>
      </c>
      <c r="R54" t="s">
        <v>3355</v>
      </c>
      <c r="S54" s="182">
        <v>399.10562732472101</v>
      </c>
      <c r="T54" s="183">
        <v>400.98949738591324</v>
      </c>
      <c r="U54" s="184">
        <v>394</v>
      </c>
      <c r="V54" s="183">
        <v>410</v>
      </c>
      <c r="W54" s="182">
        <v>325.63817141942968</v>
      </c>
      <c r="X54" s="183">
        <v>421.22044693943644</v>
      </c>
      <c r="Y54" s="184">
        <v>394.6303243610767</v>
      </c>
      <c r="Z54" s="183">
        <v>351.44754090775899</v>
      </c>
      <c r="AA54" s="185">
        <v>341.408886933568</v>
      </c>
      <c r="AB54" s="185">
        <v>296.56883761817369</v>
      </c>
      <c r="AC54" s="185">
        <v>153.34610817229839</v>
      </c>
      <c r="AD54" s="182">
        <v>297.74420054012882</v>
      </c>
      <c r="AE54" s="183">
        <v>298.17849075545888</v>
      </c>
      <c r="AF54" s="184">
        <v>284.14015649885744</v>
      </c>
      <c r="AG54" s="183">
        <v>315.24464569564122</v>
      </c>
      <c r="AH54" s="182">
        <v>326.37102693719271</v>
      </c>
      <c r="AI54" s="183">
        <v>261.35074876600015</v>
      </c>
      <c r="AJ54" s="184">
        <v>326.95436604113286</v>
      </c>
      <c r="AK54" s="183">
        <v>267.67646197607291</v>
      </c>
    </row>
    <row r="55" spans="1:37" x14ac:dyDescent="0.25">
      <c r="A55" s="12">
        <v>53</v>
      </c>
      <c r="B55" s="13" t="s">
        <v>3700</v>
      </c>
      <c r="C55" s="13" t="s">
        <v>3699</v>
      </c>
      <c r="D55" s="12">
        <v>4</v>
      </c>
      <c r="E55" s="8">
        <v>7</v>
      </c>
      <c r="F55" s="12" t="s">
        <v>3355</v>
      </c>
      <c r="G55" s="8">
        <v>2</v>
      </c>
      <c r="H55" s="20">
        <v>620.02879244198402</v>
      </c>
      <c r="I55" s="20">
        <v>200.80601456240373</v>
      </c>
      <c r="J55" s="77">
        <v>612.20220215811491</v>
      </c>
      <c r="K55" s="76">
        <v>207.17155043483078</v>
      </c>
      <c r="L55" s="20">
        <v>596.40169221528743</v>
      </c>
      <c r="M55" s="76">
        <v>220.08497362012986</v>
      </c>
      <c r="P55" s="12">
        <v>53</v>
      </c>
      <c r="Q55" s="8">
        <v>2</v>
      </c>
      <c r="R55" t="s">
        <v>3355</v>
      </c>
      <c r="S55" s="182">
        <v>1264.1721393432788</v>
      </c>
      <c r="T55" s="183">
        <v>441.08844712450457</v>
      </c>
      <c r="U55" s="184">
        <v>1248</v>
      </c>
      <c r="V55" s="183">
        <v>451</v>
      </c>
      <c r="W55" s="182">
        <v>1031.4630404351478</v>
      </c>
      <c r="X55" s="183">
        <v>463.34249163338012</v>
      </c>
      <c r="Y55" s="184">
        <v>1249.9965604127503</v>
      </c>
      <c r="Z55" s="183">
        <v>386.5922949985349</v>
      </c>
      <c r="AA55" s="185">
        <v>1081.4169819621645</v>
      </c>
      <c r="AB55" s="185">
        <v>326.22572137999106</v>
      </c>
      <c r="AC55" s="185">
        <v>168.68071898952823</v>
      </c>
      <c r="AD55" s="182">
        <v>579.12882962200877</v>
      </c>
      <c r="AE55" s="183">
        <v>325.67012465489836</v>
      </c>
      <c r="AF55" s="184">
        <v>552.66821648678865</v>
      </c>
      <c r="AG55" s="183">
        <v>344.30975487325355</v>
      </c>
      <c r="AH55" s="182">
        <v>634.80957986684734</v>
      </c>
      <c r="AI55" s="183">
        <v>285.44691709194342</v>
      </c>
      <c r="AJ55" s="184">
        <v>635.94420647561014</v>
      </c>
      <c r="AK55" s="183">
        <v>292.3558520873421</v>
      </c>
    </row>
    <row r="56" spans="1:37" x14ac:dyDescent="0.25">
      <c r="A56" s="12">
        <v>54</v>
      </c>
      <c r="B56" s="13" t="s">
        <v>3698</v>
      </c>
      <c r="C56" s="13" t="s">
        <v>3697</v>
      </c>
      <c r="D56" s="12">
        <v>4</v>
      </c>
      <c r="E56" s="8">
        <v>18</v>
      </c>
      <c r="F56" s="12" t="s">
        <v>3355</v>
      </c>
      <c r="G56" s="8">
        <v>2</v>
      </c>
      <c r="H56" s="20">
        <v>728.91814648654724</v>
      </c>
      <c r="I56" s="20">
        <v>102.85186111732872</v>
      </c>
      <c r="J56" s="77">
        <v>718.33450781766135</v>
      </c>
      <c r="K56" s="76">
        <v>138.92680440923945</v>
      </c>
      <c r="L56" s="20">
        <v>725.94270493301644</v>
      </c>
      <c r="M56" s="76">
        <v>123.49212408685065</v>
      </c>
      <c r="P56" s="12">
        <v>54</v>
      </c>
      <c r="Q56" s="8">
        <v>2</v>
      </c>
      <c r="R56" t="s">
        <v>3355</v>
      </c>
      <c r="S56" s="182">
        <v>1283.4183497980241</v>
      </c>
      <c r="T56" s="183">
        <v>157.46172946129764</v>
      </c>
      <c r="U56" s="184">
        <v>1267</v>
      </c>
      <c r="V56" s="183">
        <v>161</v>
      </c>
      <c r="W56" s="182">
        <v>1047.1664040315161</v>
      </c>
      <c r="X56" s="183">
        <v>165.40607794451043</v>
      </c>
      <c r="Y56" s="184">
        <v>1269.0269567651881</v>
      </c>
      <c r="Z56" s="183">
        <v>138.0074489906078</v>
      </c>
      <c r="AA56" s="185">
        <v>1097.8808622965244</v>
      </c>
      <c r="AB56" s="185">
        <v>116.45751916225845</v>
      </c>
      <c r="AC56" s="185">
        <v>60.216398574975713</v>
      </c>
      <c r="AD56" s="182">
        <v>605.30414395520688</v>
      </c>
      <c r="AE56" s="183">
        <v>153.31872751610473</v>
      </c>
      <c r="AF56" s="184">
        <v>577.64757090427054</v>
      </c>
      <c r="AG56" s="183">
        <v>162.09387810591483</v>
      </c>
      <c r="AH56" s="182">
        <v>663.50153827890824</v>
      </c>
      <c r="AI56" s="183">
        <v>134.38247720237598</v>
      </c>
      <c r="AJ56" s="184">
        <v>664.68744744625917</v>
      </c>
      <c r="AK56" s="183">
        <v>137.63506023592404</v>
      </c>
    </row>
    <row r="57" spans="1:37" x14ac:dyDescent="0.25">
      <c r="A57" s="12">
        <v>55</v>
      </c>
      <c r="B57" s="13" t="s">
        <v>3696</v>
      </c>
      <c r="C57" s="13" t="s">
        <v>3695</v>
      </c>
      <c r="D57" s="12">
        <v>5</v>
      </c>
      <c r="E57" s="8">
        <v>13</v>
      </c>
      <c r="F57" s="12" t="s">
        <v>3355</v>
      </c>
      <c r="G57" s="8">
        <v>4</v>
      </c>
      <c r="H57" s="20">
        <v>570.06779470389029</v>
      </c>
      <c r="I57" s="20">
        <v>668.53709726263673</v>
      </c>
      <c r="J57" s="77">
        <v>460.76952213168909</v>
      </c>
      <c r="K57" s="76">
        <v>792.12651636847067</v>
      </c>
      <c r="L57" s="20">
        <v>546.38090512626331</v>
      </c>
      <c r="M57" s="76">
        <v>665.1456980519481</v>
      </c>
      <c r="P57" s="12">
        <v>55</v>
      </c>
      <c r="Q57" s="8">
        <v>4</v>
      </c>
      <c r="R57" t="s">
        <v>3355</v>
      </c>
      <c r="S57" s="182">
        <v>608.78802543694758</v>
      </c>
      <c r="T57" s="183">
        <v>801.97899477182648</v>
      </c>
      <c r="U57" s="184">
        <v>601</v>
      </c>
      <c r="V57" s="183">
        <v>820</v>
      </c>
      <c r="W57" s="182">
        <v>496.72218533775953</v>
      </c>
      <c r="X57" s="183">
        <v>842.44089387887288</v>
      </c>
      <c r="Y57" s="184">
        <v>601.96148462184544</v>
      </c>
      <c r="Z57" s="183">
        <v>702.89508181551798</v>
      </c>
      <c r="AA57" s="185">
        <v>520.77853057633092</v>
      </c>
      <c r="AB57" s="185">
        <v>593.13767523634738</v>
      </c>
      <c r="AC57" s="185">
        <v>306.69221634459677</v>
      </c>
      <c r="AD57" s="182">
        <v>402.44545787292128</v>
      </c>
      <c r="AE57" s="183">
        <v>727.4709278005522</v>
      </c>
      <c r="AF57" s="184">
        <v>384.05757416878527</v>
      </c>
      <c r="AG57" s="183">
        <v>769.10750439220283</v>
      </c>
      <c r="AH57" s="182">
        <v>441.13886058543625</v>
      </c>
      <c r="AI57" s="183">
        <v>637.6216849326529</v>
      </c>
      <c r="AJ57" s="184">
        <v>441.92732992372902</v>
      </c>
      <c r="AK57" s="183">
        <v>653.05463063666025</v>
      </c>
    </row>
    <row r="58" spans="1:37" x14ac:dyDescent="0.25">
      <c r="A58" s="12">
        <v>56</v>
      </c>
      <c r="B58" s="13" t="s">
        <v>3694</v>
      </c>
      <c r="C58" s="13" t="s">
        <v>3693</v>
      </c>
      <c r="D58" s="12">
        <v>5</v>
      </c>
      <c r="E58" s="8">
        <v>17</v>
      </c>
      <c r="F58" s="12" t="s">
        <v>3355</v>
      </c>
      <c r="G58" s="8">
        <v>3</v>
      </c>
      <c r="H58" s="20">
        <v>722.51289036627884</v>
      </c>
      <c r="I58" s="20">
        <v>695.47448946003237</v>
      </c>
      <c r="J58" s="77">
        <v>588.90486676943408</v>
      </c>
      <c r="K58" s="76">
        <v>855.49663767794823</v>
      </c>
      <c r="L58" s="20">
        <v>727.22528921735045</v>
      </c>
      <c r="M58" s="76">
        <v>698.15844409496754</v>
      </c>
      <c r="P58" s="12">
        <v>56</v>
      </c>
      <c r="Q58" s="8">
        <v>3</v>
      </c>
      <c r="R58" t="s">
        <v>3355</v>
      </c>
      <c r="S58" s="182">
        <v>756.67995840499145</v>
      </c>
      <c r="T58" s="183">
        <v>845.99003716784136</v>
      </c>
      <c r="U58" s="184">
        <v>747</v>
      </c>
      <c r="V58" s="183">
        <v>865</v>
      </c>
      <c r="W58" s="182">
        <v>617.39013718353795</v>
      </c>
      <c r="X58" s="183">
        <v>888.67240634783548</v>
      </c>
      <c r="Y58" s="184">
        <v>748.19505659320885</v>
      </c>
      <c r="Z58" s="183">
        <v>741.46859240295487</v>
      </c>
      <c r="AA58" s="185">
        <v>647.29045314562256</v>
      </c>
      <c r="AB58" s="185">
        <v>625.68791351151276</v>
      </c>
      <c r="AC58" s="185">
        <v>323.52288675375149</v>
      </c>
      <c r="AD58" s="182">
        <v>512.87256521610095</v>
      </c>
      <c r="AE58" s="183">
        <v>717.95459298920775</v>
      </c>
      <c r="AF58" s="184">
        <v>489.43922561753737</v>
      </c>
      <c r="AG58" s="183">
        <v>759.04650506149085</v>
      </c>
      <c r="AH58" s="182">
        <v>562.1830601363182</v>
      </c>
      <c r="AI58" s="183">
        <v>629.28070358905711</v>
      </c>
      <c r="AJ58" s="184">
        <v>563.18787776865474</v>
      </c>
      <c r="AK58" s="183">
        <v>644.51176482891321</v>
      </c>
    </row>
    <row r="59" spans="1:37" x14ac:dyDescent="0.25">
      <c r="A59" s="12">
        <v>57</v>
      </c>
      <c r="B59" s="13" t="s">
        <v>3692</v>
      </c>
      <c r="C59" s="13" t="s">
        <v>3691</v>
      </c>
      <c r="D59" s="12">
        <v>5</v>
      </c>
      <c r="E59" s="8">
        <v>22</v>
      </c>
      <c r="F59" s="12" t="s">
        <v>3355</v>
      </c>
      <c r="G59" s="8">
        <v>3</v>
      </c>
      <c r="H59" s="20">
        <v>695.61081466115149</v>
      </c>
      <c r="I59" s="20">
        <v>728.53401624774517</v>
      </c>
      <c r="J59" s="77">
        <v>581.13908830654043</v>
      </c>
      <c r="K59" s="76">
        <v>867.68319946823249</v>
      </c>
      <c r="L59" s="20">
        <v>696.44326639333553</v>
      </c>
      <c r="M59" s="76">
        <v>749.51160460633116</v>
      </c>
      <c r="P59" s="12">
        <v>57</v>
      </c>
      <c r="Q59" s="8">
        <v>3</v>
      </c>
      <c r="R59" t="s">
        <v>3355</v>
      </c>
      <c r="S59" s="182">
        <v>774.91321041475021</v>
      </c>
      <c r="T59" s="183">
        <v>862.61643096189141</v>
      </c>
      <c r="U59" s="184">
        <v>765</v>
      </c>
      <c r="V59" s="183">
        <v>882</v>
      </c>
      <c r="W59" s="182">
        <v>632.26700795904492</v>
      </c>
      <c r="X59" s="183">
        <v>906.13764439166573</v>
      </c>
      <c r="Y59" s="184">
        <v>766.22385313762345</v>
      </c>
      <c r="Z59" s="183">
        <v>756.04080751376443</v>
      </c>
      <c r="AA59" s="185">
        <v>662.88781346238443</v>
      </c>
      <c r="AB59" s="185">
        <v>637.98467019324198</v>
      </c>
      <c r="AC59" s="185">
        <v>329.88114001943217</v>
      </c>
      <c r="AD59" s="182">
        <v>512.87256521610095</v>
      </c>
      <c r="AE59" s="183">
        <v>772.93786078808671</v>
      </c>
      <c r="AF59" s="184">
        <v>489.43922561753737</v>
      </c>
      <c r="AG59" s="183">
        <v>817.1767234167155</v>
      </c>
      <c r="AH59" s="182">
        <v>562.1830601363182</v>
      </c>
      <c r="AI59" s="183">
        <v>677.47304024094376</v>
      </c>
      <c r="AJ59" s="184">
        <v>563.18787776865474</v>
      </c>
      <c r="AK59" s="183">
        <v>693.87054505145159</v>
      </c>
    </row>
    <row r="60" spans="1:37" x14ac:dyDescent="0.25">
      <c r="A60" s="12">
        <v>58</v>
      </c>
      <c r="B60" s="13" t="s">
        <v>3690</v>
      </c>
      <c r="C60" s="13" t="s">
        <v>3689</v>
      </c>
      <c r="D60" s="12">
        <v>5</v>
      </c>
      <c r="E60" s="8">
        <v>18</v>
      </c>
      <c r="F60" s="12" t="s">
        <v>3355</v>
      </c>
      <c r="G60" s="8">
        <v>4</v>
      </c>
      <c r="H60" s="20">
        <v>800.65701503355376</v>
      </c>
      <c r="I60" s="20">
        <v>855.8744157263427</v>
      </c>
      <c r="J60" s="77">
        <v>702.80295089187405</v>
      </c>
      <c r="K60" s="76">
        <v>955.42644435827845</v>
      </c>
      <c r="L60" s="20">
        <v>784.94158201237826</v>
      </c>
      <c r="M60" s="76">
        <v>854.66331422483768</v>
      </c>
      <c r="P60" s="12">
        <v>58</v>
      </c>
      <c r="Q60" s="8">
        <v>4</v>
      </c>
      <c r="R60" t="s">
        <v>3355</v>
      </c>
      <c r="S60" s="182">
        <v>928.88289405271371</v>
      </c>
      <c r="T60" s="183">
        <v>983.89130334202116</v>
      </c>
      <c r="U60" s="184">
        <v>917</v>
      </c>
      <c r="V60" s="183">
        <v>1006</v>
      </c>
      <c r="W60" s="182">
        <v>757.89391672999238</v>
      </c>
      <c r="X60" s="183">
        <v>1033.5311454172513</v>
      </c>
      <c r="Y60" s="184">
        <v>918.46702395712521</v>
      </c>
      <c r="Z60" s="183">
        <v>862.33225891025734</v>
      </c>
      <c r="AA60" s="185">
        <v>794.59885613726351</v>
      </c>
      <c r="AB60" s="185">
        <v>727.67866010703096</v>
      </c>
      <c r="AC60" s="185">
        <v>376.25898736910284</v>
      </c>
      <c r="AD60" s="182">
        <v>593.03446536152023</v>
      </c>
      <c r="AE60" s="183">
        <v>827.92112858696566</v>
      </c>
      <c r="AF60" s="184">
        <v>565.93849852107587</v>
      </c>
      <c r="AG60" s="183">
        <v>875.30694177194016</v>
      </c>
      <c r="AH60" s="182">
        <v>650.05218277325469</v>
      </c>
      <c r="AI60" s="183">
        <v>725.6653768928303</v>
      </c>
      <c r="AJ60" s="184">
        <v>651.21405324126738</v>
      </c>
      <c r="AK60" s="183">
        <v>743.22932527398984</v>
      </c>
    </row>
    <row r="61" spans="1:37" x14ac:dyDescent="0.25">
      <c r="A61" s="12">
        <v>59</v>
      </c>
      <c r="B61" s="13" t="s">
        <v>3688</v>
      </c>
      <c r="C61" s="13" t="s">
        <v>3687</v>
      </c>
      <c r="D61" s="12">
        <v>5</v>
      </c>
      <c r="E61" s="8">
        <v>28</v>
      </c>
      <c r="F61" s="12" t="s">
        <v>3355</v>
      </c>
      <c r="G61" s="8">
        <v>4</v>
      </c>
      <c r="H61" s="20">
        <v>548.28992389497762</v>
      </c>
      <c r="I61" s="20">
        <v>471.40436345442333</v>
      </c>
      <c r="J61" s="77">
        <v>480.18396828892315</v>
      </c>
      <c r="K61" s="76">
        <v>548.39528056278732</v>
      </c>
      <c r="L61" s="20">
        <v>532.27247799858981</v>
      </c>
      <c r="M61" s="76">
        <v>481.74155336850652</v>
      </c>
      <c r="P61" s="12">
        <v>59</v>
      </c>
      <c r="Q61" s="8">
        <v>4</v>
      </c>
      <c r="R61" t="s">
        <v>3355</v>
      </c>
      <c r="S61" s="182">
        <v>685.77286725592933</v>
      </c>
      <c r="T61" s="183">
        <v>645.49528847488477</v>
      </c>
      <c r="U61" s="184">
        <v>677</v>
      </c>
      <c r="V61" s="183">
        <v>660</v>
      </c>
      <c r="W61" s="182">
        <v>559.5356397232332</v>
      </c>
      <c r="X61" s="183">
        <v>678.06218287811726</v>
      </c>
      <c r="Y61" s="184">
        <v>678.08307003159621</v>
      </c>
      <c r="Z61" s="183">
        <v>565.74482194907546</v>
      </c>
      <c r="AA61" s="185">
        <v>586.63405191377035</v>
      </c>
      <c r="AB61" s="185">
        <v>477.40349470242597</v>
      </c>
      <c r="AC61" s="185">
        <v>246.8498326676023</v>
      </c>
      <c r="AD61" s="182">
        <v>440.07247222689364</v>
      </c>
      <c r="AE61" s="183">
        <v>542.43108424663262</v>
      </c>
      <c r="AF61" s="184">
        <v>419.9653961439156</v>
      </c>
      <c r="AG61" s="183">
        <v>573.47696185058146</v>
      </c>
      <c r="AH61" s="182">
        <v>482.38355080277381</v>
      </c>
      <c r="AI61" s="183">
        <v>475.43593658495774</v>
      </c>
      <c r="AJ61" s="184">
        <v>483.24573881903706</v>
      </c>
      <c r="AK61" s="183">
        <v>486.94335104157949</v>
      </c>
    </row>
    <row r="62" spans="1:37" x14ac:dyDescent="0.25">
      <c r="A62" s="12">
        <v>60</v>
      </c>
      <c r="B62" s="13" t="s">
        <v>3686</v>
      </c>
      <c r="C62" s="13" t="s">
        <v>3685</v>
      </c>
      <c r="D62" s="12">
        <v>5</v>
      </c>
      <c r="E62" s="8">
        <v>20</v>
      </c>
      <c r="F62" s="12" t="s">
        <v>3355</v>
      </c>
      <c r="G62" s="8">
        <v>3</v>
      </c>
      <c r="H62" s="20">
        <v>517.54469451768909</v>
      </c>
      <c r="I62" s="20">
        <v>634.25314355686055</v>
      </c>
      <c r="J62" s="77">
        <v>468.53530059458268</v>
      </c>
      <c r="K62" s="76">
        <v>697.07133440425412</v>
      </c>
      <c r="L62" s="20">
        <v>546.38090512626331</v>
      </c>
      <c r="M62" s="76">
        <v>590.56134588068176</v>
      </c>
      <c r="P62" s="12">
        <v>60</v>
      </c>
      <c r="Q62" s="8">
        <v>3</v>
      </c>
      <c r="R62" t="s">
        <v>3355</v>
      </c>
      <c r="S62" s="182">
        <v>600.68435787705482</v>
      </c>
      <c r="T62" s="183">
        <v>712.00086365108496</v>
      </c>
      <c r="U62" s="184">
        <v>593</v>
      </c>
      <c r="V62" s="183">
        <v>728</v>
      </c>
      <c r="W62" s="182">
        <v>490.1102427708675</v>
      </c>
      <c r="X62" s="183">
        <v>747.92313505343839</v>
      </c>
      <c r="Y62" s="184">
        <v>593.94868615766109</v>
      </c>
      <c r="Z62" s="183">
        <v>624.03368239231349</v>
      </c>
      <c r="AA62" s="185">
        <v>513.84637043554778</v>
      </c>
      <c r="AB62" s="185">
        <v>526.59052142934252</v>
      </c>
      <c r="AC62" s="185">
        <v>272.28284573032494</v>
      </c>
      <c r="AD62" s="182">
        <v>389.35780070632234</v>
      </c>
      <c r="AE62" s="183">
        <v>676.71714214004851</v>
      </c>
      <c r="AF62" s="184">
        <v>371.56789696004438</v>
      </c>
      <c r="AG62" s="183">
        <v>715.44884129507238</v>
      </c>
      <c r="AH62" s="182">
        <v>426.79288137940591</v>
      </c>
      <c r="AI62" s="183">
        <v>593.13645110014215</v>
      </c>
      <c r="AJ62" s="184">
        <v>427.55570943840456</v>
      </c>
      <c r="AK62" s="183">
        <v>607.49267966200955</v>
      </c>
    </row>
    <row r="63" spans="1:37" x14ac:dyDescent="0.25">
      <c r="A63" s="12">
        <v>61</v>
      </c>
      <c r="B63" s="13" t="s">
        <v>3684</v>
      </c>
      <c r="C63" s="13" t="s">
        <v>3683</v>
      </c>
      <c r="D63" s="12">
        <v>2</v>
      </c>
      <c r="E63" s="8">
        <v>10</v>
      </c>
      <c r="F63" s="12" t="s">
        <v>3355</v>
      </c>
      <c r="G63" s="8">
        <v>3</v>
      </c>
      <c r="H63" s="20">
        <v>530.3552067582259</v>
      </c>
      <c r="I63" s="20">
        <v>538.74784394791243</v>
      </c>
      <c r="J63" s="77">
        <v>399.93759083902222</v>
      </c>
      <c r="K63" s="76">
        <v>690.9780535091121</v>
      </c>
      <c r="L63" s="20">
        <v>489.94719661556945</v>
      </c>
      <c r="M63" s="76">
        <v>578.33440290178578</v>
      </c>
      <c r="P63" s="12">
        <v>61</v>
      </c>
      <c r="Q63" s="8">
        <v>3</v>
      </c>
      <c r="R63" t="s">
        <v>3355</v>
      </c>
      <c r="S63" s="182">
        <v>636.13790345158577</v>
      </c>
      <c r="T63" s="183">
        <v>814.69329590845302</v>
      </c>
      <c r="U63" s="184">
        <v>628</v>
      </c>
      <c r="V63" s="183">
        <v>833</v>
      </c>
      <c r="W63" s="182">
        <v>519.03749150101987</v>
      </c>
      <c r="X63" s="183">
        <v>855.79666414768428</v>
      </c>
      <c r="Y63" s="184">
        <v>629.00467943846741</v>
      </c>
      <c r="Z63" s="183">
        <v>714.03854042966645</v>
      </c>
      <c r="AA63" s="185">
        <v>544.17457105147378</v>
      </c>
      <c r="AB63" s="185">
        <v>602.54107740472853</v>
      </c>
      <c r="AC63" s="185">
        <v>311.5544100183526</v>
      </c>
      <c r="AD63" s="182">
        <v>476.88150800795353</v>
      </c>
      <c r="AE63" s="183">
        <v>619.61913327198192</v>
      </c>
      <c r="AF63" s="184">
        <v>455.09261329349965</v>
      </c>
      <c r="AG63" s="183">
        <v>655.08284531080062</v>
      </c>
      <c r="AH63" s="182">
        <v>522.73161731973448</v>
      </c>
      <c r="AI63" s="183">
        <v>543.09056303856767</v>
      </c>
      <c r="AJ63" s="184">
        <v>523.66592143401226</v>
      </c>
      <c r="AK63" s="183">
        <v>556.23548481552746</v>
      </c>
    </row>
    <row r="64" spans="1:37" x14ac:dyDescent="0.25">
      <c r="A64" s="12">
        <v>62</v>
      </c>
      <c r="B64" s="13" t="s">
        <v>3682</v>
      </c>
      <c r="C64" s="13" t="s">
        <v>3681</v>
      </c>
      <c r="D64" s="12">
        <v>2</v>
      </c>
      <c r="E64" s="8">
        <v>22</v>
      </c>
      <c r="F64" s="12" t="s">
        <v>3355</v>
      </c>
      <c r="G64" s="8">
        <v>3</v>
      </c>
      <c r="H64" s="20">
        <v>605.93722897739349</v>
      </c>
      <c r="I64" s="20">
        <v>564.46080922724457</v>
      </c>
      <c r="J64" s="77">
        <v>441.35507597445496</v>
      </c>
      <c r="K64" s="76">
        <v>749.47355010247611</v>
      </c>
      <c r="L64" s="20">
        <v>552.79382654793301</v>
      </c>
      <c r="M64" s="76">
        <v>601.56559456168827</v>
      </c>
      <c r="P64" s="12">
        <v>62</v>
      </c>
      <c r="Q64" s="8">
        <v>3</v>
      </c>
      <c r="R64" t="s">
        <v>3355</v>
      </c>
      <c r="S64" s="182">
        <v>649.3063632364117</v>
      </c>
      <c r="T64" s="183">
        <v>913.47363550839748</v>
      </c>
      <c r="U64" s="184">
        <v>641</v>
      </c>
      <c r="V64" s="183">
        <v>934</v>
      </c>
      <c r="W64" s="182">
        <v>529.78189817221937</v>
      </c>
      <c r="X64" s="183">
        <v>959.56072546691132</v>
      </c>
      <c r="Y64" s="184">
        <v>642.02547694276689</v>
      </c>
      <c r="Z64" s="183">
        <v>800.61464197035821</v>
      </c>
      <c r="AA64" s="185">
        <v>555.43933128024639</v>
      </c>
      <c r="AB64" s="185">
        <v>675.59827886676635</v>
      </c>
      <c r="AC64" s="185">
        <v>349.32991471445536</v>
      </c>
      <c r="AD64" s="182">
        <v>463.79385084135447</v>
      </c>
      <c r="AE64" s="183">
        <v>622.79124487576337</v>
      </c>
      <c r="AF64" s="184">
        <v>442.60293608475865</v>
      </c>
      <c r="AG64" s="183">
        <v>658.43651175437128</v>
      </c>
      <c r="AH64" s="182">
        <v>508.38563811370403</v>
      </c>
      <c r="AI64" s="183">
        <v>545.87089015309959</v>
      </c>
      <c r="AJ64" s="184">
        <v>509.29430094868775</v>
      </c>
      <c r="AK64" s="183">
        <v>559.0831067514431</v>
      </c>
    </row>
    <row r="65" spans="1:37" x14ac:dyDescent="0.25">
      <c r="A65" s="12">
        <v>63</v>
      </c>
      <c r="B65" s="13" t="s">
        <v>3680</v>
      </c>
      <c r="C65" s="13" t="s">
        <v>3679</v>
      </c>
      <c r="D65" s="12">
        <v>2</v>
      </c>
      <c r="E65" s="8">
        <v>8</v>
      </c>
      <c r="F65" s="12" t="s">
        <v>3355</v>
      </c>
      <c r="G65" s="8">
        <v>3</v>
      </c>
      <c r="H65" s="20">
        <v>540.60361655065549</v>
      </c>
      <c r="I65" s="20">
        <v>591.39820142464021</v>
      </c>
      <c r="J65" s="77">
        <v>434.88359392204359</v>
      </c>
      <c r="K65" s="76">
        <v>711.69520855259509</v>
      </c>
      <c r="L65" s="20">
        <v>478.40393805656385</v>
      </c>
      <c r="M65" s="76">
        <v>650.47336647727275</v>
      </c>
      <c r="P65" s="12">
        <v>63</v>
      </c>
      <c r="Q65" s="8">
        <v>3</v>
      </c>
      <c r="R65" t="s">
        <v>3355</v>
      </c>
      <c r="S65" s="182">
        <v>540.91980962284526</v>
      </c>
      <c r="T65" s="183">
        <v>888.0450332351445</v>
      </c>
      <c r="U65" s="184">
        <v>534</v>
      </c>
      <c r="V65" s="183">
        <v>908</v>
      </c>
      <c r="W65" s="182">
        <v>441.34716634003917</v>
      </c>
      <c r="X65" s="183">
        <v>932.84918492928864</v>
      </c>
      <c r="Y65" s="184">
        <v>534.85429748430181</v>
      </c>
      <c r="Z65" s="183">
        <v>778.32772474206138</v>
      </c>
      <c r="AA65" s="185">
        <v>462.72168939727231</v>
      </c>
      <c r="AB65" s="185">
        <v>656.79147453000417</v>
      </c>
      <c r="AC65" s="185">
        <v>339.60552736694376</v>
      </c>
      <c r="AD65" s="182">
        <v>425.3488579144697</v>
      </c>
      <c r="AE65" s="183">
        <v>614.33228059901273</v>
      </c>
      <c r="AF65" s="184">
        <v>405.91450928408199</v>
      </c>
      <c r="AG65" s="183">
        <v>649.49340123818286</v>
      </c>
      <c r="AH65" s="182">
        <v>466.24432419598958</v>
      </c>
      <c r="AI65" s="183">
        <v>538.4566845143479</v>
      </c>
      <c r="AJ65" s="184">
        <v>467.07766577304699</v>
      </c>
      <c r="AK65" s="183">
        <v>551.48944825566798</v>
      </c>
    </row>
    <row r="66" spans="1:37" x14ac:dyDescent="0.25">
      <c r="A66" s="12">
        <v>64</v>
      </c>
      <c r="B66" s="13" t="s">
        <v>3678</v>
      </c>
      <c r="C66" s="13" t="s">
        <v>3677</v>
      </c>
      <c r="D66" s="12">
        <v>4</v>
      </c>
      <c r="E66" s="8">
        <v>6</v>
      </c>
      <c r="F66" s="12" t="s">
        <v>3355</v>
      </c>
      <c r="G66" s="8">
        <v>3</v>
      </c>
      <c r="H66" s="20">
        <v>1020.9978255707877</v>
      </c>
      <c r="I66" s="20">
        <v>182.43961079145217</v>
      </c>
      <c r="J66" s="77">
        <v>1010.8454965866549</v>
      </c>
      <c r="K66" s="76">
        <v>209.60886279288761</v>
      </c>
      <c r="L66" s="20">
        <v>997.85057321181421</v>
      </c>
      <c r="M66" s="76">
        <v>195.63108766233765</v>
      </c>
      <c r="P66" s="12">
        <v>64</v>
      </c>
      <c r="Q66" s="8">
        <v>3</v>
      </c>
      <c r="R66" t="s">
        <v>3355</v>
      </c>
      <c r="S66" s="182">
        <v>1611.6168859736831</v>
      </c>
      <c r="T66" s="183">
        <v>263.08823121173327</v>
      </c>
      <c r="U66" s="184">
        <v>1591</v>
      </c>
      <c r="V66" s="183">
        <v>269</v>
      </c>
      <c r="W66" s="182">
        <v>1314.9500779906411</v>
      </c>
      <c r="X66" s="183">
        <v>276.3617078700205</v>
      </c>
      <c r="Y66" s="184">
        <v>1593.5452945646523</v>
      </c>
      <c r="Z66" s="183">
        <v>230.58387440045649</v>
      </c>
      <c r="AA66" s="185">
        <v>1378.6333479982402</v>
      </c>
      <c r="AB66" s="185">
        <v>194.5780910226554</v>
      </c>
      <c r="AC66" s="185">
        <v>100.61000755694698</v>
      </c>
      <c r="AD66" s="182">
        <v>851.51569440185187</v>
      </c>
      <c r="AE66" s="183">
        <v>244.25259349117377</v>
      </c>
      <c r="AF66" s="184">
        <v>812.60962339371031</v>
      </c>
      <c r="AG66" s="183">
        <v>258.23231615494018</v>
      </c>
      <c r="AH66" s="182">
        <v>933.3852720923561</v>
      </c>
      <c r="AI66" s="183">
        <v>214.08518781895759</v>
      </c>
      <c r="AJ66" s="184">
        <v>935.05355782642675</v>
      </c>
      <c r="AK66" s="183">
        <v>219.26688906550658</v>
      </c>
    </row>
    <row r="67" spans="1:37" x14ac:dyDescent="0.25">
      <c r="A67" s="12">
        <v>65</v>
      </c>
      <c r="B67" s="13" t="s">
        <v>3676</v>
      </c>
      <c r="C67" s="13" t="s">
        <v>3675</v>
      </c>
      <c r="D67" s="12">
        <v>4</v>
      </c>
      <c r="E67" s="8">
        <v>9</v>
      </c>
      <c r="F67" s="12" t="s">
        <v>3355</v>
      </c>
      <c r="G67" s="8">
        <v>2</v>
      </c>
      <c r="H67" s="20">
        <v>1195.220792042089</v>
      </c>
      <c r="I67" s="20">
        <v>313.45329102423995</v>
      </c>
      <c r="J67" s="77">
        <v>1155.8066945606695</v>
      </c>
      <c r="K67" s="76">
        <v>355.84760427629755</v>
      </c>
      <c r="L67" s="20">
        <v>1145.3477659102186</v>
      </c>
      <c r="M67" s="76">
        <v>355.8040406858766</v>
      </c>
      <c r="P67" s="12">
        <v>65</v>
      </c>
      <c r="Q67" s="8">
        <v>2</v>
      </c>
      <c r="R67" t="s">
        <v>3355</v>
      </c>
      <c r="S67" s="182">
        <v>1469.8027036755589</v>
      </c>
      <c r="T67" s="183">
        <v>428.37414598787808</v>
      </c>
      <c r="U67" s="184">
        <v>1451</v>
      </c>
      <c r="V67" s="183">
        <v>438</v>
      </c>
      <c r="W67" s="182">
        <v>1199.2410830700317</v>
      </c>
      <c r="X67" s="183">
        <v>449.98672136456872</v>
      </c>
      <c r="Y67" s="184">
        <v>1453.321321441427</v>
      </c>
      <c r="Z67" s="183">
        <v>375.44883638438642</v>
      </c>
      <c r="AA67" s="185">
        <v>1257.3205455345358</v>
      </c>
      <c r="AB67" s="185">
        <v>316.82231921160997</v>
      </c>
      <c r="AC67" s="185">
        <v>163.81852531577243</v>
      </c>
      <c r="AD67" s="182">
        <v>849.06175868311448</v>
      </c>
      <c r="AE67" s="183">
        <v>363.7354639002761</v>
      </c>
      <c r="AF67" s="184">
        <v>810.26780891707142</v>
      </c>
      <c r="AG67" s="183">
        <v>384.55375219610141</v>
      </c>
      <c r="AH67" s="182">
        <v>930.69540099122537</v>
      </c>
      <c r="AI67" s="183">
        <v>318.81084246632645</v>
      </c>
      <c r="AJ67" s="184">
        <v>932.35887898542842</v>
      </c>
      <c r="AK67" s="183">
        <v>326.52731531833012</v>
      </c>
    </row>
    <row r="68" spans="1:37" x14ac:dyDescent="0.25">
      <c r="A68" s="12">
        <v>66</v>
      </c>
      <c r="B68" s="13" t="s">
        <v>3674</v>
      </c>
      <c r="C68" s="13" t="s">
        <v>3673</v>
      </c>
      <c r="D68" s="12">
        <v>2</v>
      </c>
      <c r="E68" s="8">
        <v>23</v>
      </c>
      <c r="F68" s="12" t="s">
        <v>3355</v>
      </c>
      <c r="G68" s="8">
        <v>3</v>
      </c>
      <c r="H68" s="20">
        <v>607.2182802014471</v>
      </c>
      <c r="I68" s="20">
        <v>492.21962106150181</v>
      </c>
      <c r="J68" s="77">
        <v>503.48130367760405</v>
      </c>
      <c r="K68" s="76">
        <v>597.14152772392401</v>
      </c>
      <c r="L68" s="20">
        <v>545.09832084192931</v>
      </c>
      <c r="M68" s="76">
        <v>547.7670454545455</v>
      </c>
      <c r="P68" s="12">
        <v>66</v>
      </c>
      <c r="Q68" s="8">
        <v>3</v>
      </c>
      <c r="R68" t="s">
        <v>3355</v>
      </c>
      <c r="S68" s="182">
        <v>689.82470103587571</v>
      </c>
      <c r="T68" s="183">
        <v>715.91295630850846</v>
      </c>
      <c r="U68" s="184">
        <v>681</v>
      </c>
      <c r="V68" s="183">
        <v>732</v>
      </c>
      <c r="W68" s="182">
        <v>562.84161100667927</v>
      </c>
      <c r="X68" s="183">
        <v>752.03260282845736</v>
      </c>
      <c r="Y68" s="184">
        <v>682.08946926368844</v>
      </c>
      <c r="Z68" s="183">
        <v>627.46243888897459</v>
      </c>
      <c r="AA68" s="185">
        <v>590.10013198416198</v>
      </c>
      <c r="AB68" s="185">
        <v>529.48387594269059</v>
      </c>
      <c r="AC68" s="185">
        <v>273.77890532224978</v>
      </c>
      <c r="AD68" s="182">
        <v>461.33991512261713</v>
      </c>
      <c r="AE68" s="183">
        <v>546.660566385008</v>
      </c>
      <c r="AF68" s="184">
        <v>440.26112160811977</v>
      </c>
      <c r="AG68" s="183">
        <v>577.94851710867567</v>
      </c>
      <c r="AH68" s="182">
        <v>505.69576701257336</v>
      </c>
      <c r="AI68" s="183">
        <v>479.14303940433365</v>
      </c>
      <c r="AJ68" s="184">
        <v>506.59962210768941</v>
      </c>
      <c r="AK68" s="183">
        <v>490.74018028946711</v>
      </c>
    </row>
    <row r="69" spans="1:37" x14ac:dyDescent="0.25">
      <c r="A69" s="12">
        <v>67</v>
      </c>
      <c r="B69" s="13" t="s">
        <v>3672</v>
      </c>
      <c r="C69" s="13" t="s">
        <v>3671</v>
      </c>
      <c r="D69" s="12">
        <v>2</v>
      </c>
      <c r="E69" s="8">
        <v>4</v>
      </c>
      <c r="F69" s="12" t="s">
        <v>3355</v>
      </c>
      <c r="G69" s="8">
        <v>3</v>
      </c>
      <c r="H69" s="20">
        <v>775.03599055247992</v>
      </c>
      <c r="I69" s="20">
        <v>554.66539388273713</v>
      </c>
      <c r="J69" s="77">
        <v>684.6828011451222</v>
      </c>
      <c r="K69" s="76">
        <v>636.13852545283328</v>
      </c>
      <c r="L69" s="20">
        <v>732.35562635468625</v>
      </c>
      <c r="M69" s="76">
        <v>584.44787439123377</v>
      </c>
      <c r="P69" s="12">
        <v>67</v>
      </c>
      <c r="Q69" s="8">
        <v>3</v>
      </c>
      <c r="R69" t="s">
        <v>3355</v>
      </c>
      <c r="S69" s="182">
        <v>862.02763668359796</v>
      </c>
      <c r="T69" s="183">
        <v>781.44050832035282</v>
      </c>
      <c r="U69" s="184">
        <v>851</v>
      </c>
      <c r="V69" s="183">
        <v>799</v>
      </c>
      <c r="W69" s="182">
        <v>703.3453905531336</v>
      </c>
      <c r="X69" s="183">
        <v>820.86618806002377</v>
      </c>
      <c r="Y69" s="184">
        <v>852.36143662760469</v>
      </c>
      <c r="Z69" s="183">
        <v>684.89411020804732</v>
      </c>
      <c r="AA69" s="185">
        <v>737.40853497580292</v>
      </c>
      <c r="AB69" s="185">
        <v>577.9475640412702</v>
      </c>
      <c r="AC69" s="185">
        <v>298.83790348699125</v>
      </c>
      <c r="AD69" s="182">
        <v>559.49734387211015</v>
      </c>
      <c r="AE69" s="183">
        <v>596.35698151091776</v>
      </c>
      <c r="AF69" s="184">
        <v>533.93370067367709</v>
      </c>
      <c r="AG69" s="183">
        <v>630.48929139128245</v>
      </c>
      <c r="AH69" s="182">
        <v>613.2906110578017</v>
      </c>
      <c r="AI69" s="183">
        <v>522.7014975320003</v>
      </c>
      <c r="AJ69" s="184">
        <v>614.38677574762335</v>
      </c>
      <c r="AK69" s="183">
        <v>535.35292395214583</v>
      </c>
    </row>
    <row r="70" spans="1:37" x14ac:dyDescent="0.25">
      <c r="A70" s="12">
        <v>68</v>
      </c>
      <c r="B70" s="13" t="s">
        <v>3670</v>
      </c>
      <c r="C70" s="13" t="s">
        <v>3669</v>
      </c>
      <c r="D70" s="12">
        <v>2</v>
      </c>
      <c r="E70" s="8">
        <v>21</v>
      </c>
      <c r="F70" s="12" t="s">
        <v>3355</v>
      </c>
      <c r="G70" s="8">
        <v>4</v>
      </c>
      <c r="H70" s="20">
        <v>628.99615101035977</v>
      </c>
      <c r="I70" s="20">
        <v>977.09268061462296</v>
      </c>
      <c r="J70" s="77">
        <v>499.59841444615722</v>
      </c>
      <c r="K70" s="76">
        <v>1116.2890599900293</v>
      </c>
      <c r="L70" s="20">
        <v>609.22753505862693</v>
      </c>
      <c r="M70" s="76">
        <v>979.37813260957796</v>
      </c>
      <c r="P70" s="12">
        <v>68</v>
      </c>
      <c r="Q70" s="8">
        <v>4</v>
      </c>
      <c r="R70" t="s">
        <v>3355</v>
      </c>
      <c r="S70" s="182">
        <v>655.38411390633121</v>
      </c>
      <c r="T70" s="183">
        <v>1213.7267469656545</v>
      </c>
      <c r="U70" s="184">
        <v>647</v>
      </c>
      <c r="V70" s="183">
        <v>1241</v>
      </c>
      <c r="W70" s="182">
        <v>534.74085509738825</v>
      </c>
      <c r="X70" s="183">
        <v>1274.9623771996112</v>
      </c>
      <c r="Y70" s="184">
        <v>648.03507579090501</v>
      </c>
      <c r="Z70" s="183">
        <v>1063.7717030890949</v>
      </c>
      <c r="AA70" s="185">
        <v>560.6384513858336</v>
      </c>
      <c r="AB70" s="185">
        <v>897.66323776622812</v>
      </c>
      <c r="AC70" s="185">
        <v>464.15248839468853</v>
      </c>
      <c r="AD70" s="182">
        <v>431.89268649776926</v>
      </c>
      <c r="AE70" s="183">
        <v>1003.4446373295407</v>
      </c>
      <c r="AF70" s="184">
        <v>412.15934788845254</v>
      </c>
      <c r="AG70" s="183">
        <v>1060.8764849828494</v>
      </c>
      <c r="AH70" s="182">
        <v>473.41731379900483</v>
      </c>
      <c r="AI70" s="183">
        <v>879.51014389692966</v>
      </c>
      <c r="AJ70" s="184">
        <v>474.26347601570927</v>
      </c>
      <c r="AK70" s="183">
        <v>900.79773906132345</v>
      </c>
    </row>
    <row r="71" spans="1:37" x14ac:dyDescent="0.25">
      <c r="A71" s="12">
        <v>69</v>
      </c>
      <c r="B71" s="13" t="s">
        <v>3668</v>
      </c>
      <c r="C71" s="13" t="s">
        <v>3667</v>
      </c>
      <c r="D71" s="12">
        <v>2</v>
      </c>
      <c r="E71" s="8">
        <v>15</v>
      </c>
      <c r="F71" s="12" t="s">
        <v>3355</v>
      </c>
      <c r="G71" s="8">
        <v>3</v>
      </c>
      <c r="H71" s="20">
        <v>671.27084140413137</v>
      </c>
      <c r="I71" s="20">
        <v>411.4074444693149</v>
      </c>
      <c r="J71" s="77">
        <v>622.55657344197311</v>
      </c>
      <c r="K71" s="76">
        <v>486.24381543233812</v>
      </c>
      <c r="L71" s="20">
        <v>657.96573786331703</v>
      </c>
      <c r="M71" s="76">
        <v>434.05647575081167</v>
      </c>
      <c r="P71" s="12">
        <v>69</v>
      </c>
      <c r="Q71" s="8">
        <v>3</v>
      </c>
      <c r="R71" t="s">
        <v>3355</v>
      </c>
      <c r="S71" s="182">
        <v>1005.8677358716955</v>
      </c>
      <c r="T71" s="183">
        <v>578.01169013432866</v>
      </c>
      <c r="U71" s="184">
        <v>993</v>
      </c>
      <c r="V71" s="183">
        <v>591</v>
      </c>
      <c r="W71" s="182">
        <v>820.70737111546612</v>
      </c>
      <c r="X71" s="183">
        <v>607.17386375904141</v>
      </c>
      <c r="Y71" s="184">
        <v>994.58860936687597</v>
      </c>
      <c r="Z71" s="183">
        <v>506.59877238167212</v>
      </c>
      <c r="AA71" s="185">
        <v>860.45437747470305</v>
      </c>
      <c r="AB71" s="185">
        <v>427.49312934717233</v>
      </c>
      <c r="AC71" s="185">
        <v>221.04280470689844</v>
      </c>
      <c r="AD71" s="182">
        <v>600.3962725177322</v>
      </c>
      <c r="AE71" s="183">
        <v>482.16096377478453</v>
      </c>
      <c r="AF71" s="184">
        <v>572.96394195099265</v>
      </c>
      <c r="AG71" s="183">
        <v>509.75729942273904</v>
      </c>
      <c r="AH71" s="182">
        <v>658.12179607664677</v>
      </c>
      <c r="AI71" s="183">
        <v>422.60972140885133</v>
      </c>
      <c r="AJ71" s="184">
        <v>659.29808976426239</v>
      </c>
      <c r="AK71" s="183">
        <v>432.83853425918176</v>
      </c>
    </row>
    <row r="72" spans="1:37" x14ac:dyDescent="0.25">
      <c r="A72" s="12">
        <v>70</v>
      </c>
      <c r="B72" s="13" t="s">
        <v>3666</v>
      </c>
      <c r="C72" s="13" t="s">
        <v>3665</v>
      </c>
      <c r="D72" s="12">
        <v>6</v>
      </c>
      <c r="E72" s="8">
        <v>11</v>
      </c>
      <c r="F72" s="12" t="s">
        <v>3355</v>
      </c>
      <c r="G72" s="8">
        <v>3</v>
      </c>
      <c r="H72" s="20">
        <v>480.39420902013222</v>
      </c>
      <c r="I72" s="20">
        <v>276.72048348233682</v>
      </c>
      <c r="J72" s="77">
        <v>464.65241136313585</v>
      </c>
      <c r="K72" s="76">
        <v>310.75732565224615</v>
      </c>
      <c r="L72" s="20">
        <v>465.57809521322434</v>
      </c>
      <c r="M72" s="76">
        <v>282.4423828125</v>
      </c>
      <c r="P72" s="12">
        <v>70</v>
      </c>
      <c r="Q72" s="8">
        <v>3</v>
      </c>
      <c r="R72" t="s">
        <v>3355</v>
      </c>
      <c r="S72" s="182">
        <v>650.31932168139826</v>
      </c>
      <c r="T72" s="183">
        <v>366.75868663345722</v>
      </c>
      <c r="U72" s="184">
        <v>642</v>
      </c>
      <c r="V72" s="183">
        <v>375</v>
      </c>
      <c r="W72" s="182">
        <v>530.60839099308089</v>
      </c>
      <c r="X72" s="183">
        <v>385.26260390802116</v>
      </c>
      <c r="Y72" s="184">
        <v>643.02707675079</v>
      </c>
      <c r="Z72" s="183">
        <v>321.44592156197467</v>
      </c>
      <c r="AA72" s="185">
        <v>556.30585129784424</v>
      </c>
      <c r="AB72" s="185">
        <v>271.25198562637837</v>
      </c>
      <c r="AC72" s="185">
        <v>140.25558674295584</v>
      </c>
      <c r="AD72" s="182">
        <v>435.16460078941901</v>
      </c>
      <c r="AE72" s="183">
        <v>323.55538358571067</v>
      </c>
      <c r="AF72" s="184">
        <v>415.28176719063777</v>
      </c>
      <c r="AG72" s="183">
        <v>342.07397724420645</v>
      </c>
      <c r="AH72" s="182">
        <v>477.00380860051246</v>
      </c>
      <c r="AI72" s="183">
        <v>283.59336568225552</v>
      </c>
      <c r="AJ72" s="184">
        <v>477.85638113704039</v>
      </c>
      <c r="AK72" s="183">
        <v>290.45743746339832</v>
      </c>
    </row>
    <row r="73" spans="1:37" x14ac:dyDescent="0.25">
      <c r="A73" s="12">
        <v>71</v>
      </c>
      <c r="B73" s="13" t="s">
        <v>3664</v>
      </c>
      <c r="C73" s="13" t="s">
        <v>3663</v>
      </c>
      <c r="D73" s="12">
        <v>6</v>
      </c>
      <c r="E73" s="8">
        <v>1</v>
      </c>
      <c r="F73" s="12" t="s">
        <v>3355</v>
      </c>
      <c r="G73" s="8">
        <v>3</v>
      </c>
      <c r="H73" s="20">
        <v>725.07499281438618</v>
      </c>
      <c r="I73" s="20">
        <v>482.42420571699427</v>
      </c>
      <c r="J73" s="77">
        <v>675.62272627174639</v>
      </c>
      <c r="K73" s="76">
        <v>550.83259292084415</v>
      </c>
      <c r="L73" s="20">
        <v>711.83427780534305</v>
      </c>
      <c r="M73" s="76">
        <v>487.85502485795456</v>
      </c>
      <c r="P73" s="12">
        <v>71</v>
      </c>
      <c r="Q73" s="8">
        <v>3</v>
      </c>
      <c r="R73" t="s">
        <v>3355</v>
      </c>
      <c r="S73" s="182">
        <v>991.68631764188297</v>
      </c>
      <c r="T73" s="183">
        <v>557.473203682855</v>
      </c>
      <c r="U73" s="184">
        <v>979</v>
      </c>
      <c r="V73" s="183">
        <v>570</v>
      </c>
      <c r="W73" s="182">
        <v>809.13647162340521</v>
      </c>
      <c r="X73" s="183">
        <v>585.59915794019219</v>
      </c>
      <c r="Y73" s="184">
        <v>980.56621205455349</v>
      </c>
      <c r="Z73" s="183">
        <v>488.59780077420146</v>
      </c>
      <c r="AA73" s="185">
        <v>848.32309722833259</v>
      </c>
      <c r="AB73" s="185">
        <v>412.30301815209509</v>
      </c>
      <c r="AC73" s="185">
        <v>213.18849184929289</v>
      </c>
      <c r="AD73" s="182">
        <v>628.20754399675525</v>
      </c>
      <c r="AE73" s="183">
        <v>476.8741111018154</v>
      </c>
      <c r="AF73" s="184">
        <v>599.50450601956732</v>
      </c>
      <c r="AG73" s="183">
        <v>504.16785535012127</v>
      </c>
      <c r="AH73" s="182">
        <v>688.60700188946157</v>
      </c>
      <c r="AI73" s="183">
        <v>417.97584288463145</v>
      </c>
      <c r="AJ73" s="184">
        <v>689.83778329557708</v>
      </c>
      <c r="AK73" s="183">
        <v>428.09249769932234</v>
      </c>
    </row>
    <row r="74" spans="1:37" x14ac:dyDescent="0.25">
      <c r="A74" s="12">
        <v>72</v>
      </c>
      <c r="B74" s="13" t="s">
        <v>3662</v>
      </c>
      <c r="C74" s="13" t="s">
        <v>3661</v>
      </c>
      <c r="D74" s="12">
        <v>7</v>
      </c>
      <c r="E74" s="8">
        <v>25</v>
      </c>
      <c r="F74" s="12" t="s">
        <v>3355</v>
      </c>
      <c r="G74" s="8">
        <v>5</v>
      </c>
      <c r="H74" s="20">
        <v>566.22464103172911</v>
      </c>
      <c r="I74" s="20">
        <v>602.41804368721114</v>
      </c>
      <c r="J74" s="77">
        <v>539.72160317110774</v>
      </c>
      <c r="K74" s="76">
        <v>648.32508724311742</v>
      </c>
      <c r="L74" s="20">
        <v>552.79382654793301</v>
      </c>
      <c r="M74" s="76">
        <v>632.13295200892856</v>
      </c>
      <c r="P74" s="12">
        <v>72</v>
      </c>
      <c r="Q74" s="8">
        <v>5</v>
      </c>
      <c r="R74" t="s">
        <v>3355</v>
      </c>
      <c r="S74" s="182">
        <v>720.21345438547371</v>
      </c>
      <c r="T74" s="183">
        <v>813.71527274409709</v>
      </c>
      <c r="U74" s="184">
        <v>711</v>
      </c>
      <c r="V74" s="183">
        <v>832</v>
      </c>
      <c r="W74" s="182">
        <v>587.63639563252411</v>
      </c>
      <c r="X74" s="183">
        <v>854.76929720392957</v>
      </c>
      <c r="Y74" s="184">
        <v>712.13746350437953</v>
      </c>
      <c r="Z74" s="183">
        <v>713.18135130550115</v>
      </c>
      <c r="AA74" s="185">
        <v>616.09573251209861</v>
      </c>
      <c r="AB74" s="185">
        <v>601.81773877639148</v>
      </c>
      <c r="AC74" s="185">
        <v>311.18039512037137</v>
      </c>
      <c r="AD74" s="182">
        <v>492.42310089328993</v>
      </c>
      <c r="AE74" s="183">
        <v>612.21753952982522</v>
      </c>
      <c r="AF74" s="184">
        <v>469.92410497887954</v>
      </c>
      <c r="AG74" s="183">
        <v>647.25762360913575</v>
      </c>
      <c r="AH74" s="182">
        <v>539.76746762689561</v>
      </c>
      <c r="AI74" s="183">
        <v>536.60313310465995</v>
      </c>
      <c r="AJ74" s="184">
        <v>540.73222076033517</v>
      </c>
      <c r="AK74" s="183">
        <v>549.59103363172426</v>
      </c>
    </row>
    <row r="75" spans="1:37" x14ac:dyDescent="0.25">
      <c r="A75" s="12">
        <v>73</v>
      </c>
      <c r="B75" s="13" t="s">
        <v>3660</v>
      </c>
      <c r="C75" s="13" t="s">
        <v>3659</v>
      </c>
      <c r="D75" s="12">
        <v>6</v>
      </c>
      <c r="E75" s="8">
        <v>12</v>
      </c>
      <c r="F75" s="12" t="s">
        <v>3355</v>
      </c>
      <c r="G75" s="8">
        <v>3</v>
      </c>
      <c r="H75" s="20">
        <v>603.37512652928604</v>
      </c>
      <c r="I75" s="20">
        <v>352.63495240226996</v>
      </c>
      <c r="J75" s="77">
        <v>586.31627394846953</v>
      </c>
      <c r="K75" s="76">
        <v>393.62594582617851</v>
      </c>
      <c r="L75" s="20">
        <v>601.53202935262323</v>
      </c>
      <c r="M75" s="76">
        <v>346.02248630275972</v>
      </c>
      <c r="P75" s="12">
        <v>73</v>
      </c>
      <c r="Q75" s="8">
        <v>3</v>
      </c>
      <c r="R75" t="s">
        <v>3355</v>
      </c>
      <c r="S75" s="182">
        <v>939.0124785025796</v>
      </c>
      <c r="T75" s="183">
        <v>426.41809965916627</v>
      </c>
      <c r="U75" s="184">
        <v>927</v>
      </c>
      <c r="V75" s="183">
        <v>436</v>
      </c>
      <c r="W75" s="182">
        <v>766.15884493860733</v>
      </c>
      <c r="X75" s="183">
        <v>447.93198747705924</v>
      </c>
      <c r="Y75" s="184">
        <v>928.48302203735545</v>
      </c>
      <c r="Z75" s="183">
        <v>373.73445813605588</v>
      </c>
      <c r="AA75" s="185">
        <v>803.26405631324235</v>
      </c>
      <c r="AB75" s="185">
        <v>315.37564195493593</v>
      </c>
      <c r="AC75" s="185">
        <v>163.07049551980998</v>
      </c>
      <c r="AD75" s="182">
        <v>570.13106531997187</v>
      </c>
      <c r="AE75" s="183">
        <v>367.96494603865142</v>
      </c>
      <c r="AF75" s="184">
        <v>544.08156340577921</v>
      </c>
      <c r="AG75" s="183">
        <v>389.02530745419563</v>
      </c>
      <c r="AH75" s="182">
        <v>624.94671916270147</v>
      </c>
      <c r="AI75" s="183">
        <v>322.51794528570235</v>
      </c>
      <c r="AJ75" s="184">
        <v>626.06371739194947</v>
      </c>
      <c r="AK75" s="183">
        <v>330.32414456621768</v>
      </c>
    </row>
    <row r="76" spans="1:37" x14ac:dyDescent="0.25">
      <c r="A76" s="12">
        <v>74</v>
      </c>
      <c r="B76" s="13" t="s">
        <v>3658</v>
      </c>
      <c r="C76" s="13" t="s">
        <v>3657</v>
      </c>
      <c r="D76" s="12">
        <v>6</v>
      </c>
      <c r="E76" s="8">
        <v>2</v>
      </c>
      <c r="F76" s="12" t="s">
        <v>3355</v>
      </c>
      <c r="G76" s="8">
        <v>3</v>
      </c>
      <c r="H76" s="20">
        <v>590.56461428874923</v>
      </c>
      <c r="I76" s="20">
        <v>515.48373250470718</v>
      </c>
      <c r="J76" s="77">
        <v>535.83871393966092</v>
      </c>
      <c r="K76" s="76">
        <v>597.14152772392401</v>
      </c>
      <c r="L76" s="20">
        <v>604.09719792129113</v>
      </c>
      <c r="M76" s="76">
        <v>490.30041345373377</v>
      </c>
      <c r="P76" s="12">
        <v>74</v>
      </c>
      <c r="Q76" s="8">
        <v>3</v>
      </c>
      <c r="R76" t="s">
        <v>3355</v>
      </c>
      <c r="S76" s="182">
        <v>618.91760988681358</v>
      </c>
      <c r="T76" s="183">
        <v>555.51715735414325</v>
      </c>
      <c r="U76" s="184">
        <v>611</v>
      </c>
      <c r="V76" s="183">
        <v>568</v>
      </c>
      <c r="W76" s="182">
        <v>504.98711354637442</v>
      </c>
      <c r="X76" s="183">
        <v>583.54442405268276</v>
      </c>
      <c r="Y76" s="184">
        <v>611.97748270207569</v>
      </c>
      <c r="Z76" s="183">
        <v>486.88342252587097</v>
      </c>
      <c r="AA76" s="185">
        <v>529.44373075230965</v>
      </c>
      <c r="AB76" s="185">
        <v>410.85634089542111</v>
      </c>
      <c r="AC76" s="185">
        <v>212.44046205333044</v>
      </c>
      <c r="AD76" s="182">
        <v>471.9736365704789</v>
      </c>
      <c r="AE76" s="183">
        <v>495.9067807245043</v>
      </c>
      <c r="AF76" s="184">
        <v>450.40898434022182</v>
      </c>
      <c r="AG76" s="183">
        <v>524.28985401154523</v>
      </c>
      <c r="AH76" s="182">
        <v>517.35187511747313</v>
      </c>
      <c r="AI76" s="183">
        <v>434.65780557182296</v>
      </c>
      <c r="AJ76" s="184">
        <v>518.27656375201559</v>
      </c>
      <c r="AK76" s="183">
        <v>445.17822931481635</v>
      </c>
    </row>
    <row r="77" spans="1:37" x14ac:dyDescent="0.25">
      <c r="A77" s="12">
        <v>75</v>
      </c>
      <c r="B77" s="13" t="s">
        <v>3656</v>
      </c>
      <c r="C77" s="13" t="s">
        <v>3655</v>
      </c>
      <c r="D77" s="12">
        <v>2</v>
      </c>
      <c r="E77" s="8">
        <v>2</v>
      </c>
      <c r="F77" s="12" t="s">
        <v>3355</v>
      </c>
      <c r="G77" s="8">
        <v>4</v>
      </c>
      <c r="H77" s="20">
        <v>408.65534047312582</v>
      </c>
      <c r="I77" s="20">
        <v>388.14333302610964</v>
      </c>
      <c r="J77" s="77">
        <v>349.46003083021361</v>
      </c>
      <c r="K77" s="76">
        <v>459.43337949371295</v>
      </c>
      <c r="L77" s="20">
        <v>395.03595957485703</v>
      </c>
      <c r="M77" s="76">
        <v>408.37989549512986</v>
      </c>
      <c r="P77" s="12">
        <v>75</v>
      </c>
      <c r="Q77" s="8">
        <v>4</v>
      </c>
      <c r="R77" t="s">
        <v>3355</v>
      </c>
      <c r="S77" s="182">
        <v>449.75354957405108</v>
      </c>
      <c r="T77" s="183">
        <v>488.03355901358708</v>
      </c>
      <c r="U77" s="184">
        <v>444</v>
      </c>
      <c r="V77" s="183">
        <v>499</v>
      </c>
      <c r="W77" s="182">
        <v>366.96281246250447</v>
      </c>
      <c r="X77" s="183">
        <v>512.6561049336068</v>
      </c>
      <c r="Y77" s="184">
        <v>444.71031476222851</v>
      </c>
      <c r="Z77" s="183">
        <v>427.73737295846763</v>
      </c>
      <c r="AA77" s="185">
        <v>384.73488781346236</v>
      </c>
      <c r="AB77" s="185">
        <v>360.94597554016747</v>
      </c>
      <c r="AC77" s="185">
        <v>186.63343409262657</v>
      </c>
      <c r="AD77" s="182">
        <v>309.195900560903</v>
      </c>
      <c r="AE77" s="183">
        <v>393.34183886890321</v>
      </c>
      <c r="AF77" s="184">
        <v>295.06862405650577</v>
      </c>
      <c r="AG77" s="183">
        <v>415.85463900276085</v>
      </c>
      <c r="AH77" s="182">
        <v>338.92375874246937</v>
      </c>
      <c r="AI77" s="183">
        <v>344.76056220195767</v>
      </c>
      <c r="AJ77" s="184">
        <v>339.52953396579187</v>
      </c>
      <c r="AK77" s="183">
        <v>353.10512005354309</v>
      </c>
    </row>
    <row r="78" spans="1:37" x14ac:dyDescent="0.25">
      <c r="A78" s="12">
        <v>76</v>
      </c>
      <c r="B78" s="13" t="s">
        <v>3654</v>
      </c>
      <c r="C78" s="13" t="s">
        <v>3653</v>
      </c>
      <c r="D78" s="12">
        <v>2</v>
      </c>
      <c r="E78" s="8">
        <v>11</v>
      </c>
      <c r="F78" s="12" t="s">
        <v>3355</v>
      </c>
      <c r="G78" s="8">
        <v>3</v>
      </c>
      <c r="H78" s="20">
        <v>352.28908661476362</v>
      </c>
      <c r="I78" s="20">
        <v>307.33115643392273</v>
      </c>
      <c r="J78" s="77">
        <v>293.8052851794759</v>
      </c>
      <c r="K78" s="76">
        <v>388.75132111006479</v>
      </c>
      <c r="L78" s="20">
        <v>338.60225106416317</v>
      </c>
      <c r="M78" s="76">
        <v>326.45937753652595</v>
      </c>
      <c r="P78" s="12">
        <v>76</v>
      </c>
      <c r="Q78" s="8">
        <v>3</v>
      </c>
      <c r="R78" t="s">
        <v>3355</v>
      </c>
      <c r="S78" s="182">
        <v>397.07971043474782</v>
      </c>
      <c r="T78" s="183">
        <v>458.69286408291049</v>
      </c>
      <c r="U78" s="184">
        <v>392</v>
      </c>
      <c r="V78" s="183">
        <v>469</v>
      </c>
      <c r="W78" s="182">
        <v>323.98518577770665</v>
      </c>
      <c r="X78" s="183">
        <v>481.83509662096509</v>
      </c>
      <c r="Y78" s="184">
        <v>392.62712474503059</v>
      </c>
      <c r="Z78" s="183">
        <v>402.02169923350965</v>
      </c>
      <c r="AA78" s="185">
        <v>339.67584689837219</v>
      </c>
      <c r="AB78" s="185">
        <v>339.24581669005721</v>
      </c>
      <c r="AC78" s="185">
        <v>175.4129871531901</v>
      </c>
      <c r="AD78" s="182">
        <v>283.02058622770483</v>
      </c>
      <c r="AE78" s="183">
        <v>335.18645946624281</v>
      </c>
      <c r="AF78" s="184">
        <v>270.08926963902383</v>
      </c>
      <c r="AG78" s="183">
        <v>354.37075420396553</v>
      </c>
      <c r="AH78" s="182">
        <v>310.23180033040848</v>
      </c>
      <c r="AI78" s="183">
        <v>293.7878984355392</v>
      </c>
      <c r="AJ78" s="184">
        <v>310.78629299514279</v>
      </c>
      <c r="AK78" s="183">
        <v>300.89871789508908</v>
      </c>
    </row>
    <row r="79" spans="1:37" x14ac:dyDescent="0.25">
      <c r="A79" s="12">
        <v>77</v>
      </c>
      <c r="B79" s="13" t="s">
        <v>3652</v>
      </c>
      <c r="C79" s="13" t="s">
        <v>3651</v>
      </c>
      <c r="D79" s="12">
        <v>2</v>
      </c>
      <c r="E79" s="8">
        <v>19</v>
      </c>
      <c r="F79" s="12" t="s">
        <v>3355</v>
      </c>
      <c r="G79" s="8">
        <v>3</v>
      </c>
      <c r="H79" s="20">
        <v>530.3552067582259</v>
      </c>
      <c r="I79" s="20">
        <v>275.49605656427337</v>
      </c>
      <c r="J79" s="77">
        <v>464.65241136313585</v>
      </c>
      <c r="K79" s="76">
        <v>346.09835484407023</v>
      </c>
      <c r="L79" s="20">
        <v>500.20787089024105</v>
      </c>
      <c r="M79" s="76">
        <v>291.00124289772725</v>
      </c>
      <c r="P79" s="12">
        <v>77</v>
      </c>
      <c r="Q79" s="8">
        <v>3</v>
      </c>
      <c r="R79" t="s">
        <v>3355</v>
      </c>
      <c r="S79" s="182">
        <v>890.39047314322283</v>
      </c>
      <c r="T79" s="183">
        <v>461.62693357597817</v>
      </c>
      <c r="U79" s="184">
        <v>879</v>
      </c>
      <c r="V79" s="183">
        <v>472</v>
      </c>
      <c r="W79" s="182">
        <v>726.48718953725552</v>
      </c>
      <c r="X79" s="183">
        <v>484.91719745222929</v>
      </c>
      <c r="Y79" s="184">
        <v>880.40623125224977</v>
      </c>
      <c r="Z79" s="183">
        <v>404.5932666060055</v>
      </c>
      <c r="AA79" s="185">
        <v>761.67109546854385</v>
      </c>
      <c r="AB79" s="185">
        <v>341.41583257506824</v>
      </c>
      <c r="AC79" s="185">
        <v>176.53503184713375</v>
      </c>
      <c r="AD79" s="182">
        <v>512.87256521610095</v>
      </c>
      <c r="AE79" s="183">
        <v>332.01434786246131</v>
      </c>
      <c r="AF79" s="184">
        <v>489.43922561753737</v>
      </c>
      <c r="AG79" s="183">
        <v>351.01708776039487</v>
      </c>
      <c r="AH79" s="182">
        <v>562.1830601363182</v>
      </c>
      <c r="AI79" s="183">
        <v>291.00757132100728</v>
      </c>
      <c r="AJ79" s="184">
        <v>563.18787776865474</v>
      </c>
      <c r="AK79" s="183">
        <v>298.05109595917344</v>
      </c>
    </row>
    <row r="80" spans="1:37" x14ac:dyDescent="0.25">
      <c r="A80" s="12">
        <v>78</v>
      </c>
      <c r="B80" s="13" t="s">
        <v>3650</v>
      </c>
      <c r="C80" s="13" t="s">
        <v>3649</v>
      </c>
      <c r="D80" s="12">
        <v>3</v>
      </c>
      <c r="E80" s="8">
        <v>5</v>
      </c>
      <c r="F80" s="12" t="s">
        <v>3355</v>
      </c>
      <c r="G80" s="8">
        <v>4</v>
      </c>
      <c r="H80" s="20">
        <v>463.74054310743429</v>
      </c>
      <c r="I80" s="20">
        <v>608.5401782775283</v>
      </c>
      <c r="J80" s="77">
        <v>340.39995595683769</v>
      </c>
      <c r="K80" s="76">
        <v>742.16161302830551</v>
      </c>
      <c r="L80" s="20">
        <v>446.33933094821509</v>
      </c>
      <c r="M80" s="76">
        <v>610.12445464691564</v>
      </c>
      <c r="P80" s="12">
        <v>78</v>
      </c>
      <c r="Q80" s="8">
        <v>4</v>
      </c>
      <c r="R80" t="s">
        <v>3355</v>
      </c>
      <c r="S80" s="182">
        <v>514.58289005319364</v>
      </c>
      <c r="T80" s="183">
        <v>802.9570179361823</v>
      </c>
      <c r="U80" s="184">
        <v>508</v>
      </c>
      <c r="V80" s="183">
        <v>821</v>
      </c>
      <c r="W80" s="182">
        <v>419.85835299764028</v>
      </c>
      <c r="X80" s="183">
        <v>843.4682608226276</v>
      </c>
      <c r="Y80" s="184">
        <v>508.81270247570291</v>
      </c>
      <c r="Z80" s="183">
        <v>703.75227093968317</v>
      </c>
      <c r="AA80" s="185">
        <v>440.19216893972725</v>
      </c>
      <c r="AB80" s="185">
        <v>593.86101386468431</v>
      </c>
      <c r="AC80" s="185">
        <v>307.066231242578</v>
      </c>
      <c r="AD80" s="182">
        <v>369.72631495642366</v>
      </c>
      <c r="AE80" s="183">
        <v>593.18486990713632</v>
      </c>
      <c r="AF80" s="184">
        <v>352.83338114693282</v>
      </c>
      <c r="AG80" s="183">
        <v>627.1356249477119</v>
      </c>
      <c r="AH80" s="182">
        <v>405.27391257036021</v>
      </c>
      <c r="AI80" s="183">
        <v>519.92117041746849</v>
      </c>
      <c r="AJ80" s="184">
        <v>405.99827871041776</v>
      </c>
      <c r="AK80" s="183">
        <v>532.5053020162303</v>
      </c>
    </row>
    <row r="81" spans="1:37" x14ac:dyDescent="0.25">
      <c r="A81" s="12">
        <v>79</v>
      </c>
      <c r="B81" s="13" t="s">
        <v>3648</v>
      </c>
      <c r="C81" s="13" t="s">
        <v>3647</v>
      </c>
      <c r="D81" s="12">
        <v>2</v>
      </c>
      <c r="E81" s="8">
        <v>13</v>
      </c>
      <c r="F81" s="12" t="s">
        <v>3355</v>
      </c>
      <c r="G81" s="8">
        <v>4</v>
      </c>
      <c r="H81" s="20">
        <v>348.44593294260255</v>
      </c>
      <c r="I81" s="20">
        <v>359.98151391065056</v>
      </c>
      <c r="J81" s="77">
        <v>305.45395287381632</v>
      </c>
      <c r="K81" s="76">
        <v>405.81250761646265</v>
      </c>
      <c r="L81" s="20">
        <v>337.31966677982922</v>
      </c>
      <c r="M81" s="76">
        <v>360.69481787743507</v>
      </c>
      <c r="P81" s="12">
        <v>79</v>
      </c>
      <c r="Q81" s="8">
        <v>4</v>
      </c>
      <c r="R81" t="s">
        <v>3355</v>
      </c>
      <c r="S81" s="182">
        <v>409.23521177458701</v>
      </c>
      <c r="T81" s="183">
        <v>490.96762850665471</v>
      </c>
      <c r="U81" s="184">
        <v>404</v>
      </c>
      <c r="V81" s="183">
        <v>502</v>
      </c>
      <c r="W81" s="182">
        <v>333.90309962804463</v>
      </c>
      <c r="X81" s="183">
        <v>515.73820576487094</v>
      </c>
      <c r="Y81" s="184">
        <v>404.64632244130701</v>
      </c>
      <c r="Z81" s="183">
        <v>430.30894033096342</v>
      </c>
      <c r="AA81" s="185">
        <v>350.07408710954684</v>
      </c>
      <c r="AB81" s="185">
        <v>363.11599142517849</v>
      </c>
      <c r="AC81" s="185">
        <v>187.75547878657022</v>
      </c>
      <c r="AD81" s="182">
        <v>271.56888620693064</v>
      </c>
      <c r="AE81" s="183">
        <v>363.7354639002761</v>
      </c>
      <c r="AF81" s="184">
        <v>259.16080208137544</v>
      </c>
      <c r="AG81" s="183">
        <v>384.55375219610141</v>
      </c>
      <c r="AH81" s="182">
        <v>297.67906852513181</v>
      </c>
      <c r="AI81" s="183">
        <v>318.81084246632645</v>
      </c>
      <c r="AJ81" s="184">
        <v>298.21112507048383</v>
      </c>
      <c r="AK81" s="183">
        <v>326.52731531833012</v>
      </c>
    </row>
    <row r="82" spans="1:37" x14ac:dyDescent="0.25">
      <c r="A82" s="12">
        <v>80</v>
      </c>
      <c r="B82" s="13" t="s">
        <v>3646</v>
      </c>
      <c r="C82" s="13" t="s">
        <v>3645</v>
      </c>
      <c r="D82" s="12">
        <v>2</v>
      </c>
      <c r="E82" s="8">
        <v>9</v>
      </c>
      <c r="F82" s="12" t="s">
        <v>3355</v>
      </c>
      <c r="G82" s="8">
        <v>3</v>
      </c>
      <c r="H82" s="20">
        <v>653.33612426737977</v>
      </c>
      <c r="I82" s="20">
        <v>417.52957905963211</v>
      </c>
      <c r="J82" s="77">
        <v>596.67064523232773</v>
      </c>
      <c r="K82" s="76">
        <v>488.68112779039495</v>
      </c>
      <c r="L82" s="20">
        <v>650.27023215731333</v>
      </c>
      <c r="M82" s="76">
        <v>421.82953277191558</v>
      </c>
      <c r="P82" s="12">
        <v>80</v>
      </c>
      <c r="Q82" s="8">
        <v>3</v>
      </c>
      <c r="R82" t="s">
        <v>3355</v>
      </c>
      <c r="S82" s="182">
        <v>920.77922649282084</v>
      </c>
      <c r="T82" s="183">
        <v>581.92378279175216</v>
      </c>
      <c r="U82" s="184">
        <v>909</v>
      </c>
      <c r="V82" s="183">
        <v>595</v>
      </c>
      <c r="W82" s="182">
        <v>751.28197416310047</v>
      </c>
      <c r="X82" s="183">
        <v>611.28333153406027</v>
      </c>
      <c r="Y82" s="184">
        <v>910.45422549294085</v>
      </c>
      <c r="Z82" s="183">
        <v>510.02752887833316</v>
      </c>
      <c r="AA82" s="185">
        <v>787.66669599648048</v>
      </c>
      <c r="AB82" s="185">
        <v>430.38648386052034</v>
      </c>
      <c r="AC82" s="185">
        <v>222.53886429882328</v>
      </c>
      <c r="AD82" s="182">
        <v>542.31979384094893</v>
      </c>
      <c r="AE82" s="183">
        <v>467.35777629047101</v>
      </c>
      <c r="AF82" s="184">
        <v>517.54099933720454</v>
      </c>
      <c r="AG82" s="183">
        <v>494.10685601940935</v>
      </c>
      <c r="AH82" s="182">
        <v>594.46151334988667</v>
      </c>
      <c r="AI82" s="183">
        <v>409.63486154103572</v>
      </c>
      <c r="AJ82" s="184">
        <v>595.52402386063488</v>
      </c>
      <c r="AK82" s="183">
        <v>419.5496318915753</v>
      </c>
    </row>
    <row r="83" spans="1:37" x14ac:dyDescent="0.25">
      <c r="A83" s="12">
        <v>81</v>
      </c>
      <c r="B83" s="13" t="s">
        <v>3644</v>
      </c>
      <c r="C83" s="13" t="s">
        <v>3643</v>
      </c>
      <c r="D83" s="12">
        <v>6</v>
      </c>
      <c r="E83" s="8">
        <v>3</v>
      </c>
      <c r="F83" s="12" t="s">
        <v>3355</v>
      </c>
      <c r="G83" s="8">
        <v>3</v>
      </c>
      <c r="H83" s="20">
        <v>649.49297059521882</v>
      </c>
      <c r="I83" s="20">
        <v>101.62743419926529</v>
      </c>
      <c r="J83" s="77">
        <v>644.55961242017179</v>
      </c>
      <c r="K83" s="76">
        <v>126.74024261895531</v>
      </c>
      <c r="L83" s="20">
        <v>640.00955788264173</v>
      </c>
      <c r="M83" s="76">
        <v>103.92901532061688</v>
      </c>
      <c r="P83" s="12">
        <v>81</v>
      </c>
      <c r="Q83" s="8">
        <v>3</v>
      </c>
      <c r="R83" t="s">
        <v>3355</v>
      </c>
      <c r="S83" s="182">
        <v>1033.2176138863335</v>
      </c>
      <c r="T83" s="183">
        <v>132.0331271880446</v>
      </c>
      <c r="U83" s="184">
        <v>1020</v>
      </c>
      <c r="V83" s="183">
        <v>135</v>
      </c>
      <c r="W83" s="182">
        <v>843.02267727872652</v>
      </c>
      <c r="X83" s="183">
        <v>138.6945374068876</v>
      </c>
      <c r="Y83" s="184">
        <v>1021.6318041834979</v>
      </c>
      <c r="Z83" s="183">
        <v>115.72053176231087</v>
      </c>
      <c r="AA83" s="185">
        <v>883.85041794984602</v>
      </c>
      <c r="AB83" s="185">
        <v>97.650714825496209</v>
      </c>
      <c r="AC83" s="185">
        <v>50.492011227464097</v>
      </c>
      <c r="AD83" s="182">
        <v>561.95127959084755</v>
      </c>
      <c r="AE83" s="183">
        <v>107.85179452857024</v>
      </c>
      <c r="AF83" s="184">
        <v>536.2755151503161</v>
      </c>
      <c r="AG83" s="183">
        <v>114.02465908140216</v>
      </c>
      <c r="AH83" s="182">
        <v>615.98048215893243</v>
      </c>
      <c r="AI83" s="183">
        <v>94.531121894085175</v>
      </c>
      <c r="AJ83" s="184">
        <v>617.08145458862168</v>
      </c>
      <c r="AK83" s="183">
        <v>96.819145821132778</v>
      </c>
    </row>
    <row r="84" spans="1:37" x14ac:dyDescent="0.25">
      <c r="A84" s="12">
        <v>82</v>
      </c>
      <c r="B84" s="13" t="s">
        <v>3642</v>
      </c>
      <c r="C84" s="13" t="s">
        <v>3641</v>
      </c>
      <c r="D84" s="12">
        <v>6</v>
      </c>
      <c r="E84" s="8">
        <v>22</v>
      </c>
      <c r="F84" s="12" t="s">
        <v>3355</v>
      </c>
      <c r="G84" s="8">
        <v>3</v>
      </c>
      <c r="H84" s="20">
        <v>611.06143387360817</v>
      </c>
      <c r="I84" s="20">
        <v>560.78752847305429</v>
      </c>
      <c r="J84" s="77">
        <v>544.89878881303673</v>
      </c>
      <c r="K84" s="76">
        <v>643.45046252700388</v>
      </c>
      <c r="L84" s="20">
        <v>592.55393936228552</v>
      </c>
      <c r="M84" s="76">
        <v>564.884765625</v>
      </c>
      <c r="P84" s="12">
        <v>82</v>
      </c>
      <c r="Q84" s="8">
        <v>3</v>
      </c>
      <c r="R84" t="s">
        <v>3355</v>
      </c>
      <c r="S84" s="182">
        <v>895.45526536815578</v>
      </c>
      <c r="T84" s="183">
        <v>750.14376706096448</v>
      </c>
      <c r="U84" s="184">
        <v>884</v>
      </c>
      <c r="V84" s="183">
        <v>767</v>
      </c>
      <c r="W84" s="182">
        <v>730.61965364156299</v>
      </c>
      <c r="X84" s="183">
        <v>787.99044585987258</v>
      </c>
      <c r="Y84" s="184">
        <v>885.41423029236489</v>
      </c>
      <c r="Z84" s="183">
        <v>657.46405823475891</v>
      </c>
      <c r="AA84" s="185">
        <v>766.00369555653322</v>
      </c>
      <c r="AB84" s="185">
        <v>554.80072793448585</v>
      </c>
      <c r="AC84" s="185">
        <v>286.86942675159236</v>
      </c>
      <c r="AD84" s="182">
        <v>510.41862949736367</v>
      </c>
      <c r="AE84" s="183">
        <v>581.55379402660412</v>
      </c>
      <c r="AF84" s="184">
        <v>487.09741114089843</v>
      </c>
      <c r="AG84" s="183">
        <v>614.83884798795282</v>
      </c>
      <c r="AH84" s="182">
        <v>559.49318903518758</v>
      </c>
      <c r="AI84" s="183">
        <v>509.72663766418469</v>
      </c>
      <c r="AJ84" s="184">
        <v>560.49319892765641</v>
      </c>
      <c r="AK84" s="183">
        <v>522.06402158453943</v>
      </c>
    </row>
    <row r="85" spans="1:37" x14ac:dyDescent="0.25">
      <c r="A85" s="12">
        <v>83</v>
      </c>
      <c r="B85" s="13" t="s">
        <v>3640</v>
      </c>
      <c r="C85" s="13" t="s">
        <v>3639</v>
      </c>
      <c r="D85" s="12">
        <v>6</v>
      </c>
      <c r="E85" s="8">
        <v>4</v>
      </c>
      <c r="F85" s="12" t="s">
        <v>3355</v>
      </c>
      <c r="G85" s="8">
        <v>3</v>
      </c>
      <c r="H85" s="20">
        <v>402.25008435285736</v>
      </c>
      <c r="I85" s="20">
        <v>160.39992626631027</v>
      </c>
      <c r="J85" s="77">
        <v>379.22884827130588</v>
      </c>
      <c r="K85" s="76">
        <v>198.64095718163185</v>
      </c>
      <c r="L85" s="20">
        <v>393.75337529052308</v>
      </c>
      <c r="M85" s="76">
        <v>173.62259030032467</v>
      </c>
      <c r="P85" s="12">
        <v>83</v>
      </c>
      <c r="Q85" s="8">
        <v>3</v>
      </c>
      <c r="R85" t="s">
        <v>3355</v>
      </c>
      <c r="S85" s="182">
        <v>667.53961524617046</v>
      </c>
      <c r="T85" s="183">
        <v>251.35195323946269</v>
      </c>
      <c r="U85" s="184">
        <v>659</v>
      </c>
      <c r="V85" s="183">
        <v>257</v>
      </c>
      <c r="W85" s="182">
        <v>544.65876894772623</v>
      </c>
      <c r="X85" s="183">
        <v>264.03330454496387</v>
      </c>
      <c r="Y85" s="184">
        <v>660.05427348718149</v>
      </c>
      <c r="Z85" s="183">
        <v>220.29760491047332</v>
      </c>
      <c r="AA85" s="185">
        <v>571.03669159700837</v>
      </c>
      <c r="AB85" s="185">
        <v>185.89802748261133</v>
      </c>
      <c r="AC85" s="185">
        <v>96.121828781172411</v>
      </c>
      <c r="AD85" s="182">
        <v>408.17130788330843</v>
      </c>
      <c r="AE85" s="183">
        <v>218.87570066092195</v>
      </c>
      <c r="AF85" s="184">
        <v>389.52180794760949</v>
      </c>
      <c r="AG85" s="183">
        <v>231.40298460637496</v>
      </c>
      <c r="AH85" s="182">
        <v>447.41522648807461</v>
      </c>
      <c r="AI85" s="183">
        <v>191.84257090270225</v>
      </c>
      <c r="AJ85" s="184">
        <v>448.21491388605853</v>
      </c>
      <c r="AK85" s="183">
        <v>196.4859135781812</v>
      </c>
    </row>
    <row r="86" spans="1:37" x14ac:dyDescent="0.25">
      <c r="A86" s="12">
        <v>84</v>
      </c>
      <c r="B86" s="13" t="s">
        <v>3638</v>
      </c>
      <c r="C86" s="13" t="s">
        <v>3637</v>
      </c>
      <c r="D86" s="12">
        <v>6</v>
      </c>
      <c r="E86" s="8">
        <v>14</v>
      </c>
      <c r="F86" s="12" t="s">
        <v>3355</v>
      </c>
      <c r="G86" s="8">
        <v>3</v>
      </c>
      <c r="H86" s="20">
        <v>750.69601729545991</v>
      </c>
      <c r="I86" s="20">
        <v>187.33731846370591</v>
      </c>
      <c r="J86" s="77">
        <v>754.57480731116493</v>
      </c>
      <c r="K86" s="76">
        <v>205.95289425580236</v>
      </c>
      <c r="L86" s="20">
        <v>747.74663776669365</v>
      </c>
      <c r="M86" s="76">
        <v>200.52186485389609</v>
      </c>
      <c r="P86" s="12">
        <v>84</v>
      </c>
      <c r="Q86" s="8">
        <v>3</v>
      </c>
      <c r="R86" t="s">
        <v>3355</v>
      </c>
      <c r="S86" s="182">
        <v>1196.3039235291765</v>
      </c>
      <c r="T86" s="183">
        <v>230.81346678798909</v>
      </c>
      <c r="U86" s="184">
        <v>1181</v>
      </c>
      <c r="V86" s="183">
        <v>236</v>
      </c>
      <c r="W86" s="182">
        <v>976.08802143742741</v>
      </c>
      <c r="X86" s="183">
        <v>242.45859872611464</v>
      </c>
      <c r="Y86" s="184">
        <v>1182.8893732752069</v>
      </c>
      <c r="Z86" s="183">
        <v>202.29663330300275</v>
      </c>
      <c r="AA86" s="185">
        <v>1023.360140783106</v>
      </c>
      <c r="AB86" s="185">
        <v>170.70791628753412</v>
      </c>
      <c r="AC86" s="185">
        <v>88.267515923566876</v>
      </c>
      <c r="AD86" s="182">
        <v>585.67265820530827</v>
      </c>
      <c r="AE86" s="183">
        <v>193.49880783067013</v>
      </c>
      <c r="AF86" s="184">
        <v>558.91305509115909</v>
      </c>
      <c r="AG86" s="183">
        <v>204.57365305780976</v>
      </c>
      <c r="AH86" s="182">
        <v>641.9825694698626</v>
      </c>
      <c r="AI86" s="183">
        <v>169.59995398644693</v>
      </c>
      <c r="AJ86" s="184">
        <v>643.13001671827237</v>
      </c>
      <c r="AK86" s="183">
        <v>173.70493809085585</v>
      </c>
    </row>
    <row r="87" spans="1:37" x14ac:dyDescent="0.25">
      <c r="A87" s="12">
        <v>85</v>
      </c>
      <c r="B87" s="13" t="s">
        <v>3636</v>
      </c>
      <c r="C87" s="13" t="s">
        <v>3635</v>
      </c>
      <c r="D87" s="12">
        <v>6</v>
      </c>
      <c r="E87" s="8">
        <v>10</v>
      </c>
      <c r="F87" s="12" t="s">
        <v>3355</v>
      </c>
      <c r="G87" s="8">
        <v>3</v>
      </c>
      <c r="H87" s="20">
        <v>384.31536721610576</v>
      </c>
      <c r="I87" s="20">
        <v>456.71124043766213</v>
      </c>
      <c r="J87" s="77">
        <v>350.75432724069589</v>
      </c>
      <c r="K87" s="76">
        <v>495.99306486456544</v>
      </c>
      <c r="L87" s="20">
        <v>362.97135246650822</v>
      </c>
      <c r="M87" s="76">
        <v>481.74155336850652</v>
      </c>
      <c r="P87" s="12">
        <v>85</v>
      </c>
      <c r="Q87" s="8">
        <v>3</v>
      </c>
      <c r="R87" t="s">
        <v>3355</v>
      </c>
      <c r="S87" s="182">
        <v>460.89609246890376</v>
      </c>
      <c r="T87" s="183">
        <v>528.13250875217841</v>
      </c>
      <c r="U87" s="184">
        <v>455</v>
      </c>
      <c r="V87" s="183">
        <v>540</v>
      </c>
      <c r="W87" s="182">
        <v>376.05423349198099</v>
      </c>
      <c r="X87" s="183">
        <v>554.77814962755042</v>
      </c>
      <c r="Y87" s="184">
        <v>455.72791265048193</v>
      </c>
      <c r="Z87" s="183">
        <v>462.88212704924348</v>
      </c>
      <c r="AA87" s="185">
        <v>394.26660800703917</v>
      </c>
      <c r="AB87" s="185">
        <v>390.60285930198484</v>
      </c>
      <c r="AC87" s="185">
        <v>201.96804490985639</v>
      </c>
      <c r="AD87" s="182">
        <v>298.56217911304122</v>
      </c>
      <c r="AE87" s="183">
        <v>416.60399062996743</v>
      </c>
      <c r="AF87" s="184">
        <v>284.92076132440371</v>
      </c>
      <c r="AG87" s="183">
        <v>440.44819292227896</v>
      </c>
      <c r="AH87" s="182">
        <v>327.2676506375696</v>
      </c>
      <c r="AI87" s="183">
        <v>365.14962770852509</v>
      </c>
      <c r="AJ87" s="184">
        <v>327.85259232146564</v>
      </c>
      <c r="AK87" s="183">
        <v>373.98768091692466</v>
      </c>
    </row>
    <row r="88" spans="1:37" x14ac:dyDescent="0.25">
      <c r="A88" s="12">
        <v>86</v>
      </c>
      <c r="B88" s="13" t="s">
        <v>3634</v>
      </c>
      <c r="C88" s="13" t="s">
        <v>3633</v>
      </c>
      <c r="D88" s="12">
        <v>2</v>
      </c>
      <c r="E88" s="8">
        <v>3</v>
      </c>
      <c r="F88" s="12" t="s">
        <v>3355</v>
      </c>
      <c r="G88" s="8">
        <v>3</v>
      </c>
      <c r="H88" s="20">
        <v>503.45313105309856</v>
      </c>
      <c r="I88" s="20">
        <v>467.73108270023306</v>
      </c>
      <c r="J88" s="77">
        <v>405.11477648095132</v>
      </c>
      <c r="K88" s="76">
        <v>577.64302885946938</v>
      </c>
      <c r="L88" s="20">
        <v>495.07753375290525</v>
      </c>
      <c r="M88" s="76">
        <v>475.62808187905841</v>
      </c>
      <c r="P88" s="12">
        <v>86</v>
      </c>
      <c r="Q88" s="8">
        <v>3</v>
      </c>
      <c r="R88" t="s">
        <v>3355</v>
      </c>
      <c r="S88" s="182">
        <v>583.46406431228252</v>
      </c>
      <c r="T88" s="183">
        <v>634.73703366696998</v>
      </c>
      <c r="U88" s="184">
        <v>576</v>
      </c>
      <c r="V88" s="183">
        <v>649</v>
      </c>
      <c r="W88" s="182">
        <v>476.05986481622205</v>
      </c>
      <c r="X88" s="183">
        <v>666.76114649681529</v>
      </c>
      <c r="Y88" s="184">
        <v>576.92148942126937</v>
      </c>
      <c r="Z88" s="183">
        <v>556.31574158325748</v>
      </c>
      <c r="AA88" s="185">
        <v>499.1155301363836</v>
      </c>
      <c r="AB88" s="185">
        <v>469.44676979071886</v>
      </c>
      <c r="AC88" s="185">
        <v>242.73566878980893</v>
      </c>
      <c r="AD88" s="182">
        <v>414.71513646660793</v>
      </c>
      <c r="AE88" s="183">
        <v>508.5952271396302</v>
      </c>
      <c r="AF88" s="184">
        <v>395.76664655197993</v>
      </c>
      <c r="AG88" s="183">
        <v>537.70451978582787</v>
      </c>
      <c r="AH88" s="182">
        <v>454.58821609108981</v>
      </c>
      <c r="AI88" s="183">
        <v>445.77911402995062</v>
      </c>
      <c r="AJ88" s="184">
        <v>455.40072412872075</v>
      </c>
      <c r="AK88" s="183">
        <v>456.56871705847902</v>
      </c>
    </row>
    <row r="89" spans="1:37" x14ac:dyDescent="0.25">
      <c r="A89" s="12">
        <v>87</v>
      </c>
      <c r="B89" s="13" t="s">
        <v>3632</v>
      </c>
      <c r="C89" s="13" t="s">
        <v>3631</v>
      </c>
      <c r="D89" s="12">
        <v>2</v>
      </c>
      <c r="E89" s="8">
        <v>14</v>
      </c>
      <c r="F89" s="12" t="s">
        <v>3355</v>
      </c>
      <c r="G89" s="8">
        <v>3</v>
      </c>
      <c r="H89" s="20">
        <v>743.00970995113789</v>
      </c>
      <c r="I89" s="20">
        <v>238.76324902237027</v>
      </c>
      <c r="J89" s="77">
        <v>704.09724730235632</v>
      </c>
      <c r="K89" s="76">
        <v>310.75732565224615</v>
      </c>
      <c r="L89" s="20">
        <v>707.98652495234114</v>
      </c>
      <c r="M89" s="76">
        <v>283.66507711038963</v>
      </c>
      <c r="P89" s="12">
        <v>87</v>
      </c>
      <c r="Q89" s="8">
        <v>3</v>
      </c>
      <c r="R89" t="s">
        <v>3355</v>
      </c>
      <c r="S89" s="182">
        <v>1394.8437787465505</v>
      </c>
      <c r="T89" s="183">
        <v>460.6489104116223</v>
      </c>
      <c r="U89" s="184">
        <v>1377</v>
      </c>
      <c r="V89" s="183">
        <v>471</v>
      </c>
      <c r="W89" s="182">
        <v>1138.080614326281</v>
      </c>
      <c r="X89" s="183">
        <v>483.88983050847457</v>
      </c>
      <c r="Y89" s="184">
        <v>1379.2029356477224</v>
      </c>
      <c r="Z89" s="183">
        <v>403.7360774818402</v>
      </c>
      <c r="AA89" s="185">
        <v>1193.1980642322922</v>
      </c>
      <c r="AB89" s="185">
        <v>340.69249394673125</v>
      </c>
      <c r="AC89" s="185">
        <v>176.16101694915255</v>
      </c>
      <c r="AD89" s="182">
        <v>710.82337986091193</v>
      </c>
      <c r="AE89" s="183">
        <v>341.53068267380576</v>
      </c>
      <c r="AF89" s="184">
        <v>678.34559339974476</v>
      </c>
      <c r="AG89" s="183">
        <v>361.07808709110685</v>
      </c>
      <c r="AH89" s="182">
        <v>779.16599562752879</v>
      </c>
      <c r="AI89" s="183">
        <v>299.34855266460306</v>
      </c>
      <c r="AJ89" s="184">
        <v>780.55863760918817</v>
      </c>
      <c r="AK89" s="183">
        <v>306.59396176692047</v>
      </c>
    </row>
    <row r="90" spans="1:37" x14ac:dyDescent="0.25">
      <c r="A90" s="12">
        <v>88</v>
      </c>
      <c r="B90" s="13" t="s">
        <v>3630</v>
      </c>
      <c r="C90" s="13" t="s">
        <v>3629</v>
      </c>
      <c r="D90" s="12">
        <v>2</v>
      </c>
      <c r="E90" s="8">
        <v>17</v>
      </c>
      <c r="F90" s="12" t="s">
        <v>3355</v>
      </c>
      <c r="G90" s="8">
        <v>4</v>
      </c>
      <c r="H90" s="20">
        <v>625.1529973381987</v>
      </c>
      <c r="I90" s="20">
        <v>276.72048348233682</v>
      </c>
      <c r="J90" s="77">
        <v>583.72768112750498</v>
      </c>
      <c r="K90" s="76">
        <v>338.78641776989974</v>
      </c>
      <c r="L90" s="20">
        <v>613.07528791162872</v>
      </c>
      <c r="M90" s="76">
        <v>295.89202008928572</v>
      </c>
      <c r="P90" s="12">
        <v>88</v>
      </c>
      <c r="Q90" s="8">
        <v>4</v>
      </c>
      <c r="R90" t="s">
        <v>3355</v>
      </c>
      <c r="S90" s="182">
        <v>1109.1894972603288</v>
      </c>
      <c r="T90" s="183">
        <v>480.20937369873997</v>
      </c>
      <c r="U90" s="184">
        <v>1095</v>
      </c>
      <c r="V90" s="183">
        <v>491</v>
      </c>
      <c r="W90" s="182">
        <v>905.00963884333885</v>
      </c>
      <c r="X90" s="183">
        <v>504.43716938356903</v>
      </c>
      <c r="Y90" s="184">
        <v>1096.7517897852258</v>
      </c>
      <c r="Z90" s="183">
        <v>420.8798599651455</v>
      </c>
      <c r="AA90" s="185">
        <v>948.83941926968771</v>
      </c>
      <c r="AB90" s="185">
        <v>355.15926651347144</v>
      </c>
      <c r="AC90" s="185">
        <v>183.64131490877685</v>
      </c>
      <c r="AD90" s="182">
        <v>584.03670105948345</v>
      </c>
      <c r="AE90" s="183">
        <v>356.33387015811928</v>
      </c>
      <c r="AF90" s="184">
        <v>557.35184544006643</v>
      </c>
      <c r="AG90" s="183">
        <v>376.72853049443654</v>
      </c>
      <c r="AH90" s="182">
        <v>640.18932206910881</v>
      </c>
      <c r="AI90" s="183">
        <v>312.32341253241862</v>
      </c>
      <c r="AJ90" s="184">
        <v>641.33356415760682</v>
      </c>
      <c r="AK90" s="183">
        <v>319.88286413452693</v>
      </c>
    </row>
    <row r="91" spans="1:37" x14ac:dyDescent="0.25">
      <c r="A91" s="12">
        <v>89</v>
      </c>
      <c r="B91" s="13" t="s">
        <v>3628</v>
      </c>
      <c r="C91" s="13" t="s">
        <v>3627</v>
      </c>
      <c r="D91" s="12">
        <v>2</v>
      </c>
      <c r="E91" s="8">
        <v>24</v>
      </c>
      <c r="F91" s="12" t="s">
        <v>3355</v>
      </c>
      <c r="G91" s="8">
        <v>3</v>
      </c>
      <c r="H91" s="20">
        <v>529.07415553417229</v>
      </c>
      <c r="I91" s="20">
        <v>471.40436345442333</v>
      </c>
      <c r="J91" s="77">
        <v>436.17789033252586</v>
      </c>
      <c r="K91" s="76">
        <v>570.3310917852989</v>
      </c>
      <c r="L91" s="20">
        <v>460.44775807588854</v>
      </c>
      <c r="M91" s="76">
        <v>529.4266309862013</v>
      </c>
      <c r="P91" s="12">
        <v>89</v>
      </c>
      <c r="Q91" s="8">
        <v>3</v>
      </c>
      <c r="R91" t="s">
        <v>3355</v>
      </c>
      <c r="S91" s="182">
        <v>605.74915010198777</v>
      </c>
      <c r="T91" s="183">
        <v>673.85796024120532</v>
      </c>
      <c r="U91" s="184">
        <v>598</v>
      </c>
      <c r="V91" s="183">
        <v>689</v>
      </c>
      <c r="W91" s="182">
        <v>494.24270687517497</v>
      </c>
      <c r="X91" s="183">
        <v>707.85582424700419</v>
      </c>
      <c r="Y91" s="184">
        <v>598.95668519777632</v>
      </c>
      <c r="Z91" s="183">
        <v>590.60330654986808</v>
      </c>
      <c r="AA91" s="185">
        <v>518.17897052353715</v>
      </c>
      <c r="AB91" s="185">
        <v>498.38031492419918</v>
      </c>
      <c r="AC91" s="185">
        <v>257.69626470905752</v>
      </c>
      <c r="AD91" s="182">
        <v>381.99599355011031</v>
      </c>
      <c r="AE91" s="183">
        <v>492.73466912072286</v>
      </c>
      <c r="AF91" s="184">
        <v>364.54245353012755</v>
      </c>
      <c r="AG91" s="183">
        <v>520.93618756797457</v>
      </c>
      <c r="AH91" s="182">
        <v>418.72326807601371</v>
      </c>
      <c r="AI91" s="183">
        <v>431.87747845729109</v>
      </c>
      <c r="AJ91" s="184">
        <v>419.4716729154095</v>
      </c>
      <c r="AK91" s="183">
        <v>442.33060737890071</v>
      </c>
    </row>
    <row r="92" spans="1:37" x14ac:dyDescent="0.25">
      <c r="A92" s="12">
        <v>90</v>
      </c>
      <c r="B92" s="13" t="s">
        <v>3626</v>
      </c>
      <c r="C92" s="13" t="s">
        <v>3625</v>
      </c>
      <c r="D92" s="12">
        <v>6</v>
      </c>
      <c r="E92" s="8">
        <v>15</v>
      </c>
      <c r="F92" s="12" t="s">
        <v>3355</v>
      </c>
      <c r="G92" s="8">
        <v>3</v>
      </c>
      <c r="H92" s="20">
        <v>508.57733594931329</v>
      </c>
      <c r="I92" s="20">
        <v>204.47929531659403</v>
      </c>
      <c r="J92" s="77">
        <v>477.5953754679586</v>
      </c>
      <c r="K92" s="76">
        <v>248.60586052179693</v>
      </c>
      <c r="L92" s="20">
        <v>479.6865223408978</v>
      </c>
      <c r="M92" s="76">
        <v>228.64383370535714</v>
      </c>
      <c r="P92" s="12">
        <v>90</v>
      </c>
      <c r="Q92" s="8">
        <v>3</v>
      </c>
      <c r="R92" t="s">
        <v>3355</v>
      </c>
      <c r="S92" s="182">
        <v>641.20269567651883</v>
      </c>
      <c r="T92" s="183">
        <v>269.93439336222451</v>
      </c>
      <c r="U92" s="184">
        <v>633</v>
      </c>
      <c r="V92" s="183">
        <v>276</v>
      </c>
      <c r="W92" s="182">
        <v>523.16995560532735</v>
      </c>
      <c r="X92" s="183">
        <v>283.55327647630355</v>
      </c>
      <c r="Y92" s="184">
        <v>634.01267847858253</v>
      </c>
      <c r="Z92" s="183">
        <v>236.58419826961335</v>
      </c>
      <c r="AA92" s="185">
        <v>548.50717113946325</v>
      </c>
      <c r="AB92" s="185">
        <v>199.64146142101447</v>
      </c>
      <c r="AC92" s="185">
        <v>103.22811184281549</v>
      </c>
      <c r="AD92" s="182">
        <v>397.53758643544671</v>
      </c>
      <c r="AE92" s="183">
        <v>225.2199238684849</v>
      </c>
      <c r="AF92" s="184">
        <v>379.37394521550743</v>
      </c>
      <c r="AG92" s="183">
        <v>238.11031749351628</v>
      </c>
      <c r="AH92" s="182">
        <v>435.75911838317489</v>
      </c>
      <c r="AI92" s="183">
        <v>197.40322513176611</v>
      </c>
      <c r="AJ92" s="184">
        <v>436.53797224173235</v>
      </c>
      <c r="AK92" s="183">
        <v>202.18115745001256</v>
      </c>
    </row>
    <row r="93" spans="1:37" x14ac:dyDescent="0.25">
      <c r="A93" s="12">
        <v>91</v>
      </c>
      <c r="B93" s="13" t="s">
        <v>3624</v>
      </c>
      <c r="C93" s="13" t="s">
        <v>3623</v>
      </c>
      <c r="D93" s="12">
        <v>6</v>
      </c>
      <c r="E93" s="8">
        <v>9</v>
      </c>
      <c r="F93" s="12" t="s">
        <v>3355</v>
      </c>
      <c r="G93" s="8">
        <v>3</v>
      </c>
      <c r="H93" s="20">
        <v>618.7477412179303</v>
      </c>
      <c r="I93" s="20">
        <v>483.64863263505777</v>
      </c>
      <c r="J93" s="77">
        <v>583.72768112750498</v>
      </c>
      <c r="K93" s="76">
        <v>522.80350080319067</v>
      </c>
      <c r="L93" s="20">
        <v>624.61854647063433</v>
      </c>
      <c r="M93" s="76">
        <v>480.51885907061688</v>
      </c>
      <c r="P93" s="12">
        <v>91</v>
      </c>
      <c r="Q93" s="8">
        <v>3</v>
      </c>
      <c r="R93" t="s">
        <v>3355</v>
      </c>
      <c r="S93" s="182">
        <v>707.0449946006479</v>
      </c>
      <c r="T93" s="183">
        <v>623.00075569469936</v>
      </c>
      <c r="U93" s="184">
        <v>698</v>
      </c>
      <c r="V93" s="183">
        <v>637</v>
      </c>
      <c r="W93" s="182">
        <v>576.89198896132461</v>
      </c>
      <c r="X93" s="183">
        <v>654.4327431717586</v>
      </c>
      <c r="Y93" s="184">
        <v>699.11666600007993</v>
      </c>
      <c r="Z93" s="183">
        <v>546.02947209327431</v>
      </c>
      <c r="AA93" s="185">
        <v>604.83097228332599</v>
      </c>
      <c r="AB93" s="185">
        <v>460.7667062506747</v>
      </c>
      <c r="AC93" s="185">
        <v>238.24749001403433</v>
      </c>
      <c r="AD93" s="182">
        <v>514.50852236192588</v>
      </c>
      <c r="AE93" s="183">
        <v>527.6278967623191</v>
      </c>
      <c r="AF93" s="184">
        <v>491.00043526862999</v>
      </c>
      <c r="AG93" s="183">
        <v>557.82651844725171</v>
      </c>
      <c r="AH93" s="182">
        <v>563.97630753707199</v>
      </c>
      <c r="AI93" s="183">
        <v>462.46107671714213</v>
      </c>
      <c r="AJ93" s="184">
        <v>564.9843303293203</v>
      </c>
      <c r="AK93" s="183">
        <v>473.65444867397304</v>
      </c>
    </row>
    <row r="94" spans="1:37" x14ac:dyDescent="0.25">
      <c r="A94" s="12">
        <v>92</v>
      </c>
      <c r="B94" s="13" t="s">
        <v>3622</v>
      </c>
      <c r="C94" s="13" t="s">
        <v>3621</v>
      </c>
      <c r="D94" s="12">
        <v>6</v>
      </c>
      <c r="E94" s="8">
        <v>5</v>
      </c>
      <c r="F94" s="12" t="s">
        <v>3355</v>
      </c>
      <c r="G94" s="8">
        <v>3</v>
      </c>
      <c r="H94" s="20">
        <v>416.34164781744789</v>
      </c>
      <c r="I94" s="20">
        <v>383.24562535385587</v>
      </c>
      <c r="J94" s="77">
        <v>384.40603391323498</v>
      </c>
      <c r="K94" s="76">
        <v>441.15353680828673</v>
      </c>
      <c r="L94" s="20">
        <v>401.44888099652678</v>
      </c>
      <c r="M94" s="76">
        <v>396.15295251623377</v>
      </c>
      <c r="P94" s="12">
        <v>92</v>
      </c>
      <c r="Q94" s="8">
        <v>3</v>
      </c>
      <c r="R94" t="s">
        <v>3355</v>
      </c>
      <c r="S94" s="182">
        <v>586.50293964724233</v>
      </c>
      <c r="T94" s="183">
        <v>500.74786015021363</v>
      </c>
      <c r="U94" s="184">
        <v>579</v>
      </c>
      <c r="V94" s="183">
        <v>512</v>
      </c>
      <c r="W94" s="182">
        <v>478.53934327880654</v>
      </c>
      <c r="X94" s="183">
        <v>526.0118752024182</v>
      </c>
      <c r="Y94" s="184">
        <v>579.92628884533849</v>
      </c>
      <c r="Z94" s="183">
        <v>438.8808315726161</v>
      </c>
      <c r="AA94" s="185">
        <v>501.71509018917726</v>
      </c>
      <c r="AB94" s="185">
        <v>370.34937770854862</v>
      </c>
      <c r="AC94" s="185">
        <v>191.4956277663824</v>
      </c>
      <c r="AD94" s="182">
        <v>364.00046494603663</v>
      </c>
      <c r="AE94" s="183">
        <v>416.60399062996743</v>
      </c>
      <c r="AF94" s="184">
        <v>347.36914736810871</v>
      </c>
      <c r="AG94" s="183">
        <v>440.44819292227896</v>
      </c>
      <c r="AH94" s="182">
        <v>398.99754666772191</v>
      </c>
      <c r="AI94" s="183">
        <v>365.14962770852509</v>
      </c>
      <c r="AJ94" s="184">
        <v>399.71069474808832</v>
      </c>
      <c r="AK94" s="183">
        <v>373.98768091692466</v>
      </c>
    </row>
    <row r="95" spans="1:37" x14ac:dyDescent="0.25">
      <c r="A95" s="12">
        <v>93</v>
      </c>
      <c r="B95" s="13" t="s">
        <v>3620</v>
      </c>
      <c r="C95" s="13" t="s">
        <v>3619</v>
      </c>
      <c r="D95" s="12">
        <v>6</v>
      </c>
      <c r="E95" s="8">
        <v>6</v>
      </c>
      <c r="F95" s="12" t="s">
        <v>3355</v>
      </c>
      <c r="G95" s="8">
        <v>3</v>
      </c>
      <c r="H95" s="20">
        <v>435.55741617825322</v>
      </c>
      <c r="I95" s="20">
        <v>93.056445772821235</v>
      </c>
      <c r="J95" s="77">
        <v>412.88055494384497</v>
      </c>
      <c r="K95" s="76">
        <v>131.61486733506896</v>
      </c>
      <c r="L95" s="20">
        <v>424.53539811453788</v>
      </c>
      <c r="M95" s="76">
        <v>105.15170961850649</v>
      </c>
      <c r="P95" s="12">
        <v>93</v>
      </c>
      <c r="Q95" s="8">
        <v>3</v>
      </c>
      <c r="R95" t="s">
        <v>3355</v>
      </c>
      <c r="S95" s="182">
        <v>773.90025196976364</v>
      </c>
      <c r="T95" s="183">
        <v>132.0331271880446</v>
      </c>
      <c r="U95" s="184">
        <v>764</v>
      </c>
      <c r="V95" s="183">
        <v>135</v>
      </c>
      <c r="W95" s="182">
        <v>631.44051513818351</v>
      </c>
      <c r="X95" s="183">
        <v>138.6945374068876</v>
      </c>
      <c r="Y95" s="184">
        <v>765.22225332960045</v>
      </c>
      <c r="Z95" s="183">
        <v>115.72053176231087</v>
      </c>
      <c r="AA95" s="185">
        <v>662.02129344478669</v>
      </c>
      <c r="AB95" s="185">
        <v>97.650714825496209</v>
      </c>
      <c r="AC95" s="185">
        <v>50.492011227464097</v>
      </c>
      <c r="AD95" s="182">
        <v>405.71737216457115</v>
      </c>
      <c r="AE95" s="183">
        <v>120.54024094369613</v>
      </c>
      <c r="AF95" s="184">
        <v>387.17999347097054</v>
      </c>
      <c r="AG95" s="183">
        <v>127.43932485568476</v>
      </c>
      <c r="AH95" s="182">
        <v>444.72535538694393</v>
      </c>
      <c r="AI95" s="183">
        <v>105.65243035221283</v>
      </c>
      <c r="AJ95" s="184">
        <v>445.52023504506019</v>
      </c>
      <c r="AK95" s="183">
        <v>108.20963356479544</v>
      </c>
    </row>
    <row r="96" spans="1:37" x14ac:dyDescent="0.25">
      <c r="A96" s="12">
        <v>94</v>
      </c>
      <c r="B96" s="13" t="s">
        <v>3618</v>
      </c>
      <c r="C96" s="13" t="s">
        <v>3617</v>
      </c>
      <c r="D96" s="12">
        <v>6</v>
      </c>
      <c r="E96" s="8">
        <v>18</v>
      </c>
      <c r="F96" s="12" t="s">
        <v>3355</v>
      </c>
      <c r="G96" s="8">
        <v>3</v>
      </c>
      <c r="H96" s="20">
        <v>640.52561202684296</v>
      </c>
      <c r="I96" s="20">
        <v>481.19977879893088</v>
      </c>
      <c r="J96" s="77">
        <v>623.85086985245539</v>
      </c>
      <c r="K96" s="76">
        <v>531.33409405638952</v>
      </c>
      <c r="L96" s="20">
        <v>661.81349071631894</v>
      </c>
      <c r="M96" s="76">
        <v>471.95999898538963</v>
      </c>
      <c r="P96" s="12">
        <v>94</v>
      </c>
      <c r="Q96" s="8">
        <v>3</v>
      </c>
      <c r="R96" t="s">
        <v>3355</v>
      </c>
      <c r="S96" s="182">
        <v>861.01467823861128</v>
      </c>
      <c r="T96" s="183">
        <v>598.55017658580221</v>
      </c>
      <c r="U96" s="184">
        <v>850</v>
      </c>
      <c r="V96" s="183">
        <v>612</v>
      </c>
      <c r="W96" s="182">
        <v>702.51889773227208</v>
      </c>
      <c r="X96" s="183">
        <v>628.74856957789052</v>
      </c>
      <c r="Y96" s="184">
        <v>851.35983681958157</v>
      </c>
      <c r="Z96" s="183">
        <v>524.59974398914267</v>
      </c>
      <c r="AA96" s="185">
        <v>736.54201495820496</v>
      </c>
      <c r="AB96" s="185">
        <v>442.68324054224951</v>
      </c>
      <c r="AC96" s="185">
        <v>228.89711756450396</v>
      </c>
      <c r="AD96" s="182">
        <v>566.04117245540965</v>
      </c>
      <c r="AE96" s="183">
        <v>510.70996820881783</v>
      </c>
      <c r="AF96" s="184">
        <v>540.17853927804765</v>
      </c>
      <c r="AG96" s="183">
        <v>539.94029741487486</v>
      </c>
      <c r="AH96" s="182">
        <v>620.46360066081695</v>
      </c>
      <c r="AI96" s="183">
        <v>447.63266543963857</v>
      </c>
      <c r="AJ96" s="184">
        <v>621.57258599028557</v>
      </c>
      <c r="AK96" s="183">
        <v>458.4671316824228</v>
      </c>
    </row>
    <row r="97" spans="1:37" x14ac:dyDescent="0.25">
      <c r="A97" s="12">
        <v>95</v>
      </c>
      <c r="B97" s="13" t="s">
        <v>3616</v>
      </c>
      <c r="C97" s="13" t="s">
        <v>3615</v>
      </c>
      <c r="D97" s="12">
        <v>6</v>
      </c>
      <c r="E97" s="8">
        <v>7</v>
      </c>
      <c r="F97" s="12" t="s">
        <v>3355</v>
      </c>
      <c r="G97" s="8">
        <v>3</v>
      </c>
      <c r="H97" s="20">
        <v>568.78674347983656</v>
      </c>
      <c r="I97" s="20">
        <v>279.1693373184637</v>
      </c>
      <c r="J97" s="77">
        <v>515.12997137194452</v>
      </c>
      <c r="K97" s="76">
        <v>352.1916357392123</v>
      </c>
      <c r="L97" s="20">
        <v>537.40281513592561</v>
      </c>
      <c r="M97" s="76">
        <v>302.00549157873377</v>
      </c>
      <c r="P97" s="12">
        <v>95</v>
      </c>
      <c r="Q97" s="8">
        <v>3</v>
      </c>
      <c r="R97" t="s">
        <v>3355</v>
      </c>
      <c r="S97" s="182">
        <v>745.53741551013877</v>
      </c>
      <c r="T97" s="183">
        <v>349.1542696750513</v>
      </c>
      <c r="U97" s="184">
        <v>736</v>
      </c>
      <c r="V97" s="183">
        <v>357</v>
      </c>
      <c r="W97" s="182">
        <v>608.29871615406148</v>
      </c>
      <c r="X97" s="183">
        <v>366.76999892043614</v>
      </c>
      <c r="Y97" s="184">
        <v>737.17745870495537</v>
      </c>
      <c r="Z97" s="183">
        <v>306.01651732699992</v>
      </c>
      <c r="AA97" s="185">
        <v>637.75873295204576</v>
      </c>
      <c r="AB97" s="185">
        <v>258.23189031631222</v>
      </c>
      <c r="AC97" s="185">
        <v>133.52331857929397</v>
      </c>
      <c r="AD97" s="182">
        <v>454.79608653931757</v>
      </c>
      <c r="AE97" s="183">
        <v>320.38327198192923</v>
      </c>
      <c r="AF97" s="184">
        <v>434.01628300374921</v>
      </c>
      <c r="AG97" s="183">
        <v>338.72031080063584</v>
      </c>
      <c r="AH97" s="182">
        <v>498.52277740955805</v>
      </c>
      <c r="AI97" s="183">
        <v>280.81303856772359</v>
      </c>
      <c r="AJ97" s="184">
        <v>499.41381186502713</v>
      </c>
      <c r="AK97" s="183">
        <v>287.60981552748262</v>
      </c>
    </row>
    <row r="98" spans="1:37" x14ac:dyDescent="0.25">
      <c r="A98" s="12">
        <v>96</v>
      </c>
      <c r="B98" s="13" t="s">
        <v>3614</v>
      </c>
      <c r="C98" s="13" t="s">
        <v>3613</v>
      </c>
      <c r="D98" s="12">
        <v>6</v>
      </c>
      <c r="E98" s="8">
        <v>17</v>
      </c>
      <c r="F98" s="12" t="s">
        <v>3355</v>
      </c>
      <c r="G98" s="8">
        <v>3</v>
      </c>
      <c r="H98" s="20">
        <v>605.93722897739349</v>
      </c>
      <c r="I98" s="20">
        <v>359.98151391065056</v>
      </c>
      <c r="J98" s="77">
        <v>566.90182779123541</v>
      </c>
      <c r="K98" s="76">
        <v>424.09235030188887</v>
      </c>
      <c r="L98" s="20">
        <v>609.22753505862693</v>
      </c>
      <c r="M98" s="76">
        <v>368.03098366477275</v>
      </c>
      <c r="P98" s="12">
        <v>96</v>
      </c>
      <c r="Q98" s="8">
        <v>3</v>
      </c>
      <c r="R98" t="s">
        <v>3355</v>
      </c>
      <c r="S98" s="182">
        <v>935.97360316761979</v>
      </c>
      <c r="T98" s="183">
        <v>508.57204546506068</v>
      </c>
      <c r="U98" s="184">
        <v>924</v>
      </c>
      <c r="V98" s="183">
        <v>520</v>
      </c>
      <c r="W98" s="182">
        <v>763.67936647602289</v>
      </c>
      <c r="X98" s="183">
        <v>534.23081075245602</v>
      </c>
      <c r="Y98" s="184">
        <v>925.47822261328633</v>
      </c>
      <c r="Z98" s="183">
        <v>445.73834456593818</v>
      </c>
      <c r="AA98" s="185">
        <v>800.66449626044869</v>
      </c>
      <c r="AB98" s="185">
        <v>376.13608673524465</v>
      </c>
      <c r="AC98" s="185">
        <v>194.48774695023209</v>
      </c>
      <c r="AD98" s="182">
        <v>557.86138672628522</v>
      </c>
      <c r="AE98" s="183">
        <v>414.48924956077968</v>
      </c>
      <c r="AF98" s="184">
        <v>532.37249102258454</v>
      </c>
      <c r="AG98" s="183">
        <v>438.2124152932318</v>
      </c>
      <c r="AH98" s="182">
        <v>611.49736365704791</v>
      </c>
      <c r="AI98" s="183">
        <v>363.29607629883708</v>
      </c>
      <c r="AJ98" s="184">
        <v>612.59032318695779</v>
      </c>
      <c r="AK98" s="183">
        <v>372.08926629298082</v>
      </c>
    </row>
    <row r="99" spans="1:37" x14ac:dyDescent="0.25">
      <c r="A99" s="12">
        <v>97</v>
      </c>
      <c r="B99" s="13" t="s">
        <v>3612</v>
      </c>
      <c r="C99" s="13" t="s">
        <v>3611</v>
      </c>
      <c r="D99" s="12">
        <v>2</v>
      </c>
      <c r="E99" s="8">
        <v>6</v>
      </c>
      <c r="F99" s="12" t="s">
        <v>3355</v>
      </c>
      <c r="G99" s="8">
        <v>3</v>
      </c>
      <c r="H99" s="20">
        <v>422.74690393771635</v>
      </c>
      <c r="I99" s="20">
        <v>418.75400597769556</v>
      </c>
      <c r="J99" s="77">
        <v>302.86536005285177</v>
      </c>
      <c r="K99" s="76">
        <v>534.9900625934747</v>
      </c>
      <c r="L99" s="20">
        <v>387.34045386885333</v>
      </c>
      <c r="M99" s="76">
        <v>445.06072443181819</v>
      </c>
      <c r="P99" s="12">
        <v>97</v>
      </c>
      <c r="Q99" s="8">
        <v>3</v>
      </c>
      <c r="R99" t="s">
        <v>3355</v>
      </c>
      <c r="S99" s="182">
        <v>445.70171579410476</v>
      </c>
      <c r="T99" s="183">
        <v>630.82494100954648</v>
      </c>
      <c r="U99" s="184">
        <v>440</v>
      </c>
      <c r="V99" s="183">
        <v>645</v>
      </c>
      <c r="W99" s="182">
        <v>363.65684117905852</v>
      </c>
      <c r="X99" s="183">
        <v>662.65167872179643</v>
      </c>
      <c r="Y99" s="184">
        <v>440.70391553013638</v>
      </c>
      <c r="Z99" s="183">
        <v>552.8869850865965</v>
      </c>
      <c r="AA99" s="185">
        <v>381.26880774307085</v>
      </c>
      <c r="AB99" s="185">
        <v>466.55341527737085</v>
      </c>
      <c r="AC99" s="185">
        <v>241.23960919788408</v>
      </c>
      <c r="AD99" s="182">
        <v>320.64760058167718</v>
      </c>
      <c r="AE99" s="183">
        <v>440.9235129256254</v>
      </c>
      <c r="AF99" s="184">
        <v>305.99709161415416</v>
      </c>
      <c r="AG99" s="183">
        <v>466.15963565632063</v>
      </c>
      <c r="AH99" s="182">
        <v>351.47649054774604</v>
      </c>
      <c r="AI99" s="183">
        <v>386.46546891993643</v>
      </c>
      <c r="AJ99" s="184">
        <v>352.10470189045083</v>
      </c>
      <c r="AK99" s="183">
        <v>395.81944909227809</v>
      </c>
    </row>
    <row r="100" spans="1:37" x14ac:dyDescent="0.25">
      <c r="A100" s="12">
        <v>98</v>
      </c>
      <c r="B100" s="13" t="s">
        <v>3610</v>
      </c>
      <c r="C100" s="13" t="s">
        <v>3609</v>
      </c>
      <c r="D100" s="12">
        <v>2</v>
      </c>
      <c r="E100" s="8">
        <v>5</v>
      </c>
      <c r="F100" s="12" t="s">
        <v>3355</v>
      </c>
      <c r="G100" s="8">
        <v>3</v>
      </c>
      <c r="H100" s="20">
        <v>512.42048962147442</v>
      </c>
      <c r="I100" s="20">
        <v>361.20594082871401</v>
      </c>
      <c r="J100" s="77">
        <v>431.00070469059676</v>
      </c>
      <c r="K100" s="76">
        <v>463.08934803079819</v>
      </c>
      <c r="L100" s="20">
        <v>498.9252866059071</v>
      </c>
      <c r="M100" s="76">
        <v>387.59409243100652</v>
      </c>
      <c r="P100" s="12">
        <v>98</v>
      </c>
      <c r="Q100" s="8">
        <v>3</v>
      </c>
      <c r="R100" t="s">
        <v>3355</v>
      </c>
      <c r="S100" s="182">
        <v>720.21345438547371</v>
      </c>
      <c r="T100" s="183">
        <v>558.45122684721082</v>
      </c>
      <c r="U100" s="184">
        <v>711</v>
      </c>
      <c r="V100" s="183">
        <v>571</v>
      </c>
      <c r="W100" s="182">
        <v>587.63639563252411</v>
      </c>
      <c r="X100" s="183">
        <v>586.6265248839469</v>
      </c>
      <c r="Y100" s="184">
        <v>712.13746350437953</v>
      </c>
      <c r="Z100" s="183">
        <v>489.45498989836676</v>
      </c>
      <c r="AA100" s="185">
        <v>616.09573251209861</v>
      </c>
      <c r="AB100" s="185">
        <v>413.02635678043208</v>
      </c>
      <c r="AC100" s="185">
        <v>213.56250674727409</v>
      </c>
      <c r="AD100" s="182">
        <v>451.52417224766782</v>
      </c>
      <c r="AE100" s="183">
        <v>403.91554421484147</v>
      </c>
      <c r="AF100" s="184">
        <v>430.89386370156399</v>
      </c>
      <c r="AG100" s="183">
        <v>427.03352714799632</v>
      </c>
      <c r="AH100" s="182">
        <v>494.93628260805048</v>
      </c>
      <c r="AI100" s="183">
        <v>354.02831925039737</v>
      </c>
      <c r="AJ100" s="184">
        <v>495.82090674369601</v>
      </c>
      <c r="AK100" s="183">
        <v>362.59719317326193</v>
      </c>
    </row>
    <row r="101" spans="1:37" x14ac:dyDescent="0.25">
      <c r="A101" s="12">
        <v>99</v>
      </c>
      <c r="B101" s="13" t="s">
        <v>3608</v>
      </c>
      <c r="C101" s="13" t="s">
        <v>3607</v>
      </c>
      <c r="D101" s="12">
        <v>2</v>
      </c>
      <c r="E101" s="8">
        <v>12</v>
      </c>
      <c r="F101" s="12" t="s">
        <v>3355</v>
      </c>
      <c r="G101" s="8">
        <v>3</v>
      </c>
      <c r="H101" s="20">
        <v>299.76598642856248</v>
      </c>
      <c r="I101" s="20">
        <v>296.31131417135185</v>
      </c>
      <c r="J101" s="77">
        <v>227.79616824487999</v>
      </c>
      <c r="K101" s="76">
        <v>380.22072785686589</v>
      </c>
      <c r="L101" s="20">
        <v>277.03820541613351</v>
      </c>
      <c r="M101" s="76">
        <v>338.6863205154221</v>
      </c>
      <c r="P101" s="12">
        <v>99</v>
      </c>
      <c r="Q101" s="8">
        <v>3</v>
      </c>
      <c r="R101" t="s">
        <v>3355</v>
      </c>
      <c r="S101" s="182">
        <v>436.58508978922526</v>
      </c>
      <c r="T101" s="183">
        <v>553.56111102543139</v>
      </c>
      <c r="U101" s="184">
        <v>431</v>
      </c>
      <c r="V101" s="183">
        <v>566</v>
      </c>
      <c r="W101" s="182">
        <v>356.21840579130503</v>
      </c>
      <c r="X101" s="183">
        <v>581.48969016517322</v>
      </c>
      <c r="Y101" s="184">
        <v>431.68951725792903</v>
      </c>
      <c r="Z101" s="183">
        <v>485.16904427754042</v>
      </c>
      <c r="AA101" s="185">
        <v>373.47012758468986</v>
      </c>
      <c r="AB101" s="185">
        <v>409.40966363874708</v>
      </c>
      <c r="AC101" s="185">
        <v>211.69243225736801</v>
      </c>
      <c r="AD101" s="182">
        <v>316.55770771711497</v>
      </c>
      <c r="AE101" s="183">
        <v>403.91554421484147</v>
      </c>
      <c r="AF101" s="184">
        <v>302.0940674864226</v>
      </c>
      <c r="AG101" s="183">
        <v>427.03352714799632</v>
      </c>
      <c r="AH101" s="182">
        <v>346.99337204586146</v>
      </c>
      <c r="AI101" s="183">
        <v>354.02831925039737</v>
      </c>
      <c r="AJ101" s="184">
        <v>347.61357048878688</v>
      </c>
      <c r="AK101" s="183">
        <v>362.59719317326193</v>
      </c>
    </row>
    <row r="102" spans="1:37" x14ac:dyDescent="0.25">
      <c r="A102" s="12">
        <v>100</v>
      </c>
      <c r="B102" s="13" t="s">
        <v>3606</v>
      </c>
      <c r="C102" s="13" t="s">
        <v>3605</v>
      </c>
      <c r="D102" s="12">
        <v>3</v>
      </c>
      <c r="E102" s="8">
        <v>9</v>
      </c>
      <c r="F102" s="12" t="s">
        <v>3355</v>
      </c>
      <c r="G102" s="8">
        <v>4</v>
      </c>
      <c r="H102" s="20">
        <v>257.49129603479088</v>
      </c>
      <c r="I102" s="20">
        <v>364.87922158290434</v>
      </c>
      <c r="J102" s="77">
        <v>192.85016516185863</v>
      </c>
      <c r="K102" s="76">
        <v>441.15353680828673</v>
      </c>
      <c r="L102" s="20">
        <v>241.12584545478285</v>
      </c>
      <c r="M102" s="76">
        <v>364.36290077110391</v>
      </c>
      <c r="P102" s="12">
        <v>100</v>
      </c>
      <c r="Q102" s="8">
        <v>4</v>
      </c>
      <c r="R102" t="s">
        <v>3355</v>
      </c>
      <c r="S102" s="182">
        <v>237.03227612686479</v>
      </c>
      <c r="T102" s="183">
        <v>471.40716521953703</v>
      </c>
      <c r="U102" s="184">
        <v>234</v>
      </c>
      <c r="V102" s="183">
        <v>482</v>
      </c>
      <c r="W102" s="182">
        <v>193.39932008159022</v>
      </c>
      <c r="X102" s="183">
        <v>495.19086688977654</v>
      </c>
      <c r="Y102" s="184">
        <v>234.3743550773907</v>
      </c>
      <c r="Z102" s="183">
        <v>413.16515784765812</v>
      </c>
      <c r="AA102" s="185">
        <v>202.76568411790583</v>
      </c>
      <c r="AB102" s="185">
        <v>348.64921885843836</v>
      </c>
      <c r="AC102" s="185">
        <v>180.27518082694593</v>
      </c>
      <c r="AD102" s="182">
        <v>178.3193288949123</v>
      </c>
      <c r="AE102" s="183">
        <v>363.7354639002761</v>
      </c>
      <c r="AF102" s="184">
        <v>170.17185196909594</v>
      </c>
      <c r="AG102" s="183">
        <v>384.55375219610141</v>
      </c>
      <c r="AH102" s="182">
        <v>195.46396668216488</v>
      </c>
      <c r="AI102" s="183">
        <v>318.81084246632645</v>
      </c>
      <c r="AJ102" s="184">
        <v>195.81332911254663</v>
      </c>
      <c r="AK102" s="183">
        <v>326.52731531833012</v>
      </c>
    </row>
    <row r="103" spans="1:37" x14ac:dyDescent="0.25">
      <c r="A103" s="12">
        <v>101</v>
      </c>
      <c r="B103" s="13" t="s">
        <v>3604</v>
      </c>
      <c r="C103" s="13" t="s">
        <v>3603</v>
      </c>
      <c r="D103" s="12">
        <v>6</v>
      </c>
      <c r="E103" s="8">
        <v>23</v>
      </c>
      <c r="F103" s="12" t="s">
        <v>3355</v>
      </c>
      <c r="G103" s="8">
        <v>3</v>
      </c>
      <c r="H103" s="20">
        <v>648.2119193711651</v>
      </c>
      <c r="I103" s="20">
        <v>429.77384824026649</v>
      </c>
      <c r="J103" s="77">
        <v>586.31627394846953</v>
      </c>
      <c r="K103" s="76">
        <v>520.36618844513373</v>
      </c>
      <c r="L103" s="20">
        <v>628.46629932363612</v>
      </c>
      <c r="M103" s="76">
        <v>459.73305600649348</v>
      </c>
      <c r="P103" s="12">
        <v>101</v>
      </c>
      <c r="Q103" s="8">
        <v>3</v>
      </c>
      <c r="R103" t="s">
        <v>3355</v>
      </c>
      <c r="S103" s="182">
        <v>681.72103347598295</v>
      </c>
      <c r="T103" s="183">
        <v>554.53913418978732</v>
      </c>
      <c r="U103" s="184">
        <v>673</v>
      </c>
      <c r="V103" s="183">
        <v>567</v>
      </c>
      <c r="W103" s="182">
        <v>556.22966843978725</v>
      </c>
      <c r="X103" s="183">
        <v>582.51705710892793</v>
      </c>
      <c r="Y103" s="184">
        <v>674.07667079950409</v>
      </c>
      <c r="Z103" s="183">
        <v>486.02623340170572</v>
      </c>
      <c r="AA103" s="185">
        <v>583.16797184337884</v>
      </c>
      <c r="AB103" s="185">
        <v>410.13300226708407</v>
      </c>
      <c r="AC103" s="185">
        <v>212.06644715534924</v>
      </c>
      <c r="AD103" s="182">
        <v>484.24331516416555</v>
      </c>
      <c r="AE103" s="183">
        <v>464.18566468668956</v>
      </c>
      <c r="AF103" s="184">
        <v>462.11805672341649</v>
      </c>
      <c r="AG103" s="183">
        <v>490.75318957583875</v>
      </c>
      <c r="AH103" s="182">
        <v>530.80123062312668</v>
      </c>
      <c r="AI103" s="183">
        <v>406.85453442650385</v>
      </c>
      <c r="AJ103" s="184">
        <v>531.74995795700738</v>
      </c>
      <c r="AK103" s="183">
        <v>416.70200995565972</v>
      </c>
    </row>
    <row r="104" spans="1:37" x14ac:dyDescent="0.25">
      <c r="A104" s="12">
        <v>102</v>
      </c>
      <c r="B104" s="13" t="s">
        <v>3602</v>
      </c>
      <c r="C104" s="13" t="s">
        <v>3601</v>
      </c>
      <c r="D104" s="12">
        <v>6</v>
      </c>
      <c r="E104" s="8">
        <v>8</v>
      </c>
      <c r="F104" s="12" t="s">
        <v>3355</v>
      </c>
      <c r="G104" s="8">
        <v>3</v>
      </c>
      <c r="H104" s="20">
        <v>596.96987040901763</v>
      </c>
      <c r="I104" s="20">
        <v>330.59526787712809</v>
      </c>
      <c r="J104" s="77">
        <v>568.19612420171768</v>
      </c>
      <c r="K104" s="76">
        <v>393.62594582617851</v>
      </c>
      <c r="L104" s="20">
        <v>593.83652364661953</v>
      </c>
      <c r="M104" s="76">
        <v>346.02248630275972</v>
      </c>
      <c r="P104" s="12">
        <v>102</v>
      </c>
      <c r="Q104" s="8">
        <v>3</v>
      </c>
      <c r="R104" t="s">
        <v>3355</v>
      </c>
      <c r="S104" s="182">
        <v>732.36895572531296</v>
      </c>
      <c r="T104" s="183">
        <v>384.36310359186314</v>
      </c>
      <c r="U104" s="184">
        <v>723</v>
      </c>
      <c r="V104" s="183">
        <v>393</v>
      </c>
      <c r="W104" s="182">
        <v>597.5543094828621</v>
      </c>
      <c r="X104" s="183">
        <v>403.75520889560619</v>
      </c>
      <c r="Y104" s="184">
        <v>724.156661200656</v>
      </c>
      <c r="Z104" s="183">
        <v>336.87532579694943</v>
      </c>
      <c r="AA104" s="185">
        <v>626.49397272327326</v>
      </c>
      <c r="AB104" s="185">
        <v>284.27208093644452</v>
      </c>
      <c r="AC104" s="185">
        <v>146.98785490661771</v>
      </c>
      <c r="AD104" s="182">
        <v>480.97140087251574</v>
      </c>
      <c r="AE104" s="183">
        <v>345.76016481218102</v>
      </c>
      <c r="AF104" s="184">
        <v>458.99563742123121</v>
      </c>
      <c r="AG104" s="183">
        <v>365.54964234920101</v>
      </c>
      <c r="AH104" s="182">
        <v>527.214735821619</v>
      </c>
      <c r="AI104" s="183">
        <v>303.05565548397891</v>
      </c>
      <c r="AJ104" s="184">
        <v>528.15705283567615</v>
      </c>
      <c r="AK104" s="183">
        <v>310.39079101480797</v>
      </c>
    </row>
    <row r="105" spans="1:37" x14ac:dyDescent="0.25">
      <c r="A105" s="12">
        <v>103</v>
      </c>
      <c r="B105" s="13" t="s">
        <v>3600</v>
      </c>
      <c r="C105" s="13" t="s">
        <v>3599</v>
      </c>
      <c r="D105" s="12">
        <v>6</v>
      </c>
      <c r="E105" s="8">
        <v>19</v>
      </c>
      <c r="F105" s="12" t="s">
        <v>3355</v>
      </c>
      <c r="G105" s="8">
        <v>4</v>
      </c>
      <c r="H105" s="20">
        <v>494.48577248472276</v>
      </c>
      <c r="I105" s="20">
        <v>612.21345903171868</v>
      </c>
      <c r="J105" s="77">
        <v>440.06077956397269</v>
      </c>
      <c r="K105" s="76">
        <v>688.54074115105527</v>
      </c>
      <c r="L105" s="20">
        <v>518.16405087091641</v>
      </c>
      <c r="M105" s="76">
        <v>583.22518009334419</v>
      </c>
      <c r="P105" s="12">
        <v>103</v>
      </c>
      <c r="Q105" s="8">
        <v>4</v>
      </c>
      <c r="R105" t="s">
        <v>3355</v>
      </c>
      <c r="S105" s="182">
        <v>601.69731632204139</v>
      </c>
      <c r="T105" s="183">
        <v>803.93504110053823</v>
      </c>
      <c r="U105" s="184">
        <v>594</v>
      </c>
      <c r="V105" s="183">
        <v>822</v>
      </c>
      <c r="W105" s="182">
        <v>490.93673559172902</v>
      </c>
      <c r="X105" s="183">
        <v>844.49562776638231</v>
      </c>
      <c r="Y105" s="184">
        <v>594.95028596568409</v>
      </c>
      <c r="Z105" s="183">
        <v>704.60946006384847</v>
      </c>
      <c r="AA105" s="185">
        <v>514.71289045314563</v>
      </c>
      <c r="AB105" s="185">
        <v>594.58435249302136</v>
      </c>
      <c r="AC105" s="185">
        <v>307.44024614055922</v>
      </c>
      <c r="AD105" s="182">
        <v>481.78937944542821</v>
      </c>
      <c r="AE105" s="183">
        <v>667.20080732870406</v>
      </c>
      <c r="AF105" s="184">
        <v>459.77624224677754</v>
      </c>
      <c r="AG105" s="183">
        <v>705.3878419643604</v>
      </c>
      <c r="AH105" s="182">
        <v>528.11135952199595</v>
      </c>
      <c r="AI105" s="183">
        <v>584.79546975654648</v>
      </c>
      <c r="AJ105" s="184">
        <v>529.05527911600905</v>
      </c>
      <c r="AK105" s="183">
        <v>598.94981385426252</v>
      </c>
    </row>
    <row r="106" spans="1:37" x14ac:dyDescent="0.25">
      <c r="A106" s="12">
        <v>104</v>
      </c>
      <c r="B106" s="13" t="s">
        <v>3598</v>
      </c>
      <c r="C106" s="13" t="s">
        <v>3597</v>
      </c>
      <c r="D106" s="12">
        <v>6</v>
      </c>
      <c r="E106" s="8">
        <v>16</v>
      </c>
      <c r="F106" s="12" t="s">
        <v>3355</v>
      </c>
      <c r="G106" s="8">
        <v>3</v>
      </c>
      <c r="H106" s="20">
        <v>335.63542070206569</v>
      </c>
      <c r="I106" s="20">
        <v>110.19842262570936</v>
      </c>
      <c r="J106" s="77">
        <v>335.22277031490864</v>
      </c>
      <c r="K106" s="76">
        <v>120.64696172381322</v>
      </c>
      <c r="L106" s="20">
        <v>343.73258820149897</v>
      </c>
      <c r="M106" s="76">
        <v>107.59709821428571</v>
      </c>
      <c r="P106" s="12">
        <v>104</v>
      </c>
      <c r="Q106" s="8">
        <v>3</v>
      </c>
      <c r="R106" t="s">
        <v>3355</v>
      </c>
      <c r="S106" s="182">
        <v>513.56993160820696</v>
      </c>
      <c r="T106" s="183">
        <v>107.58254807914746</v>
      </c>
      <c r="U106" s="184">
        <v>507</v>
      </c>
      <c r="V106" s="183">
        <v>110</v>
      </c>
      <c r="W106" s="182">
        <v>419.03186017677876</v>
      </c>
      <c r="X106" s="183">
        <v>113.01036381301954</v>
      </c>
      <c r="Y106" s="184">
        <v>507.81110266767985</v>
      </c>
      <c r="Z106" s="183">
        <v>94.290803658179243</v>
      </c>
      <c r="AA106" s="185">
        <v>439.32564892212935</v>
      </c>
      <c r="AB106" s="185">
        <v>79.567249117070986</v>
      </c>
      <c r="AC106" s="185">
        <v>41.141638777933714</v>
      </c>
      <c r="AD106" s="182">
        <v>265.02505762363114</v>
      </c>
      <c r="AE106" s="183">
        <v>91.991236509662855</v>
      </c>
      <c r="AF106" s="184">
        <v>252.91596347700494</v>
      </c>
      <c r="AG106" s="183">
        <v>97.256326863548907</v>
      </c>
      <c r="AH106" s="182">
        <v>290.50607892211656</v>
      </c>
      <c r="AI106" s="183">
        <v>80.629486321425588</v>
      </c>
      <c r="AJ106" s="184">
        <v>291.02531482782155</v>
      </c>
      <c r="AK106" s="183">
        <v>82.581036141554421</v>
      </c>
    </row>
    <row r="107" spans="1:37" x14ac:dyDescent="0.25">
      <c r="A107" s="12">
        <v>105</v>
      </c>
      <c r="B107" s="13" t="s">
        <v>3596</v>
      </c>
      <c r="C107" s="13" t="s">
        <v>3595</v>
      </c>
      <c r="D107" s="12">
        <v>6</v>
      </c>
      <c r="E107" s="8">
        <v>25</v>
      </c>
      <c r="F107" s="12" t="s">
        <v>3355</v>
      </c>
      <c r="G107" s="8">
        <v>3</v>
      </c>
      <c r="H107" s="20">
        <v>581.59725572037337</v>
      </c>
      <c r="I107" s="20">
        <v>590.17377450657682</v>
      </c>
      <c r="J107" s="77">
        <v>526.778639066285</v>
      </c>
      <c r="K107" s="76">
        <v>666.6049299285437</v>
      </c>
      <c r="L107" s="20">
        <v>560.48933225393671</v>
      </c>
      <c r="M107" s="76">
        <v>600.3429002637987</v>
      </c>
      <c r="P107" s="12">
        <v>105</v>
      </c>
      <c r="Q107" s="8">
        <v>3</v>
      </c>
      <c r="R107" t="s">
        <v>3355</v>
      </c>
      <c r="S107" s="182">
        <v>617.9046514418269</v>
      </c>
      <c r="T107" s="183">
        <v>661.14365910457889</v>
      </c>
      <c r="U107" s="184">
        <v>610</v>
      </c>
      <c r="V107" s="183">
        <v>676</v>
      </c>
      <c r="W107" s="182">
        <v>504.1606207255129</v>
      </c>
      <c r="X107" s="183">
        <v>694.50005397819291</v>
      </c>
      <c r="Y107" s="184">
        <v>610.97588289405269</v>
      </c>
      <c r="Z107" s="183">
        <v>579.45984793571972</v>
      </c>
      <c r="AA107" s="185">
        <v>528.5772107347118</v>
      </c>
      <c r="AB107" s="185">
        <v>488.97691275581809</v>
      </c>
      <c r="AC107" s="185">
        <v>252.83407103530175</v>
      </c>
      <c r="AD107" s="182">
        <v>425.3488579144697</v>
      </c>
      <c r="AE107" s="183">
        <v>588.95538776876094</v>
      </c>
      <c r="AF107" s="184">
        <v>405.91450928408199</v>
      </c>
      <c r="AG107" s="183">
        <v>622.66406968961769</v>
      </c>
      <c r="AH107" s="182">
        <v>466.24432419598958</v>
      </c>
      <c r="AI107" s="183">
        <v>516.21406759809258</v>
      </c>
      <c r="AJ107" s="184">
        <v>467.07766577304699</v>
      </c>
      <c r="AK107" s="183">
        <v>528.70847276834263</v>
      </c>
    </row>
    <row r="108" spans="1:37" x14ac:dyDescent="0.25">
      <c r="A108" s="12">
        <v>106</v>
      </c>
      <c r="B108" s="13" t="s">
        <v>3594</v>
      </c>
      <c r="C108" s="13" t="s">
        <v>3593</v>
      </c>
      <c r="D108" s="12">
        <v>6</v>
      </c>
      <c r="E108" s="8">
        <v>26</v>
      </c>
      <c r="F108" s="12" t="s">
        <v>3355</v>
      </c>
      <c r="G108" s="8">
        <v>4</v>
      </c>
      <c r="H108" s="20">
        <v>457.33528698716589</v>
      </c>
      <c r="I108" s="20">
        <v>553.44096696467363</v>
      </c>
      <c r="J108" s="77">
        <v>406.4090728914336</v>
      </c>
      <c r="K108" s="76">
        <v>628.82658837866279</v>
      </c>
      <c r="L108" s="20">
        <v>447.62191523254904</v>
      </c>
      <c r="M108" s="76">
        <v>564.884765625</v>
      </c>
      <c r="P108" s="12">
        <v>106</v>
      </c>
      <c r="Q108" s="8">
        <v>4</v>
      </c>
      <c r="R108" t="s">
        <v>3355</v>
      </c>
      <c r="S108" s="182">
        <v>582.45110586729584</v>
      </c>
      <c r="T108" s="183">
        <v>703.19865517188191</v>
      </c>
      <c r="U108" s="184">
        <v>575</v>
      </c>
      <c r="V108" s="183">
        <v>719</v>
      </c>
      <c r="W108" s="182">
        <v>475.23337199536053</v>
      </c>
      <c r="X108" s="183">
        <v>738.67683255964585</v>
      </c>
      <c r="Y108" s="184">
        <v>575.91988961324637</v>
      </c>
      <c r="Z108" s="183">
        <v>616.31898027482612</v>
      </c>
      <c r="AA108" s="185">
        <v>498.24901011878569</v>
      </c>
      <c r="AB108" s="185">
        <v>520.08047377430944</v>
      </c>
      <c r="AC108" s="185">
        <v>268.91671164849402</v>
      </c>
      <c r="AD108" s="182">
        <v>409.8072650291333</v>
      </c>
      <c r="AE108" s="183">
        <v>573.0948297498536</v>
      </c>
      <c r="AF108" s="184">
        <v>391.0830175987021</v>
      </c>
      <c r="AG108" s="183">
        <v>605.89573747176451</v>
      </c>
      <c r="AH108" s="182">
        <v>449.20847388882845</v>
      </c>
      <c r="AI108" s="183">
        <v>502.312432025433</v>
      </c>
      <c r="AJ108" s="184">
        <v>450.01136644672408</v>
      </c>
      <c r="AK108" s="183">
        <v>514.47036308876432</v>
      </c>
    </row>
    <row r="109" spans="1:37" x14ac:dyDescent="0.25">
      <c r="A109" s="12">
        <v>107</v>
      </c>
      <c r="B109" s="13" t="s">
        <v>3592</v>
      </c>
      <c r="C109" s="13" t="s">
        <v>3591</v>
      </c>
      <c r="D109" s="12">
        <v>6</v>
      </c>
      <c r="E109" s="8">
        <v>20</v>
      </c>
      <c r="F109" s="12" t="s">
        <v>3355</v>
      </c>
      <c r="G109" s="8">
        <v>4</v>
      </c>
      <c r="H109" s="20">
        <v>461.17844065932695</v>
      </c>
      <c r="I109" s="20">
        <v>400.38760220674402</v>
      </c>
      <c r="J109" s="77">
        <v>408.99766571239815</v>
      </c>
      <c r="K109" s="76">
        <v>469.18262892594032</v>
      </c>
      <c r="L109" s="20">
        <v>450.18708380121694</v>
      </c>
      <c r="M109" s="76">
        <v>410.82528409090907</v>
      </c>
      <c r="P109" s="12">
        <v>107</v>
      </c>
      <c r="Q109" s="8">
        <v>4</v>
      </c>
      <c r="R109" t="s">
        <v>3355</v>
      </c>
      <c r="S109" s="182">
        <v>498.37555493340795</v>
      </c>
      <c r="T109" s="183">
        <v>584.85785228481984</v>
      </c>
      <c r="U109" s="184">
        <v>491.99999999999994</v>
      </c>
      <c r="V109" s="183">
        <v>598</v>
      </c>
      <c r="W109" s="182">
        <v>406.63446786385629</v>
      </c>
      <c r="X109" s="183">
        <v>614.36543236532441</v>
      </c>
      <c r="Y109" s="184">
        <v>492.78710554733425</v>
      </c>
      <c r="Z109" s="183">
        <v>512.59909625082901</v>
      </c>
      <c r="AA109" s="185">
        <v>426.32784865816097</v>
      </c>
      <c r="AB109" s="185">
        <v>432.55649974553137</v>
      </c>
      <c r="AC109" s="185">
        <v>223.66090899276693</v>
      </c>
      <c r="AD109" s="182">
        <v>405.71737216457115</v>
      </c>
      <c r="AE109" s="183">
        <v>463.12829415209569</v>
      </c>
      <c r="AF109" s="184">
        <v>387.17999347097054</v>
      </c>
      <c r="AG109" s="183">
        <v>489.63530076131514</v>
      </c>
      <c r="AH109" s="182">
        <v>444.72535538694393</v>
      </c>
      <c r="AI109" s="183">
        <v>405.92775872165981</v>
      </c>
      <c r="AJ109" s="184">
        <v>445.52023504506019</v>
      </c>
      <c r="AK109" s="183">
        <v>415.75280264368774</v>
      </c>
    </row>
    <row r="110" spans="1:37" x14ac:dyDescent="0.25">
      <c r="A110" s="12">
        <v>108</v>
      </c>
      <c r="B110" s="13" t="s">
        <v>3590</v>
      </c>
      <c r="C110" s="13" t="s">
        <v>3589</v>
      </c>
      <c r="D110" s="12">
        <v>5</v>
      </c>
      <c r="E110" s="8">
        <v>29</v>
      </c>
      <c r="F110" s="12" t="s">
        <v>3355</v>
      </c>
      <c r="G110" s="8">
        <v>4</v>
      </c>
      <c r="H110" s="20">
        <v>221.62186176128768</v>
      </c>
      <c r="I110" s="20">
        <v>297.5357410894153</v>
      </c>
      <c r="J110" s="77">
        <v>161.78705131028408</v>
      </c>
      <c r="K110" s="76">
        <v>352.1916357392123</v>
      </c>
      <c r="L110" s="20">
        <v>209.06123834643407</v>
      </c>
      <c r="M110" s="76">
        <v>302.00549157873377</v>
      </c>
      <c r="P110" s="12">
        <v>108</v>
      </c>
      <c r="Q110" s="8">
        <v>4</v>
      </c>
      <c r="R110" t="s">
        <v>3355</v>
      </c>
      <c r="S110" s="182">
        <v>209.68239811222654</v>
      </c>
      <c r="T110" s="183">
        <v>405.87961320769267</v>
      </c>
      <c r="U110" s="184">
        <v>207</v>
      </c>
      <c r="V110" s="183">
        <v>415</v>
      </c>
      <c r="W110" s="182">
        <v>171.08401391832982</v>
      </c>
      <c r="X110" s="183">
        <v>426.35728165821007</v>
      </c>
      <c r="Y110" s="184">
        <v>207.33116026076871</v>
      </c>
      <c r="Z110" s="183">
        <v>355.73348652858533</v>
      </c>
      <c r="AA110" s="185">
        <v>179.36964364276287</v>
      </c>
      <c r="AB110" s="185">
        <v>300.18553075985875</v>
      </c>
      <c r="AC110" s="185">
        <v>155.21618266220446</v>
      </c>
      <c r="AD110" s="182">
        <v>154.5979502804515</v>
      </c>
      <c r="AE110" s="183">
        <v>304.52271396302183</v>
      </c>
      <c r="AF110" s="184">
        <v>147.53431202825288</v>
      </c>
      <c r="AG110" s="183">
        <v>321.95197858278254</v>
      </c>
      <c r="AH110" s="182">
        <v>169.46187937123469</v>
      </c>
      <c r="AI110" s="183">
        <v>266.91140299506401</v>
      </c>
      <c r="AJ110" s="184">
        <v>169.76476698289594</v>
      </c>
      <c r="AK110" s="183">
        <v>273.37170584790431</v>
      </c>
    </row>
    <row r="111" spans="1:37" x14ac:dyDescent="0.25">
      <c r="A111" s="12">
        <v>109</v>
      </c>
      <c r="B111" s="13" t="s">
        <v>3588</v>
      </c>
      <c r="C111" s="13" t="s">
        <v>3587</v>
      </c>
      <c r="D111" s="12">
        <v>5</v>
      </c>
      <c r="E111" s="8">
        <v>15</v>
      </c>
      <c r="F111" s="12" t="s">
        <v>3355</v>
      </c>
      <c r="G111" s="8">
        <v>4</v>
      </c>
      <c r="H111" s="20">
        <v>448.36792841879009</v>
      </c>
      <c r="I111" s="20">
        <v>575.4806514898155</v>
      </c>
      <c r="J111" s="77">
        <v>368.87447698744768</v>
      </c>
      <c r="K111" s="76">
        <v>675.13552318174266</v>
      </c>
      <c r="L111" s="20">
        <v>415.55730812420023</v>
      </c>
      <c r="M111" s="76">
        <v>583.22518009334419</v>
      </c>
      <c r="P111" s="12">
        <v>109</v>
      </c>
      <c r="Q111" s="8">
        <v>4</v>
      </c>
      <c r="R111" t="s">
        <v>3355</v>
      </c>
      <c r="S111" s="182">
        <v>491.28484581850176</v>
      </c>
      <c r="T111" s="183">
        <v>712.97888681544089</v>
      </c>
      <c r="U111" s="184">
        <v>485</v>
      </c>
      <c r="V111" s="183">
        <v>729</v>
      </c>
      <c r="W111" s="182">
        <v>400.84901811782584</v>
      </c>
      <c r="X111" s="183">
        <v>748.9505019971931</v>
      </c>
      <c r="Y111" s="184">
        <v>485.77590689117307</v>
      </c>
      <c r="Z111" s="183">
        <v>624.8908715164788</v>
      </c>
      <c r="AA111" s="185">
        <v>420.2622085349758</v>
      </c>
      <c r="AB111" s="185">
        <v>527.31386005767956</v>
      </c>
      <c r="AC111" s="185">
        <v>272.65686062830616</v>
      </c>
      <c r="AD111" s="182">
        <v>338.64312918575092</v>
      </c>
      <c r="AE111" s="183">
        <v>628.07809754873256</v>
      </c>
      <c r="AF111" s="184">
        <v>323.17039777617305</v>
      </c>
      <c r="AG111" s="183">
        <v>664.02595582698905</v>
      </c>
      <c r="AH111" s="182">
        <v>371.2022119560379</v>
      </c>
      <c r="AI111" s="183">
        <v>550.50476867731948</v>
      </c>
      <c r="AJ111" s="184">
        <v>371.86568005777207</v>
      </c>
      <c r="AK111" s="183">
        <v>563.82914331130257</v>
      </c>
    </row>
    <row r="112" spans="1:37" x14ac:dyDescent="0.25">
      <c r="A112" s="12">
        <v>110</v>
      </c>
      <c r="B112" s="13" t="s">
        <v>3586</v>
      </c>
      <c r="C112" s="13" t="s">
        <v>3585</v>
      </c>
      <c r="D112" s="12">
        <v>2</v>
      </c>
      <c r="E112" s="8">
        <v>18</v>
      </c>
      <c r="F112" s="12" t="s">
        <v>3355</v>
      </c>
      <c r="G112" s="8">
        <v>4</v>
      </c>
      <c r="H112" s="20">
        <v>465.02159433148802</v>
      </c>
      <c r="I112" s="20">
        <v>336.71740246744525</v>
      </c>
      <c r="J112" s="77">
        <v>423.23492622770317</v>
      </c>
      <c r="K112" s="76">
        <v>389.96997728909321</v>
      </c>
      <c r="L112" s="20">
        <v>442.49157809521319</v>
      </c>
      <c r="M112" s="76">
        <v>348.46787489853898</v>
      </c>
      <c r="P112" s="12">
        <v>110</v>
      </c>
      <c r="Q112" s="8">
        <v>4</v>
      </c>
      <c r="R112" t="s">
        <v>3355</v>
      </c>
      <c r="S112" s="182">
        <v>664.50073991121064</v>
      </c>
      <c r="T112" s="183">
        <v>426.41809965916627</v>
      </c>
      <c r="U112" s="184">
        <v>656</v>
      </c>
      <c r="V112" s="183">
        <v>436</v>
      </c>
      <c r="W112" s="182">
        <v>542.17929048514179</v>
      </c>
      <c r="X112" s="183">
        <v>447.93198747705924</v>
      </c>
      <c r="Y112" s="184">
        <v>657.04947406311237</v>
      </c>
      <c r="Z112" s="183">
        <v>373.73445813605588</v>
      </c>
      <c r="AA112" s="185">
        <v>568.43713154421471</v>
      </c>
      <c r="AB112" s="185">
        <v>315.37564195493593</v>
      </c>
      <c r="AC112" s="185">
        <v>163.07049551980998</v>
      </c>
      <c r="AD112" s="182">
        <v>381.99599355011031</v>
      </c>
      <c r="AE112" s="183">
        <v>316.15378984355391</v>
      </c>
      <c r="AF112" s="184">
        <v>364.54245353012755</v>
      </c>
      <c r="AG112" s="183">
        <v>334.24875554254163</v>
      </c>
      <c r="AH112" s="182">
        <v>418.72326807601371</v>
      </c>
      <c r="AI112" s="183">
        <v>277.10593574834769</v>
      </c>
      <c r="AJ112" s="184">
        <v>419.4716729154095</v>
      </c>
      <c r="AK112" s="183">
        <v>283.81298627959507</v>
      </c>
    </row>
    <row r="113" spans="1:37" x14ac:dyDescent="0.25">
      <c r="A113" s="12">
        <v>111</v>
      </c>
      <c r="B113" s="13" t="s">
        <v>3584</v>
      </c>
      <c r="C113" s="13" t="s">
        <v>3583</v>
      </c>
      <c r="D113" s="12">
        <v>3</v>
      </c>
      <c r="E113" s="8">
        <v>8</v>
      </c>
      <c r="F113" s="12" t="s">
        <v>3355</v>
      </c>
      <c r="G113" s="8">
        <v>3</v>
      </c>
      <c r="H113" s="20">
        <v>782.72229789680205</v>
      </c>
      <c r="I113" s="20">
        <v>500.79060948794586</v>
      </c>
      <c r="J113" s="77">
        <v>649.73679806210089</v>
      </c>
      <c r="K113" s="76">
        <v>641.01315016894705</v>
      </c>
      <c r="L113" s="20">
        <v>728.50787350168434</v>
      </c>
      <c r="M113" s="76">
        <v>523.3131594967532</v>
      </c>
      <c r="P113" s="12">
        <v>111</v>
      </c>
      <c r="Q113" s="8">
        <v>3</v>
      </c>
      <c r="R113" t="s">
        <v>3355</v>
      </c>
      <c r="S113" s="182">
        <v>906.59780826300846</v>
      </c>
      <c r="T113" s="183">
        <v>750.14376706096448</v>
      </c>
      <c r="U113" s="184">
        <v>895</v>
      </c>
      <c r="V113" s="183">
        <v>767</v>
      </c>
      <c r="W113" s="182">
        <v>739.71107467103946</v>
      </c>
      <c r="X113" s="183">
        <v>787.99044585987258</v>
      </c>
      <c r="Y113" s="184">
        <v>896.43182818061825</v>
      </c>
      <c r="Z113" s="183">
        <v>657.46405823475891</v>
      </c>
      <c r="AA113" s="185">
        <v>775.53541575011002</v>
      </c>
      <c r="AB113" s="185">
        <v>554.80072793448585</v>
      </c>
      <c r="AC113" s="185">
        <v>286.86942675159236</v>
      </c>
      <c r="AD113" s="182">
        <v>604.48616538229442</v>
      </c>
      <c r="AE113" s="183">
        <v>565.69323600769678</v>
      </c>
      <c r="AF113" s="184">
        <v>576.86696607872432</v>
      </c>
      <c r="AG113" s="183">
        <v>598.07051577009952</v>
      </c>
      <c r="AH113" s="182">
        <v>662.60491457853141</v>
      </c>
      <c r="AI113" s="183">
        <v>495.82500209152516</v>
      </c>
      <c r="AJ113" s="184">
        <v>663.78922116592639</v>
      </c>
      <c r="AK113" s="183">
        <v>507.82591190496112</v>
      </c>
    </row>
    <row r="114" spans="1:37" x14ac:dyDescent="0.25">
      <c r="A114" s="12">
        <v>112</v>
      </c>
      <c r="B114" s="13" t="s">
        <v>3582</v>
      </c>
      <c r="C114" s="13" t="s">
        <v>3581</v>
      </c>
      <c r="D114" s="12">
        <v>5</v>
      </c>
      <c r="E114" s="8">
        <v>24</v>
      </c>
      <c r="F114" s="12" t="s">
        <v>3355</v>
      </c>
      <c r="G114" s="8">
        <v>4</v>
      </c>
      <c r="H114" s="20">
        <v>377.91011109583735</v>
      </c>
      <c r="I114" s="20">
        <v>579.15393224400589</v>
      </c>
      <c r="J114" s="77">
        <v>304.15965646333404</v>
      </c>
      <c r="K114" s="76">
        <v>660.51164903340168</v>
      </c>
      <c r="L114" s="20">
        <v>362.97135246650822</v>
      </c>
      <c r="M114" s="76">
        <v>582.0024857954545</v>
      </c>
      <c r="P114" s="12">
        <v>112</v>
      </c>
      <c r="Q114" s="8">
        <v>4</v>
      </c>
      <c r="R114" t="s">
        <v>3355</v>
      </c>
      <c r="S114" s="182">
        <v>462.92200935887695</v>
      </c>
      <c r="T114" s="183">
        <v>788.286670470844</v>
      </c>
      <c r="U114" s="184">
        <v>457</v>
      </c>
      <c r="V114" s="183">
        <v>806</v>
      </c>
      <c r="W114" s="182">
        <v>377.70721913370397</v>
      </c>
      <c r="X114" s="183">
        <v>828.05775666630677</v>
      </c>
      <c r="Y114" s="184">
        <v>457.73111226652804</v>
      </c>
      <c r="Z114" s="183">
        <v>690.89443407720421</v>
      </c>
      <c r="AA114" s="185">
        <v>395.99964804223492</v>
      </c>
      <c r="AB114" s="185">
        <v>583.01093443962918</v>
      </c>
      <c r="AC114" s="185">
        <v>301.45600777285972</v>
      </c>
      <c r="AD114" s="182">
        <v>332.91727917536377</v>
      </c>
      <c r="AE114" s="183">
        <v>680.94662427842377</v>
      </c>
      <c r="AF114" s="184">
        <v>317.70616399734882</v>
      </c>
      <c r="AG114" s="183">
        <v>719.9203965531666</v>
      </c>
      <c r="AH114" s="182">
        <v>364.92584605339954</v>
      </c>
      <c r="AI114" s="183">
        <v>596.84355391951806</v>
      </c>
      <c r="AJ114" s="184">
        <v>365.5780960954425</v>
      </c>
      <c r="AK114" s="183">
        <v>611.28950890989711</v>
      </c>
    </row>
    <row r="115" spans="1:37" x14ac:dyDescent="0.25">
      <c r="A115" s="12">
        <v>113</v>
      </c>
      <c r="B115" s="13" t="s">
        <v>3580</v>
      </c>
      <c r="C115" s="13" t="s">
        <v>3579</v>
      </c>
      <c r="D115" s="12">
        <v>3</v>
      </c>
      <c r="E115" s="8">
        <v>3</v>
      </c>
      <c r="F115" s="12" t="s">
        <v>3355</v>
      </c>
      <c r="G115" s="8">
        <v>4</v>
      </c>
      <c r="H115" s="20">
        <v>771.19283688031896</v>
      </c>
      <c r="I115" s="20">
        <v>761.59354303545797</v>
      </c>
      <c r="J115" s="77">
        <v>553.95886368641266</v>
      </c>
      <c r="K115" s="76">
        <v>999.29806680330137</v>
      </c>
      <c r="L115" s="20">
        <v>697.72585067766954</v>
      </c>
      <c r="M115" s="76">
        <v>825.31865107548697</v>
      </c>
      <c r="P115" s="12">
        <v>113</v>
      </c>
      <c r="Q115" s="8">
        <v>4</v>
      </c>
      <c r="R115" t="s">
        <v>3355</v>
      </c>
      <c r="S115" s="182">
        <v>729.33008039035315</v>
      </c>
      <c r="T115" s="183">
        <v>1148.1991949538101</v>
      </c>
      <c r="U115" s="184">
        <v>720</v>
      </c>
      <c r="V115" s="183">
        <v>1174</v>
      </c>
      <c r="W115" s="182">
        <v>595.07483102027754</v>
      </c>
      <c r="X115" s="183">
        <v>1206.1287919680449</v>
      </c>
      <c r="Y115" s="184">
        <v>721.15186177658688</v>
      </c>
      <c r="Z115" s="183">
        <v>1006.3400317700221</v>
      </c>
      <c r="AA115" s="185">
        <v>623.8944126704796</v>
      </c>
      <c r="AB115" s="185">
        <v>849.19954966764851</v>
      </c>
      <c r="AC115" s="185">
        <v>439.09349022994707</v>
      </c>
      <c r="AD115" s="182">
        <v>550.49957957007337</v>
      </c>
      <c r="AE115" s="183">
        <v>795.14264201455705</v>
      </c>
      <c r="AF115" s="184">
        <v>525.34704759266776</v>
      </c>
      <c r="AG115" s="183">
        <v>840.65238852171012</v>
      </c>
      <c r="AH115" s="182">
        <v>603.42775035365582</v>
      </c>
      <c r="AI115" s="183">
        <v>696.93533004266715</v>
      </c>
      <c r="AJ115" s="184">
        <v>604.50628666396278</v>
      </c>
      <c r="AK115" s="183">
        <v>713.8038986028613</v>
      </c>
    </row>
    <row r="116" spans="1:37" x14ac:dyDescent="0.25">
      <c r="A116" s="12">
        <v>114</v>
      </c>
      <c r="B116" s="13" t="s">
        <v>3578</v>
      </c>
      <c r="C116" s="13" t="s">
        <v>3577</v>
      </c>
      <c r="D116" s="12">
        <v>6</v>
      </c>
      <c r="E116" s="8">
        <v>24</v>
      </c>
      <c r="F116" s="12" t="s">
        <v>3355</v>
      </c>
      <c r="G116" s="8">
        <v>3</v>
      </c>
      <c r="H116" s="20">
        <v>614.90458754576923</v>
      </c>
      <c r="I116" s="20">
        <v>323.24870636874743</v>
      </c>
      <c r="J116" s="77">
        <v>587.6105703589518</v>
      </c>
      <c r="K116" s="76">
        <v>374.12744696172382</v>
      </c>
      <c r="L116" s="20">
        <v>609.22753505862693</v>
      </c>
      <c r="M116" s="76">
        <v>330.12746043019479</v>
      </c>
      <c r="P116" s="12">
        <v>114</v>
      </c>
      <c r="Q116" s="8">
        <v>3</v>
      </c>
      <c r="R116" t="s">
        <v>3355</v>
      </c>
      <c r="S116" s="182">
        <v>812.39267287925452</v>
      </c>
      <c r="T116" s="183">
        <v>423.48403016609859</v>
      </c>
      <c r="U116" s="184">
        <v>802</v>
      </c>
      <c r="V116" s="183">
        <v>433</v>
      </c>
      <c r="W116" s="182">
        <v>662.84724233092038</v>
      </c>
      <c r="X116" s="183">
        <v>444.8498866457951</v>
      </c>
      <c r="Y116" s="184">
        <v>803.28304603447589</v>
      </c>
      <c r="Z116" s="183">
        <v>371.16289076356009</v>
      </c>
      <c r="AA116" s="185">
        <v>694.94905411350646</v>
      </c>
      <c r="AB116" s="185">
        <v>313.2056260699249</v>
      </c>
      <c r="AC116" s="185">
        <v>161.94845082586636</v>
      </c>
      <c r="AD116" s="182">
        <v>534.95798668473697</v>
      </c>
      <c r="AE116" s="183">
        <v>366.90757550405755</v>
      </c>
      <c r="AF116" s="184">
        <v>510.51555590728782</v>
      </c>
      <c r="AG116" s="183">
        <v>387.90741863967202</v>
      </c>
      <c r="AH116" s="182">
        <v>586.39190004649458</v>
      </c>
      <c r="AI116" s="183">
        <v>321.59116958085832</v>
      </c>
      <c r="AJ116" s="184">
        <v>587.43998733763988</v>
      </c>
      <c r="AK116" s="183">
        <v>329.37493725424576</v>
      </c>
    </row>
    <row r="117" spans="1:37" x14ac:dyDescent="0.25">
      <c r="A117" s="12">
        <v>115</v>
      </c>
      <c r="B117" s="13" t="s">
        <v>3576</v>
      </c>
      <c r="C117" s="13" t="s">
        <v>3575</v>
      </c>
      <c r="D117" s="12">
        <v>7</v>
      </c>
      <c r="E117" s="8">
        <v>1</v>
      </c>
      <c r="F117" s="12" t="s">
        <v>3355</v>
      </c>
      <c r="G117" s="8">
        <v>5</v>
      </c>
      <c r="H117" s="20">
        <v>703.29712200547351</v>
      </c>
      <c r="I117" s="20">
        <v>764.04239687158486</v>
      </c>
      <c r="J117" s="77">
        <v>622.55657344197311</v>
      </c>
      <c r="K117" s="76">
        <v>874.99513654240286</v>
      </c>
      <c r="L117" s="20">
        <v>697.72585067766954</v>
      </c>
      <c r="M117" s="76">
        <v>783.74704494724028</v>
      </c>
      <c r="P117" s="12">
        <v>115</v>
      </c>
      <c r="Q117" s="8">
        <v>5</v>
      </c>
      <c r="R117" t="s">
        <v>3355</v>
      </c>
      <c r="S117" s="182">
        <v>824.54817421909365</v>
      </c>
      <c r="T117" s="183">
        <v>1068.9793186409834</v>
      </c>
      <c r="U117" s="184">
        <v>814</v>
      </c>
      <c r="V117" s="183">
        <v>1093</v>
      </c>
      <c r="W117" s="182">
        <v>672.76515618125825</v>
      </c>
      <c r="X117" s="183">
        <v>1122.9120695239124</v>
      </c>
      <c r="Y117" s="184">
        <v>815.30224373075225</v>
      </c>
      <c r="Z117" s="183">
        <v>936.90771271263554</v>
      </c>
      <c r="AA117" s="185">
        <v>705.347294324681</v>
      </c>
      <c r="AB117" s="185">
        <v>790.60912077235082</v>
      </c>
      <c r="AC117" s="185">
        <v>408.79828349346866</v>
      </c>
      <c r="AD117" s="182">
        <v>597.12435822608245</v>
      </c>
      <c r="AE117" s="183">
        <v>781.39682506483723</v>
      </c>
      <c r="AF117" s="184">
        <v>569.84152264880743</v>
      </c>
      <c r="AG117" s="183">
        <v>826.11983393290382</v>
      </c>
      <c r="AH117" s="182">
        <v>654.5353012751392</v>
      </c>
      <c r="AI117" s="183">
        <v>684.88724587969546</v>
      </c>
      <c r="AJ117" s="184">
        <v>655.70518464293127</v>
      </c>
      <c r="AK117" s="183">
        <v>701.46420354722659</v>
      </c>
    </row>
    <row r="118" spans="1:37" x14ac:dyDescent="0.25">
      <c r="A118" s="12">
        <v>116</v>
      </c>
      <c r="B118" s="13" t="s">
        <v>3574</v>
      </c>
      <c r="C118" s="13" t="s">
        <v>3573</v>
      </c>
      <c r="D118" s="12">
        <v>7</v>
      </c>
      <c r="E118" s="8">
        <v>21</v>
      </c>
      <c r="F118" s="12" t="s">
        <v>3355</v>
      </c>
      <c r="G118" s="8">
        <v>5</v>
      </c>
      <c r="H118" s="20">
        <v>547.00887267092389</v>
      </c>
      <c r="I118" s="20">
        <v>787.30650831479022</v>
      </c>
      <c r="J118" s="77">
        <v>491.83263598326357</v>
      </c>
      <c r="K118" s="76">
        <v>870.1205118262892</v>
      </c>
      <c r="L118" s="20">
        <v>519.44663515525031</v>
      </c>
      <c r="M118" s="76">
        <v>809.42362520292204</v>
      </c>
      <c r="P118" s="12">
        <v>116</v>
      </c>
      <c r="Q118" s="8">
        <v>5</v>
      </c>
      <c r="R118" t="s">
        <v>3355</v>
      </c>
      <c r="S118" s="182">
        <v>631.07311122665283</v>
      </c>
      <c r="T118" s="183">
        <v>986.82537283508896</v>
      </c>
      <c r="U118" s="184">
        <v>623</v>
      </c>
      <c r="V118" s="183">
        <v>1009</v>
      </c>
      <c r="W118" s="182">
        <v>514.9050273967124</v>
      </c>
      <c r="X118" s="183">
        <v>1036.6132462485157</v>
      </c>
      <c r="Y118" s="184">
        <v>623.99668039835217</v>
      </c>
      <c r="Z118" s="183">
        <v>864.90382628275324</v>
      </c>
      <c r="AA118" s="185">
        <v>539.84197096348441</v>
      </c>
      <c r="AB118" s="185">
        <v>729.8486759920421</v>
      </c>
      <c r="AC118" s="185">
        <v>377.38103206304652</v>
      </c>
      <c r="AD118" s="182">
        <v>477.69948658086599</v>
      </c>
      <c r="AE118" s="183">
        <v>731.70040993892746</v>
      </c>
      <c r="AF118" s="184">
        <v>455.87321811904593</v>
      </c>
      <c r="AG118" s="183">
        <v>773.57905965029704</v>
      </c>
      <c r="AH118" s="182">
        <v>523.62824102011132</v>
      </c>
      <c r="AI118" s="183">
        <v>641.3287877520288</v>
      </c>
      <c r="AJ118" s="184">
        <v>524.56414771434504</v>
      </c>
      <c r="AK118" s="183">
        <v>656.85145988454781</v>
      </c>
    </row>
    <row r="119" spans="1:37" x14ac:dyDescent="0.25">
      <c r="A119" s="12">
        <v>117</v>
      </c>
      <c r="B119" s="13" t="s">
        <v>3572</v>
      </c>
      <c r="C119" s="13" t="s">
        <v>3571</v>
      </c>
      <c r="D119" s="12">
        <v>7</v>
      </c>
      <c r="E119" s="8">
        <v>2</v>
      </c>
      <c r="F119" s="12" t="s">
        <v>3355</v>
      </c>
      <c r="G119" s="8">
        <v>5</v>
      </c>
      <c r="H119" s="20">
        <v>763.50652953599683</v>
      </c>
      <c r="I119" s="20">
        <v>711.39203939485708</v>
      </c>
      <c r="J119" s="77">
        <v>665.26835498788819</v>
      </c>
      <c r="K119" s="76">
        <v>832.3421702764083</v>
      </c>
      <c r="L119" s="20">
        <v>723.37753636434854</v>
      </c>
      <c r="M119" s="76">
        <v>767.85201907467535</v>
      </c>
      <c r="P119" s="12">
        <v>117</v>
      </c>
      <c r="Q119" s="8">
        <v>5</v>
      </c>
      <c r="R119" t="s">
        <v>3355</v>
      </c>
      <c r="S119" s="182">
        <v>871.1442626884774</v>
      </c>
      <c r="T119" s="183">
        <v>1002.4737434647832</v>
      </c>
      <c r="U119" s="184">
        <v>860</v>
      </c>
      <c r="V119" s="183">
        <v>1025</v>
      </c>
      <c r="W119" s="182">
        <v>710.78382594088714</v>
      </c>
      <c r="X119" s="183">
        <v>1053.0511173485911</v>
      </c>
      <c r="Y119" s="184">
        <v>861.37583489981205</v>
      </c>
      <c r="Z119" s="183">
        <v>878.61885226939751</v>
      </c>
      <c r="AA119" s="185">
        <v>745.20721513418391</v>
      </c>
      <c r="AB119" s="185">
        <v>741.42209404543428</v>
      </c>
      <c r="AC119" s="185">
        <v>383.36527043074602</v>
      </c>
      <c r="AD119" s="182">
        <v>628.20754399675525</v>
      </c>
      <c r="AE119" s="183">
        <v>782.45419559943116</v>
      </c>
      <c r="AF119" s="184">
        <v>599.50450601956732</v>
      </c>
      <c r="AG119" s="183">
        <v>827.23772274742748</v>
      </c>
      <c r="AH119" s="182">
        <v>688.60700188946157</v>
      </c>
      <c r="AI119" s="183">
        <v>685.81402158453943</v>
      </c>
      <c r="AJ119" s="184">
        <v>689.83778329557708</v>
      </c>
      <c r="AK119" s="183">
        <v>702.41341085919851</v>
      </c>
    </row>
    <row r="120" spans="1:37" x14ac:dyDescent="0.25">
      <c r="A120" s="12">
        <v>118</v>
      </c>
      <c r="B120" s="13" t="s">
        <v>3570</v>
      </c>
      <c r="C120" s="13" t="s">
        <v>3569</v>
      </c>
      <c r="D120" s="12">
        <v>7</v>
      </c>
      <c r="E120" s="8">
        <v>4</v>
      </c>
      <c r="F120" s="12" t="s">
        <v>3355</v>
      </c>
      <c r="G120" s="8">
        <v>5</v>
      </c>
      <c r="H120" s="20">
        <v>479.11315779607855</v>
      </c>
      <c r="I120" s="20">
        <v>554.66539388273713</v>
      </c>
      <c r="J120" s="77">
        <v>428.41211186963221</v>
      </c>
      <c r="K120" s="76">
        <v>612.98405805129346</v>
      </c>
      <c r="L120" s="20">
        <v>492.51236518423735</v>
      </c>
      <c r="M120" s="76">
        <v>540.43087966720782</v>
      </c>
      <c r="P120" s="12">
        <v>118</v>
      </c>
      <c r="Q120" s="8">
        <v>5</v>
      </c>
      <c r="R120" t="s">
        <v>3355</v>
      </c>
      <c r="S120" s="182">
        <v>678.68215814102314</v>
      </c>
      <c r="T120" s="183">
        <v>751.12179022532041</v>
      </c>
      <c r="U120" s="184">
        <v>670</v>
      </c>
      <c r="V120" s="183">
        <v>768</v>
      </c>
      <c r="W120" s="182">
        <v>553.75018997720269</v>
      </c>
      <c r="X120" s="183">
        <v>789.01781280362729</v>
      </c>
      <c r="Y120" s="184">
        <v>671.07187137543497</v>
      </c>
      <c r="Z120" s="183">
        <v>658.3212473589241</v>
      </c>
      <c r="AA120" s="185">
        <v>580.56841179058517</v>
      </c>
      <c r="AB120" s="185">
        <v>555.5240665628229</v>
      </c>
      <c r="AC120" s="185">
        <v>287.24344164957358</v>
      </c>
      <c r="AD120" s="182">
        <v>470.33767942465403</v>
      </c>
      <c r="AE120" s="183">
        <v>618.56176273738811</v>
      </c>
      <c r="AF120" s="184">
        <v>448.84777468912921</v>
      </c>
      <c r="AG120" s="183">
        <v>653.96495649627707</v>
      </c>
      <c r="AH120" s="182">
        <v>515.55862771671934</v>
      </c>
      <c r="AI120" s="183">
        <v>542.16378733372369</v>
      </c>
      <c r="AJ120" s="184">
        <v>516.48011119135003</v>
      </c>
      <c r="AK120" s="183">
        <v>555.28627750355554</v>
      </c>
    </row>
    <row r="121" spans="1:37" x14ac:dyDescent="0.25">
      <c r="A121" s="12">
        <v>119</v>
      </c>
      <c r="B121" s="13" t="s">
        <v>3568</v>
      </c>
      <c r="C121" s="13" t="s">
        <v>3567</v>
      </c>
      <c r="D121" s="12">
        <v>7</v>
      </c>
      <c r="E121" s="8">
        <v>3</v>
      </c>
      <c r="F121" s="12" t="s">
        <v>3355</v>
      </c>
      <c r="G121" s="8">
        <v>5</v>
      </c>
      <c r="H121" s="20">
        <v>617.46668999387657</v>
      </c>
      <c r="I121" s="20">
        <v>404.06088296093435</v>
      </c>
      <c r="J121" s="77">
        <v>582.4333847170227</v>
      </c>
      <c r="K121" s="76">
        <v>454.55875477759929</v>
      </c>
      <c r="L121" s="20">
        <v>598.96686078395533</v>
      </c>
      <c r="M121" s="76">
        <v>435.2791700487013</v>
      </c>
      <c r="P121" s="12">
        <v>119</v>
      </c>
      <c r="Q121" s="8">
        <v>5</v>
      </c>
      <c r="R121" t="s">
        <v>3355</v>
      </c>
      <c r="S121" s="182">
        <v>740.47262328520571</v>
      </c>
      <c r="T121" s="183">
        <v>526.17646242346655</v>
      </c>
      <c r="U121" s="184">
        <v>731</v>
      </c>
      <c r="V121" s="183">
        <v>538</v>
      </c>
      <c r="W121" s="182">
        <v>604.16625204975401</v>
      </c>
      <c r="X121" s="183">
        <v>552.72341574004099</v>
      </c>
      <c r="Y121" s="184">
        <v>732.16945966484013</v>
      </c>
      <c r="Z121" s="183">
        <v>461.16774880091299</v>
      </c>
      <c r="AA121" s="185">
        <v>633.42613286405629</v>
      </c>
      <c r="AB121" s="185">
        <v>389.1561820453108</v>
      </c>
      <c r="AC121" s="185">
        <v>201.22001511389396</v>
      </c>
      <c r="AD121" s="182">
        <v>496.5129937578522</v>
      </c>
      <c r="AE121" s="183">
        <v>410.25976742240437</v>
      </c>
      <c r="AF121" s="184">
        <v>473.82712910661115</v>
      </c>
      <c r="AG121" s="183">
        <v>433.74086003513759</v>
      </c>
      <c r="AH121" s="182">
        <v>544.25058612878024</v>
      </c>
      <c r="AI121" s="183">
        <v>359.58897347946117</v>
      </c>
      <c r="AJ121" s="184">
        <v>545.22335216199906</v>
      </c>
      <c r="AK121" s="183">
        <v>368.29243704509327</v>
      </c>
    </row>
    <row r="122" spans="1:37" x14ac:dyDescent="0.25">
      <c r="A122" s="12">
        <v>120</v>
      </c>
      <c r="B122" s="13" t="s">
        <v>3566</v>
      </c>
      <c r="C122" s="13" t="s">
        <v>3565</v>
      </c>
      <c r="D122" s="12">
        <v>7</v>
      </c>
      <c r="E122" s="8">
        <v>10</v>
      </c>
      <c r="F122" s="12" t="s">
        <v>3355</v>
      </c>
      <c r="G122" s="8">
        <v>5</v>
      </c>
      <c r="H122" s="20">
        <v>536.76046287849442</v>
      </c>
      <c r="I122" s="20">
        <v>684.45464719746144</v>
      </c>
      <c r="J122" s="77">
        <v>482.7725611098877</v>
      </c>
      <c r="K122" s="76">
        <v>756.78548717664648</v>
      </c>
      <c r="L122" s="20">
        <v>518.16405087091641</v>
      </c>
      <c r="M122" s="76">
        <v>721.38963575487014</v>
      </c>
      <c r="P122" s="12">
        <v>120</v>
      </c>
      <c r="Q122" s="8">
        <v>5</v>
      </c>
      <c r="R122" t="s">
        <v>3355</v>
      </c>
      <c r="S122" s="182">
        <v>648.29340479142502</v>
      </c>
      <c r="T122" s="183">
        <v>939.88026094600639</v>
      </c>
      <c r="U122" s="184">
        <v>640</v>
      </c>
      <c r="V122" s="183">
        <v>961</v>
      </c>
      <c r="W122" s="182">
        <v>528.95540535135785</v>
      </c>
      <c r="X122" s="183">
        <v>987.29963294828895</v>
      </c>
      <c r="Y122" s="184">
        <v>641.02387713474388</v>
      </c>
      <c r="Z122" s="183">
        <v>823.75874832282045</v>
      </c>
      <c r="AA122" s="185">
        <v>554.57281126264854</v>
      </c>
      <c r="AB122" s="185">
        <v>695.12842183186569</v>
      </c>
      <c r="AC122" s="185">
        <v>359.42831695994818</v>
      </c>
      <c r="AD122" s="182">
        <v>467.88374370591663</v>
      </c>
      <c r="AE122" s="183">
        <v>729.58566886973972</v>
      </c>
      <c r="AF122" s="184">
        <v>446.50596021249021</v>
      </c>
      <c r="AG122" s="183">
        <v>771.34328202124982</v>
      </c>
      <c r="AH122" s="182">
        <v>512.8687566155885</v>
      </c>
      <c r="AI122" s="183">
        <v>639.47523634234085</v>
      </c>
      <c r="AJ122" s="184">
        <v>513.7854323503517</v>
      </c>
      <c r="AK122" s="183">
        <v>654.95304526060397</v>
      </c>
    </row>
    <row r="123" spans="1:37" x14ac:dyDescent="0.25">
      <c r="A123" s="12">
        <v>121</v>
      </c>
      <c r="B123" s="13" t="s">
        <v>3564</v>
      </c>
      <c r="C123" s="13" t="s">
        <v>3563</v>
      </c>
      <c r="D123" s="12">
        <v>7</v>
      </c>
      <c r="E123" s="8">
        <v>5</v>
      </c>
      <c r="F123" s="12" t="s">
        <v>3355</v>
      </c>
      <c r="G123" s="8">
        <v>5</v>
      </c>
      <c r="H123" s="20">
        <v>566.22464103172911</v>
      </c>
      <c r="I123" s="20">
        <v>560.78752847305429</v>
      </c>
      <c r="J123" s="77">
        <v>464.65241136313585</v>
      </c>
      <c r="K123" s="76">
        <v>666.6049299285437</v>
      </c>
      <c r="L123" s="20">
        <v>543.81573655759541</v>
      </c>
      <c r="M123" s="76">
        <v>594.22942877435071</v>
      </c>
      <c r="P123" s="12">
        <v>121</v>
      </c>
      <c r="Q123" s="8">
        <v>5</v>
      </c>
      <c r="R123" t="s">
        <v>3355</v>
      </c>
      <c r="S123" s="182">
        <v>717.1745790505139</v>
      </c>
      <c r="T123" s="183">
        <v>915.42968183710923</v>
      </c>
      <c r="U123" s="184">
        <v>708</v>
      </c>
      <c r="V123" s="183">
        <v>936</v>
      </c>
      <c r="W123" s="182">
        <v>585.15691716993956</v>
      </c>
      <c r="X123" s="183">
        <v>961.61545935442075</v>
      </c>
      <c r="Y123" s="184">
        <v>709.13266408031041</v>
      </c>
      <c r="Z123" s="183">
        <v>802.32902021868881</v>
      </c>
      <c r="AA123" s="185">
        <v>613.49617245930494</v>
      </c>
      <c r="AB123" s="185">
        <v>677.04495612344044</v>
      </c>
      <c r="AC123" s="185">
        <v>350.07794451041781</v>
      </c>
      <c r="AD123" s="182">
        <v>516.96245808066317</v>
      </c>
      <c r="AE123" s="183">
        <v>694.69244122814359</v>
      </c>
      <c r="AF123" s="184">
        <v>493.34224974526893</v>
      </c>
      <c r="AG123" s="183">
        <v>734.45295114197268</v>
      </c>
      <c r="AH123" s="182">
        <v>566.66617863820272</v>
      </c>
      <c r="AI123" s="183">
        <v>608.89163808248975</v>
      </c>
      <c r="AJ123" s="184">
        <v>567.67900917031864</v>
      </c>
      <c r="AK123" s="183">
        <v>623.6292039655317</v>
      </c>
    </row>
    <row r="124" spans="1:37" x14ac:dyDescent="0.25">
      <c r="A124" s="12">
        <v>122</v>
      </c>
      <c r="B124" s="13" t="s">
        <v>3562</v>
      </c>
      <c r="C124" s="13" t="s">
        <v>3561</v>
      </c>
      <c r="D124" s="12">
        <v>7</v>
      </c>
      <c r="E124" s="8">
        <v>19</v>
      </c>
      <c r="F124" s="12" t="s">
        <v>3355</v>
      </c>
      <c r="G124" s="8">
        <v>5</v>
      </c>
      <c r="H124" s="20">
        <v>520.10679696579655</v>
      </c>
      <c r="I124" s="20">
        <v>599.96918985108425</v>
      </c>
      <c r="J124" s="77">
        <v>445.23796520590179</v>
      </c>
      <c r="K124" s="76">
        <v>697.07133440425412</v>
      </c>
      <c r="L124" s="20">
        <v>479.6865223408978</v>
      </c>
      <c r="M124" s="76">
        <v>644.35989498782465</v>
      </c>
      <c r="P124" s="12">
        <v>122</v>
      </c>
      <c r="Q124" s="8">
        <v>5</v>
      </c>
      <c r="R124" t="s">
        <v>3355</v>
      </c>
      <c r="S124" s="182">
        <v>762.75770907491108</v>
      </c>
      <c r="T124" s="183">
        <v>1032.7924615598156</v>
      </c>
      <c r="U124" s="184">
        <v>753</v>
      </c>
      <c r="V124" s="183">
        <v>1056</v>
      </c>
      <c r="W124" s="182">
        <v>622.34909410870694</v>
      </c>
      <c r="X124" s="183">
        <v>1084.8994926049877</v>
      </c>
      <c r="Y124" s="184">
        <v>754.20465544134709</v>
      </c>
      <c r="Z124" s="183">
        <v>905.19171511852073</v>
      </c>
      <c r="AA124" s="185">
        <v>652.48957325120989</v>
      </c>
      <c r="AB124" s="185">
        <v>763.84559152388158</v>
      </c>
      <c r="AC124" s="185">
        <v>394.95973226816369</v>
      </c>
      <c r="AD124" s="182">
        <v>523.50628666396278</v>
      </c>
      <c r="AE124" s="183">
        <v>819.46216431021503</v>
      </c>
      <c r="AF124" s="184">
        <v>499.58708834963943</v>
      </c>
      <c r="AG124" s="183">
        <v>866.36383125575173</v>
      </c>
      <c r="AH124" s="182">
        <v>573.83916824121798</v>
      </c>
      <c r="AI124" s="183">
        <v>718.25117125407849</v>
      </c>
      <c r="AJ124" s="184">
        <v>574.86481941298098</v>
      </c>
      <c r="AK124" s="183">
        <v>735.63566677821473</v>
      </c>
    </row>
    <row r="125" spans="1:37" x14ac:dyDescent="0.25">
      <c r="A125" s="12">
        <v>123</v>
      </c>
      <c r="B125" s="13" t="s">
        <v>3560</v>
      </c>
      <c r="C125" s="13" t="s">
        <v>3559</v>
      </c>
      <c r="D125" s="12">
        <v>7</v>
      </c>
      <c r="E125" s="8">
        <v>6</v>
      </c>
      <c r="F125" s="12" t="s">
        <v>3355</v>
      </c>
      <c r="G125" s="8">
        <v>5</v>
      </c>
      <c r="H125" s="20">
        <v>643.0877144749503</v>
      </c>
      <c r="I125" s="20">
        <v>842.40571962764488</v>
      </c>
      <c r="J125" s="77">
        <v>556.54745650737721</v>
      </c>
      <c r="K125" s="76">
        <v>955.42644435827845</v>
      </c>
      <c r="L125" s="20">
        <v>616.92304076463063</v>
      </c>
      <c r="M125" s="76">
        <v>860.77678571428567</v>
      </c>
      <c r="P125" s="12">
        <v>123</v>
      </c>
      <c r="Q125" s="8">
        <v>5</v>
      </c>
      <c r="R125" t="s">
        <v>3355</v>
      </c>
      <c r="S125" s="182">
        <v>780.99096108466983</v>
      </c>
      <c r="T125" s="183">
        <v>1154.0673339399452</v>
      </c>
      <c r="U125" s="184">
        <v>771</v>
      </c>
      <c r="V125" s="183">
        <v>1180</v>
      </c>
      <c r="W125" s="182">
        <v>637.22596488421391</v>
      </c>
      <c r="X125" s="183">
        <v>1212.2929936305732</v>
      </c>
      <c r="Y125" s="184">
        <v>772.23345198576169</v>
      </c>
      <c r="Z125" s="183">
        <v>1011.4831665150135</v>
      </c>
      <c r="AA125" s="185">
        <v>668.08693356797187</v>
      </c>
      <c r="AB125" s="185">
        <v>853.53958143767056</v>
      </c>
      <c r="AC125" s="185">
        <v>441.33757961783436</v>
      </c>
      <c r="AD125" s="182">
        <v>567.67712960123458</v>
      </c>
      <c r="AE125" s="183">
        <v>881.84702585125081</v>
      </c>
      <c r="AF125" s="184">
        <v>541.73974892914021</v>
      </c>
      <c r="AG125" s="183">
        <v>932.31927131264126</v>
      </c>
      <c r="AH125" s="182">
        <v>622.25684806157074</v>
      </c>
      <c r="AI125" s="183">
        <v>772.93093783987285</v>
      </c>
      <c r="AJ125" s="184">
        <v>623.36903855095113</v>
      </c>
      <c r="AK125" s="183">
        <v>791.63889818455618</v>
      </c>
    </row>
    <row r="126" spans="1:37" x14ac:dyDescent="0.25">
      <c r="A126" s="12">
        <v>124</v>
      </c>
      <c r="B126" s="13" t="s">
        <v>3558</v>
      </c>
      <c r="C126" s="13" t="s">
        <v>3557</v>
      </c>
      <c r="D126" s="12">
        <v>7</v>
      </c>
      <c r="E126" s="8">
        <v>22</v>
      </c>
      <c r="F126" s="12" t="s">
        <v>3355</v>
      </c>
      <c r="G126" s="8">
        <v>4</v>
      </c>
      <c r="H126" s="20">
        <v>498.32892615688382</v>
      </c>
      <c r="I126" s="20">
        <v>805.6729120857417</v>
      </c>
      <c r="J126" s="77">
        <v>434.88359392204359</v>
      </c>
      <c r="K126" s="76">
        <v>885.96304215365865</v>
      </c>
      <c r="L126" s="20">
        <v>454.03483665421879</v>
      </c>
      <c r="M126" s="76">
        <v>836.32289975649348</v>
      </c>
      <c r="P126" s="12">
        <v>124</v>
      </c>
      <c r="Q126" s="8">
        <v>4</v>
      </c>
      <c r="R126" t="s">
        <v>3355</v>
      </c>
      <c r="S126" s="182">
        <v>640.18973723153226</v>
      </c>
      <c r="T126" s="183">
        <v>1062.1331564904922</v>
      </c>
      <c r="U126" s="184">
        <v>632</v>
      </c>
      <c r="V126" s="183">
        <v>1086</v>
      </c>
      <c r="W126" s="182">
        <v>522.34346278446583</v>
      </c>
      <c r="X126" s="183">
        <v>1115.7205009176294</v>
      </c>
      <c r="Y126" s="184">
        <v>633.01107867055953</v>
      </c>
      <c r="Z126" s="183">
        <v>930.90738884347877</v>
      </c>
      <c r="AA126" s="185">
        <v>547.6406511218654</v>
      </c>
      <c r="AB126" s="185">
        <v>785.54575037399184</v>
      </c>
      <c r="AC126" s="185">
        <v>406.18017920760013</v>
      </c>
      <c r="AD126" s="182">
        <v>493.24107946620234</v>
      </c>
      <c r="AE126" s="183">
        <v>905.10917761231485</v>
      </c>
      <c r="AF126" s="184">
        <v>470.70470980442587</v>
      </c>
      <c r="AG126" s="183">
        <v>956.91282523215921</v>
      </c>
      <c r="AH126" s="182">
        <v>540.66409132727256</v>
      </c>
      <c r="AI126" s="183">
        <v>793.32000334644022</v>
      </c>
      <c r="AJ126" s="184">
        <v>541.63044704066795</v>
      </c>
      <c r="AK126" s="183">
        <v>812.5214590479377</v>
      </c>
    </row>
    <row r="127" spans="1:37" x14ac:dyDescent="0.25">
      <c r="A127" s="12">
        <v>125</v>
      </c>
      <c r="B127" s="13" t="s">
        <v>3556</v>
      </c>
      <c r="C127" s="13" t="s">
        <v>3555</v>
      </c>
      <c r="D127" s="12">
        <v>7</v>
      </c>
      <c r="E127" s="8">
        <v>7</v>
      </c>
      <c r="F127" s="12" t="s">
        <v>3355</v>
      </c>
      <c r="G127" s="8">
        <v>5</v>
      </c>
      <c r="H127" s="20">
        <v>577.7541020482123</v>
      </c>
      <c r="I127" s="20">
        <v>754.24698152707742</v>
      </c>
      <c r="J127" s="77">
        <v>498.30411803567495</v>
      </c>
      <c r="K127" s="76">
        <v>833.56082645543677</v>
      </c>
      <c r="L127" s="20">
        <v>541.25056798892751</v>
      </c>
      <c r="M127" s="76">
        <v>762.96124188311683</v>
      </c>
      <c r="P127" s="12">
        <v>125</v>
      </c>
      <c r="Q127" s="8">
        <v>5</v>
      </c>
      <c r="R127" t="s">
        <v>3355</v>
      </c>
      <c r="S127" s="182">
        <v>711.09682838059427</v>
      </c>
      <c r="T127" s="183">
        <v>1056.2650175043568</v>
      </c>
      <c r="U127" s="184">
        <v>702</v>
      </c>
      <c r="V127" s="183">
        <v>1080</v>
      </c>
      <c r="W127" s="182">
        <v>580.19796024477057</v>
      </c>
      <c r="X127" s="183">
        <v>1109.5562992551008</v>
      </c>
      <c r="Y127" s="184">
        <v>703.12306523217217</v>
      </c>
      <c r="Z127" s="183">
        <v>925.76425409848696</v>
      </c>
      <c r="AA127" s="185">
        <v>608.2970523537175</v>
      </c>
      <c r="AB127" s="185">
        <v>781.20571860396967</v>
      </c>
      <c r="AC127" s="185">
        <v>403.93608981971278</v>
      </c>
      <c r="AD127" s="182">
        <v>517.78043665357563</v>
      </c>
      <c r="AE127" s="183">
        <v>853.29802141721734</v>
      </c>
      <c r="AF127" s="184">
        <v>494.12285457081521</v>
      </c>
      <c r="AG127" s="183">
        <v>902.13627332050521</v>
      </c>
      <c r="AH127" s="182">
        <v>567.56280233857967</v>
      </c>
      <c r="AI127" s="183">
        <v>747.9079938090855</v>
      </c>
      <c r="AJ127" s="184">
        <v>568.57723545065141</v>
      </c>
      <c r="AK127" s="183">
        <v>766.01030076131508</v>
      </c>
    </row>
    <row r="128" spans="1:37" x14ac:dyDescent="0.25">
      <c r="A128" s="12">
        <v>126</v>
      </c>
      <c r="B128" s="13" t="s">
        <v>3554</v>
      </c>
      <c r="C128" s="13" t="s">
        <v>3553</v>
      </c>
      <c r="D128" s="12">
        <v>7</v>
      </c>
      <c r="E128" s="8">
        <v>11</v>
      </c>
      <c r="F128" s="12" t="s">
        <v>3355</v>
      </c>
      <c r="G128" s="8">
        <v>5</v>
      </c>
      <c r="H128" s="20">
        <v>400.96903312880369</v>
      </c>
      <c r="I128" s="20">
        <v>653.84397424587553</v>
      </c>
      <c r="J128" s="77">
        <v>346.87143800924906</v>
      </c>
      <c r="K128" s="76">
        <v>712.91386473162356</v>
      </c>
      <c r="L128" s="20">
        <v>391.18820672185518</v>
      </c>
      <c r="M128" s="76">
        <v>648.02797788149348</v>
      </c>
      <c r="P128" s="12">
        <v>126</v>
      </c>
      <c r="Q128" s="8">
        <v>5</v>
      </c>
      <c r="R128" t="s">
        <v>3355</v>
      </c>
      <c r="S128" s="182">
        <v>669.5655321361437</v>
      </c>
      <c r="T128" s="183">
        <v>952.59456208263293</v>
      </c>
      <c r="U128" s="184">
        <v>661</v>
      </c>
      <c r="V128" s="183">
        <v>974</v>
      </c>
      <c r="W128" s="182">
        <v>546.31175458944927</v>
      </c>
      <c r="X128" s="183">
        <v>1000.6554032171003</v>
      </c>
      <c r="Y128" s="184">
        <v>662.05747310322761</v>
      </c>
      <c r="Z128" s="183">
        <v>834.90220693696892</v>
      </c>
      <c r="AA128" s="185">
        <v>572.76973163220407</v>
      </c>
      <c r="AB128" s="185">
        <v>704.53182400024684</v>
      </c>
      <c r="AC128" s="185">
        <v>364.290510633704</v>
      </c>
      <c r="AD128" s="182">
        <v>479.33544372669087</v>
      </c>
      <c r="AE128" s="183">
        <v>760.24941437296081</v>
      </c>
      <c r="AF128" s="184">
        <v>457.4344277701386</v>
      </c>
      <c r="AG128" s="183">
        <v>803.76205764243286</v>
      </c>
      <c r="AH128" s="182">
        <v>525.42148842086522</v>
      </c>
      <c r="AI128" s="183">
        <v>666.35173178281605</v>
      </c>
      <c r="AJ128" s="184">
        <v>526.3606002750106</v>
      </c>
      <c r="AK128" s="183">
        <v>682.4800573077888</v>
      </c>
    </row>
    <row r="129" spans="1:37" x14ac:dyDescent="0.25">
      <c r="A129" s="12">
        <v>127</v>
      </c>
      <c r="B129" s="13" t="s">
        <v>3552</v>
      </c>
      <c r="C129" s="13" t="s">
        <v>3551</v>
      </c>
      <c r="D129" s="12">
        <v>7</v>
      </c>
      <c r="E129" s="8">
        <v>8</v>
      </c>
      <c r="F129" s="12" t="s">
        <v>3355</v>
      </c>
      <c r="G129" s="8">
        <v>5</v>
      </c>
      <c r="H129" s="20">
        <v>539.32256532660176</v>
      </c>
      <c r="I129" s="20">
        <v>592.62262834270371</v>
      </c>
      <c r="J129" s="77">
        <v>517.71856419290907</v>
      </c>
      <c r="K129" s="76">
        <v>631.26390073671962</v>
      </c>
      <c r="L129" s="20">
        <v>524.57697229258611</v>
      </c>
      <c r="M129" s="76">
        <v>597.89751166801943</v>
      </c>
      <c r="P129" s="12">
        <v>127</v>
      </c>
      <c r="Q129" s="8">
        <v>5</v>
      </c>
      <c r="R129" t="s">
        <v>3355</v>
      </c>
      <c r="S129" s="182">
        <v>753.64108307003164</v>
      </c>
      <c r="T129" s="183">
        <v>812.73724957974127</v>
      </c>
      <c r="U129" s="184">
        <v>744</v>
      </c>
      <c r="V129" s="183">
        <v>831</v>
      </c>
      <c r="W129" s="182">
        <v>614.91065872095351</v>
      </c>
      <c r="X129" s="183">
        <v>853.74193026017485</v>
      </c>
      <c r="Y129" s="184">
        <v>745.19025716913973</v>
      </c>
      <c r="Z129" s="183">
        <v>712.32416218133585</v>
      </c>
      <c r="AA129" s="185">
        <v>644.6908930928289</v>
      </c>
      <c r="AB129" s="185">
        <v>601.09440014805443</v>
      </c>
      <c r="AC129" s="185">
        <v>310.80638022239015</v>
      </c>
      <c r="AD129" s="182">
        <v>507.96469377862627</v>
      </c>
      <c r="AE129" s="183">
        <v>638.65180289467071</v>
      </c>
      <c r="AF129" s="184">
        <v>484.75559666425949</v>
      </c>
      <c r="AG129" s="183">
        <v>675.20484397222447</v>
      </c>
      <c r="AH129" s="182">
        <v>556.80331793405674</v>
      </c>
      <c r="AI129" s="183">
        <v>559.77252572575924</v>
      </c>
      <c r="AJ129" s="184">
        <v>557.79852008665796</v>
      </c>
      <c r="AK129" s="183">
        <v>573.32121643102153</v>
      </c>
    </row>
    <row r="130" spans="1:37" x14ac:dyDescent="0.25">
      <c r="A130" s="12">
        <v>128</v>
      </c>
      <c r="B130" s="13" t="s">
        <v>3550</v>
      </c>
      <c r="C130" s="13" t="s">
        <v>3549</v>
      </c>
      <c r="D130" s="12">
        <v>3</v>
      </c>
      <c r="E130" s="8">
        <v>1</v>
      </c>
      <c r="F130" s="12" t="s">
        <v>3355</v>
      </c>
      <c r="G130" s="8">
        <v>4</v>
      </c>
      <c r="H130" s="20">
        <v>548.28992389497762</v>
      </c>
      <c r="I130" s="20">
        <v>580.37835916206927</v>
      </c>
      <c r="J130" s="77">
        <v>364.99158775600085</v>
      </c>
      <c r="K130" s="76">
        <v>776.28398604110123</v>
      </c>
      <c r="L130" s="20">
        <v>515.59888230224851</v>
      </c>
      <c r="M130" s="76">
        <v>588.11595728490261</v>
      </c>
      <c r="P130" s="12">
        <v>128</v>
      </c>
      <c r="Q130" s="8">
        <v>4</v>
      </c>
      <c r="R130" t="s">
        <v>3355</v>
      </c>
      <c r="S130" s="182">
        <v>491.28484581850176</v>
      </c>
      <c r="T130" s="183">
        <v>848.92410666090893</v>
      </c>
      <c r="U130" s="184">
        <v>485</v>
      </c>
      <c r="V130" s="183">
        <v>868</v>
      </c>
      <c r="W130" s="182">
        <v>400.84901811782584</v>
      </c>
      <c r="X130" s="183">
        <v>891.75450717909962</v>
      </c>
      <c r="Y130" s="184">
        <v>485.77590689117307</v>
      </c>
      <c r="Z130" s="183">
        <v>744.04015977545066</v>
      </c>
      <c r="AA130" s="185">
        <v>420.2622085349758</v>
      </c>
      <c r="AB130" s="185">
        <v>627.85792939652379</v>
      </c>
      <c r="AC130" s="185">
        <v>324.64493144769511</v>
      </c>
      <c r="AD130" s="182">
        <v>393.4476935708845</v>
      </c>
      <c r="AE130" s="183">
        <v>611.1601689952314</v>
      </c>
      <c r="AF130" s="184">
        <v>375.47092108777588</v>
      </c>
      <c r="AG130" s="183">
        <v>646.13973479461231</v>
      </c>
      <c r="AH130" s="182">
        <v>431.27599988129037</v>
      </c>
      <c r="AI130" s="183">
        <v>535.67635739981597</v>
      </c>
      <c r="AJ130" s="184">
        <v>432.04684084006846</v>
      </c>
      <c r="AK130" s="183">
        <v>548.64182631975234</v>
      </c>
    </row>
    <row r="131" spans="1:37" x14ac:dyDescent="0.25">
      <c r="A131" s="12">
        <v>129</v>
      </c>
      <c r="B131" s="13" t="s">
        <v>3548</v>
      </c>
      <c r="C131" s="13" t="s">
        <v>3547</v>
      </c>
      <c r="D131" s="12">
        <v>3</v>
      </c>
      <c r="E131" s="8">
        <v>7</v>
      </c>
      <c r="F131" s="12" t="s">
        <v>3355</v>
      </c>
      <c r="G131" s="8">
        <v>4</v>
      </c>
      <c r="H131" s="20">
        <v>612.34248509766189</v>
      </c>
      <c r="I131" s="20">
        <v>558.33867463692741</v>
      </c>
      <c r="J131" s="77">
        <v>425.82351904866766</v>
      </c>
      <c r="K131" s="76">
        <v>738.50564449122032</v>
      </c>
      <c r="L131" s="20">
        <v>559.20674796960282</v>
      </c>
      <c r="M131" s="76">
        <v>599.12020596590912</v>
      </c>
      <c r="P131" s="12">
        <v>129</v>
      </c>
      <c r="Q131" s="8">
        <v>4</v>
      </c>
      <c r="R131" t="s">
        <v>3355</v>
      </c>
      <c r="S131" s="182">
        <v>648.29340479142502</v>
      </c>
      <c r="T131" s="183">
        <v>800.02294844311473</v>
      </c>
      <c r="U131" s="184">
        <v>640</v>
      </c>
      <c r="V131" s="183">
        <v>818</v>
      </c>
      <c r="W131" s="182">
        <v>528.95540535135785</v>
      </c>
      <c r="X131" s="183">
        <v>840.38615999136346</v>
      </c>
      <c r="Y131" s="184">
        <v>641.02387713474388</v>
      </c>
      <c r="Z131" s="183">
        <v>701.18070356718738</v>
      </c>
      <c r="AA131" s="185">
        <v>554.57281126264854</v>
      </c>
      <c r="AB131" s="185">
        <v>591.6909979796734</v>
      </c>
      <c r="AC131" s="185">
        <v>305.94418654863432</v>
      </c>
      <c r="AD131" s="182">
        <v>467.06576513300422</v>
      </c>
      <c r="AE131" s="183">
        <v>567.80797707688441</v>
      </c>
      <c r="AF131" s="184">
        <v>445.72535538694387</v>
      </c>
      <c r="AG131" s="183">
        <v>600.30629339914663</v>
      </c>
      <c r="AH131" s="182">
        <v>511.9721329152116</v>
      </c>
      <c r="AI131" s="183">
        <v>497.67855350121306</v>
      </c>
      <c r="AJ131" s="184">
        <v>512.88720607001892</v>
      </c>
      <c r="AK131" s="183">
        <v>509.72432652890484</v>
      </c>
    </row>
    <row r="132" spans="1:37" x14ac:dyDescent="0.25">
      <c r="A132" s="12">
        <v>130</v>
      </c>
      <c r="B132" s="13" t="s">
        <v>3546</v>
      </c>
      <c r="C132" s="13" t="s">
        <v>3545</v>
      </c>
      <c r="D132" s="12">
        <v>3</v>
      </c>
      <c r="E132" s="8">
        <v>20</v>
      </c>
      <c r="F132" s="12" t="s">
        <v>3355</v>
      </c>
      <c r="G132" s="8">
        <v>3</v>
      </c>
      <c r="H132" s="20">
        <v>441.96267229852162</v>
      </c>
      <c r="I132" s="20">
        <v>579.15393224400589</v>
      </c>
      <c r="J132" s="77">
        <v>282.15661748513543</v>
      </c>
      <c r="K132" s="76">
        <v>751.91086246053283</v>
      </c>
      <c r="L132" s="20">
        <v>395.03595957485703</v>
      </c>
      <c r="M132" s="76">
        <v>629.68756341314929</v>
      </c>
      <c r="P132" s="12">
        <v>130</v>
      </c>
      <c r="Q132" s="8">
        <v>3</v>
      </c>
      <c r="R132" t="s">
        <v>3355</v>
      </c>
      <c r="S132" s="182">
        <v>350.48362196536414</v>
      </c>
      <c r="T132" s="183">
        <v>818.60538856587652</v>
      </c>
      <c r="U132" s="184">
        <v>346</v>
      </c>
      <c r="V132" s="183">
        <v>837</v>
      </c>
      <c r="W132" s="182">
        <v>285.96651601807781</v>
      </c>
      <c r="X132" s="183">
        <v>859.90613192270314</v>
      </c>
      <c r="Y132" s="184">
        <v>346.55353357597085</v>
      </c>
      <c r="Z132" s="183">
        <v>717.46729692632744</v>
      </c>
      <c r="AA132" s="185">
        <v>299.81592608886933</v>
      </c>
      <c r="AB132" s="185">
        <v>605.43443191807648</v>
      </c>
      <c r="AC132" s="185">
        <v>313.05046961027745</v>
      </c>
      <c r="AD132" s="182">
        <v>323.91951487332699</v>
      </c>
      <c r="AE132" s="183">
        <v>574.15220028444742</v>
      </c>
      <c r="AF132" s="184">
        <v>309.11951091633944</v>
      </c>
      <c r="AG132" s="183">
        <v>607.01362628628794</v>
      </c>
      <c r="AH132" s="182">
        <v>355.06298534925367</v>
      </c>
      <c r="AI132" s="183">
        <v>503.23920773027692</v>
      </c>
      <c r="AJ132" s="184">
        <v>355.69760701178194</v>
      </c>
      <c r="AK132" s="183">
        <v>515.41957040073623</v>
      </c>
    </row>
    <row r="133" spans="1:37" x14ac:dyDescent="0.25">
      <c r="A133" s="12">
        <v>131</v>
      </c>
      <c r="B133" s="13" t="s">
        <v>3544</v>
      </c>
      <c r="C133" s="13" t="s">
        <v>3543</v>
      </c>
      <c r="D133" s="12">
        <v>3</v>
      </c>
      <c r="E133" s="8">
        <v>21</v>
      </c>
      <c r="F133" s="12" t="s">
        <v>3355</v>
      </c>
      <c r="G133" s="8">
        <v>4</v>
      </c>
      <c r="H133" s="20">
        <v>559.8193849114607</v>
      </c>
      <c r="I133" s="20">
        <v>658.7416819181293</v>
      </c>
      <c r="J133" s="77">
        <v>406.4090728914336</v>
      </c>
      <c r="K133" s="76">
        <v>831.12351409737994</v>
      </c>
      <c r="L133" s="20">
        <v>543.81573655759541</v>
      </c>
      <c r="M133" s="76">
        <v>685.93150111607144</v>
      </c>
      <c r="P133" s="12">
        <v>131</v>
      </c>
      <c r="Q133" s="8">
        <v>4</v>
      </c>
      <c r="R133" t="s">
        <v>3355</v>
      </c>
      <c r="S133" s="182">
        <v>732.36895572531296</v>
      </c>
      <c r="T133" s="183">
        <v>917.38572816582098</v>
      </c>
      <c r="U133" s="184">
        <v>723</v>
      </c>
      <c r="V133" s="183">
        <v>938</v>
      </c>
      <c r="W133" s="182">
        <v>597.5543094828621</v>
      </c>
      <c r="X133" s="183">
        <v>963.67019324193018</v>
      </c>
      <c r="Y133" s="184">
        <v>724.156661200656</v>
      </c>
      <c r="Z133" s="183">
        <v>804.0433984670193</v>
      </c>
      <c r="AA133" s="185">
        <v>626.49397272327326</v>
      </c>
      <c r="AB133" s="185">
        <v>678.49163338011442</v>
      </c>
      <c r="AC133" s="185">
        <v>350.8259743063802</v>
      </c>
      <c r="AD133" s="182">
        <v>480.97140087251574</v>
      </c>
      <c r="AE133" s="183">
        <v>671.43028946707932</v>
      </c>
      <c r="AF133" s="184">
        <v>458.99563742123121</v>
      </c>
      <c r="AG133" s="183">
        <v>709.85939722245462</v>
      </c>
      <c r="AH133" s="182">
        <v>527.214735821619</v>
      </c>
      <c r="AI133" s="183">
        <v>588.50257257592239</v>
      </c>
      <c r="AJ133" s="184">
        <v>528.15705283567615</v>
      </c>
      <c r="AK133" s="183">
        <v>602.74664310215007</v>
      </c>
    </row>
    <row r="134" spans="1:37" x14ac:dyDescent="0.25">
      <c r="A134" s="12">
        <v>132</v>
      </c>
      <c r="B134" s="13" t="s">
        <v>3542</v>
      </c>
      <c r="C134" s="13" t="s">
        <v>3541</v>
      </c>
      <c r="D134" s="12">
        <v>3</v>
      </c>
      <c r="E134" s="8">
        <v>22</v>
      </c>
      <c r="F134" s="12" t="s">
        <v>3355</v>
      </c>
      <c r="G134" s="8">
        <v>4</v>
      </c>
      <c r="H134" s="20">
        <v>470.1457992277027</v>
      </c>
      <c r="I134" s="20">
        <v>505.68831716019963</v>
      </c>
      <c r="J134" s="77">
        <v>367.5801805769654</v>
      </c>
      <c r="K134" s="76">
        <v>611.76540187226499</v>
      </c>
      <c r="L134" s="20">
        <v>465.57809521322434</v>
      </c>
      <c r="M134" s="76">
        <v>490.30041345373377</v>
      </c>
      <c r="P134" s="12">
        <v>132</v>
      </c>
      <c r="Q134" s="8">
        <v>4</v>
      </c>
      <c r="R134" t="s">
        <v>3355</v>
      </c>
      <c r="S134" s="182">
        <v>574.34743830740319</v>
      </c>
      <c r="T134" s="183">
        <v>687.5502845421878</v>
      </c>
      <c r="U134" s="184">
        <v>567</v>
      </c>
      <c r="V134" s="183">
        <v>703</v>
      </c>
      <c r="W134" s="182">
        <v>468.62142942846862</v>
      </c>
      <c r="X134" s="183">
        <v>722.23896145957031</v>
      </c>
      <c r="Y134" s="184">
        <v>567.90709114906213</v>
      </c>
      <c r="Z134" s="183">
        <v>602.60395428818185</v>
      </c>
      <c r="AA134" s="185">
        <v>491.31684997800267</v>
      </c>
      <c r="AB134" s="185">
        <v>508.50705572091732</v>
      </c>
      <c r="AC134" s="185">
        <v>262.93247328079457</v>
      </c>
      <c r="AD134" s="182">
        <v>386.90386498758494</v>
      </c>
      <c r="AE134" s="183">
        <v>538.20160210825736</v>
      </c>
      <c r="AF134" s="184">
        <v>369.22608248340538</v>
      </c>
      <c r="AG134" s="183">
        <v>569.00540659248725</v>
      </c>
      <c r="AH134" s="182">
        <v>424.10301027827512</v>
      </c>
      <c r="AI134" s="183">
        <v>471.72883376558184</v>
      </c>
      <c r="AJ134" s="184">
        <v>424.86103059740617</v>
      </c>
      <c r="AK134" s="183">
        <v>483.14652179369193</v>
      </c>
    </row>
    <row r="135" spans="1:37" x14ac:dyDescent="0.25">
      <c r="A135" s="12">
        <v>133</v>
      </c>
      <c r="B135" s="13" t="s">
        <v>3540</v>
      </c>
      <c r="C135" s="13" t="s">
        <v>3539</v>
      </c>
      <c r="D135" s="12">
        <v>3</v>
      </c>
      <c r="E135" s="8">
        <v>16</v>
      </c>
      <c r="F135" s="12" t="s">
        <v>3355</v>
      </c>
      <c r="G135" s="8">
        <v>4</v>
      </c>
      <c r="H135" s="20">
        <v>480.39420902013222</v>
      </c>
      <c r="I135" s="20">
        <v>596.29590909689398</v>
      </c>
      <c r="J135" s="77">
        <v>341.69425236731996</v>
      </c>
      <c r="K135" s="76">
        <v>758.00414335567496</v>
      </c>
      <c r="L135" s="20">
        <v>434.79607238920948</v>
      </c>
      <c r="M135" s="76">
        <v>623.5740919237013</v>
      </c>
      <c r="P135" s="12">
        <v>133</v>
      </c>
      <c r="Q135" s="8">
        <v>4</v>
      </c>
      <c r="R135" t="s">
        <v>3355</v>
      </c>
      <c r="S135" s="182">
        <v>543.95868495780508</v>
      </c>
      <c r="T135" s="183">
        <v>844.03399083912961</v>
      </c>
      <c r="U135" s="184">
        <v>537</v>
      </c>
      <c r="V135" s="183">
        <v>863</v>
      </c>
      <c r="W135" s="182">
        <v>443.82664480262366</v>
      </c>
      <c r="X135" s="183">
        <v>886.61767246032605</v>
      </c>
      <c r="Y135" s="184">
        <v>537.85909690837093</v>
      </c>
      <c r="Z135" s="183">
        <v>739.75421415462438</v>
      </c>
      <c r="AA135" s="185">
        <v>465.32124945006598</v>
      </c>
      <c r="AB135" s="185">
        <v>624.24123625483878</v>
      </c>
      <c r="AC135" s="185">
        <v>322.77485695778904</v>
      </c>
      <c r="AD135" s="182">
        <v>406.53535073748355</v>
      </c>
      <c r="AE135" s="183">
        <v>610.10279846063747</v>
      </c>
      <c r="AF135" s="184">
        <v>387.96059829651688</v>
      </c>
      <c r="AG135" s="183">
        <v>645.02184598008864</v>
      </c>
      <c r="AH135" s="182">
        <v>445.62197908732082</v>
      </c>
      <c r="AI135" s="183">
        <v>534.74958169497199</v>
      </c>
      <c r="AJ135" s="184">
        <v>446.41846132539297</v>
      </c>
      <c r="AK135" s="183">
        <v>547.69261900778042</v>
      </c>
    </row>
    <row r="136" spans="1:37" x14ac:dyDescent="0.25">
      <c r="A136" s="12">
        <v>134</v>
      </c>
      <c r="B136" s="13" t="s">
        <v>3538</v>
      </c>
      <c r="C136" s="13" t="s">
        <v>3537</v>
      </c>
      <c r="D136" s="12">
        <v>7</v>
      </c>
      <c r="E136" s="8">
        <v>9</v>
      </c>
      <c r="F136" s="12" t="s">
        <v>3355</v>
      </c>
      <c r="G136" s="8">
        <v>5</v>
      </c>
      <c r="H136" s="20">
        <v>559.8193849114607</v>
      </c>
      <c r="I136" s="20">
        <v>417.52957905963211</v>
      </c>
      <c r="J136" s="77">
        <v>526.778639066285</v>
      </c>
      <c r="K136" s="76">
        <v>475.27590982108234</v>
      </c>
      <c r="L136" s="20">
        <v>533.55506228292381</v>
      </c>
      <c r="M136" s="76">
        <v>446.28341872970782</v>
      </c>
      <c r="P136" s="12">
        <v>134</v>
      </c>
      <c r="Q136" s="8">
        <v>5</v>
      </c>
      <c r="R136" t="s">
        <v>3355</v>
      </c>
      <c r="S136" s="182">
        <v>834.67775866895977</v>
      </c>
      <c r="T136" s="183">
        <v>720.80307213028789</v>
      </c>
      <c r="U136" s="184">
        <v>824</v>
      </c>
      <c r="V136" s="183">
        <v>737</v>
      </c>
      <c r="W136" s="182">
        <v>681.0300843898732</v>
      </c>
      <c r="X136" s="183">
        <v>757.16943754723093</v>
      </c>
      <c r="Y136" s="184">
        <v>825.31824181098273</v>
      </c>
      <c r="Z136" s="183">
        <v>631.74838450980087</v>
      </c>
      <c r="AA136" s="185">
        <v>714.01249450065995</v>
      </c>
      <c r="AB136" s="185">
        <v>533.10056908437559</v>
      </c>
      <c r="AC136" s="185">
        <v>275.64897981215586</v>
      </c>
      <c r="AD136" s="182">
        <v>533.32202953891203</v>
      </c>
      <c r="AE136" s="183">
        <v>524.45578515853754</v>
      </c>
      <c r="AF136" s="184">
        <v>508.95434625619515</v>
      </c>
      <c r="AG136" s="183">
        <v>554.47285200368106</v>
      </c>
      <c r="AH136" s="182">
        <v>584.5986526457408</v>
      </c>
      <c r="AI136" s="183">
        <v>459.68074960261021</v>
      </c>
      <c r="AJ136" s="184">
        <v>585.64353477697421</v>
      </c>
      <c r="AK136" s="183">
        <v>470.80682673805734</v>
      </c>
    </row>
    <row r="137" spans="1:37" x14ac:dyDescent="0.25">
      <c r="A137" s="12">
        <v>135</v>
      </c>
      <c r="B137" s="13" t="s">
        <v>3536</v>
      </c>
      <c r="C137" s="13" t="s">
        <v>3535</v>
      </c>
      <c r="D137" s="12">
        <v>7</v>
      </c>
      <c r="E137" s="8">
        <v>12</v>
      </c>
      <c r="F137" s="12" t="s">
        <v>3355</v>
      </c>
      <c r="G137" s="8">
        <v>4</v>
      </c>
      <c r="H137" s="20">
        <v>689.20555854088298</v>
      </c>
      <c r="I137" s="20">
        <v>800.77520441348804</v>
      </c>
      <c r="J137" s="77">
        <v>610.90790574763264</v>
      </c>
      <c r="K137" s="76">
        <v>893.27497922782914</v>
      </c>
      <c r="L137" s="20">
        <v>681.05225498132813</v>
      </c>
      <c r="M137" s="76">
        <v>806.97823660714289</v>
      </c>
      <c r="P137" s="12">
        <v>135</v>
      </c>
      <c r="Q137" s="8">
        <v>4</v>
      </c>
      <c r="R137" t="s">
        <v>3355</v>
      </c>
      <c r="S137" s="182">
        <v>708.05795304563446</v>
      </c>
      <c r="T137" s="183">
        <v>1011.275951943986</v>
      </c>
      <c r="U137" s="184">
        <v>699</v>
      </c>
      <c r="V137" s="183">
        <v>1034</v>
      </c>
      <c r="W137" s="182">
        <v>577.71848178218613</v>
      </c>
      <c r="X137" s="183">
        <v>1062.2974198423838</v>
      </c>
      <c r="Y137" s="184">
        <v>700.11826580810305</v>
      </c>
      <c r="Z137" s="183">
        <v>886.33355438688488</v>
      </c>
      <c r="AA137" s="185">
        <v>605.69749230092384</v>
      </c>
      <c r="AB137" s="185">
        <v>747.93214170046724</v>
      </c>
      <c r="AC137" s="185">
        <v>386.73140451257689</v>
      </c>
      <c r="AD137" s="182">
        <v>532.50405096599957</v>
      </c>
      <c r="AE137" s="183">
        <v>812.06057056805821</v>
      </c>
      <c r="AF137" s="184">
        <v>508.17374143064882</v>
      </c>
      <c r="AG137" s="183">
        <v>858.53860955408675</v>
      </c>
      <c r="AH137" s="182">
        <v>583.70202894536385</v>
      </c>
      <c r="AI137" s="183">
        <v>711.76374132017065</v>
      </c>
      <c r="AJ137" s="184">
        <v>584.74530849664143</v>
      </c>
      <c r="AK137" s="183">
        <v>728.99121559441141</v>
      </c>
    </row>
    <row r="138" spans="1:37" x14ac:dyDescent="0.25">
      <c r="A138" s="12">
        <v>136</v>
      </c>
      <c r="B138" s="13" t="s">
        <v>3534</v>
      </c>
      <c r="C138" s="13" t="s">
        <v>3533</v>
      </c>
      <c r="D138" s="12">
        <v>7</v>
      </c>
      <c r="E138" s="8">
        <v>13</v>
      </c>
      <c r="F138" s="12" t="s">
        <v>3355</v>
      </c>
      <c r="G138" s="8">
        <v>4</v>
      </c>
      <c r="H138" s="20">
        <v>621.30984366603764</v>
      </c>
      <c r="I138" s="20">
        <v>858.32326956246959</v>
      </c>
      <c r="J138" s="77">
        <v>543.60449240255457</v>
      </c>
      <c r="K138" s="76">
        <v>951.77047582119314</v>
      </c>
      <c r="L138" s="20">
        <v>551.51124226359912</v>
      </c>
      <c r="M138" s="76">
        <v>908.46186333198057</v>
      </c>
      <c r="P138" s="12">
        <v>136</v>
      </c>
      <c r="Q138" s="8">
        <v>4</v>
      </c>
      <c r="R138" t="s">
        <v>3355</v>
      </c>
      <c r="S138" s="182">
        <v>645.25452945646521</v>
      </c>
      <c r="T138" s="183">
        <v>980.95723384895359</v>
      </c>
      <c r="U138" s="184">
        <v>637</v>
      </c>
      <c r="V138" s="183">
        <v>1003</v>
      </c>
      <c r="W138" s="182">
        <v>526.47592688877342</v>
      </c>
      <c r="X138" s="183">
        <v>1030.4490445859872</v>
      </c>
      <c r="Y138" s="184">
        <v>638.01907771067476</v>
      </c>
      <c r="Z138" s="183">
        <v>859.76069153776155</v>
      </c>
      <c r="AA138" s="185">
        <v>551.97325120985488</v>
      </c>
      <c r="AB138" s="185">
        <v>725.50864422202005</v>
      </c>
      <c r="AC138" s="185">
        <v>375.13694267515922</v>
      </c>
      <c r="AD138" s="182">
        <v>472.79161514339137</v>
      </c>
      <c r="AE138" s="183">
        <v>806.77371789508902</v>
      </c>
      <c r="AF138" s="184">
        <v>451.1895891657681</v>
      </c>
      <c r="AG138" s="183">
        <v>852.94916548146898</v>
      </c>
      <c r="AH138" s="182">
        <v>518.24849881784996</v>
      </c>
      <c r="AI138" s="183">
        <v>707.12986279595077</v>
      </c>
      <c r="AJ138" s="184">
        <v>519.17479003234837</v>
      </c>
      <c r="AK138" s="183">
        <v>724.24517903455194</v>
      </c>
    </row>
    <row r="139" spans="1:37" x14ac:dyDescent="0.25">
      <c r="A139" s="12">
        <v>137</v>
      </c>
      <c r="B139" s="13" t="s">
        <v>3532</v>
      </c>
      <c r="C139" s="13" t="s">
        <v>3531</v>
      </c>
      <c r="D139" s="12">
        <v>7</v>
      </c>
      <c r="E139" s="8">
        <v>15</v>
      </c>
      <c r="F139" s="12" t="s">
        <v>3355</v>
      </c>
      <c r="G139" s="8">
        <v>5</v>
      </c>
      <c r="H139" s="20">
        <v>570.06779470389029</v>
      </c>
      <c r="I139" s="20">
        <v>587.72492067044993</v>
      </c>
      <c r="J139" s="77">
        <v>506.0698964985686</v>
      </c>
      <c r="K139" s="76">
        <v>667.82358610757217</v>
      </c>
      <c r="L139" s="20">
        <v>548.94607369493121</v>
      </c>
      <c r="M139" s="76">
        <v>626.01948051948057</v>
      </c>
      <c r="P139" s="12">
        <v>137</v>
      </c>
      <c r="Q139" s="8">
        <v>5</v>
      </c>
      <c r="R139" t="s">
        <v>3355</v>
      </c>
      <c r="S139" s="182">
        <v>628.03423589169302</v>
      </c>
      <c r="T139" s="183">
        <v>708.08877099366146</v>
      </c>
      <c r="U139" s="184">
        <v>620</v>
      </c>
      <c r="V139" s="183">
        <v>724</v>
      </c>
      <c r="W139" s="182">
        <v>512.42554893412785</v>
      </c>
      <c r="X139" s="183">
        <v>743.81366727841953</v>
      </c>
      <c r="Y139" s="184">
        <v>620.99188097428305</v>
      </c>
      <c r="Z139" s="183">
        <v>620.60492589565251</v>
      </c>
      <c r="AA139" s="185">
        <v>537.24241091069075</v>
      </c>
      <c r="AB139" s="185">
        <v>523.69716691599456</v>
      </c>
      <c r="AC139" s="185">
        <v>270.78678613840009</v>
      </c>
      <c r="AD139" s="182">
        <v>431.07470792485685</v>
      </c>
      <c r="AE139" s="183">
        <v>596.35698151091776</v>
      </c>
      <c r="AF139" s="184">
        <v>411.37874306290621</v>
      </c>
      <c r="AG139" s="183">
        <v>630.48929139128245</v>
      </c>
      <c r="AH139" s="182">
        <v>472.52069009862794</v>
      </c>
      <c r="AI139" s="183">
        <v>522.7014975320003</v>
      </c>
      <c r="AJ139" s="184">
        <v>473.36524973537649</v>
      </c>
      <c r="AK139" s="183">
        <v>535.35292395214583</v>
      </c>
    </row>
    <row r="140" spans="1:37" x14ac:dyDescent="0.25">
      <c r="A140" s="12">
        <v>138</v>
      </c>
      <c r="B140" s="13" t="s">
        <v>3530</v>
      </c>
      <c r="C140" s="13" t="s">
        <v>3529</v>
      </c>
      <c r="D140" s="12">
        <v>7</v>
      </c>
      <c r="E140" s="8">
        <v>17</v>
      </c>
      <c r="F140" s="12" t="s">
        <v>3355</v>
      </c>
      <c r="G140" s="8">
        <v>4</v>
      </c>
      <c r="H140" s="20">
        <v>641.80666325089669</v>
      </c>
      <c r="I140" s="20">
        <v>542.4211247021027</v>
      </c>
      <c r="J140" s="77">
        <v>551.37027086544811</v>
      </c>
      <c r="K140" s="76">
        <v>636.13852545283328</v>
      </c>
      <c r="L140" s="20">
        <v>605.37978220562502</v>
      </c>
      <c r="M140" s="76">
        <v>578.33440290178578</v>
      </c>
      <c r="P140" s="12">
        <v>138</v>
      </c>
      <c r="Q140" s="8">
        <v>4</v>
      </c>
      <c r="R140" t="s">
        <v>3355</v>
      </c>
      <c r="S140" s="182">
        <v>721.22641283046039</v>
      </c>
      <c r="T140" s="183">
        <v>725.69318795206743</v>
      </c>
      <c r="U140" s="184">
        <v>712</v>
      </c>
      <c r="V140" s="183">
        <v>742</v>
      </c>
      <c r="W140" s="182">
        <v>588.46288845338563</v>
      </c>
      <c r="X140" s="183">
        <v>762.30627226600461</v>
      </c>
      <c r="Y140" s="184">
        <v>713.13906331240253</v>
      </c>
      <c r="Z140" s="183">
        <v>636.03433013062727</v>
      </c>
      <c r="AA140" s="185">
        <v>616.96225252969646</v>
      </c>
      <c r="AB140" s="185">
        <v>536.71726222606071</v>
      </c>
      <c r="AC140" s="185">
        <v>277.51905430206199</v>
      </c>
      <c r="AD140" s="182">
        <v>471.9736365704789</v>
      </c>
      <c r="AE140" s="183">
        <v>585.7832761649795</v>
      </c>
      <c r="AF140" s="184">
        <v>450.40898434022182</v>
      </c>
      <c r="AG140" s="183">
        <v>619.31040324604703</v>
      </c>
      <c r="AH140" s="182">
        <v>517.35187511747313</v>
      </c>
      <c r="AI140" s="183">
        <v>513.43374048356054</v>
      </c>
      <c r="AJ140" s="184">
        <v>518.27656375201559</v>
      </c>
      <c r="AK140" s="183">
        <v>525.86085083242699</v>
      </c>
    </row>
    <row r="141" spans="1:37" x14ac:dyDescent="0.25">
      <c r="A141" s="12">
        <v>139</v>
      </c>
      <c r="B141" s="13" t="s">
        <v>3528</v>
      </c>
      <c r="C141" s="13" t="s">
        <v>3527</v>
      </c>
      <c r="D141" s="12">
        <v>7</v>
      </c>
      <c r="E141" s="8">
        <v>20</v>
      </c>
      <c r="F141" s="12" t="s">
        <v>3355</v>
      </c>
      <c r="G141" s="8">
        <v>4</v>
      </c>
      <c r="H141" s="20">
        <v>512.42048962147442</v>
      </c>
      <c r="I141" s="20">
        <v>359.98151391065056</v>
      </c>
      <c r="J141" s="77">
        <v>464.65241136313585</v>
      </c>
      <c r="K141" s="76">
        <v>422.87369412286046</v>
      </c>
      <c r="L141" s="20">
        <v>469.42584806622619</v>
      </c>
      <c r="M141" s="76">
        <v>390.03948102678572</v>
      </c>
      <c r="P141" s="12">
        <v>139</v>
      </c>
      <c r="Q141" s="8">
        <v>4</v>
      </c>
      <c r="R141" t="s">
        <v>3355</v>
      </c>
      <c r="S141" s="182">
        <v>700.96724393072827</v>
      </c>
      <c r="T141" s="183">
        <v>527.15448558782248</v>
      </c>
      <c r="U141" s="184">
        <v>692</v>
      </c>
      <c r="V141" s="183">
        <v>539</v>
      </c>
      <c r="W141" s="182">
        <v>571.93303203615562</v>
      </c>
      <c r="X141" s="183">
        <v>553.75078268379571</v>
      </c>
      <c r="Y141" s="184">
        <v>693.10706715194169</v>
      </c>
      <c r="Z141" s="183">
        <v>462.02493792507823</v>
      </c>
      <c r="AA141" s="185">
        <v>599.63185217773866</v>
      </c>
      <c r="AB141" s="185">
        <v>389.87952067364779</v>
      </c>
      <c r="AC141" s="185">
        <v>201.59403001187519</v>
      </c>
      <c r="AD141" s="182">
        <v>404.08141501874627</v>
      </c>
      <c r="AE141" s="183">
        <v>412.37450849159211</v>
      </c>
      <c r="AF141" s="184">
        <v>385.61878381987793</v>
      </c>
      <c r="AG141" s="183">
        <v>435.97663766418475</v>
      </c>
      <c r="AH141" s="182">
        <v>442.93210798619015</v>
      </c>
      <c r="AI141" s="183">
        <v>361.44252488914918</v>
      </c>
      <c r="AJ141" s="184">
        <v>443.72378248439463</v>
      </c>
      <c r="AK141" s="183">
        <v>370.1908516690371</v>
      </c>
    </row>
    <row r="142" spans="1:37" x14ac:dyDescent="0.25">
      <c r="A142" s="12">
        <v>140</v>
      </c>
      <c r="B142" s="13" t="s">
        <v>3526</v>
      </c>
      <c r="C142" s="13" t="s">
        <v>3525</v>
      </c>
      <c r="D142" s="12">
        <v>7</v>
      </c>
      <c r="E142" s="8">
        <v>24</v>
      </c>
      <c r="F142" s="12" t="s">
        <v>3355</v>
      </c>
      <c r="G142" s="8">
        <v>4</v>
      </c>
      <c r="H142" s="20">
        <v>690.4866097649367</v>
      </c>
      <c r="I142" s="20">
        <v>710.16761247679369</v>
      </c>
      <c r="J142" s="77">
        <v>597.96494164280989</v>
      </c>
      <c r="K142" s="76">
        <v>823.81157702320945</v>
      </c>
      <c r="L142" s="20">
        <v>600.24944506828922</v>
      </c>
      <c r="M142" s="76">
        <v>770.2974076704545</v>
      </c>
      <c r="P142" s="12">
        <v>140</v>
      </c>
      <c r="Q142" s="8">
        <v>4</v>
      </c>
      <c r="R142" t="s">
        <v>3355</v>
      </c>
      <c r="S142" s="182">
        <v>744.52445706515221</v>
      </c>
      <c r="T142" s="183">
        <v>920.31979765888866</v>
      </c>
      <c r="U142" s="184">
        <v>735</v>
      </c>
      <c r="V142" s="183">
        <v>941</v>
      </c>
      <c r="W142" s="182">
        <v>607.47222333319996</v>
      </c>
      <c r="X142" s="183">
        <v>966.75229407319443</v>
      </c>
      <c r="Y142" s="184">
        <v>736.17585889693237</v>
      </c>
      <c r="Z142" s="183">
        <v>806.61496583951521</v>
      </c>
      <c r="AA142" s="185">
        <v>636.8922129344478</v>
      </c>
      <c r="AB142" s="185">
        <v>680.66164926512545</v>
      </c>
      <c r="AC142" s="185">
        <v>351.94801900032388</v>
      </c>
      <c r="AD142" s="182">
        <v>471.15565799756649</v>
      </c>
      <c r="AE142" s="183">
        <v>735.92989207730284</v>
      </c>
      <c r="AF142" s="184">
        <v>449.62837951467549</v>
      </c>
      <c r="AG142" s="183">
        <v>778.05061490839125</v>
      </c>
      <c r="AH142" s="182">
        <v>516.45525141709618</v>
      </c>
      <c r="AI142" s="183">
        <v>645.03589057140471</v>
      </c>
      <c r="AJ142" s="184">
        <v>517.37833747168281</v>
      </c>
      <c r="AK142" s="183">
        <v>660.64828913243537</v>
      </c>
    </row>
    <row r="143" spans="1:37" x14ac:dyDescent="0.25">
      <c r="A143" s="12">
        <v>141</v>
      </c>
      <c r="B143" s="13" t="s">
        <v>3524</v>
      </c>
      <c r="C143" s="13" t="s">
        <v>3523</v>
      </c>
      <c r="D143" s="12">
        <v>1</v>
      </c>
      <c r="E143" s="8">
        <v>21</v>
      </c>
      <c r="F143" s="12" t="s">
        <v>3355</v>
      </c>
      <c r="G143" s="8">
        <v>2</v>
      </c>
      <c r="H143" s="20">
        <v>654.6171754914335</v>
      </c>
      <c r="I143" s="20">
        <v>159.17549934824686</v>
      </c>
      <c r="J143" s="77">
        <v>648.44250165161861</v>
      </c>
      <c r="K143" s="76">
        <v>177.92380213814877</v>
      </c>
      <c r="L143" s="20">
        <v>641.29214216697574</v>
      </c>
      <c r="M143" s="76">
        <v>173.62259030032467</v>
      </c>
      <c r="P143" s="12">
        <v>141</v>
      </c>
      <c r="Q143" s="8">
        <v>2</v>
      </c>
      <c r="R143" t="s">
        <v>3355</v>
      </c>
      <c r="S143" s="182">
        <v>1070.697076350838</v>
      </c>
      <c r="T143" s="183">
        <v>240.59369843154795</v>
      </c>
      <c r="U143" s="184">
        <v>1057</v>
      </c>
      <c r="V143" s="183">
        <v>246</v>
      </c>
      <c r="W143" s="182">
        <v>873.60291165060187</v>
      </c>
      <c r="X143" s="183">
        <v>252.73226816366187</v>
      </c>
      <c r="Y143" s="184">
        <v>1058.6909970803504</v>
      </c>
      <c r="Z143" s="183">
        <v>210.86852454465537</v>
      </c>
      <c r="AA143" s="185">
        <v>915.91165860096783</v>
      </c>
      <c r="AB143" s="185">
        <v>177.94130257090421</v>
      </c>
      <c r="AC143" s="185">
        <v>92.007664903379037</v>
      </c>
      <c r="AD143" s="182">
        <v>557.86138672628522</v>
      </c>
      <c r="AE143" s="183">
        <v>217.81833012632814</v>
      </c>
      <c r="AF143" s="184">
        <v>532.37249102258454</v>
      </c>
      <c r="AG143" s="183">
        <v>230.28509579185143</v>
      </c>
      <c r="AH143" s="182">
        <v>611.49736365704791</v>
      </c>
      <c r="AI143" s="183">
        <v>190.9157951978583</v>
      </c>
      <c r="AJ143" s="184">
        <v>612.59032318695779</v>
      </c>
      <c r="AK143" s="183">
        <v>195.53670626620934</v>
      </c>
    </row>
    <row r="144" spans="1:37" x14ac:dyDescent="0.25">
      <c r="A144" s="12">
        <v>142</v>
      </c>
      <c r="B144" s="13" t="s">
        <v>3522</v>
      </c>
      <c r="C144" s="13" t="s">
        <v>3521</v>
      </c>
      <c r="D144" s="12">
        <v>1</v>
      </c>
      <c r="E144" s="8">
        <v>23</v>
      </c>
      <c r="F144" s="12" t="s">
        <v>3355</v>
      </c>
      <c r="G144" s="8">
        <v>2</v>
      </c>
      <c r="H144" s="20">
        <v>39.712587945664261</v>
      </c>
      <c r="I144" s="20">
        <v>41.630515214156866</v>
      </c>
      <c r="J144" s="77">
        <v>33.651706672539092</v>
      </c>
      <c r="K144" s="76">
        <v>48.746247161136651</v>
      </c>
      <c r="L144" s="20">
        <v>37.194944245684589</v>
      </c>
      <c r="M144" s="76">
        <v>42.79430042613636</v>
      </c>
      <c r="P144" s="12">
        <v>142</v>
      </c>
      <c r="Q144" s="8">
        <v>2</v>
      </c>
      <c r="R144" t="s">
        <v>3355</v>
      </c>
      <c r="S144" s="182">
        <v>46.596088469383673</v>
      </c>
      <c r="T144" s="183">
        <v>57.703366696997271</v>
      </c>
      <c r="U144" s="184">
        <v>46</v>
      </c>
      <c r="V144" s="183">
        <v>59</v>
      </c>
      <c r="W144" s="182">
        <v>38.018669759628843</v>
      </c>
      <c r="X144" s="183">
        <v>60.614649681528661</v>
      </c>
      <c r="Y144" s="184">
        <v>46.073591169059711</v>
      </c>
      <c r="Z144" s="183">
        <v>50.574158325750687</v>
      </c>
      <c r="AA144" s="185">
        <v>39.85992080950286</v>
      </c>
      <c r="AB144" s="185">
        <v>42.67697907188353</v>
      </c>
      <c r="AC144" s="185">
        <v>22.066878980891719</v>
      </c>
      <c r="AD144" s="182">
        <v>32.719142916497674</v>
      </c>
      <c r="AE144" s="183">
        <v>48.639044591315987</v>
      </c>
      <c r="AF144" s="184">
        <v>31.224193021852464</v>
      </c>
      <c r="AG144" s="183">
        <v>51.422885468083329</v>
      </c>
      <c r="AH144" s="182">
        <v>35.864948015076124</v>
      </c>
      <c r="AI144" s="183">
        <v>42.63168242282272</v>
      </c>
      <c r="AJ144" s="184">
        <v>35.929051213311311</v>
      </c>
      <c r="AK144" s="183">
        <v>43.663536350706934</v>
      </c>
    </row>
    <row r="145" spans="1:37" x14ac:dyDescent="0.25">
      <c r="A145" s="12">
        <v>143</v>
      </c>
      <c r="B145" s="13" t="s">
        <v>3520</v>
      </c>
      <c r="C145" s="13" t="s">
        <v>3519</v>
      </c>
      <c r="D145" s="12">
        <v>1</v>
      </c>
      <c r="E145" s="8">
        <v>24</v>
      </c>
      <c r="F145" s="12" t="s">
        <v>3355</v>
      </c>
      <c r="G145" s="8">
        <v>2</v>
      </c>
      <c r="H145" s="20">
        <v>488.08051636445435</v>
      </c>
      <c r="I145" s="20">
        <v>208.15257607078433</v>
      </c>
      <c r="J145" s="77">
        <v>445.23796520590179</v>
      </c>
      <c r="K145" s="76">
        <v>252.2618290588822</v>
      </c>
      <c r="L145" s="20">
        <v>459.16517379155459</v>
      </c>
      <c r="M145" s="76">
        <v>226.19844510957793</v>
      </c>
      <c r="P145" s="12">
        <v>143</v>
      </c>
      <c r="Q145" s="8">
        <v>2</v>
      </c>
      <c r="R145" t="s">
        <v>3355</v>
      </c>
      <c r="S145" s="182">
        <v>656.39707235131777</v>
      </c>
      <c r="T145" s="183">
        <v>283.62671766320693</v>
      </c>
      <c r="U145" s="184">
        <v>648</v>
      </c>
      <c r="V145" s="183">
        <v>290</v>
      </c>
      <c r="W145" s="182">
        <v>535.56734791824977</v>
      </c>
      <c r="X145" s="183">
        <v>297.93641368886972</v>
      </c>
      <c r="Y145" s="184">
        <v>649.03667559892813</v>
      </c>
      <c r="Z145" s="183">
        <v>248.5848460079271</v>
      </c>
      <c r="AA145" s="185">
        <v>561.50497140343157</v>
      </c>
      <c r="AB145" s="185">
        <v>209.76820221773261</v>
      </c>
      <c r="AC145" s="185">
        <v>108.46432041455252</v>
      </c>
      <c r="AD145" s="182">
        <v>355.82067921691214</v>
      </c>
      <c r="AE145" s="183">
        <v>247.42470509495524</v>
      </c>
      <c r="AF145" s="184">
        <v>339.56309911264555</v>
      </c>
      <c r="AG145" s="183">
        <v>261.58598259851084</v>
      </c>
      <c r="AH145" s="182">
        <v>390.03130966395281</v>
      </c>
      <c r="AI145" s="183">
        <v>216.86551493348949</v>
      </c>
      <c r="AJ145" s="184">
        <v>390.72843194476047</v>
      </c>
      <c r="AK145" s="183">
        <v>222.11451100142224</v>
      </c>
    </row>
    <row r="146" spans="1:37" x14ac:dyDescent="0.25">
      <c r="A146" s="12">
        <v>144</v>
      </c>
      <c r="B146" s="13" t="s">
        <v>3518</v>
      </c>
      <c r="C146" s="13" t="s">
        <v>3517</v>
      </c>
      <c r="D146" s="12">
        <v>2</v>
      </c>
      <c r="E146" s="8">
        <v>20</v>
      </c>
      <c r="F146" s="12" t="s">
        <v>3355</v>
      </c>
      <c r="G146" s="8">
        <v>4</v>
      </c>
      <c r="H146" s="20">
        <v>540.60361655065549</v>
      </c>
      <c r="I146" s="20">
        <v>509.3615979143899</v>
      </c>
      <c r="J146" s="77">
        <v>420.64633340673862</v>
      </c>
      <c r="K146" s="76">
        <v>634.91986927380492</v>
      </c>
      <c r="L146" s="20">
        <v>519.44663515525031</v>
      </c>
      <c r="M146" s="76">
        <v>519.64507660308436</v>
      </c>
      <c r="P146" s="12">
        <v>144</v>
      </c>
      <c r="Q146" s="8">
        <v>4</v>
      </c>
      <c r="R146" t="s">
        <v>3355</v>
      </c>
      <c r="S146" s="182">
        <v>695.90245170579522</v>
      </c>
      <c r="T146" s="183">
        <v>803.93504110053823</v>
      </c>
      <c r="U146" s="184">
        <v>687</v>
      </c>
      <c r="V146" s="183">
        <v>822</v>
      </c>
      <c r="W146" s="182">
        <v>567.80056793184815</v>
      </c>
      <c r="X146" s="183">
        <v>844.49562776638231</v>
      </c>
      <c r="Y146" s="184">
        <v>688.09906811182657</v>
      </c>
      <c r="Z146" s="183">
        <v>704.60946006384847</v>
      </c>
      <c r="AA146" s="185">
        <v>595.29925208974919</v>
      </c>
      <c r="AB146" s="185">
        <v>594.58435249302136</v>
      </c>
      <c r="AC146" s="185">
        <v>307.44024614055922</v>
      </c>
      <c r="AD146" s="182">
        <v>454.79608653931757</v>
      </c>
      <c r="AE146" s="183">
        <v>593.18486990713632</v>
      </c>
      <c r="AF146" s="184">
        <v>434.01628300374921</v>
      </c>
      <c r="AG146" s="183">
        <v>627.1356249477119</v>
      </c>
      <c r="AH146" s="182">
        <v>498.52277740955805</v>
      </c>
      <c r="AI146" s="183">
        <v>519.92117041746849</v>
      </c>
      <c r="AJ146" s="184">
        <v>499.41381186502713</v>
      </c>
      <c r="AK146" s="183">
        <v>532.5053020162303</v>
      </c>
    </row>
    <row r="147" spans="1:37" x14ac:dyDescent="0.25">
      <c r="A147" s="12">
        <v>145</v>
      </c>
      <c r="B147" s="13" t="s">
        <v>3516</v>
      </c>
      <c r="C147" s="13" t="s">
        <v>3515</v>
      </c>
      <c r="D147" s="12">
        <v>3</v>
      </c>
      <c r="E147" s="8">
        <v>25</v>
      </c>
      <c r="F147" s="12" t="s">
        <v>3355</v>
      </c>
      <c r="G147" s="8">
        <v>3</v>
      </c>
      <c r="H147" s="20">
        <v>568.78674347983656</v>
      </c>
      <c r="I147" s="20">
        <v>298.76016800747868</v>
      </c>
      <c r="J147" s="77">
        <v>522.89574983483817</v>
      </c>
      <c r="K147" s="76">
        <v>365.59685370852492</v>
      </c>
      <c r="L147" s="20">
        <v>550.22865797926511</v>
      </c>
      <c r="M147" s="76">
        <v>320.3459060470779</v>
      </c>
      <c r="P147" s="12">
        <v>145</v>
      </c>
      <c r="Q147" s="8">
        <v>3</v>
      </c>
      <c r="R147" t="s">
        <v>3355</v>
      </c>
      <c r="S147" s="182">
        <v>776.93912730472334</v>
      </c>
      <c r="T147" s="183">
        <v>412.72577535818385</v>
      </c>
      <c r="U147" s="184">
        <v>767</v>
      </c>
      <c r="V147" s="183">
        <v>422</v>
      </c>
      <c r="W147" s="182">
        <v>633.91999360076784</v>
      </c>
      <c r="X147" s="183">
        <v>433.54885026449318</v>
      </c>
      <c r="Y147" s="184">
        <v>768.22705275366957</v>
      </c>
      <c r="Z147" s="183">
        <v>361.73381039774216</v>
      </c>
      <c r="AA147" s="185">
        <v>664.62085349758024</v>
      </c>
      <c r="AB147" s="185">
        <v>305.24890115821779</v>
      </c>
      <c r="AC147" s="185">
        <v>157.83428694807299</v>
      </c>
      <c r="AD147" s="182">
        <v>452.34215082058029</v>
      </c>
      <c r="AE147" s="183">
        <v>317.21116037814772</v>
      </c>
      <c r="AF147" s="184">
        <v>431.67446852711026</v>
      </c>
      <c r="AG147" s="183">
        <v>335.36664435706513</v>
      </c>
      <c r="AH147" s="182">
        <v>495.83290630842737</v>
      </c>
      <c r="AI147" s="183">
        <v>278.03271145319167</v>
      </c>
      <c r="AJ147" s="184">
        <v>496.71913302402879</v>
      </c>
      <c r="AK147" s="183">
        <v>284.76219359156693</v>
      </c>
    </row>
    <row r="148" spans="1:37" x14ac:dyDescent="0.25">
      <c r="A148" s="12">
        <v>146</v>
      </c>
      <c r="B148" s="13" t="s">
        <v>3514</v>
      </c>
      <c r="C148" s="13" t="s">
        <v>3513</v>
      </c>
      <c r="D148" s="12">
        <v>3</v>
      </c>
      <c r="E148" s="8">
        <v>14</v>
      </c>
      <c r="F148" s="12" t="s">
        <v>3355</v>
      </c>
      <c r="G148" s="8">
        <v>3</v>
      </c>
      <c r="H148" s="20">
        <v>445.80582597068269</v>
      </c>
      <c r="I148" s="20">
        <v>513.03487866858018</v>
      </c>
      <c r="J148" s="77">
        <v>302.86536005285177</v>
      </c>
      <c r="K148" s="76">
        <v>678.79149171882796</v>
      </c>
      <c r="L148" s="20">
        <v>432.23090382054158</v>
      </c>
      <c r="M148" s="76">
        <v>545.32165685876623</v>
      </c>
      <c r="P148" s="12">
        <v>146</v>
      </c>
      <c r="Q148" s="8">
        <v>3</v>
      </c>
      <c r="R148" t="s">
        <v>3355</v>
      </c>
      <c r="S148" s="182">
        <v>398.09266887973445</v>
      </c>
      <c r="T148" s="183">
        <v>740.36353541740561</v>
      </c>
      <c r="U148" s="184">
        <v>393</v>
      </c>
      <c r="V148" s="183">
        <v>757</v>
      </c>
      <c r="W148" s="182">
        <v>324.81167859856816</v>
      </c>
      <c r="X148" s="183">
        <v>777.71677642232532</v>
      </c>
      <c r="Y148" s="184">
        <v>393.62872455305364</v>
      </c>
      <c r="Z148" s="183">
        <v>648.89216699310612</v>
      </c>
      <c r="AA148" s="185">
        <v>340.54236691597009</v>
      </c>
      <c r="AB148" s="185">
        <v>547.56734165111573</v>
      </c>
      <c r="AC148" s="185">
        <v>283.12927777178015</v>
      </c>
      <c r="AD148" s="182">
        <v>337.00717203992605</v>
      </c>
      <c r="AE148" s="183">
        <v>501.19363339747338</v>
      </c>
      <c r="AF148" s="184">
        <v>321.60918812508044</v>
      </c>
      <c r="AG148" s="183">
        <v>529.87929808416288</v>
      </c>
      <c r="AH148" s="182">
        <v>369.40896455528411</v>
      </c>
      <c r="AI148" s="183">
        <v>439.29168409604279</v>
      </c>
      <c r="AJ148" s="184">
        <v>370.06922749710651</v>
      </c>
      <c r="AK148" s="183">
        <v>449.92426587467577</v>
      </c>
    </row>
    <row r="149" spans="1:37" x14ac:dyDescent="0.25">
      <c r="A149" s="12">
        <v>147</v>
      </c>
      <c r="B149" s="13" t="s">
        <v>3512</v>
      </c>
      <c r="C149" s="13" t="s">
        <v>3511</v>
      </c>
      <c r="D149" s="12">
        <v>3</v>
      </c>
      <c r="E149" s="8">
        <v>2</v>
      </c>
      <c r="F149" s="12" t="s">
        <v>3355</v>
      </c>
      <c r="G149" s="8">
        <v>3</v>
      </c>
      <c r="H149" s="20">
        <v>418.90375026555529</v>
      </c>
      <c r="I149" s="20">
        <v>442.01811742090086</v>
      </c>
      <c r="J149" s="77">
        <v>287.33380312706453</v>
      </c>
      <c r="K149" s="76">
        <v>583.7363097546114</v>
      </c>
      <c r="L149" s="20">
        <v>401.44888099652678</v>
      </c>
      <c r="M149" s="76">
        <v>460.95575030438312</v>
      </c>
      <c r="P149" s="12">
        <v>147</v>
      </c>
      <c r="Q149" s="8">
        <v>3</v>
      </c>
      <c r="R149" t="s">
        <v>3355</v>
      </c>
      <c r="S149" s="182">
        <v>362.63912330520338</v>
      </c>
      <c r="T149" s="183">
        <v>649.40738113230827</v>
      </c>
      <c r="U149" s="184">
        <v>358</v>
      </c>
      <c r="V149" s="183">
        <v>664</v>
      </c>
      <c r="W149" s="182">
        <v>295.88442986841579</v>
      </c>
      <c r="X149" s="183">
        <v>682.17165065313611</v>
      </c>
      <c r="Y149" s="184">
        <v>358.57273127224732</v>
      </c>
      <c r="Z149" s="183">
        <v>569.17357844573655</v>
      </c>
      <c r="AA149" s="185">
        <v>310.21416630004398</v>
      </c>
      <c r="AB149" s="185">
        <v>480.29684921577399</v>
      </c>
      <c r="AC149" s="185">
        <v>248.34589225952715</v>
      </c>
      <c r="AD149" s="182">
        <v>330.46334345662649</v>
      </c>
      <c r="AE149" s="183">
        <v>453.61195934075124</v>
      </c>
      <c r="AF149" s="184">
        <v>315.36434952070988</v>
      </c>
      <c r="AG149" s="183">
        <v>479.57430143060316</v>
      </c>
      <c r="AH149" s="182">
        <v>362.23597495226886</v>
      </c>
      <c r="AI149" s="183">
        <v>397.58677737806403</v>
      </c>
      <c r="AJ149" s="184">
        <v>362.88341725444417</v>
      </c>
      <c r="AK149" s="183">
        <v>407.20993683594071</v>
      </c>
    </row>
    <row r="150" spans="1:37" x14ac:dyDescent="0.25">
      <c r="A150" s="12">
        <v>148</v>
      </c>
      <c r="B150" s="13" t="s">
        <v>3510</v>
      </c>
      <c r="C150" s="13" t="s">
        <v>3509</v>
      </c>
      <c r="D150" s="12">
        <v>3</v>
      </c>
      <c r="E150" s="8">
        <v>4</v>
      </c>
      <c r="F150" s="12" t="s">
        <v>3355</v>
      </c>
      <c r="G150" s="8">
        <v>4</v>
      </c>
      <c r="H150" s="20">
        <v>648.2119193711651</v>
      </c>
      <c r="I150" s="20">
        <v>727.30958932968178</v>
      </c>
      <c r="J150" s="77">
        <v>485.3611539308522</v>
      </c>
      <c r="K150" s="76">
        <v>913.99213427131224</v>
      </c>
      <c r="L150" s="20">
        <v>578.44551223461212</v>
      </c>
      <c r="M150" s="76">
        <v>800.86476511769479</v>
      </c>
      <c r="P150" s="12">
        <v>148</v>
      </c>
      <c r="Q150" s="8">
        <v>4</v>
      </c>
      <c r="R150" t="s">
        <v>3355</v>
      </c>
      <c r="S150" s="182">
        <v>676.65624125104989</v>
      </c>
      <c r="T150" s="183">
        <v>1046.484785860798</v>
      </c>
      <c r="U150" s="184">
        <v>668</v>
      </c>
      <c r="V150" s="183">
        <v>1070</v>
      </c>
      <c r="W150" s="182">
        <v>552.09720433547977</v>
      </c>
      <c r="X150" s="183">
        <v>1099.2826298175537</v>
      </c>
      <c r="Y150" s="184">
        <v>669.06867175938885</v>
      </c>
      <c r="Z150" s="183">
        <v>917.19236285683439</v>
      </c>
      <c r="AA150" s="185">
        <v>578.83537175538936</v>
      </c>
      <c r="AB150" s="185">
        <v>773.97233232059955</v>
      </c>
      <c r="AC150" s="185">
        <v>400.19594083990069</v>
      </c>
      <c r="AD150" s="182">
        <v>487.5152294558153</v>
      </c>
      <c r="AE150" s="183">
        <v>766.5936375805237</v>
      </c>
      <c r="AF150" s="184">
        <v>465.24047602560171</v>
      </c>
      <c r="AG150" s="183">
        <v>810.46939052957418</v>
      </c>
      <c r="AH150" s="182">
        <v>534.38772542463425</v>
      </c>
      <c r="AI150" s="183">
        <v>671.91238601187979</v>
      </c>
      <c r="AJ150" s="184">
        <v>535.3428630783385</v>
      </c>
      <c r="AK150" s="183">
        <v>688.17530117962019</v>
      </c>
    </row>
    <row r="151" spans="1:37" x14ac:dyDescent="0.25">
      <c r="A151" s="12">
        <v>149</v>
      </c>
      <c r="B151" s="13" t="s">
        <v>3508</v>
      </c>
      <c r="C151" s="13" t="s">
        <v>3507</v>
      </c>
      <c r="D151" s="12">
        <v>3</v>
      </c>
      <c r="E151" s="8">
        <v>6</v>
      </c>
      <c r="F151" s="12" t="s">
        <v>3355</v>
      </c>
      <c r="G151" s="8">
        <v>3</v>
      </c>
      <c r="H151" s="20">
        <v>767.34968320815778</v>
      </c>
      <c r="I151" s="20">
        <v>873.0163925792308</v>
      </c>
      <c r="J151" s="77">
        <v>601.84783087425672</v>
      </c>
      <c r="K151" s="76">
        <v>1057.7935633966654</v>
      </c>
      <c r="L151" s="20">
        <v>684.90000783433004</v>
      </c>
      <c r="M151" s="76">
        <v>935.3611378855519</v>
      </c>
      <c r="P151" s="12">
        <v>149</v>
      </c>
      <c r="Q151" s="8">
        <v>3</v>
      </c>
      <c r="R151" t="s">
        <v>3355</v>
      </c>
      <c r="S151" s="182">
        <v>729.33008039035315</v>
      </c>
      <c r="T151" s="183">
        <v>1033.7704847241714</v>
      </c>
      <c r="U151" s="184">
        <v>720</v>
      </c>
      <c r="V151" s="183">
        <v>1057</v>
      </c>
      <c r="W151" s="182">
        <v>595.07483102027754</v>
      </c>
      <c r="X151" s="183">
        <v>1085.9268595487424</v>
      </c>
      <c r="Y151" s="184">
        <v>721.15186177658688</v>
      </c>
      <c r="Z151" s="183">
        <v>906.04890424268604</v>
      </c>
      <c r="AA151" s="185">
        <v>623.8944126704796</v>
      </c>
      <c r="AB151" s="185">
        <v>764.56893015221851</v>
      </c>
      <c r="AC151" s="185">
        <v>395.33374716614492</v>
      </c>
      <c r="AD151" s="182">
        <v>507.96469377862627</v>
      </c>
      <c r="AE151" s="183">
        <v>744.38885635405336</v>
      </c>
      <c r="AF151" s="184">
        <v>484.75559666425949</v>
      </c>
      <c r="AG151" s="183">
        <v>786.99372542457968</v>
      </c>
      <c r="AH151" s="182">
        <v>556.80331793405674</v>
      </c>
      <c r="AI151" s="183">
        <v>652.45009621015652</v>
      </c>
      <c r="AJ151" s="184">
        <v>557.79852008665796</v>
      </c>
      <c r="AK151" s="183">
        <v>668.24194762821048</v>
      </c>
    </row>
    <row r="152" spans="1:37" x14ac:dyDescent="0.25">
      <c r="A152" s="12">
        <v>150</v>
      </c>
      <c r="B152" s="13" t="s">
        <v>3506</v>
      </c>
      <c r="C152" s="13" t="s">
        <v>3505</v>
      </c>
      <c r="D152" s="12">
        <v>3</v>
      </c>
      <c r="E152" s="8">
        <v>24</v>
      </c>
      <c r="F152" s="12" t="s">
        <v>3355</v>
      </c>
      <c r="G152" s="8">
        <v>3</v>
      </c>
      <c r="H152" s="20">
        <v>652.05507304332616</v>
      </c>
      <c r="I152" s="20">
        <v>644.04855890136798</v>
      </c>
      <c r="J152" s="77">
        <v>443.94366879541951</v>
      </c>
      <c r="K152" s="76">
        <v>866.46454328920402</v>
      </c>
      <c r="L152" s="20">
        <v>579.72809651894602</v>
      </c>
      <c r="M152" s="76">
        <v>699.38113839285711</v>
      </c>
      <c r="P152" s="12">
        <v>150</v>
      </c>
      <c r="Q152" s="8">
        <v>3</v>
      </c>
      <c r="R152" t="s">
        <v>3355</v>
      </c>
      <c r="S152" s="182">
        <v>586.50293964724233</v>
      </c>
      <c r="T152" s="183">
        <v>935.96816828858289</v>
      </c>
      <c r="U152" s="184">
        <v>579</v>
      </c>
      <c r="V152" s="183">
        <v>957</v>
      </c>
      <c r="W152" s="182">
        <v>478.53934327880654</v>
      </c>
      <c r="X152" s="183">
        <v>983.19016517327009</v>
      </c>
      <c r="Y152" s="184">
        <v>579.92628884533849</v>
      </c>
      <c r="Z152" s="183">
        <v>820.32999182615947</v>
      </c>
      <c r="AA152" s="185">
        <v>501.71509018917726</v>
      </c>
      <c r="AB152" s="185">
        <v>692.23506731851762</v>
      </c>
      <c r="AC152" s="185">
        <v>357.93225736802333</v>
      </c>
      <c r="AD152" s="182">
        <v>454.79608653931757</v>
      </c>
      <c r="AE152" s="183">
        <v>659.79921358654735</v>
      </c>
      <c r="AF152" s="184">
        <v>434.01628300374921</v>
      </c>
      <c r="AG152" s="183">
        <v>697.56262026269553</v>
      </c>
      <c r="AH152" s="182">
        <v>498.52277740955805</v>
      </c>
      <c r="AI152" s="183">
        <v>578.30803982263865</v>
      </c>
      <c r="AJ152" s="184">
        <v>499.41381186502713</v>
      </c>
      <c r="AK152" s="183">
        <v>592.30536267045932</v>
      </c>
    </row>
    <row r="153" spans="1:37" x14ac:dyDescent="0.25">
      <c r="A153" s="12">
        <v>151</v>
      </c>
      <c r="B153" s="13" t="s">
        <v>3504</v>
      </c>
      <c r="C153" s="13" t="s">
        <v>3503</v>
      </c>
      <c r="D153" s="12">
        <v>3</v>
      </c>
      <c r="E153" s="8">
        <v>23</v>
      </c>
      <c r="F153" s="12" t="s">
        <v>3355</v>
      </c>
      <c r="G153" s="8">
        <v>4</v>
      </c>
      <c r="H153" s="20">
        <v>457.33528698716589</v>
      </c>
      <c r="I153" s="20">
        <v>582.82721299819616</v>
      </c>
      <c r="J153" s="77">
        <v>335.22277031490864</v>
      </c>
      <c r="K153" s="76">
        <v>712.91386473162356</v>
      </c>
      <c r="L153" s="20">
        <v>445.05674666388114</v>
      </c>
      <c r="M153" s="76">
        <v>595.45212307224028</v>
      </c>
      <c r="P153" s="12">
        <v>151</v>
      </c>
      <c r="Q153" s="8">
        <v>4</v>
      </c>
      <c r="R153" t="s">
        <v>3355</v>
      </c>
      <c r="S153" s="182">
        <v>471.0256769187697</v>
      </c>
      <c r="T153" s="183">
        <v>775.57236933421757</v>
      </c>
      <c r="U153" s="184">
        <v>465</v>
      </c>
      <c r="V153" s="183">
        <v>793</v>
      </c>
      <c r="W153" s="182">
        <v>384.31916170059594</v>
      </c>
      <c r="X153" s="183">
        <v>814.70198639749549</v>
      </c>
      <c r="Y153" s="184">
        <v>465.74391073071229</v>
      </c>
      <c r="Z153" s="183">
        <v>679.75097546305585</v>
      </c>
      <c r="AA153" s="185">
        <v>402.93180818301801</v>
      </c>
      <c r="AB153" s="185">
        <v>573.60753227124815</v>
      </c>
      <c r="AC153" s="185">
        <v>296.59381409910395</v>
      </c>
      <c r="AD153" s="182">
        <v>340.2790863315758</v>
      </c>
      <c r="AE153" s="183">
        <v>630.19283861792019</v>
      </c>
      <c r="AF153" s="184">
        <v>324.73160742726566</v>
      </c>
      <c r="AG153" s="183">
        <v>666.26173345603615</v>
      </c>
      <c r="AH153" s="182">
        <v>372.99545935679168</v>
      </c>
      <c r="AI153" s="183">
        <v>552.35832008700743</v>
      </c>
      <c r="AJ153" s="184">
        <v>373.66213261843762</v>
      </c>
      <c r="AK153" s="183">
        <v>565.72755793524641</v>
      </c>
    </row>
    <row r="154" spans="1:37" x14ac:dyDescent="0.25">
      <c r="A154" s="12">
        <v>152</v>
      </c>
      <c r="B154" s="13" t="s">
        <v>3502</v>
      </c>
      <c r="C154" s="13" t="s">
        <v>3501</v>
      </c>
      <c r="D154" s="12">
        <v>5</v>
      </c>
      <c r="E154" s="8">
        <v>10</v>
      </c>
      <c r="F154" s="12" t="s">
        <v>3355</v>
      </c>
      <c r="G154" s="8">
        <v>4</v>
      </c>
      <c r="H154" s="20">
        <v>197.28188850426761</v>
      </c>
      <c r="I154" s="20">
        <v>322.02427945068399</v>
      </c>
      <c r="J154" s="77">
        <v>146.25549438449681</v>
      </c>
      <c r="K154" s="76">
        <v>391.18863346812162</v>
      </c>
      <c r="L154" s="20">
        <v>179.56179980675319</v>
      </c>
      <c r="M154" s="76">
        <v>332.57284902597405</v>
      </c>
      <c r="P154" s="12">
        <v>152</v>
      </c>
      <c r="Q154" s="8">
        <v>4</v>
      </c>
      <c r="R154" t="s">
        <v>3355</v>
      </c>
      <c r="S154" s="182">
        <v>275.52469703635563</v>
      </c>
      <c r="T154" s="183">
        <v>512.48413812248418</v>
      </c>
      <c r="U154" s="184">
        <v>272</v>
      </c>
      <c r="V154" s="183">
        <v>524</v>
      </c>
      <c r="W154" s="182">
        <v>224.80604727432709</v>
      </c>
      <c r="X154" s="183">
        <v>538.34027852747488</v>
      </c>
      <c r="Y154" s="184">
        <v>272.43514778226614</v>
      </c>
      <c r="Z154" s="183">
        <v>449.16710106259922</v>
      </c>
      <c r="AA154" s="185">
        <v>235.69344478662561</v>
      </c>
      <c r="AB154" s="185">
        <v>379.02944124859266</v>
      </c>
      <c r="AC154" s="185">
        <v>195.98380654215694</v>
      </c>
      <c r="AD154" s="182">
        <v>206.94857894684776</v>
      </c>
      <c r="AE154" s="183">
        <v>443.03825399481298</v>
      </c>
      <c r="AF154" s="184">
        <v>197.49302086321683</v>
      </c>
      <c r="AG154" s="183">
        <v>468.39541328536768</v>
      </c>
      <c r="AH154" s="182">
        <v>226.84579619535646</v>
      </c>
      <c r="AI154" s="183">
        <v>388.31902032962432</v>
      </c>
      <c r="AJ154" s="184">
        <v>227.25124892419399</v>
      </c>
      <c r="AK154" s="183">
        <v>397.71786371622187</v>
      </c>
    </row>
    <row r="155" spans="1:37" x14ac:dyDescent="0.25">
      <c r="A155" s="12">
        <v>153</v>
      </c>
      <c r="B155" s="13" t="s">
        <v>3500</v>
      </c>
      <c r="C155" s="13" t="s">
        <v>3499</v>
      </c>
      <c r="D155" s="12">
        <v>5</v>
      </c>
      <c r="E155" s="8">
        <v>30</v>
      </c>
      <c r="F155" s="12" t="s">
        <v>3355</v>
      </c>
      <c r="G155" s="8">
        <v>4</v>
      </c>
      <c r="H155" s="20">
        <v>224.18396420939504</v>
      </c>
      <c r="I155" s="20">
        <v>263.251787383639</v>
      </c>
      <c r="J155" s="77">
        <v>191.55586875137635</v>
      </c>
      <c r="K155" s="76">
        <v>308.32001329418932</v>
      </c>
      <c r="L155" s="20">
        <v>227.0174183271094</v>
      </c>
      <c r="M155" s="76">
        <v>265.32466264204544</v>
      </c>
      <c r="P155" s="12">
        <v>153</v>
      </c>
      <c r="Q155" s="8">
        <v>4</v>
      </c>
      <c r="R155" t="s">
        <v>3355</v>
      </c>
      <c r="S155" s="182">
        <v>267.42102947646288</v>
      </c>
      <c r="T155" s="183">
        <v>383.38508042750726</v>
      </c>
      <c r="U155" s="184">
        <v>264</v>
      </c>
      <c r="V155" s="183">
        <v>392</v>
      </c>
      <c r="W155" s="182">
        <v>218.19410470743512</v>
      </c>
      <c r="X155" s="183">
        <v>402.72784195185147</v>
      </c>
      <c r="Y155" s="184">
        <v>264.42234931808184</v>
      </c>
      <c r="Z155" s="183">
        <v>336.01813667278418</v>
      </c>
      <c r="AA155" s="185">
        <v>228.76128464584252</v>
      </c>
      <c r="AB155" s="185">
        <v>283.54874230810753</v>
      </c>
      <c r="AC155" s="185">
        <v>146.61384000863652</v>
      </c>
      <c r="AD155" s="182">
        <v>179.95528604073718</v>
      </c>
      <c r="AE155" s="183">
        <v>311.92430770517859</v>
      </c>
      <c r="AF155" s="184">
        <v>171.73306162018855</v>
      </c>
      <c r="AG155" s="183">
        <v>329.77720028444742</v>
      </c>
      <c r="AH155" s="182">
        <v>197.25721408291867</v>
      </c>
      <c r="AI155" s="183">
        <v>273.39883292897179</v>
      </c>
      <c r="AJ155" s="184">
        <v>197.60978167321218</v>
      </c>
      <c r="AK155" s="183">
        <v>280.01615703170751</v>
      </c>
    </row>
    <row r="156" spans="1:37" x14ac:dyDescent="0.25">
      <c r="A156" s="12">
        <v>154</v>
      </c>
      <c r="B156" s="13" t="s">
        <v>3498</v>
      </c>
      <c r="C156" s="13" t="s">
        <v>3497</v>
      </c>
      <c r="D156" s="12">
        <v>4</v>
      </c>
      <c r="E156" s="8">
        <v>12</v>
      </c>
      <c r="F156" s="12" t="s">
        <v>3355</v>
      </c>
      <c r="G156" s="8">
        <v>3</v>
      </c>
      <c r="H156" s="20">
        <v>374.06695742367629</v>
      </c>
      <c r="I156" s="20">
        <v>291.41360649909808</v>
      </c>
      <c r="J156" s="77">
        <v>300.27676723188722</v>
      </c>
      <c r="K156" s="76">
        <v>382.65804021492272</v>
      </c>
      <c r="L156" s="20">
        <v>314.23314966181806</v>
      </c>
      <c r="M156" s="76">
        <v>346.02248630275972</v>
      </c>
      <c r="P156" s="12">
        <v>154</v>
      </c>
      <c r="Q156" s="8">
        <v>3</v>
      </c>
      <c r="R156" t="s">
        <v>3355</v>
      </c>
      <c r="S156" s="182">
        <v>525.7254329480462</v>
      </c>
      <c r="T156" s="183">
        <v>512.48413812248418</v>
      </c>
      <c r="U156" s="184">
        <v>519</v>
      </c>
      <c r="V156" s="183">
        <v>524</v>
      </c>
      <c r="W156" s="182">
        <v>428.94977402711675</v>
      </c>
      <c r="X156" s="183">
        <v>538.34027852747488</v>
      </c>
      <c r="Y156" s="184">
        <v>519.83030036395633</v>
      </c>
      <c r="Z156" s="183">
        <v>449.16710106259922</v>
      </c>
      <c r="AA156" s="185">
        <v>449.723889133304</v>
      </c>
      <c r="AB156" s="185">
        <v>379.02944124859266</v>
      </c>
      <c r="AC156" s="185">
        <v>195.98380654215694</v>
      </c>
      <c r="AD156" s="182">
        <v>341.09706490448821</v>
      </c>
      <c r="AE156" s="183">
        <v>383.82550405755882</v>
      </c>
      <c r="AF156" s="184">
        <v>325.51221225281193</v>
      </c>
      <c r="AG156" s="183">
        <v>405.79363967204887</v>
      </c>
      <c r="AH156" s="182">
        <v>373.89208305716858</v>
      </c>
      <c r="AI156" s="183">
        <v>336.41958085836194</v>
      </c>
      <c r="AJ156" s="184">
        <v>374.5603588987704</v>
      </c>
      <c r="AK156" s="183">
        <v>344.56225424579605</v>
      </c>
    </row>
    <row r="157" spans="1:37" x14ac:dyDescent="0.25">
      <c r="A157" s="12">
        <v>155</v>
      </c>
      <c r="B157" s="13" t="s">
        <v>3496</v>
      </c>
      <c r="C157" s="13" t="s">
        <v>3495</v>
      </c>
      <c r="D157" s="12">
        <v>4</v>
      </c>
      <c r="E157" s="8">
        <v>23</v>
      </c>
      <c r="F157" s="12" t="s">
        <v>3355</v>
      </c>
      <c r="G157" s="8">
        <v>4</v>
      </c>
      <c r="H157" s="20">
        <v>499.60997738093749</v>
      </c>
      <c r="I157" s="20">
        <v>482.42420571699427</v>
      </c>
      <c r="J157" s="77">
        <v>454.29804007927771</v>
      </c>
      <c r="K157" s="76">
        <v>536.20871877250318</v>
      </c>
      <c r="L157" s="20">
        <v>465.57809521322434</v>
      </c>
      <c r="M157" s="76">
        <v>497.63657924107144</v>
      </c>
      <c r="P157" s="12">
        <v>155</v>
      </c>
      <c r="Q157" s="8">
        <v>4</v>
      </c>
      <c r="R157" t="s">
        <v>3355</v>
      </c>
      <c r="S157" s="182">
        <v>657.41003079630434</v>
      </c>
      <c r="T157" s="183">
        <v>733.51737326691443</v>
      </c>
      <c r="U157" s="184">
        <v>649</v>
      </c>
      <c r="V157" s="183">
        <v>750</v>
      </c>
      <c r="W157" s="182">
        <v>536.39384073911128</v>
      </c>
      <c r="X157" s="183">
        <v>770.52520781604233</v>
      </c>
      <c r="Y157" s="184">
        <v>650.03827540695113</v>
      </c>
      <c r="Z157" s="183">
        <v>642.89184312394934</v>
      </c>
      <c r="AA157" s="185">
        <v>562.37149142102942</v>
      </c>
      <c r="AB157" s="185">
        <v>542.50397125275674</v>
      </c>
      <c r="AC157" s="185">
        <v>280.51117348591168</v>
      </c>
      <c r="AD157" s="182">
        <v>408.17130788330843</v>
      </c>
      <c r="AE157" s="183">
        <v>548.77530745419551</v>
      </c>
      <c r="AF157" s="184">
        <v>389.52180794760949</v>
      </c>
      <c r="AG157" s="183">
        <v>580.18429473772267</v>
      </c>
      <c r="AH157" s="182">
        <v>447.41522648807461</v>
      </c>
      <c r="AI157" s="183">
        <v>480.99659081402154</v>
      </c>
      <c r="AJ157" s="184">
        <v>448.21491388605853</v>
      </c>
      <c r="AK157" s="183">
        <v>492.63859491341083</v>
      </c>
    </row>
    <row r="158" spans="1:37" x14ac:dyDescent="0.25">
      <c r="A158" s="12">
        <v>156</v>
      </c>
      <c r="B158" s="13" t="s">
        <v>3494</v>
      </c>
      <c r="C158" s="13" t="s">
        <v>3493</v>
      </c>
      <c r="D158" s="12">
        <v>4</v>
      </c>
      <c r="E158" s="8">
        <v>20</v>
      </c>
      <c r="F158" s="12" t="s">
        <v>3355</v>
      </c>
      <c r="G158" s="8">
        <v>3</v>
      </c>
      <c r="H158" s="20">
        <v>471.42685045175642</v>
      </c>
      <c r="I158" s="20">
        <v>416.30515214156867</v>
      </c>
      <c r="J158" s="77">
        <v>411.5862585333627</v>
      </c>
      <c r="K158" s="76">
        <v>485.02515925330971</v>
      </c>
      <c r="L158" s="20">
        <v>428.38315096753979</v>
      </c>
      <c r="M158" s="76">
        <v>448.72880732548703</v>
      </c>
      <c r="P158" s="12">
        <v>156</v>
      </c>
      <c r="Q158" s="8">
        <v>3</v>
      </c>
      <c r="R158" t="s">
        <v>3355</v>
      </c>
      <c r="S158" s="182">
        <v>705.01907771067465</v>
      </c>
      <c r="T158" s="183">
        <v>630.82494100954648</v>
      </c>
      <c r="U158" s="184">
        <v>696</v>
      </c>
      <c r="V158" s="183">
        <v>645</v>
      </c>
      <c r="W158" s="182">
        <v>575.23900331960158</v>
      </c>
      <c r="X158" s="183">
        <v>662.65167872179643</v>
      </c>
      <c r="Y158" s="184">
        <v>697.11346638403393</v>
      </c>
      <c r="Z158" s="183">
        <v>552.8869850865965</v>
      </c>
      <c r="AA158" s="185">
        <v>603.09793224813018</v>
      </c>
      <c r="AB158" s="185">
        <v>466.55341527737085</v>
      </c>
      <c r="AC158" s="185">
        <v>241.23960919788408</v>
      </c>
      <c r="AD158" s="182">
        <v>417.16907218534533</v>
      </c>
      <c r="AE158" s="183">
        <v>440.9235129256254</v>
      </c>
      <c r="AF158" s="184">
        <v>398.10846102861893</v>
      </c>
      <c r="AG158" s="183">
        <v>466.15963565632063</v>
      </c>
      <c r="AH158" s="182">
        <v>457.2780871922206</v>
      </c>
      <c r="AI158" s="183">
        <v>386.46546891993643</v>
      </c>
      <c r="AJ158" s="184">
        <v>458.0954029697192</v>
      </c>
      <c r="AK158" s="183">
        <v>395.81944909227809</v>
      </c>
    </row>
    <row r="159" spans="1:37" x14ac:dyDescent="0.25">
      <c r="A159" s="12">
        <v>157</v>
      </c>
      <c r="B159" s="13" t="s">
        <v>3492</v>
      </c>
      <c r="C159" s="13" t="s">
        <v>3491</v>
      </c>
      <c r="D159" s="12">
        <v>4</v>
      </c>
      <c r="E159" s="8">
        <v>5</v>
      </c>
      <c r="F159" s="12" t="s">
        <v>3355</v>
      </c>
      <c r="G159" s="8">
        <v>3</v>
      </c>
      <c r="H159" s="20">
        <v>375.34800864772996</v>
      </c>
      <c r="I159" s="20">
        <v>233.86554135011653</v>
      </c>
      <c r="J159" s="77">
        <v>322.27980621008589</v>
      </c>
      <c r="K159" s="76">
        <v>293.69613914584835</v>
      </c>
      <c r="L159" s="20">
        <v>323.21123965215577</v>
      </c>
      <c r="M159" s="76">
        <v>284.88777140827921</v>
      </c>
      <c r="P159" s="12">
        <v>157</v>
      </c>
      <c r="Q159" s="8">
        <v>3</v>
      </c>
      <c r="R159" t="s">
        <v>3355</v>
      </c>
      <c r="S159" s="182">
        <v>537.88093428788545</v>
      </c>
      <c r="T159" s="183">
        <v>401.96752055026911</v>
      </c>
      <c r="U159" s="184">
        <v>531</v>
      </c>
      <c r="V159" s="183">
        <v>411</v>
      </c>
      <c r="W159" s="182">
        <v>438.86768787745467</v>
      </c>
      <c r="X159" s="183">
        <v>422.24781388319116</v>
      </c>
      <c r="Y159" s="184">
        <v>531.84949806023269</v>
      </c>
      <c r="Z159" s="183">
        <v>352.30473003192424</v>
      </c>
      <c r="AA159" s="185">
        <v>460.12212934447859</v>
      </c>
      <c r="AB159" s="185">
        <v>297.29217624651068</v>
      </c>
      <c r="AC159" s="185">
        <v>153.72012307027961</v>
      </c>
      <c r="AD159" s="182">
        <v>332.09930060245136</v>
      </c>
      <c r="AE159" s="183">
        <v>309.80956663599096</v>
      </c>
      <c r="AF159" s="184">
        <v>316.92555917180249</v>
      </c>
      <c r="AG159" s="183">
        <v>327.54142265540031</v>
      </c>
      <c r="AH159" s="182">
        <v>364.02922235302265</v>
      </c>
      <c r="AI159" s="183">
        <v>271.54528151928383</v>
      </c>
      <c r="AJ159" s="184">
        <v>364.67986981510973</v>
      </c>
      <c r="AK159" s="183">
        <v>278.11774240776373</v>
      </c>
    </row>
    <row r="160" spans="1:37" x14ac:dyDescent="0.25">
      <c r="A160" s="12">
        <v>158</v>
      </c>
      <c r="B160" s="13" t="s">
        <v>3490</v>
      </c>
      <c r="C160" s="13" t="s">
        <v>3489</v>
      </c>
      <c r="D160" s="12">
        <v>4</v>
      </c>
      <c r="E160" s="8">
        <v>10</v>
      </c>
      <c r="F160" s="12" t="s">
        <v>3355</v>
      </c>
      <c r="G160" s="8">
        <v>5</v>
      </c>
      <c r="H160" s="20">
        <v>746.85286362329884</v>
      </c>
      <c r="I160" s="20">
        <v>636.70199739298744</v>
      </c>
      <c r="J160" s="77">
        <v>687.27139396608675</v>
      </c>
      <c r="K160" s="76">
        <v>699.50864676231095</v>
      </c>
      <c r="L160" s="20">
        <v>710.55169352100904</v>
      </c>
      <c r="M160" s="76">
        <v>648.02797788149348</v>
      </c>
      <c r="P160" s="12">
        <v>158</v>
      </c>
      <c r="Q160" s="8">
        <v>5</v>
      </c>
      <c r="R160" t="s">
        <v>3355</v>
      </c>
      <c r="S160" s="182">
        <v>997.76406831180259</v>
      </c>
      <c r="T160" s="183">
        <v>991.71548865686827</v>
      </c>
      <c r="U160" s="184">
        <v>985</v>
      </c>
      <c r="V160" s="183">
        <v>1013.9999999999999</v>
      </c>
      <c r="W160" s="182">
        <v>814.0954285485742</v>
      </c>
      <c r="X160" s="183">
        <v>1041.750080967289</v>
      </c>
      <c r="Y160" s="184">
        <v>986.57581090269173</v>
      </c>
      <c r="Z160" s="183">
        <v>869.18977190357941</v>
      </c>
      <c r="AA160" s="185">
        <v>853.52221733391991</v>
      </c>
      <c r="AB160" s="185">
        <v>733.46536913372699</v>
      </c>
      <c r="AC160" s="185">
        <v>379.25110655295259</v>
      </c>
      <c r="AD160" s="182">
        <v>588.94457249695813</v>
      </c>
      <c r="AE160" s="183">
        <v>702.09403497030041</v>
      </c>
      <c r="AF160" s="184">
        <v>562.03547439334432</v>
      </c>
      <c r="AG160" s="183">
        <v>742.27817284363766</v>
      </c>
      <c r="AH160" s="182">
        <v>645.56906427137028</v>
      </c>
      <c r="AI160" s="183">
        <v>615.37906801639758</v>
      </c>
      <c r="AJ160" s="184">
        <v>646.72292183960349</v>
      </c>
      <c r="AK160" s="183">
        <v>630.2736551493349</v>
      </c>
    </row>
    <row r="161" spans="1:37" x14ac:dyDescent="0.25">
      <c r="A161" s="12">
        <v>159</v>
      </c>
      <c r="B161" s="13" t="s">
        <v>3488</v>
      </c>
      <c r="C161" s="13" t="s">
        <v>3487</v>
      </c>
      <c r="D161" s="12">
        <v>4</v>
      </c>
      <c r="E161" s="8">
        <v>16</v>
      </c>
      <c r="F161" s="12" t="s">
        <v>3355</v>
      </c>
      <c r="G161" s="8">
        <v>3</v>
      </c>
      <c r="H161" s="20">
        <v>555.97623123929964</v>
      </c>
      <c r="I161" s="20">
        <v>479.97535188086744</v>
      </c>
      <c r="J161" s="77">
        <v>512.54137855097997</v>
      </c>
      <c r="K161" s="76">
        <v>542.3019996676453</v>
      </c>
      <c r="L161" s="20">
        <v>513.0337137335805</v>
      </c>
      <c r="M161" s="76">
        <v>523.3131594967532</v>
      </c>
      <c r="P161" s="12">
        <v>159</v>
      </c>
      <c r="Q161" s="8">
        <v>3</v>
      </c>
      <c r="R161" t="s">
        <v>3355</v>
      </c>
      <c r="S161" s="182">
        <v>942.05135383753941</v>
      </c>
      <c r="T161" s="183">
        <v>676.79202973427311</v>
      </c>
      <c r="U161" s="184">
        <v>930</v>
      </c>
      <c r="V161" s="183">
        <v>692</v>
      </c>
      <c r="W161" s="182">
        <v>768.63832340119188</v>
      </c>
      <c r="X161" s="183">
        <v>710.93792507826845</v>
      </c>
      <c r="Y161" s="184">
        <v>931.48782146142457</v>
      </c>
      <c r="Z161" s="183">
        <v>593.17487392236399</v>
      </c>
      <c r="AA161" s="185">
        <v>805.86361636603601</v>
      </c>
      <c r="AB161" s="185">
        <v>500.55033080921027</v>
      </c>
      <c r="AC161" s="185">
        <v>258.81830940300119</v>
      </c>
      <c r="AD161" s="182">
        <v>596.30637965316998</v>
      </c>
      <c r="AE161" s="183">
        <v>603.75857525307458</v>
      </c>
      <c r="AF161" s="184">
        <v>569.06091782326109</v>
      </c>
      <c r="AG161" s="183">
        <v>638.31451309294732</v>
      </c>
      <c r="AH161" s="182">
        <v>653.63867757476237</v>
      </c>
      <c r="AI161" s="183">
        <v>529.18892746590814</v>
      </c>
      <c r="AJ161" s="184">
        <v>654.80695836259849</v>
      </c>
      <c r="AK161" s="183">
        <v>541.99737513594914</v>
      </c>
    </row>
    <row r="162" spans="1:37" x14ac:dyDescent="0.25">
      <c r="A162" s="12">
        <v>160</v>
      </c>
      <c r="B162" s="13" t="s">
        <v>3486</v>
      </c>
      <c r="C162" s="13" t="s">
        <v>3485</v>
      </c>
      <c r="D162" s="12">
        <v>4</v>
      </c>
      <c r="E162" s="8">
        <v>24</v>
      </c>
      <c r="F162" s="12" t="s">
        <v>3355</v>
      </c>
      <c r="G162" s="8">
        <v>3</v>
      </c>
      <c r="H162" s="20">
        <v>871.11483235650644</v>
      </c>
      <c r="I162" s="20">
        <v>315.90214486036683</v>
      </c>
      <c r="J162" s="77">
        <v>839.99837040299485</v>
      </c>
      <c r="K162" s="76">
        <v>352.1916357392123</v>
      </c>
      <c r="L162" s="20">
        <v>840.09270623873817</v>
      </c>
      <c r="M162" s="76">
        <v>343.57709770698051</v>
      </c>
      <c r="P162" s="12">
        <v>160</v>
      </c>
      <c r="Q162" s="8">
        <v>3</v>
      </c>
      <c r="R162" t="s">
        <v>3355</v>
      </c>
      <c r="S162" s="182">
        <v>1397.8826540815101</v>
      </c>
      <c r="T162" s="183">
        <v>492.92367483536651</v>
      </c>
      <c r="U162" s="184">
        <v>1380</v>
      </c>
      <c r="V162" s="183">
        <v>504</v>
      </c>
      <c r="W162" s="182">
        <v>1140.5600927888652</v>
      </c>
      <c r="X162" s="183">
        <v>517.79293965238048</v>
      </c>
      <c r="Y162" s="184">
        <v>1382.2077350717914</v>
      </c>
      <c r="Z162" s="183">
        <v>432.02331857929397</v>
      </c>
      <c r="AA162" s="185">
        <v>1195.7976242850857</v>
      </c>
      <c r="AB162" s="185">
        <v>364.56266868185253</v>
      </c>
      <c r="AC162" s="185">
        <v>188.50350858253267</v>
      </c>
      <c r="AD162" s="182">
        <v>690.37391553810085</v>
      </c>
      <c r="AE162" s="183">
        <v>382.76813352296494</v>
      </c>
      <c r="AF162" s="184">
        <v>658.83047276108698</v>
      </c>
      <c r="AG162" s="183">
        <v>404.67575085752532</v>
      </c>
      <c r="AH162" s="182">
        <v>756.75040311810619</v>
      </c>
      <c r="AI162" s="183">
        <v>335.49280515351796</v>
      </c>
      <c r="AJ162" s="184">
        <v>758.10298060086848</v>
      </c>
      <c r="AK162" s="183">
        <v>343.61304693382414</v>
      </c>
    </row>
    <row r="163" spans="1:37" x14ac:dyDescent="0.25">
      <c r="A163" s="12">
        <v>161</v>
      </c>
      <c r="B163" s="13" t="s">
        <v>3484</v>
      </c>
      <c r="C163" s="13" t="s">
        <v>3483</v>
      </c>
      <c r="D163" s="12">
        <v>5</v>
      </c>
      <c r="E163" s="8">
        <v>12</v>
      </c>
      <c r="F163" s="12" t="s">
        <v>3355</v>
      </c>
      <c r="G163" s="8">
        <v>4</v>
      </c>
      <c r="H163" s="20">
        <v>368.94275252746155</v>
      </c>
      <c r="I163" s="20">
        <v>419.978432895759</v>
      </c>
      <c r="J163" s="77">
        <v>306.74824928429859</v>
      </c>
      <c r="K163" s="76">
        <v>494.77440868553703</v>
      </c>
      <c r="L163" s="20">
        <v>365.53652103517612</v>
      </c>
      <c r="M163" s="76">
        <v>413.27067268668833</v>
      </c>
      <c r="P163" s="12">
        <v>161</v>
      </c>
      <c r="Q163" s="8">
        <v>4</v>
      </c>
      <c r="R163" t="s">
        <v>3355</v>
      </c>
      <c r="S163" s="182">
        <v>428.48142222933245</v>
      </c>
      <c r="T163" s="183">
        <v>618.11063987291993</v>
      </c>
      <c r="U163" s="184">
        <v>423</v>
      </c>
      <c r="V163" s="183">
        <v>632</v>
      </c>
      <c r="W163" s="182">
        <v>349.60646322441306</v>
      </c>
      <c r="X163" s="183">
        <v>649.29590845298503</v>
      </c>
      <c r="Y163" s="184">
        <v>423.67671879374473</v>
      </c>
      <c r="Z163" s="183">
        <v>541.74352647244802</v>
      </c>
      <c r="AA163" s="185">
        <v>366.53796744390672</v>
      </c>
      <c r="AB163" s="185">
        <v>457.1500131089897</v>
      </c>
      <c r="AC163" s="185">
        <v>236.37741552412825</v>
      </c>
      <c r="AD163" s="182">
        <v>300.1981362588661</v>
      </c>
      <c r="AE163" s="183">
        <v>563.57849493850915</v>
      </c>
      <c r="AF163" s="184">
        <v>286.48197097549632</v>
      </c>
      <c r="AG163" s="183">
        <v>595.83473814105253</v>
      </c>
      <c r="AH163" s="182">
        <v>329.06089803832339</v>
      </c>
      <c r="AI163" s="183">
        <v>493.97145068183721</v>
      </c>
      <c r="AJ163" s="184">
        <v>329.64904488213119</v>
      </c>
      <c r="AK163" s="183">
        <v>505.92749728101734</v>
      </c>
    </row>
    <row r="164" spans="1:37" x14ac:dyDescent="0.25">
      <c r="A164" s="12">
        <v>162</v>
      </c>
      <c r="B164" s="13" t="s">
        <v>3482</v>
      </c>
      <c r="C164" s="13" t="s">
        <v>3481</v>
      </c>
      <c r="D164" s="12">
        <v>5</v>
      </c>
      <c r="E164" s="8">
        <v>8</v>
      </c>
      <c r="F164" s="12" t="s">
        <v>3355</v>
      </c>
      <c r="G164" s="8">
        <v>4</v>
      </c>
      <c r="H164" s="20">
        <v>527.79310431011857</v>
      </c>
      <c r="I164" s="20">
        <v>644.04855890136798</v>
      </c>
      <c r="J164" s="77">
        <v>418.05774058577407</v>
      </c>
      <c r="K164" s="76">
        <v>761.66011189276014</v>
      </c>
      <c r="L164" s="20">
        <v>501.490455174575</v>
      </c>
      <c r="M164" s="76">
        <v>650.47336647727275</v>
      </c>
      <c r="P164" s="12">
        <v>162</v>
      </c>
      <c r="Q164" s="8">
        <v>4</v>
      </c>
      <c r="R164" t="s">
        <v>3355</v>
      </c>
      <c r="S164" s="182">
        <v>597.64548254209501</v>
      </c>
      <c r="T164" s="183">
        <v>839.14387501735018</v>
      </c>
      <c r="U164" s="184">
        <v>590</v>
      </c>
      <c r="V164" s="183">
        <v>858</v>
      </c>
      <c r="W164" s="182">
        <v>487.63076430828301</v>
      </c>
      <c r="X164" s="183">
        <v>881.48083774155248</v>
      </c>
      <c r="Y164" s="184">
        <v>590.94388673359197</v>
      </c>
      <c r="Z164" s="183">
        <v>735.4682685337981</v>
      </c>
      <c r="AA164" s="185">
        <v>511.24681038275406</v>
      </c>
      <c r="AB164" s="185">
        <v>620.62454311315378</v>
      </c>
      <c r="AC164" s="185">
        <v>320.90478246788297</v>
      </c>
      <c r="AD164" s="182">
        <v>417.16907218534533</v>
      </c>
      <c r="AE164" s="183">
        <v>760.24941437296081</v>
      </c>
      <c r="AF164" s="184">
        <v>398.10846102861893</v>
      </c>
      <c r="AG164" s="183">
        <v>803.76205764243286</v>
      </c>
      <c r="AH164" s="182">
        <v>457.2780871922206</v>
      </c>
      <c r="AI164" s="183">
        <v>666.35173178281605</v>
      </c>
      <c r="AJ164" s="184">
        <v>458.0954029697192</v>
      </c>
      <c r="AK164" s="183">
        <v>682.4800573077888</v>
      </c>
    </row>
    <row r="165" spans="1:37" x14ac:dyDescent="0.25">
      <c r="A165" s="12">
        <v>163</v>
      </c>
      <c r="B165" s="13" t="s">
        <v>3480</v>
      </c>
      <c r="C165" s="13" t="s">
        <v>3479</v>
      </c>
      <c r="D165" s="12">
        <v>3</v>
      </c>
      <c r="E165" s="8">
        <v>11</v>
      </c>
      <c r="F165" s="12" t="s">
        <v>3355</v>
      </c>
      <c r="G165" s="8">
        <v>3</v>
      </c>
      <c r="H165" s="20">
        <v>626.43404856225243</v>
      </c>
      <c r="I165" s="20">
        <v>967.29726527011553</v>
      </c>
      <c r="J165" s="77">
        <v>418.05774058577407</v>
      </c>
      <c r="K165" s="76">
        <v>1196.720367805905</v>
      </c>
      <c r="L165" s="20">
        <v>596.40169221528743</v>
      </c>
      <c r="M165" s="76">
        <v>996.49585278003246</v>
      </c>
      <c r="P165" s="12">
        <v>163</v>
      </c>
      <c r="Q165" s="8">
        <v>3</v>
      </c>
      <c r="R165" t="s">
        <v>3355</v>
      </c>
      <c r="S165" s="182">
        <v>537.88093428788545</v>
      </c>
      <c r="T165" s="183">
        <v>1284.1444147992781</v>
      </c>
      <c r="U165" s="184">
        <v>531</v>
      </c>
      <c r="V165" s="183">
        <v>1313</v>
      </c>
      <c r="W165" s="182">
        <v>438.86768787745467</v>
      </c>
      <c r="X165" s="183">
        <v>1348.9327971499513</v>
      </c>
      <c r="Y165" s="184">
        <v>531.84949806023269</v>
      </c>
      <c r="Z165" s="183">
        <v>1125.4893200289939</v>
      </c>
      <c r="AA165" s="185">
        <v>460.12212934447859</v>
      </c>
      <c r="AB165" s="185">
        <v>949.74361900649274</v>
      </c>
      <c r="AC165" s="185">
        <v>491.08156104933602</v>
      </c>
      <c r="AD165" s="182">
        <v>421.25896504990749</v>
      </c>
      <c r="AE165" s="183">
        <v>1051.0263113862629</v>
      </c>
      <c r="AF165" s="184">
        <v>402.01148515635049</v>
      </c>
      <c r="AG165" s="183">
        <v>1111.1814816364094</v>
      </c>
      <c r="AH165" s="182">
        <v>461.76120569410506</v>
      </c>
      <c r="AI165" s="183">
        <v>921.21505061490848</v>
      </c>
      <c r="AJ165" s="184">
        <v>462.5865343713831</v>
      </c>
      <c r="AK165" s="183">
        <v>943.51206810005863</v>
      </c>
    </row>
    <row r="166" spans="1:37" x14ac:dyDescent="0.25">
      <c r="A166" s="12">
        <v>164</v>
      </c>
      <c r="B166" s="13" t="s">
        <v>3478</v>
      </c>
      <c r="C166" s="13" t="s">
        <v>3477</v>
      </c>
      <c r="D166" s="12">
        <v>3</v>
      </c>
      <c r="E166" s="8">
        <v>10</v>
      </c>
      <c r="F166" s="12" t="s">
        <v>3355</v>
      </c>
      <c r="G166" s="8">
        <v>4</v>
      </c>
      <c r="H166" s="20">
        <v>547.00887267092389</v>
      </c>
      <c r="I166" s="20">
        <v>786.08208139672672</v>
      </c>
      <c r="J166" s="77">
        <v>359.81440211407175</v>
      </c>
      <c r="K166" s="76">
        <v>970.05031850661942</v>
      </c>
      <c r="L166" s="20">
        <v>487.3820280469015</v>
      </c>
      <c r="M166" s="76">
        <v>815.53709669237014</v>
      </c>
      <c r="P166" s="12">
        <v>164</v>
      </c>
      <c r="Q166" s="8">
        <v>4</v>
      </c>
      <c r="R166" t="s">
        <v>3355</v>
      </c>
      <c r="S166" s="182">
        <v>436.58508978922526</v>
      </c>
      <c r="T166" s="183">
        <v>1109.0782683795746</v>
      </c>
      <c r="U166" s="184">
        <v>431</v>
      </c>
      <c r="V166" s="183">
        <v>1134</v>
      </c>
      <c r="W166" s="182">
        <v>356.21840579130503</v>
      </c>
      <c r="X166" s="183">
        <v>1165.0341142178559</v>
      </c>
      <c r="Y166" s="184">
        <v>431.68951725792903</v>
      </c>
      <c r="Z166" s="183">
        <v>972.05246680341145</v>
      </c>
      <c r="AA166" s="185">
        <v>373.47012758468986</v>
      </c>
      <c r="AB166" s="185">
        <v>820.26600453416813</v>
      </c>
      <c r="AC166" s="185">
        <v>424.13289431069848</v>
      </c>
      <c r="AD166" s="182">
        <v>326.37345059206427</v>
      </c>
      <c r="AE166" s="183">
        <v>859.64224462478035</v>
      </c>
      <c r="AF166" s="184">
        <v>311.46132539297832</v>
      </c>
      <c r="AG166" s="183">
        <v>908.84360620764664</v>
      </c>
      <c r="AH166" s="182">
        <v>357.75285645038434</v>
      </c>
      <c r="AI166" s="183">
        <v>753.46864803814947</v>
      </c>
      <c r="AJ166" s="184">
        <v>358.39228585278028</v>
      </c>
      <c r="AK166" s="183">
        <v>771.70554463314647</v>
      </c>
    </row>
    <row r="167" spans="1:37" x14ac:dyDescent="0.25">
      <c r="A167" s="12">
        <v>165</v>
      </c>
      <c r="B167" s="13" t="s">
        <v>3476</v>
      </c>
      <c r="C167" s="13" t="s">
        <v>3475</v>
      </c>
      <c r="D167" s="12">
        <v>3</v>
      </c>
      <c r="E167" s="8">
        <v>15</v>
      </c>
      <c r="F167" s="12" t="s">
        <v>3355</v>
      </c>
      <c r="G167" s="8">
        <v>3</v>
      </c>
      <c r="H167" s="20">
        <v>385.59641844015948</v>
      </c>
      <c r="I167" s="20">
        <v>661.19053575425619</v>
      </c>
      <c r="J167" s="77">
        <v>288.6280995375468</v>
      </c>
      <c r="K167" s="76">
        <v>776.28398604110123</v>
      </c>
      <c r="L167" s="20">
        <v>361.68876818217427</v>
      </c>
      <c r="M167" s="76">
        <v>661.47761515827926</v>
      </c>
      <c r="P167" s="12">
        <v>165</v>
      </c>
      <c r="Q167" s="8">
        <v>3</v>
      </c>
      <c r="R167" t="s">
        <v>3355</v>
      </c>
      <c r="S167" s="182">
        <v>343.39291285045795</v>
      </c>
      <c r="T167" s="183">
        <v>831.31968970250307</v>
      </c>
      <c r="U167" s="184">
        <v>339</v>
      </c>
      <c r="V167" s="183">
        <v>850</v>
      </c>
      <c r="W167" s="182">
        <v>280.18106627204736</v>
      </c>
      <c r="X167" s="183">
        <v>873.26190219151465</v>
      </c>
      <c r="Y167" s="184">
        <v>339.54233491980966</v>
      </c>
      <c r="Z167" s="183">
        <v>728.61075554047591</v>
      </c>
      <c r="AA167" s="185">
        <v>293.75028596568416</v>
      </c>
      <c r="AB167" s="185">
        <v>614.83783408645763</v>
      </c>
      <c r="AC167" s="185">
        <v>317.91266328403327</v>
      </c>
      <c r="AD167" s="182">
        <v>260.93516475906893</v>
      </c>
      <c r="AE167" s="183">
        <v>702.09403497030041</v>
      </c>
      <c r="AF167" s="184">
        <v>249.01293934927341</v>
      </c>
      <c r="AG167" s="183">
        <v>742.27817284363766</v>
      </c>
      <c r="AH167" s="182">
        <v>286.0229604202321</v>
      </c>
      <c r="AI167" s="183">
        <v>615.37906801639758</v>
      </c>
      <c r="AJ167" s="184">
        <v>286.53418342615771</v>
      </c>
      <c r="AK167" s="183">
        <v>630.2736551493349</v>
      </c>
    </row>
    <row r="168" spans="1:37" x14ac:dyDescent="0.25">
      <c r="A168" s="12">
        <v>166</v>
      </c>
      <c r="B168" s="13" t="s">
        <v>3474</v>
      </c>
      <c r="C168" s="13" t="s">
        <v>3473</v>
      </c>
      <c r="D168" s="12">
        <v>3</v>
      </c>
      <c r="E168" s="8">
        <v>13</v>
      </c>
      <c r="F168" s="12" t="s">
        <v>3355</v>
      </c>
      <c r="G168" s="8">
        <v>4</v>
      </c>
      <c r="H168" s="20">
        <v>485.51841391634696</v>
      </c>
      <c r="I168" s="20">
        <v>863.22097723472325</v>
      </c>
      <c r="J168" s="77">
        <v>345.57714159876679</v>
      </c>
      <c r="K168" s="76">
        <v>1015.1405971306708</v>
      </c>
      <c r="L168" s="20">
        <v>466.86067949755829</v>
      </c>
      <c r="M168" s="76">
        <v>871.78103439529218</v>
      </c>
      <c r="P168" s="12">
        <v>166</v>
      </c>
      <c r="Q168" s="8">
        <v>4</v>
      </c>
      <c r="R168" t="s">
        <v>3355</v>
      </c>
      <c r="S168" s="182">
        <v>449.75354957405108</v>
      </c>
      <c r="T168" s="183">
        <v>1078.7595502845422</v>
      </c>
      <c r="U168" s="184">
        <v>444</v>
      </c>
      <c r="V168" s="183">
        <v>1103</v>
      </c>
      <c r="W168" s="182">
        <v>366.96281246250447</v>
      </c>
      <c r="X168" s="183">
        <v>1133.1857389614595</v>
      </c>
      <c r="Y168" s="184">
        <v>444.71031476222851</v>
      </c>
      <c r="Z168" s="183">
        <v>945.47960395428811</v>
      </c>
      <c r="AA168" s="185">
        <v>384.73488781346236</v>
      </c>
      <c r="AB168" s="185">
        <v>797.84250705572094</v>
      </c>
      <c r="AC168" s="185">
        <v>412.53843247328081</v>
      </c>
      <c r="AD168" s="182">
        <v>339.46110775866333</v>
      </c>
      <c r="AE168" s="183">
        <v>897.70758387015815</v>
      </c>
      <c r="AF168" s="184">
        <v>323.95100260171932</v>
      </c>
      <c r="AG168" s="183">
        <v>949.08760353049445</v>
      </c>
      <c r="AH168" s="182">
        <v>372.09883565641479</v>
      </c>
      <c r="AI168" s="183">
        <v>786.83257341253238</v>
      </c>
      <c r="AJ168" s="184">
        <v>372.76390633810485</v>
      </c>
      <c r="AK168" s="183">
        <v>805.8770078641345</v>
      </c>
    </row>
    <row r="169" spans="1:37" x14ac:dyDescent="0.25">
      <c r="A169" s="12">
        <v>167</v>
      </c>
      <c r="B169" s="13" t="s">
        <v>3472</v>
      </c>
      <c r="C169" s="13" t="s">
        <v>3471</v>
      </c>
      <c r="D169" s="12">
        <v>3</v>
      </c>
      <c r="E169" s="8">
        <v>18</v>
      </c>
      <c r="F169" s="12" t="s">
        <v>3355</v>
      </c>
      <c r="G169" s="8">
        <v>4</v>
      </c>
      <c r="H169" s="20">
        <v>500.89102860499122</v>
      </c>
      <c r="I169" s="20">
        <v>775.06223913415579</v>
      </c>
      <c r="J169" s="77">
        <v>372.7573662188945</v>
      </c>
      <c r="K169" s="76">
        <v>929.83466459868168</v>
      </c>
      <c r="L169" s="20">
        <v>470.70843235056014</v>
      </c>
      <c r="M169" s="76">
        <v>792.30590503246754</v>
      </c>
      <c r="P169" s="12">
        <v>167</v>
      </c>
      <c r="Q169" s="8">
        <v>4</v>
      </c>
      <c r="R169" t="s">
        <v>3355</v>
      </c>
      <c r="S169" s="182">
        <v>470.01271847378314</v>
      </c>
      <c r="T169" s="183">
        <v>1020.0781604231889</v>
      </c>
      <c r="U169" s="184">
        <v>464</v>
      </c>
      <c r="V169" s="183">
        <v>1043</v>
      </c>
      <c r="W169" s="182">
        <v>383.49266887973442</v>
      </c>
      <c r="X169" s="183">
        <v>1071.5437223361762</v>
      </c>
      <c r="Y169" s="184">
        <v>464.74231092268928</v>
      </c>
      <c r="Z169" s="183">
        <v>894.04825650437215</v>
      </c>
      <c r="AA169" s="185">
        <v>402.06528816542016</v>
      </c>
      <c r="AB169" s="185">
        <v>754.44218935550032</v>
      </c>
      <c r="AC169" s="185">
        <v>390.09753859440781</v>
      </c>
      <c r="AD169" s="182">
        <v>330.46334345662649</v>
      </c>
      <c r="AE169" s="183">
        <v>809.94582949887058</v>
      </c>
      <c r="AF169" s="184">
        <v>315.36434952070988</v>
      </c>
      <c r="AG169" s="183">
        <v>856.30283192503975</v>
      </c>
      <c r="AH169" s="182">
        <v>362.23597495226886</v>
      </c>
      <c r="AI169" s="183">
        <v>709.9101899104827</v>
      </c>
      <c r="AJ169" s="184">
        <v>362.88341725444417</v>
      </c>
      <c r="AK169" s="183">
        <v>727.09280097046758</v>
      </c>
    </row>
    <row r="170" spans="1:37" x14ac:dyDescent="0.25">
      <c r="A170" s="12">
        <v>168</v>
      </c>
      <c r="B170" s="13" t="s">
        <v>3470</v>
      </c>
      <c r="C170" s="13" t="s">
        <v>3469</v>
      </c>
      <c r="D170" s="12">
        <v>5</v>
      </c>
      <c r="E170" s="8">
        <v>34</v>
      </c>
      <c r="F170" s="12" t="s">
        <v>3355</v>
      </c>
      <c r="G170" s="8">
        <v>4</v>
      </c>
      <c r="H170" s="20">
        <v>295.92283275640148</v>
      </c>
      <c r="I170" s="20">
        <v>366.10364850096778</v>
      </c>
      <c r="J170" s="77">
        <v>248.50491081259634</v>
      </c>
      <c r="K170" s="76">
        <v>420.43638176480363</v>
      </c>
      <c r="L170" s="20">
        <v>294.99438539680881</v>
      </c>
      <c r="M170" s="76">
        <v>365.58559506899348</v>
      </c>
      <c r="P170" s="12">
        <v>168</v>
      </c>
      <c r="Q170" s="8">
        <v>4</v>
      </c>
      <c r="R170" t="s">
        <v>3355</v>
      </c>
      <c r="S170" s="182">
        <v>406.19633643962726</v>
      </c>
      <c r="T170" s="183">
        <v>496.83576749279013</v>
      </c>
      <c r="U170" s="184">
        <v>401</v>
      </c>
      <c r="V170" s="183">
        <v>508.00000000000006</v>
      </c>
      <c r="W170" s="182">
        <v>331.42362116546019</v>
      </c>
      <c r="X170" s="183">
        <v>521.90240742739934</v>
      </c>
      <c r="Y170" s="184">
        <v>401.64152301723794</v>
      </c>
      <c r="Z170" s="183">
        <v>435.45207507595507</v>
      </c>
      <c r="AA170" s="185">
        <v>347.47452705675323</v>
      </c>
      <c r="AB170" s="185">
        <v>367.4560231952006</v>
      </c>
      <c r="AC170" s="185">
        <v>189.99956817445755</v>
      </c>
      <c r="AD170" s="182">
        <v>283.83856480061729</v>
      </c>
      <c r="AE170" s="183">
        <v>445.15299506400072</v>
      </c>
      <c r="AF170" s="184">
        <v>270.8698744645701</v>
      </c>
      <c r="AG170" s="183">
        <v>470.63119091441484</v>
      </c>
      <c r="AH170" s="182">
        <v>311.12842403078537</v>
      </c>
      <c r="AI170" s="183">
        <v>390.17257173931233</v>
      </c>
      <c r="AJ170" s="184">
        <v>311.68451927547557</v>
      </c>
      <c r="AK170" s="183">
        <v>399.61627834016565</v>
      </c>
    </row>
    <row r="171" spans="1:37" x14ac:dyDescent="0.25">
      <c r="A171" s="12">
        <v>169</v>
      </c>
      <c r="B171" s="13" t="s">
        <v>3468</v>
      </c>
      <c r="C171" s="13" t="s">
        <v>3467</v>
      </c>
      <c r="D171" s="12">
        <v>5</v>
      </c>
      <c r="E171" s="8">
        <v>31</v>
      </c>
      <c r="F171" s="12" t="s">
        <v>3355</v>
      </c>
      <c r="G171" s="8">
        <v>4</v>
      </c>
      <c r="H171" s="20">
        <v>160.13140300671074</v>
      </c>
      <c r="I171" s="20">
        <v>170.19534161081779</v>
      </c>
      <c r="J171" s="77">
        <v>133.31253027967409</v>
      </c>
      <c r="K171" s="76">
        <v>198.64095718163185</v>
      </c>
      <c r="L171" s="20">
        <v>153.91011412007416</v>
      </c>
      <c r="M171" s="76">
        <v>168.73181310876623</v>
      </c>
      <c r="P171" s="12">
        <v>169</v>
      </c>
      <c r="Q171" s="8">
        <v>4</v>
      </c>
      <c r="R171" t="s">
        <v>3355</v>
      </c>
      <c r="S171" s="182">
        <v>199.55281366236051</v>
      </c>
      <c r="T171" s="183">
        <v>247.43986058203916</v>
      </c>
      <c r="U171" s="184">
        <v>197</v>
      </c>
      <c r="V171" s="183">
        <v>253</v>
      </c>
      <c r="W171" s="182">
        <v>162.81908570971484</v>
      </c>
      <c r="X171" s="183">
        <v>259.92383676994496</v>
      </c>
      <c r="Y171" s="184">
        <v>197.31516218053835</v>
      </c>
      <c r="Z171" s="183">
        <v>216.86884841381226</v>
      </c>
      <c r="AA171" s="185">
        <v>170.704443466784</v>
      </c>
      <c r="AB171" s="185">
        <v>183.00467296926328</v>
      </c>
      <c r="AC171" s="185">
        <v>94.625769189247549</v>
      </c>
      <c r="AD171" s="182">
        <v>130.8765716659907</v>
      </c>
      <c r="AE171" s="183">
        <v>206.18725424579605</v>
      </c>
      <c r="AF171" s="184">
        <v>124.89677208740986</v>
      </c>
      <c r="AG171" s="183">
        <v>217.98831883209238</v>
      </c>
      <c r="AH171" s="182">
        <v>143.45979206030449</v>
      </c>
      <c r="AI171" s="183">
        <v>180.72126244457459</v>
      </c>
      <c r="AJ171" s="184">
        <v>143.71620485324524</v>
      </c>
      <c r="AK171" s="183">
        <v>185.09542583451855</v>
      </c>
    </row>
    <row r="172" spans="1:37" x14ac:dyDescent="0.25">
      <c r="A172" s="12">
        <v>170</v>
      </c>
      <c r="B172" s="13" t="s">
        <v>3466</v>
      </c>
      <c r="C172" s="13" t="s">
        <v>3465</v>
      </c>
      <c r="D172" s="12">
        <v>5</v>
      </c>
      <c r="E172" s="8">
        <v>32</v>
      </c>
      <c r="F172" s="12" t="s">
        <v>3355</v>
      </c>
      <c r="G172" s="8">
        <v>4</v>
      </c>
      <c r="H172" s="20">
        <v>163.97455667887181</v>
      </c>
      <c r="I172" s="20">
        <v>63.670199739298738</v>
      </c>
      <c r="J172" s="77">
        <v>150.13838361594361</v>
      </c>
      <c r="K172" s="76">
        <v>81.649963994903899</v>
      </c>
      <c r="L172" s="20">
        <v>157.75786697307603</v>
      </c>
      <c r="M172" s="76">
        <v>64.802797788149348</v>
      </c>
      <c r="P172" s="12">
        <v>170</v>
      </c>
      <c r="Q172" s="8">
        <v>4</v>
      </c>
      <c r="R172" t="s">
        <v>3355</v>
      </c>
      <c r="S172" s="182">
        <v>241.08410990681119</v>
      </c>
      <c r="T172" s="183">
        <v>91.934177449453273</v>
      </c>
      <c r="U172" s="184">
        <v>238</v>
      </c>
      <c r="V172" s="183">
        <v>94</v>
      </c>
      <c r="W172" s="182">
        <v>196.7052913650362</v>
      </c>
      <c r="X172" s="183">
        <v>96.572492712943969</v>
      </c>
      <c r="Y172" s="184">
        <v>238.38075430948288</v>
      </c>
      <c r="Z172" s="183">
        <v>80.575777671534979</v>
      </c>
      <c r="AA172" s="185">
        <v>206.2317641882974</v>
      </c>
      <c r="AB172" s="185">
        <v>67.99383106367884</v>
      </c>
      <c r="AC172" s="185">
        <v>35.157400410234267</v>
      </c>
      <c r="AD172" s="182">
        <v>145.60018597841463</v>
      </c>
      <c r="AE172" s="183">
        <v>81.41753116372459</v>
      </c>
      <c r="AF172" s="184">
        <v>138.94765894724347</v>
      </c>
      <c r="AG172" s="183">
        <v>86.077438718313388</v>
      </c>
      <c r="AH172" s="182">
        <v>159.59901866708876</v>
      </c>
      <c r="AI172" s="183">
        <v>71.361729272985855</v>
      </c>
      <c r="AJ172" s="184">
        <v>159.88427789923531</v>
      </c>
      <c r="AK172" s="183">
        <v>73.088963021835525</v>
      </c>
    </row>
    <row r="173" spans="1:37" x14ac:dyDescent="0.25">
      <c r="A173" s="12">
        <v>171</v>
      </c>
      <c r="B173" s="13" t="s">
        <v>3464</v>
      </c>
      <c r="C173" s="13" t="s">
        <v>3463</v>
      </c>
      <c r="D173" s="12">
        <v>5</v>
      </c>
      <c r="E173" s="8">
        <v>33</v>
      </c>
      <c r="F173" s="12" t="s">
        <v>3355</v>
      </c>
      <c r="G173" s="8">
        <v>4</v>
      </c>
      <c r="H173" s="20">
        <v>277.98811561964982</v>
      </c>
      <c r="I173" s="20">
        <v>433.44712899445682</v>
      </c>
      <c r="J173" s="77">
        <v>229.09046465536227</v>
      </c>
      <c r="K173" s="76">
        <v>492.3370963274802</v>
      </c>
      <c r="L173" s="20">
        <v>269.34269971012981</v>
      </c>
      <c r="M173" s="76">
        <v>423.05222706980521</v>
      </c>
      <c r="P173" s="12">
        <v>171</v>
      </c>
      <c r="Q173" s="8">
        <v>4</v>
      </c>
      <c r="R173" t="s">
        <v>3355</v>
      </c>
      <c r="S173" s="182">
        <v>304.90049194096713</v>
      </c>
      <c r="T173" s="183">
        <v>567.25343532641386</v>
      </c>
      <c r="U173" s="184">
        <v>301</v>
      </c>
      <c r="V173" s="183">
        <v>580</v>
      </c>
      <c r="W173" s="182">
        <v>248.77433907931049</v>
      </c>
      <c r="X173" s="183">
        <v>595.87282737773944</v>
      </c>
      <c r="Y173" s="184">
        <v>301.48154221493422</v>
      </c>
      <c r="Z173" s="183">
        <v>497.1696920158542</v>
      </c>
      <c r="AA173" s="185">
        <v>260.82252529696439</v>
      </c>
      <c r="AB173" s="185">
        <v>419.53640443546522</v>
      </c>
      <c r="AC173" s="185">
        <v>216.92864082910503</v>
      </c>
      <c r="AD173" s="182">
        <v>201.22272893646064</v>
      </c>
      <c r="AE173" s="183">
        <v>473.70199949803401</v>
      </c>
      <c r="AF173" s="184">
        <v>192.02878708439263</v>
      </c>
      <c r="AG173" s="183">
        <v>500.81418890655067</v>
      </c>
      <c r="AH173" s="182">
        <v>220.56943029271812</v>
      </c>
      <c r="AI173" s="183">
        <v>415.19551577009958</v>
      </c>
      <c r="AJ173" s="184">
        <v>220.96366496186451</v>
      </c>
      <c r="AK173" s="183">
        <v>425.2448757634067</v>
      </c>
    </row>
    <row r="174" spans="1:37" x14ac:dyDescent="0.25">
      <c r="A174" s="12">
        <v>172</v>
      </c>
      <c r="B174" s="13" t="s">
        <v>3462</v>
      </c>
      <c r="C174" s="13" t="s">
        <v>3461</v>
      </c>
      <c r="D174" s="12">
        <v>7</v>
      </c>
      <c r="E174" s="8">
        <v>27</v>
      </c>
      <c r="F174" s="12" t="s">
        <v>3355</v>
      </c>
      <c r="G174" s="8">
        <v>5</v>
      </c>
      <c r="H174" s="20">
        <v>274.14496194748881</v>
      </c>
      <c r="I174" s="20">
        <v>341.61511013969903</v>
      </c>
      <c r="J174" s="77">
        <v>218.73609337150407</v>
      </c>
      <c r="K174" s="76">
        <v>399.71922672132058</v>
      </c>
      <c r="L174" s="20">
        <v>261.64719400412611</v>
      </c>
      <c r="M174" s="76">
        <v>338.6863205154221</v>
      </c>
      <c r="P174" s="12">
        <v>172</v>
      </c>
      <c r="Q174" s="8">
        <v>5</v>
      </c>
      <c r="R174" t="s">
        <v>3355</v>
      </c>
      <c r="S174" s="182">
        <v>362.63912330520338</v>
      </c>
      <c r="T174" s="183">
        <v>505.637975971993</v>
      </c>
      <c r="U174" s="184">
        <v>358</v>
      </c>
      <c r="V174" s="183">
        <v>517</v>
      </c>
      <c r="W174" s="182">
        <v>295.88442986841579</v>
      </c>
      <c r="X174" s="183">
        <v>531.14870992119188</v>
      </c>
      <c r="Y174" s="184">
        <v>358.57273127224732</v>
      </c>
      <c r="Z174" s="183">
        <v>443.16677719344244</v>
      </c>
      <c r="AA174" s="185">
        <v>310.21416630004398</v>
      </c>
      <c r="AB174" s="185">
        <v>373.96607085023362</v>
      </c>
      <c r="AC174" s="185">
        <v>193.36570225628844</v>
      </c>
      <c r="AD174" s="182">
        <v>260.11718618615646</v>
      </c>
      <c r="AE174" s="183">
        <v>416.60399062996743</v>
      </c>
      <c r="AF174" s="184">
        <v>248.23233452372708</v>
      </c>
      <c r="AG174" s="183">
        <v>440.44819292227896</v>
      </c>
      <c r="AH174" s="182">
        <v>285.12633671985515</v>
      </c>
      <c r="AI174" s="183">
        <v>365.14962770852509</v>
      </c>
      <c r="AJ174" s="184">
        <v>285.63595714582488</v>
      </c>
      <c r="AK174" s="183">
        <v>373.98768091692466</v>
      </c>
    </row>
    <row r="175" spans="1:37" x14ac:dyDescent="0.25">
      <c r="A175" s="12">
        <v>173</v>
      </c>
      <c r="B175" s="13" t="s">
        <v>3460</v>
      </c>
      <c r="C175" s="13" t="s">
        <v>3459</v>
      </c>
      <c r="D175" s="12">
        <v>7</v>
      </c>
      <c r="E175" s="8">
        <v>23</v>
      </c>
      <c r="F175" s="12" t="s">
        <v>3355</v>
      </c>
      <c r="G175" s="8">
        <v>4</v>
      </c>
      <c r="H175" s="20">
        <v>376.62905987178362</v>
      </c>
      <c r="I175" s="20">
        <v>459.16009427378901</v>
      </c>
      <c r="J175" s="77">
        <v>328.75128826249727</v>
      </c>
      <c r="K175" s="76">
        <v>519.14753226610537</v>
      </c>
      <c r="L175" s="20">
        <v>355.27584676050452</v>
      </c>
      <c r="M175" s="76">
        <v>478.07347047483768</v>
      </c>
      <c r="P175" s="12">
        <v>173</v>
      </c>
      <c r="Q175" s="8">
        <v>4</v>
      </c>
      <c r="R175" t="s">
        <v>3355</v>
      </c>
      <c r="S175" s="182">
        <v>498.37555493340795</v>
      </c>
      <c r="T175" s="183">
        <v>681.68214555605255</v>
      </c>
      <c r="U175" s="184">
        <v>491.99999999999994</v>
      </c>
      <c r="V175" s="183">
        <v>697</v>
      </c>
      <c r="W175" s="182">
        <v>406.63446786385629</v>
      </c>
      <c r="X175" s="183">
        <v>716.07475979704202</v>
      </c>
      <c r="Y175" s="184">
        <v>492.78710554733425</v>
      </c>
      <c r="Z175" s="183">
        <v>597.46081954319027</v>
      </c>
      <c r="AA175" s="185">
        <v>426.32784865816097</v>
      </c>
      <c r="AB175" s="185">
        <v>504.16702395089527</v>
      </c>
      <c r="AC175" s="185">
        <v>260.68838389290727</v>
      </c>
      <c r="AD175" s="182">
        <v>355.00270064399973</v>
      </c>
      <c r="AE175" s="183">
        <v>530.80000836610054</v>
      </c>
      <c r="AF175" s="184">
        <v>338.78249428709921</v>
      </c>
      <c r="AG175" s="183">
        <v>561.18018489082237</v>
      </c>
      <c r="AH175" s="182">
        <v>389.13468596357592</v>
      </c>
      <c r="AI175" s="183">
        <v>465.24140383167406</v>
      </c>
      <c r="AJ175" s="184">
        <v>389.83020566442769</v>
      </c>
      <c r="AK175" s="183">
        <v>476.50207060988873</v>
      </c>
    </row>
    <row r="176" spans="1:37" x14ac:dyDescent="0.25">
      <c r="A176" s="12">
        <v>174</v>
      </c>
      <c r="B176" s="13" t="s">
        <v>3458</v>
      </c>
      <c r="C176" s="13" t="s">
        <v>3457</v>
      </c>
      <c r="D176" s="12">
        <v>7</v>
      </c>
      <c r="E176" s="8">
        <v>26</v>
      </c>
      <c r="F176" s="12" t="s">
        <v>3355</v>
      </c>
      <c r="G176" s="8">
        <v>5</v>
      </c>
      <c r="H176" s="20">
        <v>476.55105534797116</v>
      </c>
      <c r="I176" s="20">
        <v>484.87305955312115</v>
      </c>
      <c r="J176" s="77">
        <v>389.58321955516408</v>
      </c>
      <c r="K176" s="76">
        <v>587.3922782916967</v>
      </c>
      <c r="L176" s="20">
        <v>406.57921813386258</v>
      </c>
      <c r="M176" s="76">
        <v>544.09896256087666</v>
      </c>
      <c r="P176" s="12">
        <v>174</v>
      </c>
      <c r="Q176" s="8">
        <v>5</v>
      </c>
      <c r="R176" t="s">
        <v>3355</v>
      </c>
      <c r="S176" s="182">
        <v>530.79022517297926</v>
      </c>
      <c r="T176" s="183">
        <v>649.40738113230827</v>
      </c>
      <c r="U176" s="184">
        <v>524</v>
      </c>
      <c r="V176" s="183">
        <v>664</v>
      </c>
      <c r="W176" s="182">
        <v>433.08223813142428</v>
      </c>
      <c r="X176" s="183">
        <v>682.17165065313611</v>
      </c>
      <c r="Y176" s="184">
        <v>524.83829940407156</v>
      </c>
      <c r="Z176" s="183">
        <v>569.17357844573655</v>
      </c>
      <c r="AA176" s="185">
        <v>454.05648922129348</v>
      </c>
      <c r="AB176" s="185">
        <v>480.29684921577399</v>
      </c>
      <c r="AC176" s="185">
        <v>248.34589225952715</v>
      </c>
      <c r="AD176" s="182">
        <v>355.00270064399973</v>
      </c>
      <c r="AE176" s="183">
        <v>535.02949050447592</v>
      </c>
      <c r="AF176" s="184">
        <v>338.78249428709921</v>
      </c>
      <c r="AG176" s="183">
        <v>565.65174014891659</v>
      </c>
      <c r="AH176" s="182">
        <v>389.13468596357592</v>
      </c>
      <c r="AI176" s="183">
        <v>468.94850665104997</v>
      </c>
      <c r="AJ176" s="184">
        <v>389.83020566442769</v>
      </c>
      <c r="AK176" s="183">
        <v>480.29889985777635</v>
      </c>
    </row>
    <row r="177" spans="1:37" x14ac:dyDescent="0.25">
      <c r="A177" s="12">
        <v>175</v>
      </c>
      <c r="B177" s="13" t="s">
        <v>3456</v>
      </c>
      <c r="C177" s="13" t="s">
        <v>3455</v>
      </c>
      <c r="D177" s="12">
        <v>3</v>
      </c>
      <c r="E177" s="8">
        <v>12</v>
      </c>
      <c r="F177" s="12" t="s">
        <v>3355</v>
      </c>
      <c r="G177" s="8">
        <v>3</v>
      </c>
      <c r="H177" s="20">
        <v>570.06779470389029</v>
      </c>
      <c r="I177" s="20">
        <v>850.97670805408893</v>
      </c>
      <c r="J177" s="77">
        <v>408.99766571239815</v>
      </c>
      <c r="K177" s="76">
        <v>1041.951033069296</v>
      </c>
      <c r="L177" s="20">
        <v>551.51124226359912</v>
      </c>
      <c r="M177" s="76">
        <v>868.11295150162334</v>
      </c>
      <c r="P177" s="12">
        <v>175</v>
      </c>
      <c r="Q177" s="8">
        <v>3</v>
      </c>
      <c r="R177" t="s">
        <v>3355</v>
      </c>
      <c r="S177" s="182">
        <v>479.12934447866257</v>
      </c>
      <c r="T177" s="183">
        <v>1127.6607085023365</v>
      </c>
      <c r="U177" s="184">
        <v>473</v>
      </c>
      <c r="V177" s="183">
        <v>1153</v>
      </c>
      <c r="W177" s="182">
        <v>390.93110426748791</v>
      </c>
      <c r="X177" s="183">
        <v>1184.5540861491959</v>
      </c>
      <c r="Y177" s="184">
        <v>473.75670919489664</v>
      </c>
      <c r="Z177" s="183">
        <v>988.3390601625515</v>
      </c>
      <c r="AA177" s="185">
        <v>409.86396832380115</v>
      </c>
      <c r="AB177" s="185">
        <v>834.00943847257145</v>
      </c>
      <c r="AC177" s="185">
        <v>431.2391773723416</v>
      </c>
      <c r="AD177" s="182">
        <v>364.00046494603663</v>
      </c>
      <c r="AE177" s="183">
        <v>907.22391868150248</v>
      </c>
      <c r="AF177" s="184">
        <v>347.36914736810871</v>
      </c>
      <c r="AG177" s="183">
        <v>959.14860286120631</v>
      </c>
      <c r="AH177" s="182">
        <v>398.99754666772191</v>
      </c>
      <c r="AI177" s="183">
        <v>795.17355475612806</v>
      </c>
      <c r="AJ177" s="184">
        <v>399.71069474808832</v>
      </c>
      <c r="AK177" s="183">
        <v>814.41987367188142</v>
      </c>
    </row>
    <row r="178" spans="1:37" x14ac:dyDescent="0.25">
      <c r="A178" s="12">
        <v>176</v>
      </c>
      <c r="B178" s="13" t="s">
        <v>3454</v>
      </c>
      <c r="C178" s="13" t="s">
        <v>3453</v>
      </c>
      <c r="D178" s="12">
        <v>3</v>
      </c>
      <c r="E178" s="8">
        <v>19</v>
      </c>
      <c r="F178" s="12" t="s">
        <v>3355</v>
      </c>
      <c r="G178" s="8">
        <v>3</v>
      </c>
      <c r="H178" s="20">
        <v>481.67526024418589</v>
      </c>
      <c r="I178" s="20">
        <v>757.9202622812677</v>
      </c>
      <c r="J178" s="77">
        <v>320.98550979960362</v>
      </c>
      <c r="K178" s="76">
        <v>923.74138370353955</v>
      </c>
      <c r="L178" s="20">
        <v>420.68764526153603</v>
      </c>
      <c r="M178" s="76">
        <v>787.41512784090912</v>
      </c>
      <c r="P178" s="12">
        <v>176</v>
      </c>
      <c r="Q178" s="8">
        <v>3</v>
      </c>
      <c r="R178" t="s">
        <v>3355</v>
      </c>
      <c r="S178" s="182">
        <v>388.97604287485501</v>
      </c>
      <c r="T178" s="183">
        <v>963.35281689054762</v>
      </c>
      <c r="U178" s="184">
        <v>384</v>
      </c>
      <c r="V178" s="183">
        <v>985</v>
      </c>
      <c r="W178" s="182">
        <v>317.37324321081468</v>
      </c>
      <c r="X178" s="183">
        <v>1011.9564395984022</v>
      </c>
      <c r="Y178" s="184">
        <v>384.61432628084629</v>
      </c>
      <c r="Z178" s="183">
        <v>844.33128730278679</v>
      </c>
      <c r="AA178" s="185">
        <v>332.74368675758905</v>
      </c>
      <c r="AB178" s="185">
        <v>712.48854891195379</v>
      </c>
      <c r="AC178" s="185">
        <v>368.40467451149732</v>
      </c>
      <c r="AD178" s="182">
        <v>295.29026482139147</v>
      </c>
      <c r="AE178" s="183">
        <v>739.10200368108417</v>
      </c>
      <c r="AF178" s="184">
        <v>281.79834202221849</v>
      </c>
      <c r="AG178" s="183">
        <v>781.4042813519618</v>
      </c>
      <c r="AH178" s="182">
        <v>323.68115583606203</v>
      </c>
      <c r="AI178" s="183">
        <v>647.81621768593652</v>
      </c>
      <c r="AJ178" s="184">
        <v>324.25968720013452</v>
      </c>
      <c r="AK178" s="183">
        <v>663.49591106835101</v>
      </c>
    </row>
    <row r="179" spans="1:37" x14ac:dyDescent="0.25">
      <c r="A179" s="12">
        <v>177</v>
      </c>
      <c r="B179" s="13" t="s">
        <v>3452</v>
      </c>
      <c r="C179" s="13" t="s">
        <v>3451</v>
      </c>
      <c r="D179" s="12">
        <v>3</v>
      </c>
      <c r="E179" s="8">
        <v>17</v>
      </c>
      <c r="F179" s="12" t="s">
        <v>3355</v>
      </c>
      <c r="G179" s="8">
        <v>4</v>
      </c>
      <c r="H179" s="20">
        <v>477.83210657202483</v>
      </c>
      <c r="I179" s="20">
        <v>702.82105096841303</v>
      </c>
      <c r="J179" s="77">
        <v>341.69425236731996</v>
      </c>
      <c r="K179" s="76">
        <v>861.58991857309036</v>
      </c>
      <c r="L179" s="20">
        <v>424.53539811453788</v>
      </c>
      <c r="M179" s="76">
        <v>742.17543881899348</v>
      </c>
      <c r="P179" s="12">
        <v>177</v>
      </c>
      <c r="Q179" s="8">
        <v>4</v>
      </c>
      <c r="R179" t="s">
        <v>3355</v>
      </c>
      <c r="S179" s="182">
        <v>450.7665080190377</v>
      </c>
      <c r="T179" s="183">
        <v>988.78141916380071</v>
      </c>
      <c r="U179" s="184">
        <v>445</v>
      </c>
      <c r="V179" s="183">
        <v>1011</v>
      </c>
      <c r="W179" s="182">
        <v>367.78930528336599</v>
      </c>
      <c r="X179" s="183">
        <v>1038.6679801360251</v>
      </c>
      <c r="Y179" s="184">
        <v>445.71191457025157</v>
      </c>
      <c r="Z179" s="183">
        <v>866.61820453108373</v>
      </c>
      <c r="AA179" s="185">
        <v>385.60140783106027</v>
      </c>
      <c r="AB179" s="185">
        <v>731.29535324871608</v>
      </c>
      <c r="AC179" s="185">
        <v>378.12906185900897</v>
      </c>
      <c r="AD179" s="182">
        <v>354.18472207108726</v>
      </c>
      <c r="AE179" s="183">
        <v>746.50359742324099</v>
      </c>
      <c r="AF179" s="184">
        <v>338.00188946155293</v>
      </c>
      <c r="AG179" s="183">
        <v>789.22950305362667</v>
      </c>
      <c r="AH179" s="182">
        <v>388.23806226319903</v>
      </c>
      <c r="AI179" s="183">
        <v>654.30364761984436</v>
      </c>
      <c r="AJ179" s="184">
        <v>388.93197938409492</v>
      </c>
      <c r="AK179" s="183">
        <v>670.14036225215432</v>
      </c>
    </row>
    <row r="180" spans="1:37" x14ac:dyDescent="0.25">
      <c r="A180" s="12">
        <v>178</v>
      </c>
      <c r="B180" s="13" t="s">
        <v>3450</v>
      </c>
      <c r="C180" s="13" t="s">
        <v>3449</v>
      </c>
      <c r="D180" s="12">
        <v>4</v>
      </c>
      <c r="E180" s="8">
        <v>17</v>
      </c>
      <c r="F180" s="12" t="s">
        <v>3355</v>
      </c>
      <c r="G180" s="8">
        <v>3</v>
      </c>
      <c r="H180" s="20">
        <v>659.74138038764818</v>
      </c>
      <c r="I180" s="20">
        <v>319.57542561455716</v>
      </c>
      <c r="J180" s="77">
        <v>607.02501651618581</v>
      </c>
      <c r="K180" s="76">
        <v>385.09535257297955</v>
      </c>
      <c r="L180" s="20">
        <v>628.46629932363612</v>
      </c>
      <c r="M180" s="76">
        <v>360.69481787743507</v>
      </c>
      <c r="P180" s="12">
        <v>178</v>
      </c>
      <c r="Q180" s="8">
        <v>3</v>
      </c>
      <c r="R180" t="s">
        <v>3355</v>
      </c>
      <c r="S180" s="182">
        <v>1002.8288605367355</v>
      </c>
      <c r="T180" s="183">
        <v>458.69286408291049</v>
      </c>
      <c r="U180" s="184">
        <v>989.99999999999989</v>
      </c>
      <c r="V180" s="183">
        <v>469</v>
      </c>
      <c r="W180" s="182">
        <v>818.22789265288156</v>
      </c>
      <c r="X180" s="183">
        <v>481.83509662096509</v>
      </c>
      <c r="Y180" s="184">
        <v>991.58380994280674</v>
      </c>
      <c r="Z180" s="183">
        <v>402.02169923350965</v>
      </c>
      <c r="AA180" s="185">
        <v>857.85481742190927</v>
      </c>
      <c r="AB180" s="185">
        <v>339.24581669005721</v>
      </c>
      <c r="AC180" s="185">
        <v>175.4129871531901</v>
      </c>
      <c r="AD180" s="182">
        <v>545.59170813259868</v>
      </c>
      <c r="AE180" s="183">
        <v>349.98964695055633</v>
      </c>
      <c r="AF180" s="184">
        <v>520.66341863938976</v>
      </c>
      <c r="AG180" s="183">
        <v>370.02119760729522</v>
      </c>
      <c r="AH180" s="182">
        <v>598.04800815139436</v>
      </c>
      <c r="AI180" s="183">
        <v>306.76275830335481</v>
      </c>
      <c r="AJ180" s="184">
        <v>599.116928981966</v>
      </c>
      <c r="AK180" s="183">
        <v>314.18762026269553</v>
      </c>
    </row>
    <row r="181" spans="1:37" x14ac:dyDescent="0.25">
      <c r="A181" s="12">
        <v>179</v>
      </c>
      <c r="B181" s="13" t="s">
        <v>3448</v>
      </c>
      <c r="C181" s="13" t="s">
        <v>3447</v>
      </c>
      <c r="D181" s="12">
        <v>4</v>
      </c>
      <c r="E181" s="8">
        <v>1</v>
      </c>
      <c r="F181" s="12" t="s">
        <v>3355</v>
      </c>
      <c r="G181" s="8">
        <v>3</v>
      </c>
      <c r="H181" s="20">
        <v>682.80030242061457</v>
      </c>
      <c r="I181" s="20">
        <v>252.23194512106809</v>
      </c>
      <c r="J181" s="77">
        <v>651.03109447258316</v>
      </c>
      <c r="K181" s="76">
        <v>301.00807622001884</v>
      </c>
      <c r="L181" s="20">
        <v>654.11798501031524</v>
      </c>
      <c r="M181" s="76">
        <v>284.88777140827921</v>
      </c>
      <c r="P181" s="12">
        <v>179</v>
      </c>
      <c r="Q181" s="8">
        <v>3</v>
      </c>
      <c r="R181" t="s">
        <v>3355</v>
      </c>
      <c r="S181" s="182">
        <v>1008.9066112066552</v>
      </c>
      <c r="T181" s="183">
        <v>371.64880245523665</v>
      </c>
      <c r="U181" s="184">
        <v>995.99999999999989</v>
      </c>
      <c r="V181" s="183">
        <v>380</v>
      </c>
      <c r="W181" s="182">
        <v>823.18684957805056</v>
      </c>
      <c r="X181" s="183">
        <v>390.39943862679479</v>
      </c>
      <c r="Y181" s="184">
        <v>997.59340879094498</v>
      </c>
      <c r="Z181" s="183">
        <v>325.73186718280101</v>
      </c>
      <c r="AA181" s="185">
        <v>863.0539375274966</v>
      </c>
      <c r="AB181" s="185">
        <v>274.86867876806343</v>
      </c>
      <c r="AC181" s="185">
        <v>142.12566123286194</v>
      </c>
      <c r="AD181" s="182">
        <v>537.41192240347425</v>
      </c>
      <c r="AE181" s="183">
        <v>292.89163808248975</v>
      </c>
      <c r="AF181" s="184">
        <v>512.85737038392676</v>
      </c>
      <c r="AG181" s="183">
        <v>309.65520162302352</v>
      </c>
      <c r="AH181" s="182">
        <v>589.08177114762532</v>
      </c>
      <c r="AI181" s="183">
        <v>256.71687024178027</v>
      </c>
      <c r="AJ181" s="184">
        <v>590.13466617863821</v>
      </c>
      <c r="AK181" s="183">
        <v>262.9304254162135</v>
      </c>
    </row>
    <row r="182" spans="1:37" x14ac:dyDescent="0.25">
      <c r="A182" s="12">
        <v>180</v>
      </c>
      <c r="B182" s="13" t="s">
        <v>3446</v>
      </c>
      <c r="C182" s="13" t="s">
        <v>3445</v>
      </c>
      <c r="D182" s="12">
        <v>4</v>
      </c>
      <c r="E182" s="8">
        <v>13</v>
      </c>
      <c r="F182" s="12" t="s">
        <v>3355</v>
      </c>
      <c r="G182" s="8">
        <v>4</v>
      </c>
      <c r="H182" s="20">
        <v>416.34164781744789</v>
      </c>
      <c r="I182" s="20">
        <v>571.80737073562523</v>
      </c>
      <c r="J182" s="77">
        <v>313.21973133670997</v>
      </c>
      <c r="K182" s="76">
        <v>677.57283553979948</v>
      </c>
      <c r="L182" s="20">
        <v>343.73258820149897</v>
      </c>
      <c r="M182" s="76">
        <v>622.35139762581173</v>
      </c>
      <c r="P182" s="12">
        <v>180</v>
      </c>
      <c r="Q182" s="8">
        <v>4</v>
      </c>
      <c r="R182" t="s">
        <v>3355</v>
      </c>
      <c r="S182" s="182">
        <v>437.59804823421189</v>
      </c>
      <c r="T182" s="183">
        <v>839.14387501735018</v>
      </c>
      <c r="U182" s="184">
        <v>432</v>
      </c>
      <c r="V182" s="183">
        <v>858</v>
      </c>
      <c r="W182" s="182">
        <v>357.04489861216655</v>
      </c>
      <c r="X182" s="183">
        <v>881.48083774155248</v>
      </c>
      <c r="Y182" s="184">
        <v>432.69111706595208</v>
      </c>
      <c r="Z182" s="183">
        <v>735.4682685337981</v>
      </c>
      <c r="AA182" s="185">
        <v>374.33664760228771</v>
      </c>
      <c r="AB182" s="185">
        <v>620.62454311315378</v>
      </c>
      <c r="AC182" s="185">
        <v>320.90478246788297</v>
      </c>
      <c r="AD182" s="182">
        <v>293.6543076755666</v>
      </c>
      <c r="AE182" s="183">
        <v>679.88925374382995</v>
      </c>
      <c r="AF182" s="184">
        <v>280.23713237112588</v>
      </c>
      <c r="AG182" s="183">
        <v>718.80250773864304</v>
      </c>
      <c r="AH182" s="182">
        <v>321.88790843530825</v>
      </c>
      <c r="AI182" s="183">
        <v>595.91677821467408</v>
      </c>
      <c r="AJ182" s="184">
        <v>322.46323463946896</v>
      </c>
      <c r="AK182" s="183">
        <v>610.34030159792519</v>
      </c>
    </row>
    <row r="183" spans="1:37" x14ac:dyDescent="0.25">
      <c r="A183" s="12">
        <v>181</v>
      </c>
      <c r="B183" s="13" t="s">
        <v>3444</v>
      </c>
      <c r="C183" s="13" t="s">
        <v>3443</v>
      </c>
      <c r="D183" s="12">
        <v>4</v>
      </c>
      <c r="E183" s="8">
        <v>2</v>
      </c>
      <c r="F183" s="12" t="s">
        <v>3355</v>
      </c>
      <c r="G183" s="8">
        <v>3</v>
      </c>
      <c r="H183" s="20">
        <v>511.13943839742069</v>
      </c>
      <c r="I183" s="20">
        <v>428.54942132220305</v>
      </c>
      <c r="J183" s="77">
        <v>434.88359392204359</v>
      </c>
      <c r="K183" s="76">
        <v>513.05425137096324</v>
      </c>
      <c r="L183" s="20">
        <v>454.03483665421879</v>
      </c>
      <c r="M183" s="76">
        <v>479.29616477272725</v>
      </c>
      <c r="P183" s="12">
        <v>181</v>
      </c>
      <c r="Q183" s="8">
        <v>3</v>
      </c>
      <c r="R183" t="s">
        <v>3355</v>
      </c>
      <c r="S183" s="182">
        <v>702.99316082070152</v>
      </c>
      <c r="T183" s="183">
        <v>661.14365910457889</v>
      </c>
      <c r="U183" s="184">
        <v>694</v>
      </c>
      <c r="V183" s="183">
        <v>676</v>
      </c>
      <c r="W183" s="182">
        <v>573.58601767787866</v>
      </c>
      <c r="X183" s="183">
        <v>694.50005397819291</v>
      </c>
      <c r="Y183" s="184">
        <v>695.11026676798781</v>
      </c>
      <c r="Z183" s="183">
        <v>579.45984793571972</v>
      </c>
      <c r="AA183" s="185">
        <v>601.36489221293436</v>
      </c>
      <c r="AB183" s="185">
        <v>488.97691275581809</v>
      </c>
      <c r="AC183" s="185">
        <v>252.83407103530175</v>
      </c>
      <c r="AD183" s="182">
        <v>408.17130788330843</v>
      </c>
      <c r="AE183" s="183">
        <v>517.05419141638083</v>
      </c>
      <c r="AF183" s="184">
        <v>389.52180794760949</v>
      </c>
      <c r="AG183" s="183">
        <v>546.6476303020163</v>
      </c>
      <c r="AH183" s="182">
        <v>447.41522648807461</v>
      </c>
      <c r="AI183" s="183">
        <v>453.19331966870243</v>
      </c>
      <c r="AJ183" s="184">
        <v>448.21491388605853</v>
      </c>
      <c r="AK183" s="183">
        <v>464.1623755542542</v>
      </c>
    </row>
    <row r="184" spans="1:37" x14ac:dyDescent="0.25">
      <c r="A184" s="12">
        <v>182</v>
      </c>
      <c r="B184" s="13" t="s">
        <v>3442</v>
      </c>
      <c r="C184" s="13" t="s">
        <v>3441</v>
      </c>
      <c r="D184" s="12">
        <v>4</v>
      </c>
      <c r="E184" s="8">
        <v>3</v>
      </c>
      <c r="F184" s="12" t="s">
        <v>3355</v>
      </c>
      <c r="G184" s="8">
        <v>4</v>
      </c>
      <c r="H184" s="20">
        <v>447.08687719473636</v>
      </c>
      <c r="I184" s="20">
        <v>510.58602483245335</v>
      </c>
      <c r="J184" s="77">
        <v>389.58321955516408</v>
      </c>
      <c r="K184" s="76">
        <v>588.61093447072506</v>
      </c>
      <c r="L184" s="20">
        <v>395.03595957485703</v>
      </c>
      <c r="M184" s="76">
        <v>556.32590553977275</v>
      </c>
      <c r="P184" s="12">
        <v>182</v>
      </c>
      <c r="Q184" s="8">
        <v>4</v>
      </c>
      <c r="R184" t="s">
        <v>3355</v>
      </c>
      <c r="S184" s="182">
        <v>589.54181498220214</v>
      </c>
      <c r="T184" s="183">
        <v>722.75911845899964</v>
      </c>
      <c r="U184" s="184">
        <v>582</v>
      </c>
      <c r="V184" s="183">
        <v>739</v>
      </c>
      <c r="W184" s="182">
        <v>481.01882174139104</v>
      </c>
      <c r="X184" s="183">
        <v>759.22417143474036</v>
      </c>
      <c r="Y184" s="184">
        <v>582.93108826940761</v>
      </c>
      <c r="Z184" s="183">
        <v>633.46276275813136</v>
      </c>
      <c r="AA184" s="185">
        <v>504.31465024197092</v>
      </c>
      <c r="AB184" s="185">
        <v>534.54724634104957</v>
      </c>
      <c r="AC184" s="185">
        <v>276.39700960811831</v>
      </c>
      <c r="AD184" s="182">
        <v>381.99599355011031</v>
      </c>
      <c r="AE184" s="183">
        <v>561.46375386932152</v>
      </c>
      <c r="AF184" s="184">
        <v>364.54245353012755</v>
      </c>
      <c r="AG184" s="183">
        <v>593.59896051200531</v>
      </c>
      <c r="AH184" s="182">
        <v>418.72326807601371</v>
      </c>
      <c r="AI184" s="183">
        <v>492.11789927214926</v>
      </c>
      <c r="AJ184" s="184">
        <v>419.4716729154095</v>
      </c>
      <c r="AK184" s="183">
        <v>504.0290826570735</v>
      </c>
    </row>
    <row r="185" spans="1:37" x14ac:dyDescent="0.25">
      <c r="A185" s="12">
        <v>183</v>
      </c>
      <c r="B185" s="13" t="s">
        <v>3440</v>
      </c>
      <c r="C185" s="13" t="s">
        <v>3439</v>
      </c>
      <c r="D185" s="12">
        <v>6</v>
      </c>
      <c r="E185" s="8">
        <v>13</v>
      </c>
      <c r="F185" s="12" t="s">
        <v>3355</v>
      </c>
      <c r="G185" s="8">
        <v>3</v>
      </c>
      <c r="H185" s="20">
        <v>430.43321128203849</v>
      </c>
      <c r="I185" s="20">
        <v>148.15565708567593</v>
      </c>
      <c r="J185" s="77">
        <v>414.17485135432725</v>
      </c>
      <c r="K185" s="76">
        <v>181.57977067523404</v>
      </c>
      <c r="L185" s="20">
        <v>421.97022954586998</v>
      </c>
      <c r="M185" s="76">
        <v>157.72756442775975</v>
      </c>
      <c r="P185" s="12">
        <v>183</v>
      </c>
      <c r="Q185" s="8">
        <v>3</v>
      </c>
      <c r="R185" t="s">
        <v>3355</v>
      </c>
      <c r="S185" s="182">
        <v>701.98020237571484</v>
      </c>
      <c r="T185" s="183">
        <v>189.73649388504188</v>
      </c>
      <c r="U185" s="184">
        <v>693</v>
      </c>
      <c r="V185" s="183">
        <v>194</v>
      </c>
      <c r="W185" s="182">
        <v>572.75952485701714</v>
      </c>
      <c r="X185" s="183">
        <v>199.30918708841628</v>
      </c>
      <c r="Y185" s="184">
        <v>694.10866695996481</v>
      </c>
      <c r="Z185" s="183">
        <v>166.29469008806157</v>
      </c>
      <c r="AA185" s="185">
        <v>600.49837219533651</v>
      </c>
      <c r="AB185" s="185">
        <v>140.32769389737976</v>
      </c>
      <c r="AC185" s="185">
        <v>72.558890208355834</v>
      </c>
      <c r="AD185" s="182">
        <v>396.71960786253425</v>
      </c>
      <c r="AE185" s="183">
        <v>164.94980339663684</v>
      </c>
      <c r="AF185" s="184">
        <v>378.5933403899611</v>
      </c>
      <c r="AG185" s="183">
        <v>174.39065506567388</v>
      </c>
      <c r="AH185" s="182">
        <v>434.862494682798</v>
      </c>
      <c r="AI185" s="183">
        <v>144.57700995565966</v>
      </c>
      <c r="AJ185" s="184">
        <v>435.63974596139957</v>
      </c>
      <c r="AK185" s="183">
        <v>148.07634066761483</v>
      </c>
    </row>
    <row r="186" spans="1:37" x14ac:dyDescent="0.25">
      <c r="A186" s="12">
        <v>184</v>
      </c>
      <c r="B186" s="13" t="s">
        <v>3438</v>
      </c>
      <c r="C186" s="13" t="s">
        <v>3437</v>
      </c>
      <c r="D186" s="12">
        <v>6</v>
      </c>
      <c r="E186" s="8">
        <v>29</v>
      </c>
      <c r="F186" s="12" t="s">
        <v>3355</v>
      </c>
      <c r="G186" s="8">
        <v>3</v>
      </c>
      <c r="H186" s="20">
        <v>334.35436947801202</v>
      </c>
      <c r="I186" s="20">
        <v>384.47005227191931</v>
      </c>
      <c r="J186" s="77">
        <v>292.51098876899363</v>
      </c>
      <c r="K186" s="76">
        <v>433.84159973411624</v>
      </c>
      <c r="L186" s="20">
        <v>323.21123965215577</v>
      </c>
      <c r="M186" s="76">
        <v>393.70756392045456</v>
      </c>
      <c r="P186" s="12">
        <v>184</v>
      </c>
      <c r="Q186" s="8">
        <v>3</v>
      </c>
      <c r="R186" t="s">
        <v>3355</v>
      </c>
      <c r="S186" s="182">
        <v>372.76870775506939</v>
      </c>
      <c r="T186" s="183">
        <v>434.24228497401333</v>
      </c>
      <c r="U186" s="184">
        <v>368</v>
      </c>
      <c r="V186" s="183">
        <v>444</v>
      </c>
      <c r="W186" s="182">
        <v>304.14935807703074</v>
      </c>
      <c r="X186" s="183">
        <v>456.15092302709701</v>
      </c>
      <c r="Y186" s="184">
        <v>368.58872935247769</v>
      </c>
      <c r="Z186" s="183">
        <v>380.59197112937801</v>
      </c>
      <c r="AA186" s="185">
        <v>318.87936647602288</v>
      </c>
      <c r="AB186" s="185">
        <v>321.16235098163196</v>
      </c>
      <c r="AC186" s="185">
        <v>166.0626147036597</v>
      </c>
      <c r="AD186" s="182">
        <v>274.84080049858045</v>
      </c>
      <c r="AE186" s="183">
        <v>392.28446833430939</v>
      </c>
      <c r="AF186" s="184">
        <v>262.28322138356071</v>
      </c>
      <c r="AG186" s="183">
        <v>414.73675018823724</v>
      </c>
      <c r="AH186" s="182">
        <v>301.26556332663944</v>
      </c>
      <c r="AI186" s="183">
        <v>343.83378649711369</v>
      </c>
      <c r="AJ186" s="184">
        <v>301.804030191815</v>
      </c>
      <c r="AK186" s="183">
        <v>352.15591274157117</v>
      </c>
    </row>
    <row r="187" spans="1:37" x14ac:dyDescent="0.25">
      <c r="A187" s="12">
        <v>185</v>
      </c>
      <c r="B187" s="13" t="s">
        <v>3436</v>
      </c>
      <c r="C187" s="13" t="s">
        <v>3435</v>
      </c>
      <c r="D187" s="12">
        <v>6</v>
      </c>
      <c r="E187" s="8">
        <v>30</v>
      </c>
      <c r="F187" s="12" t="s">
        <v>3355</v>
      </c>
      <c r="G187" s="8">
        <v>3</v>
      </c>
      <c r="H187" s="20">
        <v>631.55825345846711</v>
      </c>
      <c r="I187" s="20">
        <v>419.978432895759</v>
      </c>
      <c r="J187" s="77">
        <v>587.6105703589518</v>
      </c>
      <c r="K187" s="76">
        <v>481.36919071622447</v>
      </c>
      <c r="L187" s="20">
        <v>641.29214216697574</v>
      </c>
      <c r="M187" s="76">
        <v>416.93875558035717</v>
      </c>
      <c r="P187" s="12">
        <v>185</v>
      </c>
      <c r="Q187" s="8">
        <v>3</v>
      </c>
      <c r="R187" t="s">
        <v>3355</v>
      </c>
      <c r="S187" s="182">
        <v>727.30416350038001</v>
      </c>
      <c r="T187" s="183">
        <v>535.95669406702552</v>
      </c>
      <c r="U187" s="184">
        <v>718</v>
      </c>
      <c r="V187" s="183">
        <v>548</v>
      </c>
      <c r="W187" s="182">
        <v>593.42184537855462</v>
      </c>
      <c r="X187" s="183">
        <v>562.99708517758825</v>
      </c>
      <c r="Y187" s="184">
        <v>719.14866216054077</v>
      </c>
      <c r="Z187" s="183">
        <v>469.73964004256567</v>
      </c>
      <c r="AA187" s="185">
        <v>622.16137263528378</v>
      </c>
      <c r="AB187" s="185">
        <v>396.38956832868092</v>
      </c>
      <c r="AC187" s="185">
        <v>204.96016409370614</v>
      </c>
      <c r="AD187" s="182">
        <v>490.78714374746505</v>
      </c>
      <c r="AE187" s="183">
        <v>459.95618254831425</v>
      </c>
      <c r="AF187" s="184">
        <v>468.36289532778693</v>
      </c>
      <c r="AG187" s="183">
        <v>486.28163431774453</v>
      </c>
      <c r="AH187" s="182">
        <v>537.97422022614182</v>
      </c>
      <c r="AI187" s="183">
        <v>403.14743160712794</v>
      </c>
      <c r="AJ187" s="184">
        <v>538.93576819966961</v>
      </c>
      <c r="AK187" s="183">
        <v>412.9051807077721</v>
      </c>
    </row>
    <row r="188" spans="1:37" x14ac:dyDescent="0.25">
      <c r="A188" s="12">
        <v>186</v>
      </c>
      <c r="B188" s="13" t="s">
        <v>3434</v>
      </c>
      <c r="C188" s="13" t="s">
        <v>3433</v>
      </c>
      <c r="D188" s="12">
        <v>4</v>
      </c>
      <c r="E188" s="8">
        <v>11</v>
      </c>
      <c r="F188" s="12" t="s">
        <v>3355</v>
      </c>
      <c r="G188" s="8">
        <v>3</v>
      </c>
      <c r="H188" s="20">
        <v>444.52477474662902</v>
      </c>
      <c r="I188" s="20">
        <v>306.10672951585934</v>
      </c>
      <c r="J188" s="77">
        <v>428.41211186963221</v>
      </c>
      <c r="K188" s="76">
        <v>321.72523126350194</v>
      </c>
      <c r="L188" s="20">
        <v>424.53539811453788</v>
      </c>
      <c r="M188" s="76">
        <v>328.90476613230521</v>
      </c>
      <c r="P188" s="12">
        <v>186</v>
      </c>
      <c r="Q188" s="8">
        <v>3</v>
      </c>
      <c r="R188" t="s">
        <v>3355</v>
      </c>
      <c r="S188" s="182">
        <v>645.25452945646521</v>
      </c>
      <c r="T188" s="183">
        <v>448.91263243935163</v>
      </c>
      <c r="U188" s="184">
        <v>637</v>
      </c>
      <c r="V188" s="183">
        <v>459</v>
      </c>
      <c r="W188" s="182">
        <v>526.47592688877342</v>
      </c>
      <c r="X188" s="183">
        <v>471.56142718341789</v>
      </c>
      <c r="Y188" s="184">
        <v>638.01907771067476</v>
      </c>
      <c r="Z188" s="183">
        <v>393.44980799185697</v>
      </c>
      <c r="AA188" s="185">
        <v>551.97325120985488</v>
      </c>
      <c r="AB188" s="185">
        <v>332.01243040668714</v>
      </c>
      <c r="AC188" s="185">
        <v>171.67283817337795</v>
      </c>
      <c r="AD188" s="182">
        <v>390.17577927923475</v>
      </c>
      <c r="AE188" s="183">
        <v>353.16175855433784</v>
      </c>
      <c r="AF188" s="184">
        <v>372.34850178559066</v>
      </c>
      <c r="AG188" s="183">
        <v>373.37486405086594</v>
      </c>
      <c r="AH188" s="182">
        <v>427.6895050797828</v>
      </c>
      <c r="AI188" s="183">
        <v>309.54308541788674</v>
      </c>
      <c r="AJ188" s="184">
        <v>428.45393571873734</v>
      </c>
      <c r="AK188" s="183">
        <v>317.03524219861123</v>
      </c>
    </row>
    <row r="189" spans="1:37" x14ac:dyDescent="0.25">
      <c r="A189" s="12">
        <v>187</v>
      </c>
      <c r="B189" s="13" t="s">
        <v>3432</v>
      </c>
      <c r="C189" s="13" t="s">
        <v>3431</v>
      </c>
      <c r="D189" s="12">
        <v>4</v>
      </c>
      <c r="E189" s="8">
        <v>22</v>
      </c>
      <c r="F189" s="12" t="s">
        <v>3355</v>
      </c>
      <c r="G189" s="8">
        <v>4</v>
      </c>
      <c r="H189" s="20">
        <v>561.10043613551443</v>
      </c>
      <c r="I189" s="20">
        <v>347.73724473001619</v>
      </c>
      <c r="J189" s="77">
        <v>503.48130367760405</v>
      </c>
      <c r="K189" s="76">
        <v>414.34310086966155</v>
      </c>
      <c r="L189" s="20">
        <v>510.46854516491265</v>
      </c>
      <c r="M189" s="76">
        <v>385.14870383522725</v>
      </c>
      <c r="P189" s="12">
        <v>187</v>
      </c>
      <c r="Q189" s="8">
        <v>4</v>
      </c>
      <c r="R189" t="s">
        <v>3355</v>
      </c>
      <c r="S189" s="182">
        <v>826.5740911090669</v>
      </c>
      <c r="T189" s="183">
        <v>521.28634660168723</v>
      </c>
      <c r="U189" s="184">
        <v>816</v>
      </c>
      <c r="V189" s="183">
        <v>533</v>
      </c>
      <c r="W189" s="182">
        <v>674.41814182298117</v>
      </c>
      <c r="X189" s="183">
        <v>547.58658102126742</v>
      </c>
      <c r="Y189" s="184">
        <v>817.30544334679837</v>
      </c>
      <c r="Z189" s="183">
        <v>456.88180318008665</v>
      </c>
      <c r="AA189" s="185">
        <v>707.08033435987682</v>
      </c>
      <c r="AB189" s="185">
        <v>385.5394889036258</v>
      </c>
      <c r="AC189" s="185">
        <v>199.34994062398792</v>
      </c>
      <c r="AD189" s="182">
        <v>467.88374370591663</v>
      </c>
      <c r="AE189" s="183">
        <v>388.05498619593408</v>
      </c>
      <c r="AF189" s="184">
        <v>446.50596021249021</v>
      </c>
      <c r="AG189" s="183">
        <v>410.26519493014302</v>
      </c>
      <c r="AH189" s="182">
        <v>512.8687566155885</v>
      </c>
      <c r="AI189" s="183">
        <v>340.12668367773779</v>
      </c>
      <c r="AJ189" s="184">
        <v>513.7854323503517</v>
      </c>
      <c r="AK189" s="183">
        <v>348.35908349368356</v>
      </c>
    </row>
    <row r="190" spans="1:37" x14ac:dyDescent="0.25">
      <c r="A190" s="12">
        <v>188</v>
      </c>
      <c r="B190" s="13" t="s">
        <v>3430</v>
      </c>
      <c r="C190" s="13" t="s">
        <v>3429</v>
      </c>
      <c r="D190" s="12">
        <v>4</v>
      </c>
      <c r="E190" s="8">
        <v>19</v>
      </c>
      <c r="F190" s="12" t="s">
        <v>3355</v>
      </c>
      <c r="G190" s="8">
        <v>2</v>
      </c>
      <c r="H190" s="20">
        <v>858.30432011596952</v>
      </c>
      <c r="I190" s="20">
        <v>151.82893783986623</v>
      </c>
      <c r="J190" s="77">
        <v>841.29266681347724</v>
      </c>
      <c r="K190" s="76">
        <v>180.36111449620563</v>
      </c>
      <c r="L190" s="20">
        <v>837.52753767007027</v>
      </c>
      <c r="M190" s="76">
        <v>168.73181310876623</v>
      </c>
      <c r="P190" s="12">
        <v>188</v>
      </c>
      <c r="Q190" s="8">
        <v>2</v>
      </c>
      <c r="R190" t="s">
        <v>3355</v>
      </c>
      <c r="S190" s="182">
        <v>1383.7012358516979</v>
      </c>
      <c r="T190" s="183">
        <v>225.92335096620965</v>
      </c>
      <c r="U190" s="184">
        <v>1366</v>
      </c>
      <c r="V190" s="183">
        <v>231</v>
      </c>
      <c r="W190" s="182">
        <v>1128.9891932968044</v>
      </c>
      <c r="X190" s="183">
        <v>237.32176400734105</v>
      </c>
      <c r="Y190" s="184">
        <v>1368.1853377594689</v>
      </c>
      <c r="Z190" s="183">
        <v>198.01068768217641</v>
      </c>
      <c r="AA190" s="185">
        <v>1183.6663440387154</v>
      </c>
      <c r="AB190" s="185">
        <v>167.09122314584909</v>
      </c>
      <c r="AC190" s="185">
        <v>86.397441433660802</v>
      </c>
      <c r="AD190" s="182">
        <v>689.55593696518838</v>
      </c>
      <c r="AE190" s="183">
        <v>208.30199531498371</v>
      </c>
      <c r="AF190" s="184">
        <v>658.04986793554065</v>
      </c>
      <c r="AG190" s="183">
        <v>220.22409646113948</v>
      </c>
      <c r="AH190" s="182">
        <v>755.85377941772924</v>
      </c>
      <c r="AI190" s="183">
        <v>182.57481385426254</v>
      </c>
      <c r="AJ190" s="184">
        <v>757.20475432053581</v>
      </c>
      <c r="AK190" s="183">
        <v>186.99384045846233</v>
      </c>
    </row>
    <row r="191" spans="1:37" x14ac:dyDescent="0.25">
      <c r="A191" s="12">
        <v>189</v>
      </c>
      <c r="B191" s="13" t="s">
        <v>3428</v>
      </c>
      <c r="C191" s="13" t="s">
        <v>3427</v>
      </c>
      <c r="D191" s="12">
        <v>4</v>
      </c>
      <c r="E191" s="8">
        <v>8</v>
      </c>
      <c r="F191" s="12" t="s">
        <v>3355</v>
      </c>
      <c r="G191" s="8">
        <v>4</v>
      </c>
      <c r="H191" s="20">
        <v>512.42048962147442</v>
      </c>
      <c r="I191" s="20">
        <v>526.503574767278</v>
      </c>
      <c r="J191" s="77">
        <v>420.64633340673862</v>
      </c>
      <c r="K191" s="76">
        <v>625.1706198415776</v>
      </c>
      <c r="L191" s="20">
        <v>466.86067949755829</v>
      </c>
      <c r="M191" s="76">
        <v>569.77554281655841</v>
      </c>
      <c r="P191" s="12">
        <v>189</v>
      </c>
      <c r="Q191" s="8">
        <v>4</v>
      </c>
      <c r="R191" t="s">
        <v>3355</v>
      </c>
      <c r="S191" s="182">
        <v>581.43814742230927</v>
      </c>
      <c r="T191" s="183">
        <v>690.48435403525548</v>
      </c>
      <c r="U191" s="184">
        <v>574</v>
      </c>
      <c r="V191" s="183">
        <v>706</v>
      </c>
      <c r="W191" s="182">
        <v>474.40687917449901</v>
      </c>
      <c r="X191" s="183">
        <v>725.32106229083445</v>
      </c>
      <c r="Y191" s="184">
        <v>574.91828980522337</v>
      </c>
      <c r="Z191" s="183">
        <v>605.17552166067765</v>
      </c>
      <c r="AA191" s="185">
        <v>497.38249010118784</v>
      </c>
      <c r="AB191" s="185">
        <v>510.67707160592829</v>
      </c>
      <c r="AC191" s="185">
        <v>264.05451797473819</v>
      </c>
      <c r="AD191" s="182">
        <v>419.62300790408261</v>
      </c>
      <c r="AE191" s="183">
        <v>539.25897264285118</v>
      </c>
      <c r="AF191" s="184">
        <v>400.45027550525788</v>
      </c>
      <c r="AG191" s="183">
        <v>570.1232954070108</v>
      </c>
      <c r="AH191" s="182">
        <v>459.96795829335127</v>
      </c>
      <c r="AI191" s="183">
        <v>472.65560947042582</v>
      </c>
      <c r="AJ191" s="184">
        <v>460.79008181071754</v>
      </c>
      <c r="AK191" s="183">
        <v>484.09572910566379</v>
      </c>
    </row>
    <row r="192" spans="1:37" x14ac:dyDescent="0.25">
      <c r="A192" s="12">
        <v>190</v>
      </c>
      <c r="B192" s="13" t="s">
        <v>3426</v>
      </c>
      <c r="C192" s="13" t="s">
        <v>3425</v>
      </c>
      <c r="D192" s="12">
        <v>6</v>
      </c>
      <c r="E192" s="8">
        <v>27</v>
      </c>
      <c r="F192" s="12" t="s">
        <v>3355</v>
      </c>
      <c r="G192" s="8">
        <v>4</v>
      </c>
      <c r="H192" s="20">
        <v>238.27552767398558</v>
      </c>
      <c r="I192" s="20">
        <v>424.87614056801272</v>
      </c>
      <c r="J192" s="77">
        <v>187.67297951992953</v>
      </c>
      <c r="K192" s="76">
        <v>475.27590982108234</v>
      </c>
      <c r="L192" s="20">
        <v>228.30000261144335</v>
      </c>
      <c r="M192" s="76">
        <v>424.27492136769479</v>
      </c>
      <c r="P192" s="12">
        <v>190</v>
      </c>
      <c r="Q192" s="8">
        <v>4</v>
      </c>
      <c r="R192" t="s">
        <v>3355</v>
      </c>
      <c r="S192" s="182">
        <v>273.49878014638244</v>
      </c>
      <c r="T192" s="183">
        <v>461.62693357597817</v>
      </c>
      <c r="U192" s="184">
        <v>270</v>
      </c>
      <c r="V192" s="183">
        <v>472</v>
      </c>
      <c r="W192" s="182">
        <v>223.15306163260408</v>
      </c>
      <c r="X192" s="183">
        <v>484.91719745222929</v>
      </c>
      <c r="Y192" s="184">
        <v>270.43194816622002</v>
      </c>
      <c r="Z192" s="183">
        <v>404.5932666060055</v>
      </c>
      <c r="AA192" s="185">
        <v>233.96040475142982</v>
      </c>
      <c r="AB192" s="185">
        <v>341.41583257506824</v>
      </c>
      <c r="AC192" s="185">
        <v>176.53503184713375</v>
      </c>
      <c r="AD192" s="182">
        <v>193.86092178024867</v>
      </c>
      <c r="AE192" s="183">
        <v>390.16972726512171</v>
      </c>
      <c r="AF192" s="184">
        <v>185.00334365447583</v>
      </c>
      <c r="AG192" s="183">
        <v>412.50097255919013</v>
      </c>
      <c r="AH192" s="182">
        <v>212.49981698932601</v>
      </c>
      <c r="AI192" s="183">
        <v>341.98023508742574</v>
      </c>
      <c r="AJ192" s="184">
        <v>212.87962843886947</v>
      </c>
      <c r="AK192" s="183">
        <v>350.25749811762739</v>
      </c>
    </row>
    <row r="193" spans="1:37" x14ac:dyDescent="0.25">
      <c r="A193" s="12">
        <v>191</v>
      </c>
      <c r="B193" s="13" t="s">
        <v>3424</v>
      </c>
      <c r="C193" s="13" t="s">
        <v>3423</v>
      </c>
      <c r="D193" s="12">
        <v>4</v>
      </c>
      <c r="E193" s="8">
        <v>4</v>
      </c>
      <c r="F193" s="12" t="s">
        <v>3355</v>
      </c>
      <c r="G193" s="8">
        <v>4</v>
      </c>
      <c r="H193" s="20">
        <v>523.9499506379575</v>
      </c>
      <c r="I193" s="20">
        <v>677.10808568908078</v>
      </c>
      <c r="J193" s="77">
        <v>437.47218674300814</v>
      </c>
      <c r="K193" s="76">
        <v>761.66011189276014</v>
      </c>
      <c r="L193" s="20">
        <v>518.16405087091641</v>
      </c>
      <c r="M193" s="76">
        <v>677.37264103084419</v>
      </c>
      <c r="P193" s="12">
        <v>191</v>
      </c>
      <c r="Q193" s="8">
        <v>4</v>
      </c>
      <c r="R193" t="s">
        <v>3355</v>
      </c>
      <c r="S193" s="182">
        <v>523.69951605807307</v>
      </c>
      <c r="T193" s="183">
        <v>901.73735753612675</v>
      </c>
      <c r="U193" s="184">
        <v>517</v>
      </c>
      <c r="V193" s="183">
        <v>922</v>
      </c>
      <c r="W193" s="182">
        <v>427.29678838539377</v>
      </c>
      <c r="X193" s="183">
        <v>947.23232214185464</v>
      </c>
      <c r="Y193" s="184">
        <v>517.82710074791032</v>
      </c>
      <c r="Z193" s="183">
        <v>790.32837248037504</v>
      </c>
      <c r="AA193" s="185">
        <v>447.99084909810824</v>
      </c>
      <c r="AB193" s="185">
        <v>666.91821532672225</v>
      </c>
      <c r="AC193" s="185">
        <v>344.84173593868076</v>
      </c>
      <c r="AD193" s="182">
        <v>381.99599355011031</v>
      </c>
      <c r="AE193" s="183">
        <v>764.47889651133607</v>
      </c>
      <c r="AF193" s="184">
        <v>364.54245353012755</v>
      </c>
      <c r="AG193" s="183">
        <v>808.23361290052708</v>
      </c>
      <c r="AH193" s="182">
        <v>418.72326807601371</v>
      </c>
      <c r="AI193" s="183">
        <v>670.05883460219195</v>
      </c>
      <c r="AJ193" s="184">
        <v>419.4716729154095</v>
      </c>
      <c r="AK193" s="183">
        <v>686.27688655567636</v>
      </c>
    </row>
    <row r="194" spans="1:37" x14ac:dyDescent="0.25">
      <c r="A194" s="12">
        <v>192</v>
      </c>
      <c r="B194" s="13" t="s">
        <v>3422</v>
      </c>
      <c r="C194" s="13" t="s">
        <v>3421</v>
      </c>
      <c r="D194" s="12">
        <v>4</v>
      </c>
      <c r="E194" s="8">
        <v>14</v>
      </c>
      <c r="F194" s="12" t="s">
        <v>3355</v>
      </c>
      <c r="G194" s="8">
        <v>4</v>
      </c>
      <c r="H194" s="20">
        <v>449.64897964284376</v>
      </c>
      <c r="I194" s="20">
        <v>648.94626657362176</v>
      </c>
      <c r="J194" s="77">
        <v>380.52314468178815</v>
      </c>
      <c r="K194" s="76">
        <v>721.44445798482252</v>
      </c>
      <c r="L194" s="20">
        <v>461.73034236022249</v>
      </c>
      <c r="M194" s="76">
        <v>626.01948051948057</v>
      </c>
      <c r="P194" s="12">
        <v>192</v>
      </c>
      <c r="Q194" s="8">
        <v>4</v>
      </c>
      <c r="R194" t="s">
        <v>3355</v>
      </c>
      <c r="S194" s="182">
        <v>642.21565412150539</v>
      </c>
      <c r="T194" s="183">
        <v>829.36364337379132</v>
      </c>
      <c r="U194" s="184">
        <v>634</v>
      </c>
      <c r="V194" s="183">
        <v>848</v>
      </c>
      <c r="W194" s="182">
        <v>523.99644842618886</v>
      </c>
      <c r="X194" s="183">
        <v>871.20716830400522</v>
      </c>
      <c r="Y194" s="184">
        <v>635.01427828660565</v>
      </c>
      <c r="Z194" s="183">
        <v>726.89637729214542</v>
      </c>
      <c r="AA194" s="185">
        <v>549.37369115706122</v>
      </c>
      <c r="AB194" s="185">
        <v>613.39115682978365</v>
      </c>
      <c r="AC194" s="185">
        <v>317.16463348807082</v>
      </c>
      <c r="AD194" s="182">
        <v>433.52864364359414</v>
      </c>
      <c r="AE194" s="183">
        <v>680.94662427842377</v>
      </c>
      <c r="AF194" s="184">
        <v>413.72055753954515</v>
      </c>
      <c r="AG194" s="183">
        <v>719.9203965531666</v>
      </c>
      <c r="AH194" s="182">
        <v>475.21056119975862</v>
      </c>
      <c r="AI194" s="183">
        <v>596.84355391951806</v>
      </c>
      <c r="AJ194" s="184">
        <v>476.05992857637483</v>
      </c>
      <c r="AK194" s="183">
        <v>611.28950890989711</v>
      </c>
    </row>
    <row r="195" spans="1:37" x14ac:dyDescent="0.25">
      <c r="A195" s="12">
        <v>193</v>
      </c>
      <c r="B195" s="13" t="s">
        <v>3420</v>
      </c>
      <c r="C195" s="13" t="s">
        <v>3419</v>
      </c>
      <c r="D195" s="12">
        <v>4</v>
      </c>
      <c r="E195" s="8">
        <v>21</v>
      </c>
      <c r="F195" s="12" t="s">
        <v>3355</v>
      </c>
      <c r="G195" s="8">
        <v>4</v>
      </c>
      <c r="H195" s="20">
        <v>785.2844003449095</v>
      </c>
      <c r="I195" s="20">
        <v>797.10192365929765</v>
      </c>
      <c r="J195" s="77">
        <v>683.38850473463992</v>
      </c>
      <c r="K195" s="76">
        <v>905.46154101811339</v>
      </c>
      <c r="L195" s="20">
        <v>693.87809782466775</v>
      </c>
      <c r="M195" s="76">
        <v>864.4448686079545</v>
      </c>
      <c r="P195" s="12">
        <v>193</v>
      </c>
      <c r="Q195" s="8">
        <v>4</v>
      </c>
      <c r="R195" t="s">
        <v>3355</v>
      </c>
      <c r="S195" s="182">
        <v>1012.9584449866015</v>
      </c>
      <c r="T195" s="183">
        <v>1010.2979287796302</v>
      </c>
      <c r="U195" s="184">
        <v>1000</v>
      </c>
      <c r="V195" s="183">
        <v>1033</v>
      </c>
      <c r="W195" s="182">
        <v>826.49282086149663</v>
      </c>
      <c r="X195" s="183">
        <v>1061.270052898629</v>
      </c>
      <c r="Y195" s="184">
        <v>1001.5998080230372</v>
      </c>
      <c r="Z195" s="183">
        <v>885.47636526271958</v>
      </c>
      <c r="AA195" s="185">
        <v>866.52001759788823</v>
      </c>
      <c r="AB195" s="185">
        <v>747.20880307213031</v>
      </c>
      <c r="AC195" s="185">
        <v>386.35738961459572</v>
      </c>
      <c r="AD195" s="182">
        <v>618.391801121806</v>
      </c>
      <c r="AE195" s="183">
        <v>827.92112858696566</v>
      </c>
      <c r="AF195" s="184">
        <v>590.13724811301154</v>
      </c>
      <c r="AG195" s="183">
        <v>875.30694177194016</v>
      </c>
      <c r="AH195" s="182">
        <v>677.84751748493875</v>
      </c>
      <c r="AI195" s="183">
        <v>725.6653768928303</v>
      </c>
      <c r="AJ195" s="184">
        <v>679.05906793158374</v>
      </c>
      <c r="AK195" s="183">
        <v>743.22932527398984</v>
      </c>
    </row>
    <row r="196" spans="1:37" x14ac:dyDescent="0.25">
      <c r="A196" s="12">
        <v>194</v>
      </c>
      <c r="B196" s="13" t="s">
        <v>3418</v>
      </c>
      <c r="C196" s="13" t="s">
        <v>3417</v>
      </c>
      <c r="D196" s="12">
        <v>7</v>
      </c>
      <c r="E196" s="8">
        <v>18</v>
      </c>
      <c r="F196" s="12" t="s">
        <v>3355</v>
      </c>
      <c r="G196" s="8">
        <v>4</v>
      </c>
      <c r="H196" s="20">
        <v>591.84566551280295</v>
      </c>
      <c r="I196" s="20">
        <v>633.02871663879705</v>
      </c>
      <c r="J196" s="77">
        <v>538.42730676062547</v>
      </c>
      <c r="K196" s="76">
        <v>712.91386473162356</v>
      </c>
      <c r="L196" s="20">
        <v>569.46742224427442</v>
      </c>
      <c r="M196" s="76">
        <v>645.58258928571422</v>
      </c>
      <c r="P196" s="12">
        <v>194</v>
      </c>
      <c r="Q196" s="8">
        <v>4</v>
      </c>
      <c r="R196" t="s">
        <v>3355</v>
      </c>
      <c r="S196" s="182">
        <v>766.80954285485745</v>
      </c>
      <c r="T196" s="183">
        <v>828.38562020943539</v>
      </c>
      <c r="U196" s="184">
        <v>757</v>
      </c>
      <c r="V196" s="183">
        <v>847</v>
      </c>
      <c r="W196" s="182">
        <v>625.65506539215301</v>
      </c>
      <c r="X196" s="183">
        <v>870.17980136025051</v>
      </c>
      <c r="Y196" s="184">
        <v>758.21105467343921</v>
      </c>
      <c r="Z196" s="183">
        <v>726.03918816798011</v>
      </c>
      <c r="AA196" s="185">
        <v>655.9556533216014</v>
      </c>
      <c r="AB196" s="185">
        <v>612.66781820144661</v>
      </c>
      <c r="AC196" s="185">
        <v>316.79061859008959</v>
      </c>
      <c r="AD196" s="182">
        <v>464.61182941426688</v>
      </c>
      <c r="AE196" s="183">
        <v>675.65977160545469</v>
      </c>
      <c r="AF196" s="184">
        <v>443.38354091030499</v>
      </c>
      <c r="AG196" s="183">
        <v>714.33095248054883</v>
      </c>
      <c r="AH196" s="182">
        <v>509.28226181408093</v>
      </c>
      <c r="AI196" s="183">
        <v>592.20967539529829</v>
      </c>
      <c r="AJ196" s="184">
        <v>510.19252722902053</v>
      </c>
      <c r="AK196" s="183">
        <v>606.54347235003763</v>
      </c>
    </row>
    <row r="197" spans="1:37" x14ac:dyDescent="0.25">
      <c r="A197" s="12">
        <v>195</v>
      </c>
      <c r="B197" s="13" t="s">
        <v>3416</v>
      </c>
      <c r="C197" s="13" t="s">
        <v>3415</v>
      </c>
      <c r="D197" s="12">
        <v>7</v>
      </c>
      <c r="E197" s="8">
        <v>16</v>
      </c>
      <c r="F197" s="12" t="s">
        <v>3355</v>
      </c>
      <c r="G197" s="8">
        <v>5</v>
      </c>
      <c r="H197" s="20">
        <v>703.29712200547351</v>
      </c>
      <c r="I197" s="20">
        <v>510.58602483245335</v>
      </c>
      <c r="J197" s="77">
        <v>635.49953754679586</v>
      </c>
      <c r="K197" s="76">
        <v>594.70421536586719</v>
      </c>
      <c r="L197" s="20">
        <v>657.96573786331703</v>
      </c>
      <c r="M197" s="76">
        <v>550.21243405032465</v>
      </c>
      <c r="P197" s="12">
        <v>195</v>
      </c>
      <c r="Q197" s="8">
        <v>5</v>
      </c>
      <c r="R197" t="s">
        <v>3355</v>
      </c>
      <c r="S197" s="182">
        <v>874.18313802343721</v>
      </c>
      <c r="T197" s="183">
        <v>697.33051618574666</v>
      </c>
      <c r="U197" s="184">
        <v>863</v>
      </c>
      <c r="V197" s="183">
        <v>713</v>
      </c>
      <c r="W197" s="182">
        <v>713.26330440347158</v>
      </c>
      <c r="X197" s="183">
        <v>732.51263089711756</v>
      </c>
      <c r="Y197" s="184">
        <v>864.38063432388117</v>
      </c>
      <c r="Z197" s="183">
        <v>611.17584552983453</v>
      </c>
      <c r="AA197" s="185">
        <v>747.80677518697757</v>
      </c>
      <c r="AB197" s="185">
        <v>515.74044200428739</v>
      </c>
      <c r="AC197" s="185">
        <v>266.67262226060672</v>
      </c>
      <c r="AD197" s="182">
        <v>548.86362242424843</v>
      </c>
      <c r="AE197" s="183">
        <v>559.34901280013389</v>
      </c>
      <c r="AF197" s="184">
        <v>523.7858379415751</v>
      </c>
      <c r="AG197" s="183">
        <v>591.36318288295831</v>
      </c>
      <c r="AH197" s="182">
        <v>601.63450295290204</v>
      </c>
      <c r="AI197" s="183">
        <v>490.26434786246131</v>
      </c>
      <c r="AJ197" s="184">
        <v>602.70983410329723</v>
      </c>
      <c r="AK197" s="183">
        <v>502.13066803312978</v>
      </c>
    </row>
    <row r="198" spans="1:37" x14ac:dyDescent="0.25">
      <c r="A198" s="12">
        <v>196</v>
      </c>
      <c r="B198" s="13" t="s">
        <v>3414</v>
      </c>
      <c r="C198" s="13" t="s">
        <v>3413</v>
      </c>
      <c r="D198" s="12">
        <v>7</v>
      </c>
      <c r="E198" s="8">
        <v>14</v>
      </c>
      <c r="F198" s="12" t="s">
        <v>3355</v>
      </c>
      <c r="G198" s="8">
        <v>5</v>
      </c>
      <c r="H198" s="20">
        <v>520.10679696579655</v>
      </c>
      <c r="I198" s="20">
        <v>424.87614056801272</v>
      </c>
      <c r="J198" s="77">
        <v>471.12389341554723</v>
      </c>
      <c r="K198" s="76">
        <v>488.68112779039495</v>
      </c>
      <c r="L198" s="20">
        <v>473.27360091922804</v>
      </c>
      <c r="M198" s="76">
        <v>475.62808187905841</v>
      </c>
      <c r="P198" s="12">
        <v>196</v>
      </c>
      <c r="Q198" s="8">
        <v>5</v>
      </c>
      <c r="R198" t="s">
        <v>3355</v>
      </c>
      <c r="S198" s="182">
        <v>609.80098388193426</v>
      </c>
      <c r="T198" s="183">
        <v>577.03366696997261</v>
      </c>
      <c r="U198" s="184">
        <v>602</v>
      </c>
      <c r="V198" s="183">
        <v>590</v>
      </c>
      <c r="W198" s="182">
        <v>497.54867815862099</v>
      </c>
      <c r="X198" s="183">
        <v>606.14649681528658</v>
      </c>
      <c r="Y198" s="184">
        <v>602.96308442986845</v>
      </c>
      <c r="Z198" s="183">
        <v>505.74158325750676</v>
      </c>
      <c r="AA198" s="185">
        <v>521.64505059392877</v>
      </c>
      <c r="AB198" s="185">
        <v>426.76979071883528</v>
      </c>
      <c r="AC198" s="185">
        <v>220.66878980891718</v>
      </c>
      <c r="AD198" s="182">
        <v>411.44322217495818</v>
      </c>
      <c r="AE198" s="183">
        <v>493.79203965531667</v>
      </c>
      <c r="AF198" s="184">
        <v>392.64422724979471</v>
      </c>
      <c r="AG198" s="183">
        <v>522.05407638249812</v>
      </c>
      <c r="AH198" s="182">
        <v>451.00172128958224</v>
      </c>
      <c r="AI198" s="183">
        <v>432.80425416213501</v>
      </c>
      <c r="AJ198" s="184">
        <v>451.80781900738964</v>
      </c>
      <c r="AK198" s="183">
        <v>443.27981469087257</v>
      </c>
    </row>
    <row r="199" spans="1:37" x14ac:dyDescent="0.25">
      <c r="A199" s="12">
        <v>197</v>
      </c>
      <c r="B199" s="13" t="s">
        <v>3412</v>
      </c>
      <c r="C199" s="13" t="s">
        <v>3411</v>
      </c>
      <c r="D199" s="12">
        <v>4</v>
      </c>
      <c r="E199" s="8">
        <v>15</v>
      </c>
      <c r="F199" s="12" t="s">
        <v>3355</v>
      </c>
      <c r="G199" s="8">
        <v>4</v>
      </c>
      <c r="H199" s="20">
        <v>772.47388810437258</v>
      </c>
      <c r="I199" s="20">
        <v>860.77212339859648</v>
      </c>
      <c r="J199" s="77">
        <v>691.15428319753357</v>
      </c>
      <c r="K199" s="76">
        <v>976.14359940176143</v>
      </c>
      <c r="L199" s="20">
        <v>787.50675058104616</v>
      </c>
      <c r="M199" s="76">
        <v>849.77253703327926</v>
      </c>
      <c r="P199" s="12">
        <v>197</v>
      </c>
      <c r="Q199" s="8">
        <v>4</v>
      </c>
      <c r="R199" t="s">
        <v>3355</v>
      </c>
      <c r="S199" s="182">
        <v>884.31272247330321</v>
      </c>
      <c r="T199" s="183">
        <v>1032.7924615598156</v>
      </c>
      <c r="U199" s="184">
        <v>873</v>
      </c>
      <c r="V199" s="183">
        <v>1056</v>
      </c>
      <c r="W199" s="182">
        <v>721.52823261208653</v>
      </c>
      <c r="X199" s="183">
        <v>1084.8994926049877</v>
      </c>
      <c r="Y199" s="184">
        <v>874.39663240411153</v>
      </c>
      <c r="Z199" s="183">
        <v>905.19171511852073</v>
      </c>
      <c r="AA199" s="185">
        <v>756.47197536295641</v>
      </c>
      <c r="AB199" s="185">
        <v>763.84559152388158</v>
      </c>
      <c r="AC199" s="185">
        <v>394.95973226816369</v>
      </c>
      <c r="AD199" s="182">
        <v>611.84797253850638</v>
      </c>
      <c r="AE199" s="183">
        <v>807.83108842968295</v>
      </c>
      <c r="AF199" s="184">
        <v>583.89240950864109</v>
      </c>
      <c r="AG199" s="183">
        <v>854.06705429599265</v>
      </c>
      <c r="AH199" s="182">
        <v>670.6745278819235</v>
      </c>
      <c r="AI199" s="183">
        <v>708.05663850079475</v>
      </c>
      <c r="AJ199" s="184">
        <v>671.8732576889214</v>
      </c>
      <c r="AK199" s="183">
        <v>725.19438634652386</v>
      </c>
    </row>
    <row r="200" spans="1:37" x14ac:dyDescent="0.25">
      <c r="A200" s="12">
        <v>198</v>
      </c>
      <c r="B200" s="13" t="s">
        <v>3410</v>
      </c>
      <c r="C200" s="13" t="s">
        <v>3409</v>
      </c>
      <c r="D200" s="12">
        <v>6</v>
      </c>
      <c r="E200" s="8">
        <v>31</v>
      </c>
      <c r="F200" s="12" t="s">
        <v>3355</v>
      </c>
      <c r="G200" s="8">
        <v>4</v>
      </c>
      <c r="H200" s="20">
        <v>394.56377700853523</v>
      </c>
      <c r="I200" s="20">
        <v>528.95242860340488</v>
      </c>
      <c r="J200" s="77">
        <v>332.63417749394409</v>
      </c>
      <c r="K200" s="76">
        <v>603.23480861906614</v>
      </c>
      <c r="L200" s="20">
        <v>396.31854385919098</v>
      </c>
      <c r="M200" s="76">
        <v>533.09471387987014</v>
      </c>
      <c r="P200" s="12">
        <v>198</v>
      </c>
      <c r="Q200" s="8">
        <v>4</v>
      </c>
      <c r="R200" t="s">
        <v>3355</v>
      </c>
      <c r="S200" s="182">
        <v>427.46846378434583</v>
      </c>
      <c r="T200" s="183">
        <v>592.68203759966684</v>
      </c>
      <c r="U200" s="184">
        <v>422</v>
      </c>
      <c r="V200" s="183">
        <v>606</v>
      </c>
      <c r="W200" s="182">
        <v>348.77997040355154</v>
      </c>
      <c r="X200" s="183">
        <v>622.58436791536212</v>
      </c>
      <c r="Y200" s="184">
        <v>422.67511898572167</v>
      </c>
      <c r="Z200" s="183">
        <v>519.45660924415108</v>
      </c>
      <c r="AA200" s="185">
        <v>365.67144742630882</v>
      </c>
      <c r="AB200" s="185">
        <v>438.3432087722274</v>
      </c>
      <c r="AC200" s="185">
        <v>226.65302817661663</v>
      </c>
      <c r="AD200" s="182">
        <v>301.83409340469103</v>
      </c>
      <c r="AE200" s="183">
        <v>519.16893248556846</v>
      </c>
      <c r="AF200" s="184">
        <v>288.04318062658899</v>
      </c>
      <c r="AG200" s="183">
        <v>548.88340793106329</v>
      </c>
      <c r="AH200" s="182">
        <v>330.85414543907723</v>
      </c>
      <c r="AI200" s="183">
        <v>455.04687107839032</v>
      </c>
      <c r="AJ200" s="184">
        <v>331.44549744279681</v>
      </c>
      <c r="AK200" s="183">
        <v>466.06079017819792</v>
      </c>
    </row>
    <row r="201" spans="1:37" x14ac:dyDescent="0.25">
      <c r="A201" s="12">
        <v>199</v>
      </c>
      <c r="B201" s="13" t="s">
        <v>3408</v>
      </c>
      <c r="C201" s="13" t="s">
        <v>3407</v>
      </c>
      <c r="D201" s="12">
        <v>6</v>
      </c>
      <c r="E201" s="8">
        <v>21</v>
      </c>
      <c r="F201" s="12" t="s">
        <v>3355</v>
      </c>
      <c r="G201" s="8">
        <v>4</v>
      </c>
      <c r="H201" s="20">
        <v>950.54000824783498</v>
      </c>
      <c r="I201" s="20">
        <v>925.66675005595857</v>
      </c>
      <c r="J201" s="77">
        <v>816.70103501431402</v>
      </c>
      <c r="K201" s="76">
        <v>1080.9480307982053</v>
      </c>
      <c r="L201" s="20">
        <v>950.394954691458</v>
      </c>
      <c r="M201" s="76">
        <v>923.13419490665581</v>
      </c>
      <c r="P201" s="12">
        <v>199</v>
      </c>
      <c r="Q201" s="8">
        <v>4</v>
      </c>
      <c r="R201" t="s">
        <v>3355</v>
      </c>
      <c r="S201" s="182">
        <v>1079.8137023557172</v>
      </c>
      <c r="T201" s="183">
        <v>1081.6936197776097</v>
      </c>
      <c r="U201" s="184">
        <v>1066</v>
      </c>
      <c r="V201" s="183">
        <v>1106</v>
      </c>
      <c r="W201" s="182">
        <v>881.0413470383553</v>
      </c>
      <c r="X201" s="183">
        <v>1136.2678397927236</v>
      </c>
      <c r="Y201" s="184">
        <v>1067.7053953525576</v>
      </c>
      <c r="Z201" s="183">
        <v>948.0511713267839</v>
      </c>
      <c r="AA201" s="185">
        <v>923.71033875934882</v>
      </c>
      <c r="AB201" s="185">
        <v>800.01252294073186</v>
      </c>
      <c r="AC201" s="185">
        <v>413.66047716722443</v>
      </c>
      <c r="AD201" s="182">
        <v>727.18295131916079</v>
      </c>
      <c r="AE201" s="183">
        <v>870.21594997071861</v>
      </c>
      <c r="AF201" s="184">
        <v>693.95768991067109</v>
      </c>
      <c r="AG201" s="183">
        <v>920.02249435288206</v>
      </c>
      <c r="AH201" s="182">
        <v>797.09846963506686</v>
      </c>
      <c r="AI201" s="183">
        <v>762.73640508658912</v>
      </c>
      <c r="AJ201" s="184">
        <v>798.52316321584385</v>
      </c>
      <c r="AK201" s="183">
        <v>781.19761775286543</v>
      </c>
    </row>
    <row r="202" spans="1:37" x14ac:dyDescent="0.25">
      <c r="A202" s="12">
        <v>200</v>
      </c>
      <c r="B202" s="13" t="s">
        <v>3406</v>
      </c>
      <c r="C202" s="13" t="s">
        <v>3405</v>
      </c>
      <c r="D202" s="12">
        <v>6</v>
      </c>
      <c r="E202" s="8">
        <v>28</v>
      </c>
      <c r="F202" s="12" t="s">
        <v>3355</v>
      </c>
      <c r="G202" s="8">
        <v>4</v>
      </c>
      <c r="H202" s="20">
        <v>456.05423576311216</v>
      </c>
      <c r="I202" s="20">
        <v>535.07456319372204</v>
      </c>
      <c r="J202" s="77">
        <v>392.17181237612863</v>
      </c>
      <c r="K202" s="76">
        <v>602.01615244003767</v>
      </c>
      <c r="L202" s="20">
        <v>452.75225236988484</v>
      </c>
      <c r="M202" s="76">
        <v>531.87201958198057</v>
      </c>
      <c r="P202" s="12">
        <v>200</v>
      </c>
      <c r="Q202" s="8">
        <v>4</v>
      </c>
      <c r="R202" t="s">
        <v>3355</v>
      </c>
      <c r="S202" s="182">
        <v>512.55697316322039</v>
      </c>
      <c r="T202" s="183">
        <v>681.68214555605255</v>
      </c>
      <c r="U202" s="184">
        <v>506</v>
      </c>
      <c r="V202" s="183">
        <v>697</v>
      </c>
      <c r="W202" s="182">
        <v>418.2053673559173</v>
      </c>
      <c r="X202" s="183">
        <v>716.07475979704202</v>
      </c>
      <c r="Y202" s="184">
        <v>506.80950285965685</v>
      </c>
      <c r="Z202" s="183">
        <v>597.46081954319027</v>
      </c>
      <c r="AA202" s="185">
        <v>438.45912890453144</v>
      </c>
      <c r="AB202" s="185">
        <v>504.16702395089527</v>
      </c>
      <c r="AC202" s="185">
        <v>260.68838389290727</v>
      </c>
      <c r="AD202" s="182">
        <v>352.54876492526245</v>
      </c>
      <c r="AE202" s="183">
        <v>585.7832761649795</v>
      </c>
      <c r="AF202" s="184">
        <v>336.44067981046032</v>
      </c>
      <c r="AG202" s="183">
        <v>619.31040324604703</v>
      </c>
      <c r="AH202" s="182">
        <v>386.44481486244524</v>
      </c>
      <c r="AI202" s="183">
        <v>513.43374048356054</v>
      </c>
      <c r="AJ202" s="184">
        <v>387.13552682342936</v>
      </c>
      <c r="AK202" s="183">
        <v>525.86085083242699</v>
      </c>
    </row>
    <row r="203" spans="1:37" x14ac:dyDescent="0.25">
      <c r="A203" s="12">
        <v>201</v>
      </c>
      <c r="B203" s="13" t="s">
        <v>3404</v>
      </c>
      <c r="C203" s="13" t="s">
        <v>3403</v>
      </c>
      <c r="D203" s="12">
        <v>5</v>
      </c>
      <c r="E203" s="8">
        <v>19</v>
      </c>
      <c r="F203" s="12" t="s">
        <v>3355</v>
      </c>
      <c r="G203" s="8">
        <v>4</v>
      </c>
      <c r="H203" s="20">
        <v>404.81218680096475</v>
      </c>
      <c r="I203" s="20">
        <v>550.99211312854675</v>
      </c>
      <c r="J203" s="77">
        <v>349.46003083021361</v>
      </c>
      <c r="K203" s="76">
        <v>616.64002658837865</v>
      </c>
      <c r="L203" s="20">
        <v>398.88371242785888</v>
      </c>
      <c r="M203" s="76">
        <v>551.43512834821422</v>
      </c>
      <c r="P203" s="12">
        <v>201</v>
      </c>
      <c r="Q203" s="8">
        <v>4</v>
      </c>
      <c r="R203" t="s">
        <v>3355</v>
      </c>
      <c r="S203" s="182">
        <v>496.34963804343482</v>
      </c>
      <c r="T203" s="183">
        <v>753.07783655403216</v>
      </c>
      <c r="U203" s="184">
        <v>490.00000000000006</v>
      </c>
      <c r="V203" s="183">
        <v>770</v>
      </c>
      <c r="W203" s="182">
        <v>404.98148222213337</v>
      </c>
      <c r="X203" s="183">
        <v>791.07254669113672</v>
      </c>
      <c r="Y203" s="184">
        <v>490.7839059312883</v>
      </c>
      <c r="Z203" s="183">
        <v>660.03562560725459</v>
      </c>
      <c r="AA203" s="185">
        <v>424.59480862296527</v>
      </c>
      <c r="AB203" s="185">
        <v>556.97074381949687</v>
      </c>
      <c r="AC203" s="185">
        <v>287.99147144553598</v>
      </c>
      <c r="AD203" s="182">
        <v>342.73302205031308</v>
      </c>
      <c r="AE203" s="183">
        <v>666.14343679411024</v>
      </c>
      <c r="AF203" s="184">
        <v>327.07342190390455</v>
      </c>
      <c r="AG203" s="183">
        <v>704.26995314983685</v>
      </c>
      <c r="AH203" s="182">
        <v>375.68533045792236</v>
      </c>
      <c r="AI203" s="183">
        <v>583.86869405170251</v>
      </c>
      <c r="AJ203" s="184">
        <v>376.35681145943596</v>
      </c>
      <c r="AK203" s="183">
        <v>598.0006065422906</v>
      </c>
    </row>
    <row r="204" spans="1:37" x14ac:dyDescent="0.25">
      <c r="A204" s="12">
        <v>202</v>
      </c>
      <c r="B204" s="13" t="s">
        <v>3402</v>
      </c>
      <c r="C204" s="13" t="s">
        <v>3401</v>
      </c>
      <c r="D204" s="12">
        <v>5</v>
      </c>
      <c r="E204" s="8">
        <v>1</v>
      </c>
      <c r="F204" s="12" t="s">
        <v>3355</v>
      </c>
      <c r="G204" s="8">
        <v>3</v>
      </c>
      <c r="H204" s="20">
        <v>764.78758076005056</v>
      </c>
      <c r="I204" s="20">
        <v>782.40880064253645</v>
      </c>
      <c r="J204" s="77">
        <v>662.67976216692364</v>
      </c>
      <c r="K204" s="76">
        <v>890.83766686977231</v>
      </c>
      <c r="L204" s="20">
        <v>756.72472775703136</v>
      </c>
      <c r="M204" s="76">
        <v>788.6378221387987</v>
      </c>
      <c r="P204" s="12">
        <v>202</v>
      </c>
      <c r="Q204" s="8">
        <v>3</v>
      </c>
      <c r="R204" t="s">
        <v>3355</v>
      </c>
      <c r="S204" s="182">
        <v>886.33863936327646</v>
      </c>
      <c r="T204" s="183">
        <v>910.5395660153298</v>
      </c>
      <c r="U204" s="184">
        <v>875</v>
      </c>
      <c r="V204" s="183">
        <v>931</v>
      </c>
      <c r="W204" s="182">
        <v>723.18121825380956</v>
      </c>
      <c r="X204" s="183">
        <v>956.47862463564718</v>
      </c>
      <c r="Y204" s="184">
        <v>876.39983202015765</v>
      </c>
      <c r="Z204" s="183">
        <v>798.04307459786241</v>
      </c>
      <c r="AA204" s="185">
        <v>758.20501539815223</v>
      </c>
      <c r="AB204" s="185">
        <v>673.42826298175532</v>
      </c>
      <c r="AC204" s="185">
        <v>348.20787002051173</v>
      </c>
      <c r="AD204" s="182">
        <v>566.85915102832212</v>
      </c>
      <c r="AE204" s="183">
        <v>838.49483393290393</v>
      </c>
      <c r="AF204" s="184">
        <v>540.95914410359399</v>
      </c>
      <c r="AG204" s="183">
        <v>886.48582991717569</v>
      </c>
      <c r="AH204" s="182">
        <v>621.36022436119379</v>
      </c>
      <c r="AI204" s="183">
        <v>734.93313394127006</v>
      </c>
      <c r="AJ204" s="184">
        <v>622.47081227061835</v>
      </c>
      <c r="AK204" s="183">
        <v>752.72139839370868</v>
      </c>
    </row>
    <row r="205" spans="1:37" x14ac:dyDescent="0.25">
      <c r="A205" s="12">
        <v>203</v>
      </c>
      <c r="B205" s="13" t="s">
        <v>3400</v>
      </c>
      <c r="C205" s="13" t="s">
        <v>3399</v>
      </c>
      <c r="D205" s="12">
        <v>5</v>
      </c>
      <c r="E205" s="8">
        <v>2</v>
      </c>
      <c r="F205" s="12" t="s">
        <v>3355</v>
      </c>
      <c r="G205" s="8">
        <v>3</v>
      </c>
      <c r="H205" s="20">
        <v>718.66973669411777</v>
      </c>
      <c r="I205" s="20">
        <v>726.08516241161828</v>
      </c>
      <c r="J205" s="77">
        <v>612.20220215811491</v>
      </c>
      <c r="K205" s="76">
        <v>856.7152938569767</v>
      </c>
      <c r="L205" s="20">
        <v>691.31292925599973</v>
      </c>
      <c r="M205" s="76">
        <v>736.0619673295455</v>
      </c>
      <c r="P205" s="12">
        <v>203</v>
      </c>
      <c r="Q205" s="8">
        <v>3</v>
      </c>
      <c r="R205" t="s">
        <v>3355</v>
      </c>
      <c r="S205" s="182">
        <v>834.67775866895977</v>
      </c>
      <c r="T205" s="183">
        <v>817.62736540152059</v>
      </c>
      <c r="U205" s="184">
        <v>824</v>
      </c>
      <c r="V205" s="183">
        <v>836</v>
      </c>
      <c r="W205" s="182">
        <v>681.0300843898732</v>
      </c>
      <c r="X205" s="183">
        <v>858.87876497894842</v>
      </c>
      <c r="Y205" s="184">
        <v>825.31824181098273</v>
      </c>
      <c r="Z205" s="183">
        <v>716.61010780216213</v>
      </c>
      <c r="AA205" s="185">
        <v>714.01249450065995</v>
      </c>
      <c r="AB205" s="185">
        <v>604.71109328973955</v>
      </c>
      <c r="AC205" s="185">
        <v>312.67645471229622</v>
      </c>
      <c r="AD205" s="182">
        <v>521.05235094522538</v>
      </c>
      <c r="AE205" s="183">
        <v>678.83188320923614</v>
      </c>
      <c r="AF205" s="184">
        <v>497.24527387300043</v>
      </c>
      <c r="AG205" s="183">
        <v>717.68461892411949</v>
      </c>
      <c r="AH205" s="182">
        <v>571.14929714008724</v>
      </c>
      <c r="AI205" s="183">
        <v>594.99000250983022</v>
      </c>
      <c r="AJ205" s="184">
        <v>572.17014057198253</v>
      </c>
      <c r="AK205" s="183">
        <v>609.39109428595339</v>
      </c>
    </row>
    <row r="206" spans="1:37" x14ac:dyDescent="0.25">
      <c r="A206" s="12">
        <v>204</v>
      </c>
      <c r="B206" s="13" t="s">
        <v>3398</v>
      </c>
      <c r="C206" s="13" t="s">
        <v>3397</v>
      </c>
      <c r="D206" s="12">
        <v>5</v>
      </c>
      <c r="E206" s="8">
        <v>16</v>
      </c>
      <c r="F206" s="12" t="s">
        <v>3355</v>
      </c>
      <c r="G206" s="8">
        <v>4</v>
      </c>
      <c r="H206" s="20">
        <v>338.19752315017308</v>
      </c>
      <c r="I206" s="20">
        <v>351.41052548420652</v>
      </c>
      <c r="J206" s="77">
        <v>286.03950671658225</v>
      </c>
      <c r="K206" s="76">
        <v>424.09235030188887</v>
      </c>
      <c r="L206" s="20">
        <v>334.75449821116132</v>
      </c>
      <c r="M206" s="76">
        <v>357.02673498376623</v>
      </c>
      <c r="P206" s="12">
        <v>204</v>
      </c>
      <c r="Q206" s="8">
        <v>4</v>
      </c>
      <c r="R206" t="s">
        <v>3355</v>
      </c>
      <c r="S206" s="182">
        <v>485.2070951485822</v>
      </c>
      <c r="T206" s="183">
        <v>568.23145849076968</v>
      </c>
      <c r="U206" s="184">
        <v>479</v>
      </c>
      <c r="V206" s="183">
        <v>581</v>
      </c>
      <c r="W206" s="182">
        <v>395.8900611926569</v>
      </c>
      <c r="X206" s="183">
        <v>596.90019432149415</v>
      </c>
      <c r="Y206" s="184">
        <v>479.76630804303488</v>
      </c>
      <c r="Z206" s="183">
        <v>498.02688114001944</v>
      </c>
      <c r="AA206" s="185">
        <v>415.06308842938847</v>
      </c>
      <c r="AB206" s="185">
        <v>420.2597430638022</v>
      </c>
      <c r="AC206" s="185">
        <v>217.30265572708626</v>
      </c>
      <c r="AD206" s="182">
        <v>339.46110775866333</v>
      </c>
      <c r="AE206" s="183">
        <v>486.39044591315985</v>
      </c>
      <c r="AF206" s="184">
        <v>323.95100260171932</v>
      </c>
      <c r="AG206" s="183">
        <v>514.22885468083325</v>
      </c>
      <c r="AH206" s="182">
        <v>372.09883565641479</v>
      </c>
      <c r="AI206" s="183">
        <v>426.31682422822718</v>
      </c>
      <c r="AJ206" s="184">
        <v>372.76390633810485</v>
      </c>
      <c r="AK206" s="183">
        <v>436.63536350706931</v>
      </c>
    </row>
    <row r="207" spans="1:37" x14ac:dyDescent="0.25">
      <c r="A207" s="12">
        <v>205</v>
      </c>
      <c r="B207" s="13" t="s">
        <v>3396</v>
      </c>
      <c r="C207" s="13" t="s">
        <v>3395</v>
      </c>
      <c r="D207" s="12">
        <v>5</v>
      </c>
      <c r="E207" s="8">
        <v>3</v>
      </c>
      <c r="F207" s="12" t="s">
        <v>3355</v>
      </c>
      <c r="G207" s="8">
        <v>4</v>
      </c>
      <c r="H207" s="20">
        <v>453.49213331500482</v>
      </c>
      <c r="I207" s="20">
        <v>526.503574767278</v>
      </c>
      <c r="J207" s="77">
        <v>389.58321955516408</v>
      </c>
      <c r="K207" s="76">
        <v>606.89077715615133</v>
      </c>
      <c r="L207" s="20">
        <v>466.86067949755829</v>
      </c>
      <c r="M207" s="76">
        <v>502.52735643262986</v>
      </c>
      <c r="P207" s="12">
        <v>205</v>
      </c>
      <c r="Q207" s="8">
        <v>4</v>
      </c>
      <c r="R207" t="s">
        <v>3355</v>
      </c>
      <c r="S207" s="182">
        <v>592.58069031716195</v>
      </c>
      <c r="T207" s="183">
        <v>669.94586758378182</v>
      </c>
      <c r="U207" s="184">
        <v>585</v>
      </c>
      <c r="V207" s="183">
        <v>685</v>
      </c>
      <c r="W207" s="182">
        <v>483.49830020397553</v>
      </c>
      <c r="X207" s="183">
        <v>703.74635647198534</v>
      </c>
      <c r="Y207" s="184">
        <v>585.93588769347673</v>
      </c>
      <c r="Z207" s="183">
        <v>587.1745500532071</v>
      </c>
      <c r="AA207" s="185">
        <v>506.91421029476464</v>
      </c>
      <c r="AB207" s="185">
        <v>495.48696041085117</v>
      </c>
      <c r="AC207" s="185">
        <v>256.20020511713267</v>
      </c>
      <c r="AD207" s="182">
        <v>387.72184356049735</v>
      </c>
      <c r="AE207" s="183">
        <v>605.8733163222621</v>
      </c>
      <c r="AF207" s="184">
        <v>370.00668730895165</v>
      </c>
      <c r="AG207" s="183">
        <v>640.55029072199443</v>
      </c>
      <c r="AH207" s="182">
        <v>424.99963397865201</v>
      </c>
      <c r="AI207" s="183">
        <v>531.04247887559609</v>
      </c>
      <c r="AJ207" s="184">
        <v>425.75925687773895</v>
      </c>
      <c r="AK207" s="183">
        <v>543.89578975989286</v>
      </c>
    </row>
    <row r="208" spans="1:37" x14ac:dyDescent="0.25">
      <c r="A208" s="12">
        <v>206</v>
      </c>
      <c r="B208" s="13" t="s">
        <v>3394</v>
      </c>
      <c r="C208" s="13" t="s">
        <v>3393</v>
      </c>
      <c r="D208" s="12">
        <v>1</v>
      </c>
      <c r="E208" s="8">
        <v>7</v>
      </c>
      <c r="F208" s="12" t="s">
        <v>3355</v>
      </c>
      <c r="G208" s="8">
        <v>2</v>
      </c>
      <c r="H208" s="20">
        <v>413.77954536934055</v>
      </c>
      <c r="I208" s="20">
        <v>497.11732873375553</v>
      </c>
      <c r="J208" s="77">
        <v>298.98247082140495</v>
      </c>
      <c r="K208" s="76">
        <v>606.89077715615133</v>
      </c>
      <c r="L208" s="20">
        <v>400.16629671219283</v>
      </c>
      <c r="M208" s="76">
        <v>509.86352221996754</v>
      </c>
      <c r="P208" s="12">
        <v>206</v>
      </c>
      <c r="Q208" s="8">
        <v>2</v>
      </c>
      <c r="R208" t="s">
        <v>3355</v>
      </c>
      <c r="S208" s="182">
        <v>366.69095708514982</v>
      </c>
      <c r="T208" s="183">
        <v>655.27552011844352</v>
      </c>
      <c r="U208" s="184">
        <v>362</v>
      </c>
      <c r="V208" s="183">
        <v>670</v>
      </c>
      <c r="W208" s="182">
        <v>299.19040115186181</v>
      </c>
      <c r="X208" s="183">
        <v>688.3358523156644</v>
      </c>
      <c r="Y208" s="184">
        <v>362.5791305043395</v>
      </c>
      <c r="Z208" s="183">
        <v>574.31671319072802</v>
      </c>
      <c r="AA208" s="185">
        <v>313.68024637043555</v>
      </c>
      <c r="AB208" s="185">
        <v>484.63688098579598</v>
      </c>
      <c r="AC208" s="185">
        <v>250.58998164741445</v>
      </c>
      <c r="AD208" s="182">
        <v>296.92622196721635</v>
      </c>
      <c r="AE208" s="183">
        <v>470.52988789425251</v>
      </c>
      <c r="AF208" s="184">
        <v>283.3595516733111</v>
      </c>
      <c r="AG208" s="183">
        <v>497.46052246298001</v>
      </c>
      <c r="AH208" s="182">
        <v>325.47440323681582</v>
      </c>
      <c r="AI208" s="183">
        <v>412.41518865556765</v>
      </c>
      <c r="AJ208" s="184">
        <v>326.05613976080008</v>
      </c>
      <c r="AK208" s="183">
        <v>422.397253827491</v>
      </c>
    </row>
    <row r="209" spans="1:37" x14ac:dyDescent="0.25">
      <c r="A209" s="12">
        <v>207</v>
      </c>
      <c r="B209" s="13" t="s">
        <v>3392</v>
      </c>
      <c r="C209" s="13" t="s">
        <v>3391</v>
      </c>
      <c r="D209" s="12">
        <v>1</v>
      </c>
      <c r="E209" s="8">
        <v>1</v>
      </c>
      <c r="F209" s="12" t="s">
        <v>3355</v>
      </c>
      <c r="G209" s="8">
        <v>3</v>
      </c>
      <c r="H209" s="20">
        <v>511.13943839742069</v>
      </c>
      <c r="I209" s="20">
        <v>595.07148217883059</v>
      </c>
      <c r="J209" s="77">
        <v>415.46914776480952</v>
      </c>
      <c r="K209" s="76">
        <v>699.50864676231095</v>
      </c>
      <c r="L209" s="20">
        <v>506.6207923119108</v>
      </c>
      <c r="M209" s="76">
        <v>600.3429002637987</v>
      </c>
      <c r="P209" s="12">
        <v>207</v>
      </c>
      <c r="Q209" s="8">
        <v>3</v>
      </c>
      <c r="R209" t="s">
        <v>3355</v>
      </c>
      <c r="S209" s="182">
        <v>487.23301203855533</v>
      </c>
      <c r="T209" s="183">
        <v>789.26469363519993</v>
      </c>
      <c r="U209" s="184">
        <v>481</v>
      </c>
      <c r="V209" s="183">
        <v>807</v>
      </c>
      <c r="W209" s="182">
        <v>397.54304683437988</v>
      </c>
      <c r="X209" s="183">
        <v>829.08512361006149</v>
      </c>
      <c r="Y209" s="184">
        <v>481.76950765908089</v>
      </c>
      <c r="Z209" s="183">
        <v>691.75162320136951</v>
      </c>
      <c r="AA209" s="185">
        <v>416.79612846458423</v>
      </c>
      <c r="AB209" s="185">
        <v>583.73427306796623</v>
      </c>
      <c r="AC209" s="185">
        <v>301.83002267084095</v>
      </c>
      <c r="AD209" s="182">
        <v>393.4476935708845</v>
      </c>
      <c r="AE209" s="183">
        <v>621.73387434116955</v>
      </c>
      <c r="AF209" s="184">
        <v>375.47092108777588</v>
      </c>
      <c r="AG209" s="183">
        <v>657.31862293984773</v>
      </c>
      <c r="AH209" s="182">
        <v>431.27599988129037</v>
      </c>
      <c r="AI209" s="183">
        <v>544.94411444825573</v>
      </c>
      <c r="AJ209" s="184">
        <v>432.04684084006846</v>
      </c>
      <c r="AK209" s="183">
        <v>558.13389943947129</v>
      </c>
    </row>
    <row r="210" spans="1:37" x14ac:dyDescent="0.25">
      <c r="A210" s="12">
        <v>208</v>
      </c>
      <c r="B210" s="13" t="s">
        <v>3390</v>
      </c>
      <c r="C210" s="13" t="s">
        <v>3389</v>
      </c>
      <c r="D210" s="12">
        <v>1</v>
      </c>
      <c r="E210" s="8">
        <v>4</v>
      </c>
      <c r="F210" s="12" t="s">
        <v>3355</v>
      </c>
      <c r="G210" s="8">
        <v>2</v>
      </c>
      <c r="H210" s="20">
        <v>639.24456080278924</v>
      </c>
      <c r="I210" s="20">
        <v>273.04720272814654</v>
      </c>
      <c r="J210" s="77">
        <v>551.37027086544811</v>
      </c>
      <c r="K210" s="76">
        <v>385.09535257297955</v>
      </c>
      <c r="L210" s="20">
        <v>609.22753505862693</v>
      </c>
      <c r="M210" s="76">
        <v>292.22393719561688</v>
      </c>
      <c r="P210" s="12">
        <v>208</v>
      </c>
      <c r="Q210" s="8">
        <v>2</v>
      </c>
      <c r="R210" t="s">
        <v>3355</v>
      </c>
      <c r="S210" s="182">
        <v>765.79658440987089</v>
      </c>
      <c r="T210" s="183">
        <v>427.39612282352221</v>
      </c>
      <c r="U210" s="184">
        <v>756</v>
      </c>
      <c r="V210" s="183">
        <v>437</v>
      </c>
      <c r="W210" s="182">
        <v>624.82857257129149</v>
      </c>
      <c r="X210" s="183">
        <v>448.95935442081401</v>
      </c>
      <c r="Y210" s="184">
        <v>757.20945486541621</v>
      </c>
      <c r="Z210" s="183">
        <v>374.59164726022118</v>
      </c>
      <c r="AA210" s="185">
        <v>655.08913330400355</v>
      </c>
      <c r="AB210" s="185">
        <v>316.09898058327298</v>
      </c>
      <c r="AC210" s="185">
        <v>163.44451041779124</v>
      </c>
      <c r="AD210" s="182">
        <v>507.96469377862627</v>
      </c>
      <c r="AE210" s="183">
        <v>310.86693717058478</v>
      </c>
      <c r="AF210" s="184">
        <v>484.75559666425949</v>
      </c>
      <c r="AG210" s="183">
        <v>328.65931146992386</v>
      </c>
      <c r="AH210" s="182">
        <v>556.80331793405674</v>
      </c>
      <c r="AI210" s="183">
        <v>272.47205722412787</v>
      </c>
      <c r="AJ210" s="184">
        <v>557.79852008665796</v>
      </c>
      <c r="AK210" s="183">
        <v>279.06694971973565</v>
      </c>
    </row>
    <row r="211" spans="1:37" x14ac:dyDescent="0.25">
      <c r="A211" s="12">
        <v>209</v>
      </c>
      <c r="B211" s="13" t="s">
        <v>3388</v>
      </c>
      <c r="C211" s="13" t="s">
        <v>3387</v>
      </c>
      <c r="D211" s="12">
        <v>1</v>
      </c>
      <c r="E211" s="8">
        <v>8</v>
      </c>
      <c r="F211" s="12" t="s">
        <v>3355</v>
      </c>
      <c r="G211" s="8">
        <v>3</v>
      </c>
      <c r="H211" s="20">
        <v>532.91730920633336</v>
      </c>
      <c r="I211" s="20">
        <v>705.26990480453992</v>
      </c>
      <c r="J211" s="77">
        <v>403.82048007046905</v>
      </c>
      <c r="K211" s="76">
        <v>823.81157702320945</v>
      </c>
      <c r="L211" s="20">
        <v>559.20674796960282</v>
      </c>
      <c r="M211" s="76">
        <v>645.58258928571422</v>
      </c>
      <c r="P211" s="12">
        <v>209</v>
      </c>
      <c r="Q211" s="8">
        <v>3</v>
      </c>
      <c r="R211" t="s">
        <v>3355</v>
      </c>
      <c r="S211" s="182">
        <v>524.71247450305964</v>
      </c>
      <c r="T211" s="183">
        <v>921.29782082324459</v>
      </c>
      <c r="U211" s="184">
        <v>518</v>
      </c>
      <c r="V211" s="183">
        <v>942</v>
      </c>
      <c r="W211" s="182">
        <v>428.12328120625529</v>
      </c>
      <c r="X211" s="183">
        <v>967.77966101694915</v>
      </c>
      <c r="Y211" s="184">
        <v>518.82870055593332</v>
      </c>
      <c r="Z211" s="183">
        <v>807.4721549636804</v>
      </c>
      <c r="AA211" s="185">
        <v>448.85736911570615</v>
      </c>
      <c r="AB211" s="185">
        <v>681.38498789346249</v>
      </c>
      <c r="AC211" s="185">
        <v>352.32203389830511</v>
      </c>
      <c r="AD211" s="182">
        <v>432.71066507068173</v>
      </c>
      <c r="AE211" s="183">
        <v>665.08606625951643</v>
      </c>
      <c r="AF211" s="184">
        <v>412.93995271399882</v>
      </c>
      <c r="AG211" s="183">
        <v>703.1520643353133</v>
      </c>
      <c r="AH211" s="182">
        <v>474.31393749938172</v>
      </c>
      <c r="AI211" s="183">
        <v>582.94191834685853</v>
      </c>
      <c r="AJ211" s="184">
        <v>475.16170229604205</v>
      </c>
      <c r="AK211" s="183">
        <v>597.05139923031879</v>
      </c>
    </row>
    <row r="212" spans="1:37" x14ac:dyDescent="0.25">
      <c r="A212" s="12">
        <v>210</v>
      </c>
      <c r="B212" s="13" t="s">
        <v>3386</v>
      </c>
      <c r="C212" s="13" t="s">
        <v>3385</v>
      </c>
      <c r="D212" s="12">
        <v>1</v>
      </c>
      <c r="E212" s="8">
        <v>9</v>
      </c>
      <c r="F212" s="12" t="s">
        <v>3355</v>
      </c>
      <c r="G212" s="8">
        <v>3</v>
      </c>
      <c r="H212" s="20">
        <v>482.95631146823962</v>
      </c>
      <c r="I212" s="20">
        <v>564.46080922724457</v>
      </c>
      <c r="J212" s="77">
        <v>340.39995595683769</v>
      </c>
      <c r="K212" s="76">
        <v>714.13252091065192</v>
      </c>
      <c r="L212" s="20">
        <v>454.03483665421879</v>
      </c>
      <c r="M212" s="76">
        <v>582.0024857954545</v>
      </c>
      <c r="P212" s="12">
        <v>210</v>
      </c>
      <c r="Q212" s="8">
        <v>3</v>
      </c>
      <c r="R212" t="s">
        <v>3355</v>
      </c>
      <c r="S212" s="182">
        <v>467.98680158380989</v>
      </c>
      <c r="T212" s="183">
        <v>836.20980552428239</v>
      </c>
      <c r="U212" s="184">
        <v>462</v>
      </c>
      <c r="V212" s="183">
        <v>855</v>
      </c>
      <c r="W212" s="182">
        <v>381.83968323801145</v>
      </c>
      <c r="X212" s="183">
        <v>878.39873691028822</v>
      </c>
      <c r="Y212" s="184">
        <v>462.73911130664317</v>
      </c>
      <c r="Z212" s="183">
        <v>732.89670116130219</v>
      </c>
      <c r="AA212" s="185">
        <v>400.33224813022434</v>
      </c>
      <c r="AB212" s="185">
        <v>618.45452722814264</v>
      </c>
      <c r="AC212" s="185">
        <v>319.78273777393929</v>
      </c>
      <c r="AD212" s="182">
        <v>383.63195069593519</v>
      </c>
      <c r="AE212" s="183">
        <v>581.55379402660412</v>
      </c>
      <c r="AF212" s="184">
        <v>366.10366318122016</v>
      </c>
      <c r="AG212" s="183">
        <v>614.83884798795282</v>
      </c>
      <c r="AH212" s="182">
        <v>420.51651547676755</v>
      </c>
      <c r="AI212" s="183">
        <v>509.72663766418469</v>
      </c>
      <c r="AJ212" s="184">
        <v>421.26812547607506</v>
      </c>
      <c r="AK212" s="183">
        <v>522.06402158453943</v>
      </c>
    </row>
    <row r="213" spans="1:37" x14ac:dyDescent="0.25">
      <c r="A213" s="12">
        <v>211</v>
      </c>
      <c r="B213" s="13" t="s">
        <v>3384</v>
      </c>
      <c r="C213" s="13" t="s">
        <v>3383</v>
      </c>
      <c r="D213" s="12">
        <v>5</v>
      </c>
      <c r="E213" s="8">
        <v>11</v>
      </c>
      <c r="F213" s="12" t="s">
        <v>3355</v>
      </c>
      <c r="G213" s="8">
        <v>4</v>
      </c>
      <c r="H213" s="20">
        <v>572.62989715199762</v>
      </c>
      <c r="I213" s="20">
        <v>659.96610883619269</v>
      </c>
      <c r="J213" s="77">
        <v>525.48434265580272</v>
      </c>
      <c r="K213" s="76">
        <v>729.97505123802136</v>
      </c>
      <c r="L213" s="20">
        <v>622.05337790196643</v>
      </c>
      <c r="M213" s="76">
        <v>629.68756341314929</v>
      </c>
      <c r="P213" s="12">
        <v>211</v>
      </c>
      <c r="Q213" s="8">
        <v>4</v>
      </c>
      <c r="R213" t="s">
        <v>3355</v>
      </c>
      <c r="S213" s="182">
        <v>693.8765348158222</v>
      </c>
      <c r="T213" s="183">
        <v>805.89108742925009</v>
      </c>
      <c r="U213" s="184">
        <v>685</v>
      </c>
      <c r="V213" s="183">
        <v>824</v>
      </c>
      <c r="W213" s="182">
        <v>566.14758229012523</v>
      </c>
      <c r="X213" s="183">
        <v>846.55036165389185</v>
      </c>
      <c r="Y213" s="184">
        <v>686.09586849578056</v>
      </c>
      <c r="Z213" s="183">
        <v>706.32383831217908</v>
      </c>
      <c r="AA213" s="185">
        <v>593.56621205455349</v>
      </c>
      <c r="AB213" s="185">
        <v>596.03102974969545</v>
      </c>
      <c r="AC213" s="185">
        <v>308.18827593652168</v>
      </c>
      <c r="AD213" s="182">
        <v>467.06576513300422</v>
      </c>
      <c r="AE213" s="183">
        <v>728.52829833514602</v>
      </c>
      <c r="AF213" s="184">
        <v>445.72535538694387</v>
      </c>
      <c r="AG213" s="183">
        <v>770.22539320672627</v>
      </c>
      <c r="AH213" s="182">
        <v>511.9721329152116</v>
      </c>
      <c r="AI213" s="183">
        <v>638.54846063749687</v>
      </c>
      <c r="AJ213" s="184">
        <v>512.88720607001892</v>
      </c>
      <c r="AK213" s="183">
        <v>654.00383794863217</v>
      </c>
    </row>
    <row r="214" spans="1:37" x14ac:dyDescent="0.25">
      <c r="A214" s="12">
        <v>212</v>
      </c>
      <c r="B214" s="13" t="s">
        <v>3382</v>
      </c>
      <c r="C214" s="13" t="s">
        <v>3381</v>
      </c>
      <c r="D214" s="12">
        <v>5</v>
      </c>
      <c r="E214" s="8">
        <v>21</v>
      </c>
      <c r="F214" s="12" t="s">
        <v>3355</v>
      </c>
      <c r="G214" s="8">
        <v>4</v>
      </c>
      <c r="H214" s="20">
        <v>745.57181239924523</v>
      </c>
      <c r="I214" s="20">
        <v>740.7782854283796</v>
      </c>
      <c r="J214" s="77">
        <v>641.97101959920724</v>
      </c>
      <c r="K214" s="76">
        <v>881.08841743754499</v>
      </c>
      <c r="L214" s="20">
        <v>728.50787350168434</v>
      </c>
      <c r="M214" s="76">
        <v>758.07046469155841</v>
      </c>
      <c r="P214" s="12">
        <v>212</v>
      </c>
      <c r="Q214" s="8">
        <v>4</v>
      </c>
      <c r="R214" t="s">
        <v>3355</v>
      </c>
      <c r="S214" s="182">
        <v>890.39047314322283</v>
      </c>
      <c r="T214" s="183">
        <v>979.00118752024184</v>
      </c>
      <c r="U214" s="184">
        <v>879</v>
      </c>
      <c r="V214" s="183">
        <v>1001</v>
      </c>
      <c r="W214" s="182">
        <v>726.48718953725552</v>
      </c>
      <c r="X214" s="183">
        <v>1028.3943106984777</v>
      </c>
      <c r="Y214" s="184">
        <v>880.40623125224977</v>
      </c>
      <c r="Z214" s="183">
        <v>858.04631328943105</v>
      </c>
      <c r="AA214" s="185">
        <v>761.67109546854385</v>
      </c>
      <c r="AB214" s="185">
        <v>724.06196696534596</v>
      </c>
      <c r="AC214" s="185">
        <v>374.38891287919682</v>
      </c>
      <c r="AD214" s="182">
        <v>570.94904389288433</v>
      </c>
      <c r="AE214" s="183">
        <v>864.92909729774954</v>
      </c>
      <c r="AF214" s="184">
        <v>544.86216823132543</v>
      </c>
      <c r="AG214" s="183">
        <v>914.43305028026441</v>
      </c>
      <c r="AH214" s="182">
        <v>625.84334286307831</v>
      </c>
      <c r="AI214" s="183">
        <v>758.10252656236923</v>
      </c>
      <c r="AJ214" s="184">
        <v>626.96194367228225</v>
      </c>
      <c r="AK214" s="183">
        <v>776.45158119300595</v>
      </c>
    </row>
    <row r="215" spans="1:37" x14ac:dyDescent="0.25">
      <c r="A215" s="12">
        <v>213</v>
      </c>
      <c r="B215" s="13" t="s">
        <v>3380</v>
      </c>
      <c r="C215" s="13" t="s">
        <v>3379</v>
      </c>
      <c r="D215" s="12">
        <v>5</v>
      </c>
      <c r="E215" s="8">
        <v>26</v>
      </c>
      <c r="F215" s="12" t="s">
        <v>3355</v>
      </c>
      <c r="G215" s="8">
        <v>4</v>
      </c>
      <c r="H215" s="20">
        <v>649.49297059521882</v>
      </c>
      <c r="I215" s="20">
        <v>606.09132444140141</v>
      </c>
      <c r="J215" s="77">
        <v>599.25923805329217</v>
      </c>
      <c r="K215" s="76">
        <v>697.07133440425412</v>
      </c>
      <c r="L215" s="20">
        <v>634.87922074530593</v>
      </c>
      <c r="M215" s="76">
        <v>623.5740919237013</v>
      </c>
      <c r="P215" s="12">
        <v>213</v>
      </c>
      <c r="Q215" s="8">
        <v>4</v>
      </c>
      <c r="R215" t="s">
        <v>3355</v>
      </c>
      <c r="S215" s="182">
        <v>788.08167019957602</v>
      </c>
      <c r="T215" s="183">
        <v>726.67121111642325</v>
      </c>
      <c r="U215" s="184">
        <v>778</v>
      </c>
      <c r="V215" s="183">
        <v>743</v>
      </c>
      <c r="W215" s="182">
        <v>643.0114146302443</v>
      </c>
      <c r="X215" s="183">
        <v>763.33363920975933</v>
      </c>
      <c r="Y215" s="184">
        <v>779.24465064192293</v>
      </c>
      <c r="Z215" s="183">
        <v>636.89151925479257</v>
      </c>
      <c r="AA215" s="185">
        <v>674.15257369115704</v>
      </c>
      <c r="AB215" s="185">
        <v>537.44060085439776</v>
      </c>
      <c r="AC215" s="185">
        <v>277.89306920004321</v>
      </c>
      <c r="AD215" s="182">
        <v>492.42310089328993</v>
      </c>
      <c r="AE215" s="183">
        <v>632.30757968710782</v>
      </c>
      <c r="AF215" s="184">
        <v>469.92410497887954</v>
      </c>
      <c r="AG215" s="183">
        <v>668.49751108508326</v>
      </c>
      <c r="AH215" s="182">
        <v>539.76746762689561</v>
      </c>
      <c r="AI215" s="183">
        <v>554.21187149669538</v>
      </c>
      <c r="AJ215" s="184">
        <v>540.73222076033517</v>
      </c>
      <c r="AK215" s="183">
        <v>567.62597255919013</v>
      </c>
    </row>
    <row r="216" spans="1:37" x14ac:dyDescent="0.25">
      <c r="A216" s="12">
        <v>214</v>
      </c>
      <c r="B216" s="13" t="s">
        <v>3378</v>
      </c>
      <c r="C216" s="13" t="s">
        <v>3377</v>
      </c>
      <c r="D216" s="12">
        <v>5</v>
      </c>
      <c r="E216" s="8">
        <v>4</v>
      </c>
      <c r="F216" s="12" t="s">
        <v>3355</v>
      </c>
      <c r="G216" s="8">
        <v>4</v>
      </c>
      <c r="H216" s="20">
        <v>588.00251184064177</v>
      </c>
      <c r="I216" s="20">
        <v>677.10808568908078</v>
      </c>
      <c r="J216" s="77">
        <v>485.3611539308522</v>
      </c>
      <c r="K216" s="76">
        <v>789.68920401041373</v>
      </c>
      <c r="L216" s="20">
        <v>533.55506228292381</v>
      </c>
      <c r="M216" s="76">
        <v>712.83077566964289</v>
      </c>
      <c r="P216" s="12">
        <v>214</v>
      </c>
      <c r="Q216" s="8">
        <v>4</v>
      </c>
      <c r="R216" t="s">
        <v>3355</v>
      </c>
      <c r="S216" s="182">
        <v>628.03423589169302</v>
      </c>
      <c r="T216" s="183">
        <v>897.82526487870325</v>
      </c>
      <c r="U216" s="184">
        <v>620</v>
      </c>
      <c r="V216" s="183">
        <v>918</v>
      </c>
      <c r="W216" s="182">
        <v>512.42554893412785</v>
      </c>
      <c r="X216" s="183">
        <v>943.12285436683578</v>
      </c>
      <c r="Y216" s="184">
        <v>620.99188097428305</v>
      </c>
      <c r="Z216" s="183">
        <v>786.89961598371394</v>
      </c>
      <c r="AA216" s="185">
        <v>537.24241091069075</v>
      </c>
      <c r="AB216" s="185">
        <v>664.02486081337429</v>
      </c>
      <c r="AC216" s="185">
        <v>343.34567634675591</v>
      </c>
      <c r="AD216" s="182">
        <v>429.43875077903198</v>
      </c>
      <c r="AE216" s="183">
        <v>765.53626704592989</v>
      </c>
      <c r="AF216" s="184">
        <v>409.8175334118136</v>
      </c>
      <c r="AG216" s="183">
        <v>809.35150171505063</v>
      </c>
      <c r="AH216" s="182">
        <v>470.72744269787415</v>
      </c>
      <c r="AI216" s="183">
        <v>670.98561030703593</v>
      </c>
      <c r="AJ216" s="184">
        <v>471.56879717471094</v>
      </c>
      <c r="AK216" s="183">
        <v>687.22609386764827</v>
      </c>
    </row>
    <row r="217" spans="1:37" x14ac:dyDescent="0.25">
      <c r="A217" s="12">
        <v>215</v>
      </c>
      <c r="B217" s="13" t="s">
        <v>3376</v>
      </c>
      <c r="C217" s="13" t="s">
        <v>3375</v>
      </c>
      <c r="D217" s="12">
        <v>1</v>
      </c>
      <c r="E217" s="8">
        <v>2</v>
      </c>
      <c r="F217" s="12" t="s">
        <v>3355</v>
      </c>
      <c r="G217" s="8">
        <v>3</v>
      </c>
      <c r="H217" s="20">
        <v>397.12587945664262</v>
      </c>
      <c r="I217" s="20">
        <v>520.38144017696084</v>
      </c>
      <c r="J217" s="77">
        <v>319.69121338912134</v>
      </c>
      <c r="K217" s="76">
        <v>616.64002658837865</v>
      </c>
      <c r="L217" s="20">
        <v>386.05786958451938</v>
      </c>
      <c r="M217" s="76">
        <v>518.42238230519479</v>
      </c>
      <c r="P217" s="12">
        <v>215</v>
      </c>
      <c r="Q217" s="8">
        <v>3</v>
      </c>
      <c r="R217" t="s">
        <v>3355</v>
      </c>
      <c r="S217" s="182">
        <v>333.26332840059194</v>
      </c>
      <c r="T217" s="183">
        <v>620.06668620163168</v>
      </c>
      <c r="U217" s="184">
        <v>329</v>
      </c>
      <c r="V217" s="183">
        <v>634</v>
      </c>
      <c r="W217" s="182">
        <v>271.91613806343236</v>
      </c>
      <c r="X217" s="183">
        <v>651.35064234049446</v>
      </c>
      <c r="Y217" s="184">
        <v>329.52633683957924</v>
      </c>
      <c r="Z217" s="183">
        <v>543.45790472077852</v>
      </c>
      <c r="AA217" s="185">
        <v>285.0850857897052</v>
      </c>
      <c r="AB217" s="185">
        <v>458.59669036566368</v>
      </c>
      <c r="AC217" s="185">
        <v>237.12544532009068</v>
      </c>
      <c r="AD217" s="182">
        <v>260.93516475906893</v>
      </c>
      <c r="AE217" s="183">
        <v>472.64462896344008</v>
      </c>
      <c r="AF217" s="184">
        <v>249.01293934927341</v>
      </c>
      <c r="AG217" s="183">
        <v>499.69630009202706</v>
      </c>
      <c r="AH217" s="182">
        <v>286.0229604202321</v>
      </c>
      <c r="AI217" s="183">
        <v>414.26874006525554</v>
      </c>
      <c r="AJ217" s="184">
        <v>286.53418342615771</v>
      </c>
      <c r="AK217" s="183">
        <v>424.29566845143478</v>
      </c>
    </row>
    <row r="218" spans="1:37" x14ac:dyDescent="0.25">
      <c r="A218" s="12">
        <v>216</v>
      </c>
      <c r="B218" s="13" t="s">
        <v>3374</v>
      </c>
      <c r="C218" s="13" t="s">
        <v>3373</v>
      </c>
      <c r="D218" s="12">
        <v>1</v>
      </c>
      <c r="E218" s="8">
        <v>6</v>
      </c>
      <c r="F218" s="12" t="s">
        <v>3355</v>
      </c>
      <c r="G218" s="8">
        <v>2</v>
      </c>
      <c r="H218" s="20">
        <v>757.10127341572843</v>
      </c>
      <c r="I218" s="20">
        <v>389.36775994417303</v>
      </c>
      <c r="J218" s="77">
        <v>692.44857960801585</v>
      </c>
      <c r="K218" s="76">
        <v>472.83859746302551</v>
      </c>
      <c r="L218" s="20">
        <v>720.81236779568064</v>
      </c>
      <c r="M218" s="76">
        <v>421.82953277191558</v>
      </c>
      <c r="P218" s="12">
        <v>216</v>
      </c>
      <c r="Q218" s="8">
        <v>2</v>
      </c>
      <c r="R218" t="s">
        <v>3355</v>
      </c>
      <c r="S218" s="182">
        <v>863.04059512858453</v>
      </c>
      <c r="T218" s="183">
        <v>513.46216128684011</v>
      </c>
      <c r="U218" s="184">
        <v>852</v>
      </c>
      <c r="V218" s="183">
        <v>525</v>
      </c>
      <c r="W218" s="182">
        <v>704.17188337399512</v>
      </c>
      <c r="X218" s="183">
        <v>539.36764547122971</v>
      </c>
      <c r="Y218" s="184">
        <v>853.36303643562769</v>
      </c>
      <c r="Z218" s="183">
        <v>450.02429018676457</v>
      </c>
      <c r="AA218" s="185">
        <v>738.27505499340077</v>
      </c>
      <c r="AB218" s="185">
        <v>379.75277987692976</v>
      </c>
      <c r="AC218" s="185">
        <v>196.3578214401382</v>
      </c>
      <c r="AD218" s="182">
        <v>527.59617952852489</v>
      </c>
      <c r="AE218" s="183">
        <v>403.91554421484147</v>
      </c>
      <c r="AF218" s="184">
        <v>503.49011247737099</v>
      </c>
      <c r="AG218" s="183">
        <v>427.03352714799632</v>
      </c>
      <c r="AH218" s="182">
        <v>578.3222867431025</v>
      </c>
      <c r="AI218" s="183">
        <v>354.02831925039737</v>
      </c>
      <c r="AJ218" s="184">
        <v>579.35595081464476</v>
      </c>
      <c r="AK218" s="183">
        <v>362.59719317326193</v>
      </c>
    </row>
    <row r="219" spans="1:37" x14ac:dyDescent="0.25">
      <c r="A219" s="12">
        <v>217</v>
      </c>
      <c r="B219" s="13" t="s">
        <v>3372</v>
      </c>
      <c r="C219" s="13" t="s">
        <v>3371</v>
      </c>
      <c r="D219" s="12">
        <v>1</v>
      </c>
      <c r="E219" s="8">
        <v>11</v>
      </c>
      <c r="F219" s="12" t="s">
        <v>3355</v>
      </c>
      <c r="G219" s="8">
        <v>2</v>
      </c>
      <c r="H219" s="20">
        <v>363.81854763124682</v>
      </c>
      <c r="I219" s="20">
        <v>477.52649804474055</v>
      </c>
      <c r="J219" s="77">
        <v>300.27676723188722</v>
      </c>
      <c r="K219" s="76">
        <v>564.23781089015677</v>
      </c>
      <c r="L219" s="20">
        <v>362.97135246650822</v>
      </c>
      <c r="M219" s="76">
        <v>490.30041345373377</v>
      </c>
      <c r="P219" s="12">
        <v>217</v>
      </c>
      <c r="Q219" s="8">
        <v>2</v>
      </c>
      <c r="R219" t="s">
        <v>3355</v>
      </c>
      <c r="S219" s="182">
        <v>303.88753349598051</v>
      </c>
      <c r="T219" s="183">
        <v>631.8029641739023</v>
      </c>
      <c r="U219" s="184">
        <v>300</v>
      </c>
      <c r="V219" s="183">
        <v>646</v>
      </c>
      <c r="W219" s="182">
        <v>247.947846258449</v>
      </c>
      <c r="X219" s="183">
        <v>663.67904566555114</v>
      </c>
      <c r="Y219" s="184">
        <v>300.47994240691116</v>
      </c>
      <c r="Z219" s="183">
        <v>553.74417421076168</v>
      </c>
      <c r="AA219" s="185">
        <v>259.95600527936648</v>
      </c>
      <c r="AB219" s="185">
        <v>467.27675390570784</v>
      </c>
      <c r="AC219" s="185">
        <v>241.61362409586528</v>
      </c>
      <c r="AD219" s="182">
        <v>265.02505762363114</v>
      </c>
      <c r="AE219" s="183">
        <v>474.75937003262783</v>
      </c>
      <c r="AF219" s="184">
        <v>252.91596347700494</v>
      </c>
      <c r="AG219" s="183">
        <v>501.93207772107422</v>
      </c>
      <c r="AH219" s="182">
        <v>290.50607892211656</v>
      </c>
      <c r="AI219" s="183">
        <v>416.12229147494355</v>
      </c>
      <c r="AJ219" s="184">
        <v>291.02531482782155</v>
      </c>
      <c r="AK219" s="183">
        <v>426.19408307537856</v>
      </c>
    </row>
    <row r="220" spans="1:37" x14ac:dyDescent="0.25">
      <c r="A220" s="12">
        <v>218</v>
      </c>
      <c r="B220" s="13" t="s">
        <v>3370</v>
      </c>
      <c r="C220" s="13" t="s">
        <v>3369</v>
      </c>
      <c r="D220" s="12">
        <v>1</v>
      </c>
      <c r="E220" s="8">
        <v>10</v>
      </c>
      <c r="F220" s="12" t="s">
        <v>3355</v>
      </c>
      <c r="G220" s="8">
        <v>2</v>
      </c>
      <c r="H220" s="20">
        <v>431.71426250609215</v>
      </c>
      <c r="I220" s="20">
        <v>488.54634030731148</v>
      </c>
      <c r="J220" s="77">
        <v>340.39995595683769</v>
      </c>
      <c r="K220" s="76">
        <v>606.89077715615133</v>
      </c>
      <c r="L220" s="20">
        <v>468.14326378189224</v>
      </c>
      <c r="M220" s="76">
        <v>459.73305600649348</v>
      </c>
      <c r="P220" s="12">
        <v>218</v>
      </c>
      <c r="Q220" s="8">
        <v>2</v>
      </c>
      <c r="R220" t="s">
        <v>3355</v>
      </c>
      <c r="S220" s="182">
        <v>377.83349998000239</v>
      </c>
      <c r="T220" s="183">
        <v>643.53924214617302</v>
      </c>
      <c r="U220" s="184">
        <v>373</v>
      </c>
      <c r="V220" s="183">
        <v>658</v>
      </c>
      <c r="W220" s="182">
        <v>308.28182218133821</v>
      </c>
      <c r="X220" s="183">
        <v>676.00744899060783</v>
      </c>
      <c r="Y220" s="184">
        <v>373.59672839259287</v>
      </c>
      <c r="Z220" s="183">
        <v>564.03044370074497</v>
      </c>
      <c r="AA220" s="185">
        <v>323.2119665640123</v>
      </c>
      <c r="AB220" s="185">
        <v>475.95681744575194</v>
      </c>
      <c r="AC220" s="185">
        <v>246.10180287163988</v>
      </c>
      <c r="AD220" s="182">
        <v>323.10153630041447</v>
      </c>
      <c r="AE220" s="183">
        <v>502.25100393206731</v>
      </c>
      <c r="AF220" s="184">
        <v>308.33890609079305</v>
      </c>
      <c r="AG220" s="183">
        <v>530.99718689868655</v>
      </c>
      <c r="AH220" s="182">
        <v>354.16636164887666</v>
      </c>
      <c r="AI220" s="183">
        <v>440.21845980088682</v>
      </c>
      <c r="AJ220" s="184">
        <v>354.79938073144911</v>
      </c>
      <c r="AK220" s="183">
        <v>450.87347318664774</v>
      </c>
    </row>
    <row r="221" spans="1:37" x14ac:dyDescent="0.25">
      <c r="A221" s="12">
        <v>219</v>
      </c>
      <c r="B221" s="13" t="s">
        <v>3368</v>
      </c>
      <c r="C221" s="13" t="s">
        <v>3367</v>
      </c>
      <c r="D221" s="12">
        <v>2</v>
      </c>
      <c r="E221" s="8">
        <v>16</v>
      </c>
      <c r="F221" s="12" t="s">
        <v>3355</v>
      </c>
      <c r="G221" s="8">
        <v>3</v>
      </c>
      <c r="H221" s="20">
        <v>353.57013783881735</v>
      </c>
      <c r="I221" s="20">
        <v>383.24562535385587</v>
      </c>
      <c r="J221" s="77">
        <v>269.21365338031273</v>
      </c>
      <c r="K221" s="76">
        <v>475.27590982108234</v>
      </c>
      <c r="L221" s="20">
        <v>323.21123965215577</v>
      </c>
      <c r="M221" s="76">
        <v>416.93875558035717</v>
      </c>
      <c r="P221" s="12">
        <v>219</v>
      </c>
      <c r="Q221" s="8">
        <v>3</v>
      </c>
      <c r="R221" t="s">
        <v>3355</v>
      </c>
      <c r="S221" s="182">
        <v>377.83349998000239</v>
      </c>
      <c r="T221" s="183">
        <v>528.13250875217841</v>
      </c>
      <c r="U221" s="184">
        <v>373</v>
      </c>
      <c r="V221" s="183">
        <v>540</v>
      </c>
      <c r="W221" s="182">
        <v>308.28182218133821</v>
      </c>
      <c r="X221" s="183">
        <v>554.77814962755042</v>
      </c>
      <c r="Y221" s="184">
        <v>373.59672839259287</v>
      </c>
      <c r="Z221" s="183">
        <v>462.88212704924348</v>
      </c>
      <c r="AA221" s="185">
        <v>323.2119665640123</v>
      </c>
      <c r="AB221" s="185">
        <v>390.60285930198484</v>
      </c>
      <c r="AC221" s="185">
        <v>201.96804490985639</v>
      </c>
      <c r="AD221" s="182">
        <v>294.47228624847907</v>
      </c>
      <c r="AE221" s="183">
        <v>391.22709779971558</v>
      </c>
      <c r="AF221" s="184">
        <v>281.01773719667216</v>
      </c>
      <c r="AG221" s="183">
        <v>413.61886137371374</v>
      </c>
      <c r="AH221" s="182">
        <v>322.78453213568514</v>
      </c>
      <c r="AI221" s="183">
        <v>342.90701079226972</v>
      </c>
      <c r="AJ221" s="184">
        <v>323.36146091980174</v>
      </c>
      <c r="AK221" s="183">
        <v>351.20670542959925</v>
      </c>
    </row>
    <row r="222" spans="1:37" x14ac:dyDescent="0.25">
      <c r="A222" s="12">
        <v>220</v>
      </c>
      <c r="B222" s="13" t="s">
        <v>3366</v>
      </c>
      <c r="C222" s="13" t="s">
        <v>3365</v>
      </c>
      <c r="D222" s="12">
        <v>1</v>
      </c>
      <c r="E222" s="8">
        <v>3</v>
      </c>
      <c r="F222" s="12" t="s">
        <v>3355</v>
      </c>
      <c r="G222" s="8">
        <v>3</v>
      </c>
      <c r="H222" s="20">
        <v>588.00251184064177</v>
      </c>
      <c r="I222" s="20">
        <v>544.86997853822959</v>
      </c>
      <c r="J222" s="77">
        <v>451.70944725831316</v>
      </c>
      <c r="K222" s="76">
        <v>683.66611643494161</v>
      </c>
      <c r="L222" s="20">
        <v>561.77191653827072</v>
      </c>
      <c r="M222" s="76">
        <v>556.32590553977275</v>
      </c>
      <c r="P222" s="12">
        <v>220</v>
      </c>
      <c r="Q222" s="8">
        <v>3</v>
      </c>
      <c r="R222" t="s">
        <v>3355</v>
      </c>
      <c r="S222" s="182">
        <v>575.36039675238976</v>
      </c>
      <c r="T222" s="183">
        <v>836.20980552428239</v>
      </c>
      <c r="U222" s="184">
        <v>568</v>
      </c>
      <c r="V222" s="183">
        <v>855</v>
      </c>
      <c r="W222" s="182">
        <v>469.44792224933013</v>
      </c>
      <c r="X222" s="183">
        <v>878.39873691028822</v>
      </c>
      <c r="Y222" s="184">
        <v>568.90869095708524</v>
      </c>
      <c r="Z222" s="183">
        <v>732.89670116130219</v>
      </c>
      <c r="AA222" s="185">
        <v>492.18336999560057</v>
      </c>
      <c r="AB222" s="185">
        <v>618.45452722814264</v>
      </c>
      <c r="AC222" s="185">
        <v>319.78273777393929</v>
      </c>
      <c r="AD222" s="182">
        <v>462.975872268442</v>
      </c>
      <c r="AE222" s="183">
        <v>594.24224044173013</v>
      </c>
      <c r="AF222" s="184">
        <v>441.82233125921238</v>
      </c>
      <c r="AG222" s="183">
        <v>628.25351376223546</v>
      </c>
      <c r="AH222" s="182">
        <v>507.48901441332714</v>
      </c>
      <c r="AI222" s="183">
        <v>520.84794612231235</v>
      </c>
      <c r="AJ222" s="184">
        <v>508.39607466835497</v>
      </c>
      <c r="AK222" s="183">
        <v>533.45450932820211</v>
      </c>
    </row>
    <row r="223" spans="1:37" x14ac:dyDescent="0.25">
      <c r="A223" s="12">
        <v>221</v>
      </c>
      <c r="B223" s="13" t="s">
        <v>3364</v>
      </c>
      <c r="C223" s="13" t="s">
        <v>3363</v>
      </c>
      <c r="D223" s="12">
        <v>1</v>
      </c>
      <c r="E223" s="8">
        <v>18</v>
      </c>
      <c r="F223" s="12" t="s">
        <v>3355</v>
      </c>
      <c r="G223" s="8">
        <v>2</v>
      </c>
      <c r="H223" s="20">
        <v>835.24539808300324</v>
      </c>
      <c r="I223" s="20">
        <v>454.26238660153524</v>
      </c>
      <c r="J223" s="77">
        <v>728.68887910151943</v>
      </c>
      <c r="K223" s="76">
        <v>587.3922782916967</v>
      </c>
      <c r="L223" s="20">
        <v>800.33259342438566</v>
      </c>
      <c r="M223" s="76">
        <v>486.63233056006493</v>
      </c>
      <c r="P223" s="12">
        <v>221</v>
      </c>
      <c r="Q223" s="8">
        <v>2</v>
      </c>
      <c r="R223" t="s">
        <v>3355</v>
      </c>
      <c r="S223" s="182">
        <v>1133.5004999400071</v>
      </c>
      <c r="T223" s="183">
        <v>694.39644669267909</v>
      </c>
      <c r="U223" s="184">
        <v>1119</v>
      </c>
      <c r="V223" s="183">
        <v>710</v>
      </c>
      <c r="W223" s="182">
        <v>924.8454665440147</v>
      </c>
      <c r="X223" s="183">
        <v>729.43053006585342</v>
      </c>
      <c r="Y223" s="184">
        <v>1120.7901851777785</v>
      </c>
      <c r="Z223" s="183">
        <v>608.60427815733874</v>
      </c>
      <c r="AA223" s="185">
        <v>969.6358996920369</v>
      </c>
      <c r="AB223" s="185">
        <v>513.57042611927636</v>
      </c>
      <c r="AC223" s="185">
        <v>265.55057756666309</v>
      </c>
      <c r="AD223" s="182">
        <v>747.63241564197176</v>
      </c>
      <c r="AE223" s="183">
        <v>492.73466912072286</v>
      </c>
      <c r="AF223" s="184">
        <v>713.47281054932876</v>
      </c>
      <c r="AG223" s="183">
        <v>520.93618756797457</v>
      </c>
      <c r="AH223" s="182">
        <v>819.51406214448934</v>
      </c>
      <c r="AI223" s="183">
        <v>431.87747845729109</v>
      </c>
      <c r="AJ223" s="184">
        <v>820.97882022416331</v>
      </c>
      <c r="AK223" s="183">
        <v>442.33060737890071</v>
      </c>
    </row>
    <row r="224" spans="1:37" x14ac:dyDescent="0.25">
      <c r="A224" s="12">
        <v>222</v>
      </c>
      <c r="B224" s="13" t="s">
        <v>3362</v>
      </c>
      <c r="C224" s="13" t="s">
        <v>3361</v>
      </c>
      <c r="D224" s="12">
        <v>5</v>
      </c>
      <c r="E224" s="8">
        <v>5</v>
      </c>
      <c r="F224" s="12" t="s">
        <v>3355</v>
      </c>
      <c r="G224" s="8">
        <v>4</v>
      </c>
      <c r="H224" s="20">
        <v>563.66253858362177</v>
      </c>
      <c r="I224" s="20">
        <v>505.68831716019963</v>
      </c>
      <c r="J224" s="77">
        <v>486.65545034133453</v>
      </c>
      <c r="K224" s="76">
        <v>594.70421536586719</v>
      </c>
      <c r="L224" s="20">
        <v>537.40281513592561</v>
      </c>
      <c r="M224" s="76">
        <v>515.97699370941564</v>
      </c>
      <c r="P224" s="12">
        <v>222</v>
      </c>
      <c r="Q224" s="8">
        <v>4</v>
      </c>
      <c r="R224" t="s">
        <v>3355</v>
      </c>
      <c r="S224" s="182">
        <v>740.47262328520571</v>
      </c>
      <c r="T224" s="183">
        <v>702.22063200752609</v>
      </c>
      <c r="U224" s="184">
        <v>731</v>
      </c>
      <c r="V224" s="183">
        <v>718</v>
      </c>
      <c r="W224" s="182">
        <v>604.16625204975401</v>
      </c>
      <c r="X224" s="183">
        <v>737.64946561589113</v>
      </c>
      <c r="Y224" s="184">
        <v>732.16945966484013</v>
      </c>
      <c r="Z224" s="183">
        <v>615.46179115066082</v>
      </c>
      <c r="AA224" s="185">
        <v>633.42613286405629</v>
      </c>
      <c r="AB224" s="185">
        <v>519.35713514597239</v>
      </c>
      <c r="AC224" s="185">
        <v>268.54269675051279</v>
      </c>
      <c r="AD224" s="182">
        <v>467.06576513300422</v>
      </c>
      <c r="AE224" s="183">
        <v>649.22550824060909</v>
      </c>
      <c r="AF224" s="184">
        <v>445.72535538694387</v>
      </c>
      <c r="AG224" s="183">
        <v>686.38373211746011</v>
      </c>
      <c r="AH224" s="182">
        <v>511.9721329152116</v>
      </c>
      <c r="AI224" s="183">
        <v>569.040282774199</v>
      </c>
      <c r="AJ224" s="184">
        <v>512.88720607001892</v>
      </c>
      <c r="AK224" s="183">
        <v>582.81328955074048</v>
      </c>
    </row>
    <row r="225" spans="1:37" x14ac:dyDescent="0.25">
      <c r="A225" s="12">
        <v>223</v>
      </c>
      <c r="B225" s="13" t="s">
        <v>3360</v>
      </c>
      <c r="C225" s="13" t="s">
        <v>3359</v>
      </c>
      <c r="D225" s="12">
        <v>5</v>
      </c>
      <c r="E225" s="8">
        <v>14</v>
      </c>
      <c r="F225" s="12" t="s">
        <v>3355</v>
      </c>
      <c r="G225" s="8">
        <v>4</v>
      </c>
      <c r="H225" s="20">
        <v>422.74690393771635</v>
      </c>
      <c r="I225" s="20">
        <v>550.99211312854675</v>
      </c>
      <c r="J225" s="77">
        <v>353.34292006166044</v>
      </c>
      <c r="K225" s="76">
        <v>633.70121309477645</v>
      </c>
      <c r="L225" s="20">
        <v>421.97022954586998</v>
      </c>
      <c r="M225" s="76">
        <v>556.32590553977275</v>
      </c>
      <c r="P225" s="12">
        <v>223</v>
      </c>
      <c r="Q225" s="8">
        <v>4</v>
      </c>
      <c r="R225" t="s">
        <v>3355</v>
      </c>
      <c r="S225" s="182">
        <v>570.2956045274567</v>
      </c>
      <c r="T225" s="183">
        <v>853.81422248268836</v>
      </c>
      <c r="U225" s="184">
        <v>563</v>
      </c>
      <c r="V225" s="183">
        <v>873</v>
      </c>
      <c r="W225" s="182">
        <v>465.3154581450226</v>
      </c>
      <c r="X225" s="183">
        <v>896.89134189787319</v>
      </c>
      <c r="Y225" s="184">
        <v>563.90069191697</v>
      </c>
      <c r="Z225" s="183">
        <v>748.32610539627706</v>
      </c>
      <c r="AA225" s="185">
        <v>487.8507699076111</v>
      </c>
      <c r="AB225" s="185">
        <v>631.47462253820879</v>
      </c>
      <c r="AC225" s="185">
        <v>326.51500593760119</v>
      </c>
      <c r="AD225" s="182">
        <v>398.35556500835912</v>
      </c>
      <c r="AE225" s="183">
        <v>753.90519116539781</v>
      </c>
      <c r="AF225" s="184">
        <v>380.15455004105371</v>
      </c>
      <c r="AG225" s="183">
        <v>797.05472475529155</v>
      </c>
      <c r="AH225" s="182">
        <v>436.65574208355179</v>
      </c>
      <c r="AI225" s="183">
        <v>660.79107755375219</v>
      </c>
      <c r="AJ225" s="184">
        <v>437.43619852206513</v>
      </c>
      <c r="AK225" s="183">
        <v>676.78481343595752</v>
      </c>
    </row>
    <row r="226" spans="1:37" x14ac:dyDescent="0.25">
      <c r="A226" s="12">
        <v>224</v>
      </c>
      <c r="B226" s="13" t="s">
        <v>3358</v>
      </c>
      <c r="C226" s="13" t="s">
        <v>3357</v>
      </c>
      <c r="D226" s="12">
        <v>5</v>
      </c>
      <c r="E226" s="8">
        <v>23</v>
      </c>
      <c r="F226" s="12" t="s">
        <v>3355</v>
      </c>
      <c r="G226" s="8">
        <v>4</v>
      </c>
      <c r="H226" s="20">
        <v>450.93003086689743</v>
      </c>
      <c r="I226" s="20">
        <v>407.73416371512462</v>
      </c>
      <c r="J226" s="77">
        <v>402.52618365998677</v>
      </c>
      <c r="K226" s="76">
        <v>469.18262892594032</v>
      </c>
      <c r="L226" s="20">
        <v>452.75225236988484</v>
      </c>
      <c r="M226" s="76">
        <v>396.15295251623377</v>
      </c>
      <c r="P226" s="12">
        <v>224</v>
      </c>
      <c r="Q226" s="8">
        <v>4</v>
      </c>
      <c r="R226" t="s">
        <v>3355</v>
      </c>
      <c r="S226" s="182">
        <v>523.69951605807307</v>
      </c>
      <c r="T226" s="183">
        <v>520.3083234373313</v>
      </c>
      <c r="U226" s="184">
        <v>517</v>
      </c>
      <c r="V226" s="183">
        <v>532</v>
      </c>
      <c r="W226" s="182">
        <v>427.29678838539377</v>
      </c>
      <c r="X226" s="183">
        <v>546.55921407751271</v>
      </c>
      <c r="Y226" s="184">
        <v>517.82710074791032</v>
      </c>
      <c r="Z226" s="183">
        <v>456.0246140559214</v>
      </c>
      <c r="AA226" s="185">
        <v>447.99084909810824</v>
      </c>
      <c r="AB226" s="185">
        <v>384.81615027528881</v>
      </c>
      <c r="AC226" s="185">
        <v>198.97592572600669</v>
      </c>
      <c r="AD226" s="182">
        <v>347.64089348778771</v>
      </c>
      <c r="AE226" s="183">
        <v>508.5952271396302</v>
      </c>
      <c r="AF226" s="184">
        <v>331.75705085718238</v>
      </c>
      <c r="AG226" s="183">
        <v>537.70451978582787</v>
      </c>
      <c r="AH226" s="182">
        <v>381.06507266018377</v>
      </c>
      <c r="AI226" s="183">
        <v>445.77911402995062</v>
      </c>
      <c r="AJ226" s="184">
        <v>381.74616914143257</v>
      </c>
      <c r="AK226" s="183">
        <v>456.56871705847902</v>
      </c>
    </row>
    <row r="227" spans="1:37" x14ac:dyDescent="0.25">
      <c r="A227" s="12">
        <v>225</v>
      </c>
      <c r="B227" s="13" t="s">
        <v>3356</v>
      </c>
      <c r="C227" s="13" t="s">
        <v>3354</v>
      </c>
      <c r="D227" s="12">
        <v>5</v>
      </c>
      <c r="E227" s="8">
        <v>6</v>
      </c>
      <c r="F227" s="12" t="s">
        <v>3355</v>
      </c>
      <c r="G227" s="8">
        <v>4</v>
      </c>
      <c r="H227" s="20">
        <v>488.08051636445435</v>
      </c>
      <c r="I227" s="20">
        <v>495.89290181569208</v>
      </c>
      <c r="J227" s="77">
        <v>408.99766571239815</v>
      </c>
      <c r="K227" s="76">
        <v>600.7974962610092</v>
      </c>
      <c r="L227" s="20">
        <v>489.94719661556945</v>
      </c>
      <c r="M227" s="76">
        <v>491.5231077516234</v>
      </c>
      <c r="P227" s="12">
        <v>225</v>
      </c>
      <c r="Q227" s="8">
        <v>4</v>
      </c>
      <c r="R227" t="s">
        <v>3355</v>
      </c>
      <c r="S227" s="182">
        <v>549.02347718273802</v>
      </c>
      <c r="T227" s="183">
        <v>660.16563594022307</v>
      </c>
      <c r="U227" s="184">
        <v>542</v>
      </c>
      <c r="V227" s="183">
        <v>675</v>
      </c>
      <c r="W227" s="182">
        <v>447.95910890693114</v>
      </c>
      <c r="X227" s="183">
        <v>693.47268703443808</v>
      </c>
      <c r="Y227" s="184">
        <v>542.86709594848617</v>
      </c>
      <c r="Z227" s="183">
        <v>578.60265881155442</v>
      </c>
      <c r="AA227" s="185">
        <v>469.6538495380554</v>
      </c>
      <c r="AB227" s="185">
        <v>488.2535741274811</v>
      </c>
      <c r="AC227" s="185">
        <v>252.46005613732055</v>
      </c>
      <c r="AD227" s="182">
        <v>386.90386498758494</v>
      </c>
      <c r="AE227" s="183">
        <v>611.1601689952314</v>
      </c>
      <c r="AF227" s="184">
        <v>369.22608248340538</v>
      </c>
      <c r="AG227" s="183">
        <v>646.13973479461231</v>
      </c>
      <c r="AH227" s="182">
        <v>424.10301027827512</v>
      </c>
      <c r="AI227" s="183">
        <v>535.67635739981597</v>
      </c>
      <c r="AJ227" s="184">
        <v>424.86103059740617</v>
      </c>
      <c r="AK227" s="183">
        <v>548.64182631975234</v>
      </c>
    </row>
    <row r="228" spans="1:37" x14ac:dyDescent="0.25">
      <c r="A228" s="12">
        <v>226</v>
      </c>
      <c r="B228" s="13" t="s">
        <v>3353</v>
      </c>
      <c r="C228" s="13" t="s">
        <v>3352</v>
      </c>
      <c r="D228" s="12">
        <v>3</v>
      </c>
      <c r="E228" s="8">
        <v>3</v>
      </c>
      <c r="F228" s="12" t="s">
        <v>2908</v>
      </c>
      <c r="G228" s="8">
        <v>7</v>
      </c>
      <c r="H228" s="20">
        <v>1255.1921896544056</v>
      </c>
      <c r="I228" s="20">
        <v>116.29251174072354</v>
      </c>
      <c r="J228" s="77">
        <v>1216.8065814104023</v>
      </c>
      <c r="K228" s="76">
        <v>168.27503593675132</v>
      </c>
      <c r="L228" s="20">
        <v>1223.819325743239</v>
      </c>
      <c r="M228" s="76">
        <v>127.78147758495653</v>
      </c>
      <c r="P228" s="12">
        <v>226</v>
      </c>
      <c r="Q228" s="8">
        <v>7</v>
      </c>
      <c r="R228" t="s">
        <v>2908</v>
      </c>
      <c r="S228" s="182">
        <v>1762.3620062479276</v>
      </c>
      <c r="T228" s="183">
        <v>166.89937875675744</v>
      </c>
      <c r="U228" s="184">
        <v>1712.9999999999998</v>
      </c>
      <c r="V228" s="183">
        <v>171</v>
      </c>
      <c r="W228" s="182">
        <v>1459.6147671502818</v>
      </c>
      <c r="X228" s="183">
        <v>178.90495482440113</v>
      </c>
      <c r="Y228" s="184">
        <v>1834.4652511545589</v>
      </c>
      <c r="Z228" s="183">
        <v>137.33848935821666</v>
      </c>
      <c r="AA228" s="185">
        <v>1586.1274054288795</v>
      </c>
      <c r="AB228" s="185">
        <v>102.67391030406895</v>
      </c>
      <c r="AC228" s="185">
        <v>84.993617450256437</v>
      </c>
      <c r="AD228" s="182">
        <v>1061.1738131785637</v>
      </c>
      <c r="AE228" s="183">
        <v>192.01130103121909</v>
      </c>
      <c r="AF228" s="184">
        <v>990.34950868897829</v>
      </c>
      <c r="AG228" s="183">
        <v>210.55416600882478</v>
      </c>
      <c r="AH228" s="182">
        <v>1129.4266730904976</v>
      </c>
      <c r="AI228" s="183">
        <v>169.14825124851467</v>
      </c>
      <c r="AJ228" s="184">
        <v>1131.7643499792719</v>
      </c>
      <c r="AK228" s="183">
        <v>173.05893986355667</v>
      </c>
    </row>
    <row r="229" spans="1:37" x14ac:dyDescent="0.25">
      <c r="A229" s="12">
        <v>227</v>
      </c>
      <c r="B229" s="13" t="s">
        <v>3351</v>
      </c>
      <c r="C229" s="13" t="s">
        <v>3350</v>
      </c>
      <c r="D229" s="12">
        <v>3</v>
      </c>
      <c r="E229" s="8">
        <v>1</v>
      </c>
      <c r="F229" s="12" t="s">
        <v>2908</v>
      </c>
      <c r="G229" s="8">
        <v>7</v>
      </c>
      <c r="H229" s="20">
        <v>1683.8243561802251</v>
      </c>
      <c r="I229" s="20">
        <v>123.27006244516696</v>
      </c>
      <c r="J229" s="77">
        <v>1649.6969962037053</v>
      </c>
      <c r="K229" s="76">
        <v>194.96693818878774</v>
      </c>
      <c r="L229" s="20">
        <v>1611.2596147976315</v>
      </c>
      <c r="M229" s="76">
        <v>140.55962534345218</v>
      </c>
      <c r="P229" s="12">
        <v>227</v>
      </c>
      <c r="Q229" s="8">
        <v>7</v>
      </c>
      <c r="R229" t="s">
        <v>2908</v>
      </c>
      <c r="S229" s="182">
        <v>2574.0979215600209</v>
      </c>
      <c r="T229" s="183">
        <v>177.63559610368335</v>
      </c>
      <c r="U229" s="184">
        <v>2502</v>
      </c>
      <c r="V229" s="183">
        <v>182</v>
      </c>
      <c r="W229" s="182">
        <v>2131.9066826678372</v>
      </c>
      <c r="X229" s="183">
        <v>190.41346069029828</v>
      </c>
      <c r="Y229" s="184">
        <v>2679.4115927546454</v>
      </c>
      <c r="Z229" s="183">
        <v>146.17312902453469</v>
      </c>
      <c r="AA229" s="185">
        <v>2316.6904660730047</v>
      </c>
      <c r="AB229" s="185">
        <v>109.27866476807338</v>
      </c>
      <c r="AC229" s="185">
        <v>90.461043134191058</v>
      </c>
      <c r="AD229" s="182">
        <v>1505.4996582671342</v>
      </c>
      <c r="AE229" s="183">
        <v>247.65093939822009</v>
      </c>
      <c r="AF229" s="184">
        <v>1405.0203919283817</v>
      </c>
      <c r="AG229" s="183">
        <v>271.56702093183651</v>
      </c>
      <c r="AH229" s="182">
        <v>1602.3307862096783</v>
      </c>
      <c r="AI229" s="183">
        <v>218.16280132620926</v>
      </c>
      <c r="AJ229" s="184">
        <v>1605.6472756607768</v>
      </c>
      <c r="AK229" s="183">
        <v>223.2067008467464</v>
      </c>
    </row>
    <row r="230" spans="1:37" x14ac:dyDescent="0.25">
      <c r="A230" s="12">
        <v>228</v>
      </c>
      <c r="B230" s="13" t="s">
        <v>3349</v>
      </c>
      <c r="C230" s="13" t="s">
        <v>3348</v>
      </c>
      <c r="D230" s="12">
        <v>2</v>
      </c>
      <c r="E230" s="8">
        <v>9</v>
      </c>
      <c r="F230" s="12" t="s">
        <v>2908</v>
      </c>
      <c r="G230" s="8">
        <v>7</v>
      </c>
      <c r="H230" s="20">
        <v>789.71485122092247</v>
      </c>
      <c r="I230" s="20">
        <v>45.354079578882178</v>
      </c>
      <c r="J230" s="77">
        <v>780.1950455730306</v>
      </c>
      <c r="K230" s="76">
        <v>61.507426928605653</v>
      </c>
      <c r="L230" s="20">
        <v>760.12094804956962</v>
      </c>
      <c r="M230" s="76">
        <v>55.759190218890126</v>
      </c>
      <c r="P230" s="12">
        <v>228</v>
      </c>
      <c r="Q230" s="8">
        <v>7</v>
      </c>
      <c r="R230" t="s">
        <v>2908</v>
      </c>
      <c r="S230" s="182">
        <v>1418.7374235936325</v>
      </c>
      <c r="T230" s="183">
        <v>56.609146011063928</v>
      </c>
      <c r="U230" s="184">
        <v>1379</v>
      </c>
      <c r="V230" s="183">
        <v>58</v>
      </c>
      <c r="W230" s="182">
        <v>1175.019710391266</v>
      </c>
      <c r="X230" s="183">
        <v>60.681212747457693</v>
      </c>
      <c r="Y230" s="184">
        <v>1476.7820089562972</v>
      </c>
      <c r="Z230" s="183">
        <v>46.58264551331326</v>
      </c>
      <c r="AA230" s="185">
        <v>1276.8649691105809</v>
      </c>
      <c r="AB230" s="185">
        <v>34.82506899202339</v>
      </c>
      <c r="AC230" s="185">
        <v>28.828244515291658</v>
      </c>
      <c r="AD230" s="182">
        <v>757.63253072794714</v>
      </c>
      <c r="AE230" s="183">
        <v>82.913970899844614</v>
      </c>
      <c r="AF230" s="184">
        <v>707.06701885693167</v>
      </c>
      <c r="AG230" s="183">
        <v>90.921117140174346</v>
      </c>
      <c r="AH230" s="182">
        <v>806.36214160065435</v>
      </c>
      <c r="AI230" s="183">
        <v>73.041290311858603</v>
      </c>
      <c r="AJ230" s="184">
        <v>808.03114250820727</v>
      </c>
      <c r="AK230" s="183">
        <v>74.729996759263116</v>
      </c>
    </row>
    <row r="231" spans="1:37" x14ac:dyDescent="0.25">
      <c r="A231" s="12">
        <v>229</v>
      </c>
      <c r="B231" s="13" t="s">
        <v>3347</v>
      </c>
      <c r="C231" s="13" t="s">
        <v>3346</v>
      </c>
      <c r="D231" s="12">
        <v>2</v>
      </c>
      <c r="E231" s="8">
        <v>7</v>
      </c>
      <c r="F231" s="12" t="s">
        <v>2908</v>
      </c>
      <c r="G231" s="8">
        <v>2</v>
      </c>
      <c r="H231" s="20">
        <v>1072.1945025130099</v>
      </c>
      <c r="I231" s="20">
        <v>47.679929813696653</v>
      </c>
      <c r="J231" s="77">
        <v>1040.6735186578262</v>
      </c>
      <c r="K231" s="76">
        <v>91.680881648298993</v>
      </c>
      <c r="L231" s="20">
        <v>1049.1637033758623</v>
      </c>
      <c r="M231" s="76">
        <v>52.274240830209493</v>
      </c>
      <c r="P231" s="12">
        <v>229</v>
      </c>
      <c r="Q231" s="8">
        <v>2</v>
      </c>
      <c r="R231" t="s">
        <v>2908</v>
      </c>
      <c r="S231" s="182">
        <v>1728.4110744287912</v>
      </c>
      <c r="T231" s="183">
        <v>56.609146011063928</v>
      </c>
      <c r="U231" s="184">
        <v>1680.0000000000002</v>
      </c>
      <c r="V231" s="183">
        <v>58</v>
      </c>
      <c r="W231" s="182">
        <v>1431.4960938776846</v>
      </c>
      <c r="X231" s="183">
        <v>60.681212747457693</v>
      </c>
      <c r="Y231" s="184">
        <v>1799.1252900990423</v>
      </c>
      <c r="Z231" s="183">
        <v>46.58264551331326</v>
      </c>
      <c r="AA231" s="185">
        <v>1555.5715359722815</v>
      </c>
      <c r="AB231" s="185">
        <v>34.82506899202339</v>
      </c>
      <c r="AC231" s="185">
        <v>28.828244515291658</v>
      </c>
      <c r="AD231" s="182">
        <v>942.36140771531973</v>
      </c>
      <c r="AE231" s="183">
        <v>101.46051702217828</v>
      </c>
      <c r="AF231" s="184">
        <v>879.46681829895465</v>
      </c>
      <c r="AG231" s="183">
        <v>111.25873544784491</v>
      </c>
      <c r="AH231" s="182">
        <v>1002.9724596923285</v>
      </c>
      <c r="AI231" s="183">
        <v>89.379473671090139</v>
      </c>
      <c r="AJ231" s="184">
        <v>1005.0484028190161</v>
      </c>
      <c r="AK231" s="183">
        <v>91.44591708699302</v>
      </c>
    </row>
    <row r="232" spans="1:37" x14ac:dyDescent="0.25">
      <c r="A232" s="12">
        <v>230</v>
      </c>
      <c r="B232" s="13" t="s">
        <v>3345</v>
      </c>
      <c r="C232" s="13" t="s">
        <v>3344</v>
      </c>
      <c r="D232" s="12">
        <v>15</v>
      </c>
      <c r="E232" s="8">
        <v>24</v>
      </c>
      <c r="F232" s="12" t="s">
        <v>2908</v>
      </c>
      <c r="G232" s="8">
        <v>2</v>
      </c>
      <c r="H232" s="20">
        <v>195.27941111061691</v>
      </c>
      <c r="I232" s="20">
        <v>179.09046808071426</v>
      </c>
      <c r="J232" s="77">
        <v>163.72932593901436</v>
      </c>
      <c r="K232" s="76">
        <v>211.21418303785339</v>
      </c>
      <c r="L232" s="20">
        <v>180.80546822538307</v>
      </c>
      <c r="M232" s="76">
        <v>182.37901800761978</v>
      </c>
      <c r="P232" s="12">
        <v>230</v>
      </c>
      <c r="Q232" s="8">
        <v>2</v>
      </c>
      <c r="R232" t="s">
        <v>2908</v>
      </c>
      <c r="S232" s="182">
        <v>270.57863843736425</v>
      </c>
      <c r="T232" s="183">
        <v>260.59727560265634</v>
      </c>
      <c r="U232" s="184">
        <v>263</v>
      </c>
      <c r="V232" s="183">
        <v>267</v>
      </c>
      <c r="W232" s="182">
        <v>224.09730517251845</v>
      </c>
      <c r="X232" s="183">
        <v>279.34282419950353</v>
      </c>
      <c r="Y232" s="184">
        <v>281.64878053336196</v>
      </c>
      <c r="Z232" s="183">
        <v>214.44079917335586</v>
      </c>
      <c r="AA232" s="185">
        <v>243.5210202147083</v>
      </c>
      <c r="AB232" s="185">
        <v>160.31540380810767</v>
      </c>
      <c r="AC232" s="185">
        <v>132.70933251004953</v>
      </c>
      <c r="AD232" s="182">
        <v>179.03239179392946</v>
      </c>
      <c r="AE232" s="183">
        <v>175.6467015115129</v>
      </c>
      <c r="AF232" s="184">
        <v>167.08350606715891</v>
      </c>
      <c r="AG232" s="183">
        <v>192.60920867852718</v>
      </c>
      <c r="AH232" s="182">
        <v>190.54744484655635</v>
      </c>
      <c r="AI232" s="183">
        <v>154.73220710801624</v>
      </c>
      <c r="AJ232" s="184">
        <v>190.94183818668697</v>
      </c>
      <c r="AK232" s="183">
        <v>158.30959839791262</v>
      </c>
    </row>
    <row r="233" spans="1:37" x14ac:dyDescent="0.25">
      <c r="A233" s="12">
        <v>231</v>
      </c>
      <c r="B233" s="13" t="s">
        <v>3343</v>
      </c>
      <c r="C233" s="13" t="s">
        <v>3342</v>
      </c>
      <c r="D233" s="12">
        <v>15</v>
      </c>
      <c r="E233" s="8">
        <v>23</v>
      </c>
      <c r="F233" s="12" t="s">
        <v>2908</v>
      </c>
      <c r="G233" s="8">
        <v>2</v>
      </c>
      <c r="H233" s="20">
        <v>1080.7917092914647</v>
      </c>
      <c r="I233" s="20">
        <v>212.81529648552407</v>
      </c>
      <c r="J233" s="77">
        <v>1017.1064187120589</v>
      </c>
      <c r="K233" s="76">
        <v>299.41351221849544</v>
      </c>
      <c r="L233" s="20">
        <v>1050.3936725474634</v>
      </c>
      <c r="M233" s="76">
        <v>230.00665965292177</v>
      </c>
      <c r="P233" s="12">
        <v>231</v>
      </c>
      <c r="Q233" s="8">
        <v>2</v>
      </c>
      <c r="R233" t="s">
        <v>2908</v>
      </c>
      <c r="S233" s="182">
        <v>1934.1742975750753</v>
      </c>
      <c r="T233" s="183">
        <v>334.77477727232633</v>
      </c>
      <c r="U233" s="184">
        <v>1880</v>
      </c>
      <c r="V233" s="183">
        <v>343</v>
      </c>
      <c r="W233" s="182">
        <v>1601.9122955297896</v>
      </c>
      <c r="X233" s="183">
        <v>358.85613745479287</v>
      </c>
      <c r="Y233" s="184">
        <v>2013.30687225369</v>
      </c>
      <c r="Z233" s="183">
        <v>275.48012777700768</v>
      </c>
      <c r="AA233" s="185">
        <v>1740.758623588029</v>
      </c>
      <c r="AB233" s="185">
        <v>205.94825283213831</v>
      </c>
      <c r="AC233" s="185">
        <v>170.48427359905239</v>
      </c>
      <c r="AD233" s="182">
        <v>967.58869928628258</v>
      </c>
      <c r="AE233" s="183">
        <v>277.1072185336912</v>
      </c>
      <c r="AF233" s="184">
        <v>903.01040324478163</v>
      </c>
      <c r="AG233" s="183">
        <v>303.86794412637209</v>
      </c>
      <c r="AH233" s="182">
        <v>1029.8223269207069</v>
      </c>
      <c r="AI233" s="183">
        <v>244.11168077910636</v>
      </c>
      <c r="AJ233" s="184">
        <v>1031.9538436544128</v>
      </c>
      <c r="AK233" s="183">
        <v>249.75551548490563</v>
      </c>
    </row>
    <row r="234" spans="1:37" x14ac:dyDescent="0.25">
      <c r="A234" s="12">
        <v>232</v>
      </c>
      <c r="B234" s="13" t="s">
        <v>3341</v>
      </c>
      <c r="C234" s="13" t="s">
        <v>3340</v>
      </c>
      <c r="D234" s="12">
        <v>6</v>
      </c>
      <c r="E234" s="8">
        <v>2</v>
      </c>
      <c r="F234" s="12" t="s">
        <v>2908</v>
      </c>
      <c r="G234" s="8">
        <v>1</v>
      </c>
      <c r="H234" s="20">
        <v>509.69154472267934</v>
      </c>
      <c r="I234" s="20">
        <v>944.2951953346751</v>
      </c>
      <c r="J234" s="77">
        <v>374.59285176956314</v>
      </c>
      <c r="K234" s="76">
        <v>1100.170579779588</v>
      </c>
      <c r="L234" s="20">
        <v>532.5766513033393</v>
      </c>
      <c r="M234" s="76">
        <v>924.67323779659455</v>
      </c>
      <c r="P234" s="12">
        <v>232</v>
      </c>
      <c r="Q234" s="8">
        <v>1</v>
      </c>
      <c r="R234" t="s">
        <v>2908</v>
      </c>
      <c r="S234" s="182">
        <v>565.84886365228272</v>
      </c>
      <c r="T234" s="183">
        <v>1065.8135766221001</v>
      </c>
      <c r="U234" s="184">
        <v>550</v>
      </c>
      <c r="V234" s="183">
        <v>1092</v>
      </c>
      <c r="W234" s="182">
        <v>468.64455454328953</v>
      </c>
      <c r="X234" s="183">
        <v>1142.4807641417897</v>
      </c>
      <c r="Y234" s="184">
        <v>588.99935092528165</v>
      </c>
      <c r="Z234" s="183">
        <v>877.03877414720819</v>
      </c>
      <c r="AA234" s="185">
        <v>509.26449094330633</v>
      </c>
      <c r="AB234" s="185">
        <v>655.6719886084403</v>
      </c>
      <c r="AC234" s="185">
        <v>542.76625880514632</v>
      </c>
      <c r="AD234" s="182">
        <v>611.15148289655019</v>
      </c>
      <c r="AE234" s="183">
        <v>1731.3746291849131</v>
      </c>
      <c r="AF234" s="184">
        <v>570.36233207471071</v>
      </c>
      <c r="AG234" s="183">
        <v>1898.5764855454827</v>
      </c>
      <c r="AH234" s="182">
        <v>650.45968672619915</v>
      </c>
      <c r="AI234" s="183">
        <v>1525.2174700647317</v>
      </c>
      <c r="AJ234" s="184">
        <v>651.8060021736452</v>
      </c>
      <c r="AK234" s="183">
        <v>1560.4803270651389</v>
      </c>
    </row>
    <row r="235" spans="1:37" x14ac:dyDescent="0.25">
      <c r="A235" s="12">
        <v>233</v>
      </c>
      <c r="B235" s="13" t="s">
        <v>3339</v>
      </c>
      <c r="C235" s="13" t="s">
        <v>3338</v>
      </c>
      <c r="D235" s="12">
        <v>8</v>
      </c>
      <c r="E235" s="8">
        <v>25</v>
      </c>
      <c r="F235" s="12" t="s">
        <v>2908</v>
      </c>
      <c r="G235" s="8">
        <v>7</v>
      </c>
      <c r="H235" s="20">
        <v>471.61820041809369</v>
      </c>
      <c r="I235" s="20">
        <v>534.94555400732827</v>
      </c>
      <c r="J235" s="77">
        <v>386.99658858312489</v>
      </c>
      <c r="K235" s="76">
        <v>641.76617153809298</v>
      </c>
      <c r="L235" s="20">
        <v>463.6983776936695</v>
      </c>
      <c r="M235" s="76">
        <v>539.00550544927125</v>
      </c>
      <c r="P235" s="12">
        <v>233</v>
      </c>
      <c r="Q235" s="8">
        <v>7</v>
      </c>
      <c r="R235" t="s">
        <v>2908</v>
      </c>
      <c r="S235" s="182">
        <v>579.22347315679121</v>
      </c>
      <c r="T235" s="183">
        <v>725.18268079690517</v>
      </c>
      <c r="U235" s="184">
        <v>563</v>
      </c>
      <c r="V235" s="183">
        <v>743</v>
      </c>
      <c r="W235" s="182">
        <v>479.72160765067639</v>
      </c>
      <c r="X235" s="183">
        <v>777.34725985105285</v>
      </c>
      <c r="Y235" s="184">
        <v>602.92115376533388</v>
      </c>
      <c r="Z235" s="183">
        <v>596.73975200675432</v>
      </c>
      <c r="AA235" s="185">
        <v>521.30165163832999</v>
      </c>
      <c r="AB235" s="185">
        <v>446.12114243229962</v>
      </c>
      <c r="AC235" s="185">
        <v>369.29975301485695</v>
      </c>
      <c r="AD235" s="182">
        <v>798.32171068111279</v>
      </c>
      <c r="AE235" s="183">
        <v>1576.4564203983614</v>
      </c>
      <c r="AF235" s="184">
        <v>745.04054296310403</v>
      </c>
      <c r="AG235" s="183">
        <v>1728.6975561519989</v>
      </c>
      <c r="AH235" s="182">
        <v>849.66837906578075</v>
      </c>
      <c r="AI235" s="183">
        <v>1388.74558553468</v>
      </c>
      <c r="AJ235" s="184">
        <v>851.42701482336338</v>
      </c>
      <c r="AK235" s="183">
        <v>1420.8532278570419</v>
      </c>
    </row>
    <row r="236" spans="1:37" x14ac:dyDescent="0.25">
      <c r="A236" s="12">
        <v>234</v>
      </c>
      <c r="B236" s="13" t="s">
        <v>3337</v>
      </c>
      <c r="C236" s="13" t="s">
        <v>3336</v>
      </c>
      <c r="D236" s="12">
        <v>15</v>
      </c>
      <c r="E236" s="8">
        <v>26</v>
      </c>
      <c r="F236" s="12" t="s">
        <v>2908</v>
      </c>
      <c r="G236" s="8">
        <v>2</v>
      </c>
      <c r="H236" s="20">
        <v>394.24333941200018</v>
      </c>
      <c r="I236" s="20">
        <v>709.38432161841365</v>
      </c>
      <c r="J236" s="77">
        <v>267.9207151729326</v>
      </c>
      <c r="K236" s="76">
        <v>846.01724964063249</v>
      </c>
      <c r="L236" s="20">
        <v>380.06047402478481</v>
      </c>
      <c r="M236" s="76">
        <v>692.3432785512191</v>
      </c>
      <c r="P236" s="12">
        <v>234</v>
      </c>
      <c r="Q236" s="8">
        <v>2</v>
      </c>
      <c r="R236" t="s">
        <v>2908</v>
      </c>
      <c r="S236" s="182">
        <v>425.92987191280918</v>
      </c>
      <c r="T236" s="183">
        <v>688.09392996207021</v>
      </c>
      <c r="U236" s="184">
        <v>414</v>
      </c>
      <c r="V236" s="183">
        <v>705</v>
      </c>
      <c r="W236" s="182">
        <v>352.76153741985792</v>
      </c>
      <c r="X236" s="183">
        <v>737.59060322340815</v>
      </c>
      <c r="Y236" s="184">
        <v>443.35587506012109</v>
      </c>
      <c r="Z236" s="183">
        <v>566.22008770492835</v>
      </c>
      <c r="AA236" s="185">
        <v>383.33727136459788</v>
      </c>
      <c r="AB236" s="185">
        <v>423.3047179202843</v>
      </c>
      <c r="AC236" s="185">
        <v>350.41228247035554</v>
      </c>
      <c r="AD236" s="182">
        <v>0</v>
      </c>
      <c r="AE236" s="183">
        <v>0</v>
      </c>
      <c r="AF236" s="184">
        <v>0</v>
      </c>
      <c r="AG236" s="183">
        <v>0</v>
      </c>
      <c r="AH236" s="182">
        <v>0</v>
      </c>
      <c r="AI236" s="183">
        <v>0</v>
      </c>
      <c r="AJ236" s="184">
        <v>0</v>
      </c>
      <c r="AK236" s="183">
        <v>0</v>
      </c>
    </row>
    <row r="237" spans="1:37" x14ac:dyDescent="0.25">
      <c r="A237" s="12">
        <v>235</v>
      </c>
      <c r="B237" s="13" t="s">
        <v>3335</v>
      </c>
      <c r="C237" s="13" t="s">
        <v>3334</v>
      </c>
      <c r="D237" s="12">
        <v>9</v>
      </c>
      <c r="E237" s="8">
        <v>29</v>
      </c>
      <c r="F237" s="12" t="s">
        <v>2908</v>
      </c>
      <c r="G237" s="8">
        <v>2</v>
      </c>
      <c r="H237" s="20">
        <v>61.40861984610595</v>
      </c>
      <c r="I237" s="20">
        <v>22.095577230737472</v>
      </c>
      <c r="J237" s="77">
        <v>54.576441979671458</v>
      </c>
      <c r="K237" s="76">
        <v>26.691902252036417</v>
      </c>
      <c r="L237" s="20">
        <v>56.578581893657287</v>
      </c>
      <c r="M237" s="76">
        <v>24.39464572076443</v>
      </c>
      <c r="P237" s="12">
        <v>235</v>
      </c>
      <c r="Q237" s="8">
        <v>2</v>
      </c>
      <c r="R237" t="s">
        <v>2908</v>
      </c>
      <c r="S237" s="182">
        <v>497.94700001400878</v>
      </c>
      <c r="T237" s="183">
        <v>276.21359174363948</v>
      </c>
      <c r="U237" s="184">
        <v>484</v>
      </c>
      <c r="V237" s="183">
        <v>283</v>
      </c>
      <c r="W237" s="182">
        <v>412.4072079980948</v>
      </c>
      <c r="X237" s="183">
        <v>296.08246909535387</v>
      </c>
      <c r="Y237" s="184">
        <v>518.31942881424789</v>
      </c>
      <c r="Z237" s="183">
        <v>227.29118414254569</v>
      </c>
      <c r="AA237" s="185">
        <v>448.15275203010958</v>
      </c>
      <c r="AB237" s="185">
        <v>169.9223193921141</v>
      </c>
      <c r="AC237" s="185">
        <v>140.6619516866817</v>
      </c>
      <c r="AD237" s="182">
        <v>903.29979496028056</v>
      </c>
      <c r="AE237" s="183">
        <v>766.95423082356263</v>
      </c>
      <c r="AF237" s="184">
        <v>843.01223515702907</v>
      </c>
      <c r="AG237" s="183">
        <v>841.02033354661262</v>
      </c>
      <c r="AH237" s="182">
        <v>961.39847172580698</v>
      </c>
      <c r="AI237" s="183">
        <v>675.63193538469216</v>
      </c>
      <c r="AJ237" s="184">
        <v>963.38836539646604</v>
      </c>
      <c r="AK237" s="183">
        <v>691.25247002318372</v>
      </c>
    </row>
    <row r="238" spans="1:37" x14ac:dyDescent="0.25">
      <c r="A238" s="12">
        <v>236</v>
      </c>
      <c r="B238" s="13" t="s">
        <v>3333</v>
      </c>
      <c r="C238" s="13" t="s">
        <v>3332</v>
      </c>
      <c r="D238" s="12">
        <v>2</v>
      </c>
      <c r="E238" s="8">
        <v>10</v>
      </c>
      <c r="F238" s="12" t="s">
        <v>2908</v>
      </c>
      <c r="G238" s="8">
        <v>2</v>
      </c>
      <c r="H238" s="20">
        <v>1648.2073566694835</v>
      </c>
      <c r="I238" s="20">
        <v>106.98911080146566</v>
      </c>
      <c r="J238" s="77">
        <v>1614.9665331257324</v>
      </c>
      <c r="K238" s="76">
        <v>163.63296597987542</v>
      </c>
      <c r="L238" s="20">
        <v>1595.2700155668151</v>
      </c>
      <c r="M238" s="76">
        <v>125.45817799250278</v>
      </c>
      <c r="P238" s="12">
        <v>236</v>
      </c>
      <c r="Q238" s="8">
        <v>2</v>
      </c>
      <c r="R238" t="s">
        <v>2908</v>
      </c>
      <c r="S238" s="182">
        <v>2723.2762583410772</v>
      </c>
      <c r="T238" s="183">
        <v>141.52286502765983</v>
      </c>
      <c r="U238" s="184">
        <v>2647</v>
      </c>
      <c r="V238" s="183">
        <v>145</v>
      </c>
      <c r="W238" s="182">
        <v>2255.4584288656133</v>
      </c>
      <c r="X238" s="183">
        <v>151.70303186864425</v>
      </c>
      <c r="Y238" s="184">
        <v>2834.6932398167646</v>
      </c>
      <c r="Z238" s="183">
        <v>116.45661378328315</v>
      </c>
      <c r="AA238" s="185">
        <v>2450.9511045944218</v>
      </c>
      <c r="AB238" s="185">
        <v>87.062672480058467</v>
      </c>
      <c r="AC238" s="185">
        <v>72.070611288229145</v>
      </c>
      <c r="AD238" s="182">
        <v>1500.6169566727544</v>
      </c>
      <c r="AE238" s="183">
        <v>190.92032772990535</v>
      </c>
      <c r="AF238" s="184">
        <v>1400.4635690356411</v>
      </c>
      <c r="AG238" s="183">
        <v>209.35783552013828</v>
      </c>
      <c r="AH238" s="182">
        <v>1597.1340377138631</v>
      </c>
      <c r="AI238" s="183">
        <v>168.18718163914809</v>
      </c>
      <c r="AJ238" s="184">
        <v>1600.4397709829582</v>
      </c>
      <c r="AK238" s="183">
        <v>172.07565043251373</v>
      </c>
    </row>
    <row r="239" spans="1:37" x14ac:dyDescent="0.25">
      <c r="A239" s="12">
        <v>237</v>
      </c>
      <c r="B239" s="13" t="s">
        <v>3331</v>
      </c>
      <c r="C239" s="13" t="s">
        <v>3330</v>
      </c>
      <c r="D239" s="12">
        <v>3</v>
      </c>
      <c r="E239" s="8">
        <v>4</v>
      </c>
      <c r="F239" s="12" t="s">
        <v>2908</v>
      </c>
      <c r="G239" s="8">
        <v>2</v>
      </c>
      <c r="H239" s="20">
        <v>754.09785171018098</v>
      </c>
      <c r="I239" s="20">
        <v>220.95577230737473</v>
      </c>
      <c r="J239" s="77">
        <v>720.65710886793443</v>
      </c>
      <c r="K239" s="76">
        <v>264.59798754192622</v>
      </c>
      <c r="L239" s="20">
        <v>753.97110219156343</v>
      </c>
      <c r="M239" s="76">
        <v>224.19841067178737</v>
      </c>
      <c r="P239" s="12">
        <v>237</v>
      </c>
      <c r="Q239" s="8">
        <v>2</v>
      </c>
      <c r="R239" t="s">
        <v>2908</v>
      </c>
      <c r="S239" s="182">
        <v>1044.2483574673945</v>
      </c>
      <c r="T239" s="183">
        <v>293.78194740224558</v>
      </c>
      <c r="U239" s="184">
        <v>1015</v>
      </c>
      <c r="V239" s="183">
        <v>301</v>
      </c>
      <c r="W239" s="182">
        <v>864.8622233844344</v>
      </c>
      <c r="X239" s="183">
        <v>314.91456960318561</v>
      </c>
      <c r="Y239" s="184">
        <v>1086.971529434838</v>
      </c>
      <c r="Z239" s="183">
        <v>241.74786723288432</v>
      </c>
      <c r="AA239" s="185">
        <v>939.82446964991993</v>
      </c>
      <c r="AB239" s="185">
        <v>180.73009942412139</v>
      </c>
      <c r="AC239" s="185">
        <v>149.60864826039293</v>
      </c>
      <c r="AD239" s="182">
        <v>642.88904326001943</v>
      </c>
      <c r="AE239" s="183">
        <v>261.8335923152988</v>
      </c>
      <c r="AF239" s="184">
        <v>599.98168087752515</v>
      </c>
      <c r="AG239" s="183">
        <v>287.11931728476111</v>
      </c>
      <c r="AH239" s="182">
        <v>684.23855194899772</v>
      </c>
      <c r="AI239" s="183">
        <v>230.65670624797457</v>
      </c>
      <c r="AJ239" s="184">
        <v>685.65478257946688</v>
      </c>
      <c r="AK239" s="183">
        <v>235.98946345030458</v>
      </c>
    </row>
    <row r="240" spans="1:37" x14ac:dyDescent="0.25">
      <c r="A240" s="12">
        <v>238</v>
      </c>
      <c r="B240" s="13" t="s">
        <v>3329</v>
      </c>
      <c r="C240" s="13" t="s">
        <v>3328</v>
      </c>
      <c r="D240" s="12">
        <v>2</v>
      </c>
      <c r="E240" s="8">
        <v>14</v>
      </c>
      <c r="F240" s="12" t="s">
        <v>2908</v>
      </c>
      <c r="G240" s="8">
        <v>2</v>
      </c>
      <c r="H240" s="20">
        <v>1756.2865275986301</v>
      </c>
      <c r="I240" s="20">
        <v>95.359859627393305</v>
      </c>
      <c r="J240" s="77">
        <v>1700.5523171393083</v>
      </c>
      <c r="K240" s="76">
        <v>168.27503593675132</v>
      </c>
      <c r="L240" s="20">
        <v>1740.4063778157622</v>
      </c>
      <c r="M240" s="76">
        <v>104.54848166041899</v>
      </c>
      <c r="P240" s="12">
        <v>238</v>
      </c>
      <c r="Q240" s="8">
        <v>2</v>
      </c>
      <c r="R240" t="s">
        <v>2908</v>
      </c>
      <c r="S240" s="182">
        <v>2907.434343057002</v>
      </c>
      <c r="T240" s="183">
        <v>133.71470695716823</v>
      </c>
      <c r="U240" s="184">
        <v>2826</v>
      </c>
      <c r="V240" s="183">
        <v>137</v>
      </c>
      <c r="W240" s="182">
        <v>2407.9809293442477</v>
      </c>
      <c r="X240" s="183">
        <v>143.33320942071902</v>
      </c>
      <c r="Y240" s="184">
        <v>3026.3857558451746</v>
      </c>
      <c r="Z240" s="183">
        <v>110.0314212986882</v>
      </c>
      <c r="AA240" s="185">
        <v>2616.6935480105158</v>
      </c>
      <c r="AB240" s="185">
        <v>82.259214688055238</v>
      </c>
      <c r="AC240" s="185">
        <v>68.094301699913046</v>
      </c>
      <c r="AD240" s="182">
        <v>1619.4293621359986</v>
      </c>
      <c r="AE240" s="183">
        <v>193.10227433253286</v>
      </c>
      <c r="AF240" s="184">
        <v>1511.3462594256648</v>
      </c>
      <c r="AG240" s="183">
        <v>211.75049649751128</v>
      </c>
      <c r="AH240" s="182">
        <v>1723.5882511120324</v>
      </c>
      <c r="AI240" s="183">
        <v>170.10932085788122</v>
      </c>
      <c r="AJ240" s="184">
        <v>1727.1557181432142</v>
      </c>
      <c r="AK240" s="183">
        <v>174.04222929459959</v>
      </c>
    </row>
    <row r="241" spans="1:37" x14ac:dyDescent="0.25">
      <c r="A241" s="12">
        <v>239</v>
      </c>
      <c r="B241" s="13" t="s">
        <v>3327</v>
      </c>
      <c r="C241" s="13" t="s">
        <v>3326</v>
      </c>
      <c r="D241" s="12">
        <v>2</v>
      </c>
      <c r="E241" s="8">
        <v>8</v>
      </c>
      <c r="F241" s="12" t="s">
        <v>2908</v>
      </c>
      <c r="G241" s="8">
        <v>2</v>
      </c>
      <c r="H241" s="20">
        <v>1492.2294622603745</v>
      </c>
      <c r="I241" s="20">
        <v>115.1295866233163</v>
      </c>
      <c r="J241" s="77">
        <v>1458.6794492748552</v>
      </c>
      <c r="K241" s="76">
        <v>191.4853857211308</v>
      </c>
      <c r="L241" s="20">
        <v>1478.422944264697</v>
      </c>
      <c r="M241" s="76">
        <v>128.94312738118342</v>
      </c>
      <c r="P241" s="12">
        <v>239</v>
      </c>
      <c r="Q241" s="8">
        <v>2</v>
      </c>
      <c r="R241" t="s">
        <v>2908</v>
      </c>
      <c r="S241" s="182">
        <v>2241.7903161787713</v>
      </c>
      <c r="T241" s="183">
        <v>157.13918116864298</v>
      </c>
      <c r="U241" s="184">
        <v>2179</v>
      </c>
      <c r="V241" s="183">
        <v>161</v>
      </c>
      <c r="W241" s="182">
        <v>1856.6845169996873</v>
      </c>
      <c r="X241" s="183">
        <v>168.44267676449462</v>
      </c>
      <c r="Y241" s="184">
        <v>2333.5083375748891</v>
      </c>
      <c r="Z241" s="183">
        <v>129.30699875247299</v>
      </c>
      <c r="AA241" s="185">
        <v>2017.613319573572</v>
      </c>
      <c r="AB241" s="185">
        <v>96.669588064064925</v>
      </c>
      <c r="AC241" s="185">
        <v>80.023230464861328</v>
      </c>
      <c r="AD241" s="182">
        <v>1305.3088928975585</v>
      </c>
      <c r="AE241" s="183">
        <v>188.73838112727788</v>
      </c>
      <c r="AF241" s="184">
        <v>1218.1906533260133</v>
      </c>
      <c r="AG241" s="183">
        <v>206.96517454276528</v>
      </c>
      <c r="AH241" s="182">
        <v>1389.2640978812562</v>
      </c>
      <c r="AI241" s="183">
        <v>166.265042420415</v>
      </c>
      <c r="AJ241" s="184">
        <v>1392.1395838702088</v>
      </c>
      <c r="AK241" s="183">
        <v>170.10907157042786</v>
      </c>
    </row>
    <row r="242" spans="1:37" x14ac:dyDescent="0.25">
      <c r="A242" s="12">
        <v>240</v>
      </c>
      <c r="B242" s="13" t="s">
        <v>3325</v>
      </c>
      <c r="C242" s="13" t="s">
        <v>3324</v>
      </c>
      <c r="D242" s="12">
        <v>3</v>
      </c>
      <c r="E242" s="8">
        <v>11</v>
      </c>
      <c r="F242" s="12" t="s">
        <v>2908</v>
      </c>
      <c r="G242" s="8">
        <v>3</v>
      </c>
      <c r="H242" s="20">
        <v>1253.9640172574834</v>
      </c>
      <c r="I242" s="20">
        <v>466.33297208030137</v>
      </c>
      <c r="J242" s="77">
        <v>1072.9232343730864</v>
      </c>
      <c r="K242" s="76">
        <v>674.26066123622422</v>
      </c>
      <c r="L242" s="20">
        <v>1199.2199423112143</v>
      </c>
      <c r="M242" s="76">
        <v>477.43806624924673</v>
      </c>
      <c r="P242" s="12">
        <v>240</v>
      </c>
      <c r="Q242" s="8">
        <v>3</v>
      </c>
      <c r="R242" t="s">
        <v>2908</v>
      </c>
      <c r="S242" s="182">
        <v>1539.1089091342089</v>
      </c>
      <c r="T242" s="183">
        <v>770.07958970223171</v>
      </c>
      <c r="U242" s="184">
        <v>1496</v>
      </c>
      <c r="V242" s="183">
        <v>789</v>
      </c>
      <c r="W242" s="182">
        <v>1274.7131883577476</v>
      </c>
      <c r="X242" s="183">
        <v>825.47373892662279</v>
      </c>
      <c r="Y242" s="184">
        <v>1602.0782345167661</v>
      </c>
      <c r="Z242" s="183">
        <v>633.68460879317513</v>
      </c>
      <c r="AA242" s="185">
        <v>1385.1994153657934</v>
      </c>
      <c r="AB242" s="185">
        <v>473.7410247363182</v>
      </c>
      <c r="AC242" s="185">
        <v>392.16353314767446</v>
      </c>
      <c r="AD242" s="182">
        <v>1079.89083595702</v>
      </c>
      <c r="AE242" s="183">
        <v>536.75886424636246</v>
      </c>
      <c r="AF242" s="184">
        <v>1007.8173297778177</v>
      </c>
      <c r="AG242" s="183">
        <v>588.59460043376021</v>
      </c>
      <c r="AH242" s="182">
        <v>1149.3475423244558</v>
      </c>
      <c r="AI242" s="183">
        <v>472.84624780834781</v>
      </c>
      <c r="AJ242" s="184">
        <v>1151.7264512442439</v>
      </c>
      <c r="AK242" s="183">
        <v>483.77840007312432</v>
      </c>
    </row>
    <row r="243" spans="1:37" x14ac:dyDescent="0.25">
      <c r="A243" s="12">
        <v>241</v>
      </c>
      <c r="B243" s="13" t="s">
        <v>3323</v>
      </c>
      <c r="C243" s="13" t="s">
        <v>3322</v>
      </c>
      <c r="D243" s="12">
        <v>2</v>
      </c>
      <c r="E243" s="8">
        <v>13</v>
      </c>
      <c r="F243" s="12" t="s">
        <v>2908</v>
      </c>
      <c r="G243" s="8">
        <v>2</v>
      </c>
      <c r="H243" s="20">
        <v>1586.7987368233776</v>
      </c>
      <c r="I243" s="20">
        <v>137.22516385405379</v>
      </c>
      <c r="J243" s="77">
        <v>1520.6981333426638</v>
      </c>
      <c r="K243" s="76">
        <v>217.01677048394825</v>
      </c>
      <c r="L243" s="20">
        <v>1522.7018344423418</v>
      </c>
      <c r="M243" s="76">
        <v>157.98437228685535</v>
      </c>
      <c r="P243" s="12">
        <v>241</v>
      </c>
      <c r="Q243" s="8">
        <v>2</v>
      </c>
      <c r="R243" t="s">
        <v>2908</v>
      </c>
      <c r="S243" s="182">
        <v>2369.3635145294675</v>
      </c>
      <c r="T243" s="183">
        <v>222.53250500900992</v>
      </c>
      <c r="U243" s="184">
        <v>2303</v>
      </c>
      <c r="V243" s="183">
        <v>228</v>
      </c>
      <c r="W243" s="182">
        <v>1962.3425620239923</v>
      </c>
      <c r="X243" s="183">
        <v>238.53993976586816</v>
      </c>
      <c r="Y243" s="184">
        <v>2466.3009185107703</v>
      </c>
      <c r="Z243" s="183">
        <v>183.11798581095556</v>
      </c>
      <c r="AA243" s="185">
        <v>2132.4293138953353</v>
      </c>
      <c r="AB243" s="185">
        <v>136.89854707209193</v>
      </c>
      <c r="AC243" s="185">
        <v>113.32482326700858</v>
      </c>
      <c r="AD243" s="182">
        <v>1344.3705056525978</v>
      </c>
      <c r="AE243" s="183">
        <v>234.55925978245517</v>
      </c>
      <c r="AF243" s="184">
        <v>1254.6452364679387</v>
      </c>
      <c r="AG243" s="183">
        <v>257.21105506759847</v>
      </c>
      <c r="AH243" s="182">
        <v>1430.8380858477776</v>
      </c>
      <c r="AI243" s="183">
        <v>206.62996601381053</v>
      </c>
      <c r="AJ243" s="184">
        <v>1433.7996212927587</v>
      </c>
      <c r="AK243" s="183">
        <v>211.40722767423117</v>
      </c>
    </row>
    <row r="244" spans="1:37" x14ac:dyDescent="0.25">
      <c r="A244" s="12">
        <v>242</v>
      </c>
      <c r="B244" s="13" t="s">
        <v>3321</v>
      </c>
      <c r="C244" s="13" t="s">
        <v>3320</v>
      </c>
      <c r="D244" s="12">
        <v>2</v>
      </c>
      <c r="E244" s="8">
        <v>19</v>
      </c>
      <c r="F244" s="12" t="s">
        <v>2908</v>
      </c>
      <c r="G244" s="8">
        <v>7</v>
      </c>
      <c r="H244" s="20">
        <v>309.49944402437399</v>
      </c>
      <c r="I244" s="20">
        <v>343.06290963513442</v>
      </c>
      <c r="J244" s="77">
        <v>291.48781511869981</v>
      </c>
      <c r="K244" s="76">
        <v>359.76042165788215</v>
      </c>
      <c r="L244" s="20">
        <v>318.56201544472253</v>
      </c>
      <c r="M244" s="76">
        <v>332.23184172088702</v>
      </c>
      <c r="P244" s="12">
        <v>242</v>
      </c>
      <c r="Q244" s="8">
        <v>7</v>
      </c>
      <c r="R244" t="s">
        <v>2908</v>
      </c>
      <c r="S244" s="182">
        <v>456.79435538475195</v>
      </c>
      <c r="T244" s="183">
        <v>380.64770593646432</v>
      </c>
      <c r="U244" s="184">
        <v>444.00000000000006</v>
      </c>
      <c r="V244" s="183">
        <v>390</v>
      </c>
      <c r="W244" s="182">
        <v>378.3239676676738</v>
      </c>
      <c r="X244" s="183">
        <v>408.02884433635342</v>
      </c>
      <c r="Y244" s="184">
        <v>475.48311238331837</v>
      </c>
      <c r="Z244" s="183">
        <v>313.22813362400291</v>
      </c>
      <c r="AA244" s="185">
        <v>411.1153345069601</v>
      </c>
      <c r="AB244" s="185">
        <v>234.16856736015725</v>
      </c>
      <c r="AC244" s="185">
        <v>193.84509243040941</v>
      </c>
      <c r="AD244" s="182">
        <v>264.47966969557763</v>
      </c>
      <c r="AE244" s="183">
        <v>341.47464331120216</v>
      </c>
      <c r="AF244" s="184">
        <v>246.82790669012113</v>
      </c>
      <c r="AG244" s="183">
        <v>374.45144295887587</v>
      </c>
      <c r="AH244" s="182">
        <v>281.49054352332189</v>
      </c>
      <c r="AI244" s="183">
        <v>300.81478773173347</v>
      </c>
      <c r="AJ244" s="184">
        <v>282.07317004851484</v>
      </c>
      <c r="AK244" s="183">
        <v>307.76959191643886</v>
      </c>
    </row>
    <row r="245" spans="1:37" x14ac:dyDescent="0.25">
      <c r="A245" s="12">
        <v>243</v>
      </c>
      <c r="B245" s="13" t="s">
        <v>3319</v>
      </c>
      <c r="C245" s="13" t="s">
        <v>3318</v>
      </c>
      <c r="D245" s="12">
        <v>2</v>
      </c>
      <c r="E245" s="8">
        <v>12</v>
      </c>
      <c r="F245" s="12" t="s">
        <v>2908</v>
      </c>
      <c r="G245" s="8">
        <v>2</v>
      </c>
      <c r="H245" s="20">
        <v>1493.4576346572967</v>
      </c>
      <c r="I245" s="20">
        <v>154.66904061516232</v>
      </c>
      <c r="J245" s="77">
        <v>1449.996833505362</v>
      </c>
      <c r="K245" s="76">
        <v>213.53521801629134</v>
      </c>
      <c r="L245" s="20">
        <v>1463.663314205482</v>
      </c>
      <c r="M245" s="76">
        <v>159.14602208308224</v>
      </c>
      <c r="P245" s="12">
        <v>243</v>
      </c>
      <c r="Q245" s="8">
        <v>2</v>
      </c>
      <c r="R245" t="s">
        <v>2908</v>
      </c>
      <c r="S245" s="182">
        <v>2787.0628575164251</v>
      </c>
      <c r="T245" s="183">
        <v>232.29270259712439</v>
      </c>
      <c r="U245" s="184">
        <v>2709</v>
      </c>
      <c r="V245" s="183">
        <v>238</v>
      </c>
      <c r="W245" s="182">
        <v>2308.287451377766</v>
      </c>
      <c r="X245" s="183">
        <v>249.00221782577466</v>
      </c>
      <c r="Y245" s="184">
        <v>2901.0895302847057</v>
      </c>
      <c r="Z245" s="183">
        <v>191.1494764166992</v>
      </c>
      <c r="AA245" s="185">
        <v>2508.3591017553035</v>
      </c>
      <c r="AB245" s="185">
        <v>142.90286931209596</v>
      </c>
      <c r="AC245" s="185">
        <v>118.29521025240369</v>
      </c>
      <c r="AD245" s="182">
        <v>1544.5612710221735</v>
      </c>
      <c r="AE245" s="183">
        <v>285.83500494420116</v>
      </c>
      <c r="AF245" s="184">
        <v>1441.4749750703074</v>
      </c>
      <c r="AG245" s="183">
        <v>313.4385880358642</v>
      </c>
      <c r="AH245" s="182">
        <v>1643.9047741761997</v>
      </c>
      <c r="AI245" s="183">
        <v>251.80023765403888</v>
      </c>
      <c r="AJ245" s="184">
        <v>1647.3073130833268</v>
      </c>
      <c r="AK245" s="183">
        <v>257.62183093324916</v>
      </c>
    </row>
    <row r="246" spans="1:37" x14ac:dyDescent="0.25">
      <c r="A246" s="12">
        <v>244</v>
      </c>
      <c r="B246" s="13" t="s">
        <v>3317</v>
      </c>
      <c r="C246" s="13" t="s">
        <v>3316</v>
      </c>
      <c r="D246" s="12">
        <v>2</v>
      </c>
      <c r="E246" s="8">
        <v>18</v>
      </c>
      <c r="F246" s="12" t="s">
        <v>2908</v>
      </c>
      <c r="G246" s="8">
        <v>7</v>
      </c>
      <c r="H246" s="20">
        <v>704.97095583329633</v>
      </c>
      <c r="I246" s="20">
        <v>88.382308922949889</v>
      </c>
      <c r="J246" s="77">
        <v>689.64776683403022</v>
      </c>
      <c r="K246" s="76">
        <v>118.37278390033541</v>
      </c>
      <c r="L246" s="20">
        <v>681.40292106708989</v>
      </c>
      <c r="M246" s="76">
        <v>99.901882475511471</v>
      </c>
      <c r="P246" s="12">
        <v>244</v>
      </c>
      <c r="Q246" s="8">
        <v>7</v>
      </c>
      <c r="R246" t="s">
        <v>2908</v>
      </c>
      <c r="S246" s="182">
        <v>1024.7008512684974</v>
      </c>
      <c r="T246" s="183">
        <v>109.31421298688205</v>
      </c>
      <c r="U246" s="184">
        <v>996</v>
      </c>
      <c r="V246" s="183">
        <v>111.99999999999999</v>
      </c>
      <c r="W246" s="182">
        <v>848.67268422748441</v>
      </c>
      <c r="X246" s="183">
        <v>117.17751427095277</v>
      </c>
      <c r="Y246" s="184">
        <v>1066.6242791301465</v>
      </c>
      <c r="Z246" s="183">
        <v>89.95269478432904</v>
      </c>
      <c r="AA246" s="185">
        <v>922.23169632642396</v>
      </c>
      <c r="AB246" s="185">
        <v>67.248409088045165</v>
      </c>
      <c r="AC246" s="185">
        <v>55.668334236425267</v>
      </c>
      <c r="AD246" s="182">
        <v>606.26878130217028</v>
      </c>
      <c r="AE246" s="183">
        <v>149.46334227998304</v>
      </c>
      <c r="AF246" s="184">
        <v>565.80550918196991</v>
      </c>
      <c r="AG246" s="183">
        <v>163.89727695005109</v>
      </c>
      <c r="AH246" s="182">
        <v>645.26293823038395</v>
      </c>
      <c r="AI246" s="183">
        <v>131.66653648321881</v>
      </c>
      <c r="AJ246" s="184">
        <v>646.59849749582634</v>
      </c>
      <c r="AK246" s="183">
        <v>134.71065205288218</v>
      </c>
    </row>
    <row r="247" spans="1:37" x14ac:dyDescent="0.25">
      <c r="A247" s="12">
        <v>245</v>
      </c>
      <c r="B247" s="13" t="s">
        <v>3315</v>
      </c>
      <c r="C247" s="13" t="s">
        <v>3314</v>
      </c>
      <c r="D247" s="12">
        <v>2</v>
      </c>
      <c r="E247" s="8">
        <v>17</v>
      </c>
      <c r="F247" s="12" t="s">
        <v>2908</v>
      </c>
      <c r="G247" s="8">
        <v>2</v>
      </c>
      <c r="H247" s="20">
        <v>1067.2818129253214</v>
      </c>
      <c r="I247" s="20">
        <v>90.708159157764356</v>
      </c>
      <c r="J247" s="77">
        <v>1048.1157607459631</v>
      </c>
      <c r="K247" s="76">
        <v>129.97795879252516</v>
      </c>
      <c r="L247" s="20">
        <v>1051.6236417190648</v>
      </c>
      <c r="M247" s="76">
        <v>98.740232679284603</v>
      </c>
      <c r="P247" s="12">
        <v>245</v>
      </c>
      <c r="Q247" s="8">
        <v>2</v>
      </c>
      <c r="R247" t="s">
        <v>2908</v>
      </c>
      <c r="S247" s="182">
        <v>1986.6439194773782</v>
      </c>
      <c r="T247" s="183">
        <v>121.02645009261943</v>
      </c>
      <c r="U247" s="184">
        <v>1931</v>
      </c>
      <c r="V247" s="183">
        <v>124</v>
      </c>
      <c r="W247" s="182">
        <v>1645.3684269510766</v>
      </c>
      <c r="X247" s="183">
        <v>129.73224794284059</v>
      </c>
      <c r="Y247" s="184">
        <v>2067.9231757031253</v>
      </c>
      <c r="Z247" s="183">
        <v>99.590483511221436</v>
      </c>
      <c r="AA247" s="185">
        <v>1787.9813309300446</v>
      </c>
      <c r="AB247" s="185">
        <v>74.453595776049994</v>
      </c>
      <c r="AC247" s="185">
        <v>61.6327986188994</v>
      </c>
      <c r="AD247" s="182">
        <v>1077.4494851598301</v>
      </c>
      <c r="AE247" s="183">
        <v>158.191128690493</v>
      </c>
      <c r="AF247" s="184">
        <v>1005.5389183314472</v>
      </c>
      <c r="AG247" s="183">
        <v>173.46792085954314</v>
      </c>
      <c r="AH247" s="182">
        <v>1146.7491680765481</v>
      </c>
      <c r="AI247" s="183">
        <v>139.35509335815129</v>
      </c>
      <c r="AJ247" s="184">
        <v>1149.1226989053343</v>
      </c>
      <c r="AK247" s="183">
        <v>142.57696750122565</v>
      </c>
    </row>
    <row r="248" spans="1:37" x14ac:dyDescent="0.25">
      <c r="A248" s="12">
        <v>246</v>
      </c>
      <c r="B248" s="13" t="s">
        <v>3313</v>
      </c>
      <c r="C248" s="13" t="s">
        <v>3312</v>
      </c>
      <c r="D248" s="12">
        <v>2</v>
      </c>
      <c r="E248" s="8">
        <v>16</v>
      </c>
      <c r="F248" s="12" t="s">
        <v>2908</v>
      </c>
      <c r="G248" s="8">
        <v>2</v>
      </c>
      <c r="H248" s="20">
        <v>657.07223235333367</v>
      </c>
      <c r="I248" s="20">
        <v>65.123806574805187</v>
      </c>
      <c r="J248" s="77">
        <v>641.27319326113957</v>
      </c>
      <c r="K248" s="76">
        <v>84.717776712985142</v>
      </c>
      <c r="L248" s="20">
        <v>626.05430834503386</v>
      </c>
      <c r="M248" s="76">
        <v>81.315485735881438</v>
      </c>
      <c r="P248" s="12">
        <v>246</v>
      </c>
      <c r="Q248" s="8">
        <v>2</v>
      </c>
      <c r="R248" t="s">
        <v>2908</v>
      </c>
      <c r="S248" s="182">
        <v>1027.7872996156916</v>
      </c>
      <c r="T248" s="183">
        <v>103.45809443401339</v>
      </c>
      <c r="U248" s="184">
        <v>998.99999999999989</v>
      </c>
      <c r="V248" s="183">
        <v>106.00000000000001</v>
      </c>
      <c r="W248" s="182">
        <v>851.22892725226586</v>
      </c>
      <c r="X248" s="183">
        <v>110.90014743500889</v>
      </c>
      <c r="Y248" s="184">
        <v>1069.8370028624661</v>
      </c>
      <c r="Z248" s="183">
        <v>85.133800420882849</v>
      </c>
      <c r="AA248" s="185">
        <v>925.00950264066</v>
      </c>
      <c r="AB248" s="185">
        <v>63.64581574404275</v>
      </c>
      <c r="AC248" s="185">
        <v>52.686102045188207</v>
      </c>
      <c r="AD248" s="182">
        <v>611.96526649561349</v>
      </c>
      <c r="AE248" s="183">
        <v>111.27927673400198</v>
      </c>
      <c r="AF248" s="184">
        <v>571.12180255683415</v>
      </c>
      <c r="AG248" s="183">
        <v>122.02570984602346</v>
      </c>
      <c r="AH248" s="182">
        <v>651.32581147550172</v>
      </c>
      <c r="AI248" s="183">
        <v>98.029100155389187</v>
      </c>
      <c r="AJ248" s="184">
        <v>652.67391961994826</v>
      </c>
      <c r="AK248" s="183">
        <v>100.29552196637944</v>
      </c>
    </row>
    <row r="249" spans="1:37" x14ac:dyDescent="0.25">
      <c r="A249" s="12">
        <v>247</v>
      </c>
      <c r="B249" s="13" t="s">
        <v>3311</v>
      </c>
      <c r="C249" s="13" t="s">
        <v>3310</v>
      </c>
      <c r="D249" s="12">
        <v>2</v>
      </c>
      <c r="E249" s="8">
        <v>15</v>
      </c>
      <c r="F249" s="12" t="s">
        <v>2908</v>
      </c>
      <c r="G249" s="8">
        <v>2</v>
      </c>
      <c r="H249" s="20">
        <v>1578.2015300449229</v>
      </c>
      <c r="I249" s="20">
        <v>175.60169272849254</v>
      </c>
      <c r="J249" s="77">
        <v>1530.621122793513</v>
      </c>
      <c r="K249" s="76">
        <v>239.06660277910876</v>
      </c>
      <c r="L249" s="20">
        <v>1547.3012178743666</v>
      </c>
      <c r="M249" s="76">
        <v>193.99551596988857</v>
      </c>
      <c r="P249" s="12">
        <v>247</v>
      </c>
      <c r="Q249" s="8">
        <v>2</v>
      </c>
      <c r="R249" t="s">
        <v>2908</v>
      </c>
      <c r="S249" s="182">
        <v>2447.5535393250557</v>
      </c>
      <c r="T249" s="183">
        <v>292.80592764343413</v>
      </c>
      <c r="U249" s="184">
        <v>2379</v>
      </c>
      <c r="V249" s="183">
        <v>300</v>
      </c>
      <c r="W249" s="182">
        <v>2027.1007186517922</v>
      </c>
      <c r="X249" s="183">
        <v>313.86834179719494</v>
      </c>
      <c r="Y249" s="184">
        <v>2547.6899197295365</v>
      </c>
      <c r="Z249" s="183">
        <v>240.94471817230993</v>
      </c>
      <c r="AA249" s="185">
        <v>2202.8004071893197</v>
      </c>
      <c r="AB249" s="185">
        <v>180.12966720012096</v>
      </c>
      <c r="AC249" s="185">
        <v>149.11160956185341</v>
      </c>
      <c r="AD249" s="182">
        <v>1339.4878040582178</v>
      </c>
      <c r="AE249" s="183">
        <v>320.74615058624101</v>
      </c>
      <c r="AF249" s="184">
        <v>1250.088413575198</v>
      </c>
      <c r="AG249" s="183">
        <v>351.72116367383228</v>
      </c>
      <c r="AH249" s="182">
        <v>1425.6413373519624</v>
      </c>
      <c r="AI249" s="183">
        <v>282.55446515376883</v>
      </c>
      <c r="AJ249" s="184">
        <v>1428.5921166149399</v>
      </c>
      <c r="AK249" s="183">
        <v>289.08709272662304</v>
      </c>
    </row>
    <row r="250" spans="1:37" x14ac:dyDescent="0.25">
      <c r="A250" s="12">
        <v>248</v>
      </c>
      <c r="B250" s="13" t="s">
        <v>3309</v>
      </c>
      <c r="C250" s="13" t="s">
        <v>3308</v>
      </c>
      <c r="D250" s="12">
        <v>2</v>
      </c>
      <c r="E250" s="8">
        <v>21</v>
      </c>
      <c r="F250" s="12" t="s">
        <v>2908</v>
      </c>
      <c r="G250" s="8">
        <v>7</v>
      </c>
      <c r="H250" s="20">
        <v>324.23751278743941</v>
      </c>
      <c r="I250" s="20">
        <v>308.17515611291736</v>
      </c>
      <c r="J250" s="77">
        <v>281.56482566785047</v>
      </c>
      <c r="K250" s="76">
        <v>358.59990416866316</v>
      </c>
      <c r="L250" s="20">
        <v>314.8721079299188</v>
      </c>
      <c r="M250" s="76">
        <v>306.67554620389569</v>
      </c>
      <c r="P250" s="12">
        <v>248</v>
      </c>
      <c r="Q250" s="8">
        <v>7</v>
      </c>
      <c r="R250" t="s">
        <v>2908</v>
      </c>
      <c r="S250" s="182">
        <v>365.22972108465518</v>
      </c>
      <c r="T250" s="183">
        <v>387.4798442481445</v>
      </c>
      <c r="U250" s="184">
        <v>355</v>
      </c>
      <c r="V250" s="183">
        <v>397</v>
      </c>
      <c r="W250" s="182">
        <v>302.48875793248686</v>
      </c>
      <c r="X250" s="183">
        <v>415.35243897828803</v>
      </c>
      <c r="Y250" s="184">
        <v>380.17230832449997</v>
      </c>
      <c r="Z250" s="183">
        <v>318.85017704802351</v>
      </c>
      <c r="AA250" s="185">
        <v>328.70708051795225</v>
      </c>
      <c r="AB250" s="185">
        <v>238.37159292816011</v>
      </c>
      <c r="AC250" s="185">
        <v>197.324363320186</v>
      </c>
      <c r="AD250" s="182">
        <v>241.69372892180482</v>
      </c>
      <c r="AE250" s="183">
        <v>325.11004379149597</v>
      </c>
      <c r="AF250" s="184">
        <v>225.56273319066455</v>
      </c>
      <c r="AG250" s="183">
        <v>356.50648562857828</v>
      </c>
      <c r="AH250" s="182">
        <v>257.23905054285109</v>
      </c>
      <c r="AI250" s="183">
        <v>286.39874359123502</v>
      </c>
      <c r="AJ250" s="184">
        <v>257.77148155202747</v>
      </c>
      <c r="AK250" s="183">
        <v>293.02025045079478</v>
      </c>
    </row>
    <row r="251" spans="1:37" x14ac:dyDescent="0.25">
      <c r="A251" s="12">
        <v>249</v>
      </c>
      <c r="B251" s="13" t="s">
        <v>3307</v>
      </c>
      <c r="C251" s="13" t="s">
        <v>3306</v>
      </c>
      <c r="D251" s="12">
        <v>4</v>
      </c>
      <c r="E251" s="8">
        <v>1</v>
      </c>
      <c r="F251" s="12" t="s">
        <v>2908</v>
      </c>
      <c r="G251" s="8">
        <v>2</v>
      </c>
      <c r="H251" s="20">
        <v>1292.0373615620692</v>
      </c>
      <c r="I251" s="20">
        <v>545.41188006399341</v>
      </c>
      <c r="J251" s="77">
        <v>1198.2009761900597</v>
      </c>
      <c r="K251" s="76">
        <v>666.13703881169135</v>
      </c>
      <c r="L251" s="20">
        <v>1293.9275685245102</v>
      </c>
      <c r="M251" s="76">
        <v>559.91520178135499</v>
      </c>
      <c r="P251" s="12">
        <v>249</v>
      </c>
      <c r="Q251" s="8">
        <v>2</v>
      </c>
      <c r="R251" t="s">
        <v>2908</v>
      </c>
      <c r="S251" s="182">
        <v>1909.4827107975213</v>
      </c>
      <c r="T251" s="183">
        <v>714.44646344997921</v>
      </c>
      <c r="U251" s="184">
        <v>1856</v>
      </c>
      <c r="V251" s="183">
        <v>732</v>
      </c>
      <c r="W251" s="182">
        <v>1581.4623513315371</v>
      </c>
      <c r="X251" s="183">
        <v>765.83875398515568</v>
      </c>
      <c r="Y251" s="184">
        <v>1987.6050823951325</v>
      </c>
      <c r="Z251" s="183">
        <v>587.90511234043629</v>
      </c>
      <c r="AA251" s="185">
        <v>1718.5361730741392</v>
      </c>
      <c r="AB251" s="185">
        <v>439.51638796829519</v>
      </c>
      <c r="AC251" s="185">
        <v>363.83232733092228</v>
      </c>
      <c r="AD251" s="182">
        <v>1085.5873211504634</v>
      </c>
      <c r="AE251" s="183">
        <v>591.30752931204972</v>
      </c>
      <c r="AF251" s="184">
        <v>1013.1336231526817</v>
      </c>
      <c r="AG251" s="183">
        <v>648.41112486808538</v>
      </c>
      <c r="AH251" s="182">
        <v>1155.4104155695734</v>
      </c>
      <c r="AI251" s="183">
        <v>520.89972827667589</v>
      </c>
      <c r="AJ251" s="184">
        <v>1157.8018733683657</v>
      </c>
      <c r="AK251" s="183">
        <v>532.9428716252711</v>
      </c>
    </row>
    <row r="252" spans="1:37" x14ac:dyDescent="0.25">
      <c r="A252" s="12">
        <v>250</v>
      </c>
      <c r="B252" s="13" t="s">
        <v>3305</v>
      </c>
      <c r="C252" s="13" t="s">
        <v>3304</v>
      </c>
      <c r="D252" s="12">
        <v>3</v>
      </c>
      <c r="E252" s="8">
        <v>12</v>
      </c>
      <c r="F252" s="12" t="s">
        <v>2908</v>
      </c>
      <c r="G252" s="8">
        <v>3</v>
      </c>
      <c r="H252" s="20">
        <v>842.52626428857366</v>
      </c>
      <c r="I252" s="20">
        <v>274.45032770810758</v>
      </c>
      <c r="J252" s="77">
        <v>764.07018771540038</v>
      </c>
      <c r="K252" s="76">
        <v>367.88404408241496</v>
      </c>
      <c r="L252" s="20">
        <v>816.69952994322693</v>
      </c>
      <c r="M252" s="76">
        <v>283.44255027935816</v>
      </c>
      <c r="P252" s="12">
        <v>250</v>
      </c>
      <c r="Q252" s="8">
        <v>3</v>
      </c>
      <c r="R252" t="s">
        <v>2908</v>
      </c>
      <c r="S252" s="182">
        <v>1260.2997417709933</v>
      </c>
      <c r="T252" s="183">
        <v>397.24004183625891</v>
      </c>
      <c r="U252" s="184">
        <v>1225</v>
      </c>
      <c r="V252" s="183">
        <v>407</v>
      </c>
      <c r="W252" s="182">
        <v>1043.7992351191449</v>
      </c>
      <c r="X252" s="183">
        <v>425.81471703819449</v>
      </c>
      <c r="Y252" s="184">
        <v>1311.8621906972182</v>
      </c>
      <c r="Z252" s="183">
        <v>326.88166765376712</v>
      </c>
      <c r="AA252" s="185">
        <v>1134.270911646455</v>
      </c>
      <c r="AB252" s="185">
        <v>244.37591516816411</v>
      </c>
      <c r="AC252" s="185">
        <v>202.29475030558109</v>
      </c>
      <c r="AD252" s="182">
        <v>734.03280635511089</v>
      </c>
      <c r="AE252" s="183">
        <v>331.65588359937846</v>
      </c>
      <c r="AF252" s="184">
        <v>685.04237487535158</v>
      </c>
      <c r="AG252" s="183">
        <v>363.68446856069738</v>
      </c>
      <c r="AH252" s="182">
        <v>781.24452387088104</v>
      </c>
      <c r="AI252" s="183">
        <v>292.16516124743441</v>
      </c>
      <c r="AJ252" s="184">
        <v>782.86153656541671</v>
      </c>
      <c r="AK252" s="183">
        <v>298.91998703705246</v>
      </c>
    </row>
    <row r="253" spans="1:37" x14ac:dyDescent="0.25">
      <c r="A253" s="12">
        <v>251</v>
      </c>
      <c r="B253" s="13" t="s">
        <v>3303</v>
      </c>
      <c r="C253" s="13" t="s">
        <v>3302</v>
      </c>
      <c r="D253" s="12">
        <v>2</v>
      </c>
      <c r="E253" s="8">
        <v>20</v>
      </c>
      <c r="F253" s="12" t="s">
        <v>2908</v>
      </c>
      <c r="G253" s="8">
        <v>2</v>
      </c>
      <c r="H253" s="20">
        <v>326.69385758128362</v>
      </c>
      <c r="I253" s="20">
        <v>69.775507044434121</v>
      </c>
      <c r="J253" s="77">
        <v>306.37229929497386</v>
      </c>
      <c r="K253" s="76">
        <v>95.162434115955918</v>
      </c>
      <c r="L253" s="20">
        <v>325.94183047433</v>
      </c>
      <c r="M253" s="76">
        <v>72.022287366066408</v>
      </c>
      <c r="P253" s="12">
        <v>251</v>
      </c>
      <c r="Q253" s="8">
        <v>2</v>
      </c>
      <c r="R253" t="s">
        <v>2908</v>
      </c>
      <c r="S253" s="182">
        <v>506.17752893986017</v>
      </c>
      <c r="T253" s="183">
        <v>101.5060549163905</v>
      </c>
      <c r="U253" s="184">
        <v>491.99999999999994</v>
      </c>
      <c r="V253" s="183">
        <v>104</v>
      </c>
      <c r="W253" s="182">
        <v>419.22385606417896</v>
      </c>
      <c r="X253" s="183">
        <v>108.80769182302758</v>
      </c>
      <c r="Y253" s="184">
        <v>526.88669210043372</v>
      </c>
      <c r="Z253" s="183">
        <v>83.52750229973411</v>
      </c>
      <c r="AA253" s="185">
        <v>455.56023553473949</v>
      </c>
      <c r="AB253" s="185">
        <v>62.444951296041936</v>
      </c>
      <c r="AC253" s="185">
        <v>51.692024648109175</v>
      </c>
      <c r="AD253" s="182">
        <v>288.89317766747712</v>
      </c>
      <c r="AE253" s="183">
        <v>109.09733013137449</v>
      </c>
      <c r="AF253" s="184">
        <v>269.61202115382463</v>
      </c>
      <c r="AG253" s="183">
        <v>119.63304886865043</v>
      </c>
      <c r="AH253" s="182">
        <v>307.47428600239772</v>
      </c>
      <c r="AI253" s="183">
        <v>96.106960936656051</v>
      </c>
      <c r="AJ253" s="184">
        <v>308.11069343760857</v>
      </c>
      <c r="AK253" s="183">
        <v>98.328943104293558</v>
      </c>
    </row>
    <row r="254" spans="1:37" x14ac:dyDescent="0.25">
      <c r="A254" s="12">
        <v>252</v>
      </c>
      <c r="B254" s="13" t="s">
        <v>3301</v>
      </c>
      <c r="C254" s="13" t="s">
        <v>3300</v>
      </c>
      <c r="D254" s="12">
        <v>4</v>
      </c>
      <c r="E254" s="8">
        <v>7</v>
      </c>
      <c r="F254" s="12" t="s">
        <v>2908</v>
      </c>
      <c r="G254" s="8">
        <v>7</v>
      </c>
      <c r="H254" s="20">
        <v>1210.9779833652092</v>
      </c>
      <c r="I254" s="20">
        <v>848.93533570728187</v>
      </c>
      <c r="J254" s="77">
        <v>1076.6443554171551</v>
      </c>
      <c r="K254" s="76">
        <v>1037.5026353617634</v>
      </c>
      <c r="L254" s="20">
        <v>1213.9795723704292</v>
      </c>
      <c r="M254" s="76">
        <v>835.22620348712508</v>
      </c>
      <c r="P254" s="12">
        <v>252</v>
      </c>
      <c r="Q254" s="8">
        <v>7</v>
      </c>
      <c r="R254" t="s">
        <v>2908</v>
      </c>
      <c r="S254" s="182">
        <v>1525.7342996297004</v>
      </c>
      <c r="T254" s="183">
        <v>1061.9094975868543</v>
      </c>
      <c r="U254" s="184">
        <v>1483</v>
      </c>
      <c r="V254" s="183">
        <v>1088</v>
      </c>
      <c r="W254" s="182">
        <v>1263.6361352503607</v>
      </c>
      <c r="X254" s="183">
        <v>1138.295852917827</v>
      </c>
      <c r="Y254" s="184">
        <v>1588.156431676714</v>
      </c>
      <c r="Z254" s="183">
        <v>873.82617790491065</v>
      </c>
      <c r="AA254" s="185">
        <v>1373.1622546707697</v>
      </c>
      <c r="AB254" s="185">
        <v>653.2702597124387</v>
      </c>
      <c r="AC254" s="185">
        <v>540.77810401098827</v>
      </c>
      <c r="AD254" s="182">
        <v>965.96113208815586</v>
      </c>
      <c r="AE254" s="183">
        <v>885.87032066676079</v>
      </c>
      <c r="AF254" s="184">
        <v>901.49146228053462</v>
      </c>
      <c r="AG254" s="183">
        <v>971.42035681344157</v>
      </c>
      <c r="AH254" s="182">
        <v>1028.0900774221016</v>
      </c>
      <c r="AI254" s="183">
        <v>780.3885228056472</v>
      </c>
      <c r="AJ254" s="184">
        <v>1030.2180087618065</v>
      </c>
      <c r="AK254" s="183">
        <v>798.43101800686361</v>
      </c>
    </row>
    <row r="255" spans="1:37" x14ac:dyDescent="0.25">
      <c r="A255" s="12">
        <v>253</v>
      </c>
      <c r="B255" s="13" t="s">
        <v>3299</v>
      </c>
      <c r="C255" s="13" t="s">
        <v>3298</v>
      </c>
      <c r="D255" s="12">
        <v>3</v>
      </c>
      <c r="E255" s="8">
        <v>2</v>
      </c>
      <c r="F255" s="12" t="s">
        <v>2908</v>
      </c>
      <c r="G255" s="8">
        <v>3</v>
      </c>
      <c r="H255" s="20">
        <v>1077.1071921006983</v>
      </c>
      <c r="I255" s="20">
        <v>207.0006708984879</v>
      </c>
      <c r="J255" s="77">
        <v>992.29894508493555</v>
      </c>
      <c r="K255" s="76">
        <v>311.01868711068516</v>
      </c>
      <c r="L255" s="20">
        <v>1002.424874855015</v>
      </c>
      <c r="M255" s="76">
        <v>225.36006046801427</v>
      </c>
      <c r="P255" s="12">
        <v>253</v>
      </c>
      <c r="Q255" s="8">
        <v>3</v>
      </c>
      <c r="R255" t="s">
        <v>2908</v>
      </c>
      <c r="S255" s="182">
        <v>1381.7000434273014</v>
      </c>
      <c r="T255" s="183">
        <v>384.55178497171011</v>
      </c>
      <c r="U255" s="184">
        <v>1343</v>
      </c>
      <c r="V255" s="183">
        <v>394</v>
      </c>
      <c r="W255" s="182">
        <v>1144.344794093887</v>
      </c>
      <c r="X255" s="183">
        <v>412.21375556031603</v>
      </c>
      <c r="Y255" s="184">
        <v>1438.2293241684606</v>
      </c>
      <c r="Z255" s="183">
        <v>316.44072986630039</v>
      </c>
      <c r="AA255" s="185">
        <v>1243.5312933397463</v>
      </c>
      <c r="AB255" s="185">
        <v>236.57029625615888</v>
      </c>
      <c r="AC255" s="185">
        <v>195.83324722456746</v>
      </c>
      <c r="AD255" s="182">
        <v>889.46547377620413</v>
      </c>
      <c r="AE255" s="183">
        <v>262.92456561661254</v>
      </c>
      <c r="AF255" s="184">
        <v>830.10123696093035</v>
      </c>
      <c r="AG255" s="183">
        <v>288.31564777344761</v>
      </c>
      <c r="AH255" s="182">
        <v>946.67435098766396</v>
      </c>
      <c r="AI255" s="183">
        <v>231.61777585734112</v>
      </c>
      <c r="AJ255" s="184">
        <v>948.63376880931298</v>
      </c>
      <c r="AK255" s="183">
        <v>236.9727528813475</v>
      </c>
    </row>
    <row r="256" spans="1:37" x14ac:dyDescent="0.25">
      <c r="A256" s="12">
        <v>254</v>
      </c>
      <c r="B256" s="13" t="s">
        <v>3297</v>
      </c>
      <c r="C256" s="13" t="s">
        <v>3296</v>
      </c>
      <c r="D256" s="12">
        <v>3</v>
      </c>
      <c r="E256" s="8">
        <v>5</v>
      </c>
      <c r="F256" s="12" t="s">
        <v>2908</v>
      </c>
      <c r="G256" s="8">
        <v>3</v>
      </c>
      <c r="H256" s="20">
        <v>1258.8767068451718</v>
      </c>
      <c r="I256" s="20">
        <v>354.69216080920683</v>
      </c>
      <c r="J256" s="77">
        <v>1172.15312888158</v>
      </c>
      <c r="K256" s="76">
        <v>476.97268806899854</v>
      </c>
      <c r="L256" s="20">
        <v>1212.749603198828</v>
      </c>
      <c r="M256" s="76">
        <v>350.81823846051702</v>
      </c>
      <c r="P256" s="12">
        <v>254</v>
      </c>
      <c r="Q256" s="8">
        <v>3</v>
      </c>
      <c r="R256" t="s">
        <v>2908</v>
      </c>
      <c r="S256" s="182">
        <v>1604.95314054102</v>
      </c>
      <c r="T256" s="183">
        <v>531.93076855223865</v>
      </c>
      <c r="U256" s="184">
        <v>1560</v>
      </c>
      <c r="V256" s="183">
        <v>545</v>
      </c>
      <c r="W256" s="182">
        <v>1329.2463728864211</v>
      </c>
      <c r="X256" s="183">
        <v>570.19415426490411</v>
      </c>
      <c r="Y256" s="184">
        <v>1670.6163408062534</v>
      </c>
      <c r="Z256" s="183">
        <v>437.71623801302974</v>
      </c>
      <c r="AA256" s="185">
        <v>1444.4592834028326</v>
      </c>
      <c r="AB256" s="185">
        <v>327.23556208021978</v>
      </c>
      <c r="AC256" s="185">
        <v>270.88609070403368</v>
      </c>
      <c r="AD256" s="182">
        <v>1092.9113735420331</v>
      </c>
      <c r="AE256" s="183">
        <v>391.65941517163441</v>
      </c>
      <c r="AF256" s="184">
        <v>1019.9688574917928</v>
      </c>
      <c r="AG256" s="183">
        <v>429.48264543845505</v>
      </c>
      <c r="AH256" s="182">
        <v>1163.2055383132963</v>
      </c>
      <c r="AI256" s="183">
        <v>345.02398976259525</v>
      </c>
      <c r="AJ256" s="184">
        <v>1165.6131303850937</v>
      </c>
      <c r="AK256" s="183">
        <v>353.0009057444139</v>
      </c>
    </row>
    <row r="257" spans="1:37" x14ac:dyDescent="0.25">
      <c r="A257" s="12">
        <v>255</v>
      </c>
      <c r="B257" s="13" t="s">
        <v>3295</v>
      </c>
      <c r="C257" s="13" t="s">
        <v>3294</v>
      </c>
      <c r="D257" s="12">
        <v>3</v>
      </c>
      <c r="E257" s="8">
        <v>10</v>
      </c>
      <c r="F257" s="12" t="s">
        <v>2908</v>
      </c>
      <c r="G257" s="8">
        <v>3</v>
      </c>
      <c r="H257" s="20">
        <v>1393.975670506605</v>
      </c>
      <c r="I257" s="20">
        <v>615.18738710842752</v>
      </c>
      <c r="J257" s="77">
        <v>1142.384160529032</v>
      </c>
      <c r="K257" s="76">
        <v>893.59846669861042</v>
      </c>
      <c r="L257" s="20">
        <v>1330.8266436725476</v>
      </c>
      <c r="M257" s="76">
        <v>600.57294464929578</v>
      </c>
      <c r="P257" s="12">
        <v>255</v>
      </c>
      <c r="Q257" s="8">
        <v>3</v>
      </c>
      <c r="R257" t="s">
        <v>2908</v>
      </c>
      <c r="S257" s="182">
        <v>1445.4866426026495</v>
      </c>
      <c r="T257" s="183">
        <v>956.49936363521806</v>
      </c>
      <c r="U257" s="184">
        <v>1405</v>
      </c>
      <c r="V257" s="183">
        <v>980</v>
      </c>
      <c r="W257" s="182">
        <v>1197.1738166060395</v>
      </c>
      <c r="X257" s="183">
        <v>1025.3032498708369</v>
      </c>
      <c r="Y257" s="184">
        <v>1504.6256146364015</v>
      </c>
      <c r="Z257" s="183">
        <v>787.08607936287922</v>
      </c>
      <c r="AA257" s="185">
        <v>1300.939290500628</v>
      </c>
      <c r="AB257" s="185">
        <v>588.42357952039515</v>
      </c>
      <c r="AC257" s="185">
        <v>487.09792456872111</v>
      </c>
      <c r="AD257" s="182">
        <v>1235.3235033781134</v>
      </c>
      <c r="AE257" s="183">
        <v>668.7666337053256</v>
      </c>
      <c r="AF257" s="184">
        <v>1152.8761918633963</v>
      </c>
      <c r="AG257" s="183">
        <v>733.35058956482726</v>
      </c>
      <c r="AH257" s="182">
        <v>1314.7773694412388</v>
      </c>
      <c r="AI257" s="183">
        <v>589.13567054170164</v>
      </c>
      <c r="AJ257" s="184">
        <v>1317.4986834881402</v>
      </c>
      <c r="AK257" s="183">
        <v>602.75642122931959</v>
      </c>
    </row>
    <row r="258" spans="1:37" x14ac:dyDescent="0.25">
      <c r="A258" s="12">
        <v>256</v>
      </c>
      <c r="B258" s="13" t="s">
        <v>3293</v>
      </c>
      <c r="C258" s="13" t="s">
        <v>3292</v>
      </c>
      <c r="D258" s="12">
        <v>3</v>
      </c>
      <c r="E258" s="8">
        <v>7</v>
      </c>
      <c r="F258" s="12" t="s">
        <v>2908</v>
      </c>
      <c r="G258" s="8">
        <v>3</v>
      </c>
      <c r="H258" s="20">
        <v>1256.4203620513276</v>
      </c>
      <c r="I258" s="20">
        <v>810.55880683284306</v>
      </c>
      <c r="J258" s="77">
        <v>927.79951365441468</v>
      </c>
      <c r="K258" s="76">
        <v>1138.467656923814</v>
      </c>
      <c r="L258" s="20">
        <v>1119.2719461571332</v>
      </c>
      <c r="M258" s="76">
        <v>872.39899696638508</v>
      </c>
      <c r="P258" s="12">
        <v>256</v>
      </c>
      <c r="Q258" s="8">
        <v>3</v>
      </c>
      <c r="R258" t="s">
        <v>2908</v>
      </c>
      <c r="S258" s="182">
        <v>1050.4212541617831</v>
      </c>
      <c r="T258" s="183">
        <v>1314.6986151190192</v>
      </c>
      <c r="U258" s="184">
        <v>1021</v>
      </c>
      <c r="V258" s="183">
        <v>1347</v>
      </c>
      <c r="W258" s="182">
        <v>869.97470943399753</v>
      </c>
      <c r="X258" s="183">
        <v>1409.2688546694053</v>
      </c>
      <c r="Y258" s="184">
        <v>1093.3969768994775</v>
      </c>
      <c r="Z258" s="183">
        <v>1081.8417845936717</v>
      </c>
      <c r="AA258" s="185">
        <v>945.38008227839236</v>
      </c>
      <c r="AB258" s="185">
        <v>808.7822057285432</v>
      </c>
      <c r="AC258" s="185">
        <v>669.51112693272182</v>
      </c>
      <c r="AD258" s="182">
        <v>941.54762411625632</v>
      </c>
      <c r="AE258" s="183">
        <v>818.22997598530867</v>
      </c>
      <c r="AF258" s="184">
        <v>878.70734781683109</v>
      </c>
      <c r="AG258" s="183">
        <v>897.2478665148783</v>
      </c>
      <c r="AH258" s="182">
        <v>1002.1063349430258</v>
      </c>
      <c r="AI258" s="183">
        <v>720.80220702492045</v>
      </c>
      <c r="AJ258" s="184">
        <v>1004.1804853727128</v>
      </c>
      <c r="AK258" s="183">
        <v>737.46707328220168</v>
      </c>
    </row>
    <row r="259" spans="1:37" x14ac:dyDescent="0.25">
      <c r="A259" s="12">
        <v>257</v>
      </c>
      <c r="B259" s="13" t="s">
        <v>3291</v>
      </c>
      <c r="C259" s="13" t="s">
        <v>3290</v>
      </c>
      <c r="D259" s="12">
        <v>3</v>
      </c>
      <c r="E259" s="8">
        <v>6</v>
      </c>
      <c r="F259" s="12" t="s">
        <v>2908</v>
      </c>
      <c r="G259" s="8">
        <v>3</v>
      </c>
      <c r="H259" s="20">
        <v>1181.5018458390784</v>
      </c>
      <c r="I259" s="20">
        <v>593.09180987769003</v>
      </c>
      <c r="J259" s="77">
        <v>982.37595563408615</v>
      </c>
      <c r="K259" s="76">
        <v>834.41207474844271</v>
      </c>
      <c r="L259" s="20">
        <v>1162.3208671631769</v>
      </c>
      <c r="M259" s="76">
        <v>562.23850137380873</v>
      </c>
      <c r="P259" s="12">
        <v>257</v>
      </c>
      <c r="Q259" s="8">
        <v>3</v>
      </c>
      <c r="R259" t="s">
        <v>2908</v>
      </c>
      <c r="S259" s="182">
        <v>1188.2826136697938</v>
      </c>
      <c r="T259" s="183">
        <v>834.49689378378719</v>
      </c>
      <c r="U259" s="184">
        <v>1155</v>
      </c>
      <c r="V259" s="183">
        <v>855</v>
      </c>
      <c r="W259" s="182">
        <v>984.15356454090806</v>
      </c>
      <c r="X259" s="183">
        <v>894.52477412200551</v>
      </c>
      <c r="Y259" s="184">
        <v>1236.8986369430916</v>
      </c>
      <c r="Z259" s="183">
        <v>686.69244679108328</v>
      </c>
      <c r="AA259" s="185">
        <v>1069.4554309809434</v>
      </c>
      <c r="AB259" s="185">
        <v>513.36955152034477</v>
      </c>
      <c r="AC259" s="185">
        <v>424.96808725128216</v>
      </c>
      <c r="AD259" s="182">
        <v>957.00951249845946</v>
      </c>
      <c r="AE259" s="183">
        <v>542.21373075293127</v>
      </c>
      <c r="AF259" s="184">
        <v>893.13728697717681</v>
      </c>
      <c r="AG259" s="183">
        <v>594.5762528771927</v>
      </c>
      <c r="AH259" s="182">
        <v>1018.562705179774</v>
      </c>
      <c r="AI259" s="183">
        <v>477.65159585518063</v>
      </c>
      <c r="AJ259" s="184">
        <v>1020.6709168524723</v>
      </c>
      <c r="AK259" s="183">
        <v>488.69484722833903</v>
      </c>
    </row>
    <row r="260" spans="1:37" x14ac:dyDescent="0.25">
      <c r="A260" s="12">
        <v>258</v>
      </c>
      <c r="B260" s="13" t="s">
        <v>3289</v>
      </c>
      <c r="C260" s="13" t="s">
        <v>3288</v>
      </c>
      <c r="D260" s="12">
        <v>3</v>
      </c>
      <c r="E260" s="8">
        <v>9</v>
      </c>
      <c r="F260" s="12" t="s">
        <v>2908</v>
      </c>
      <c r="G260" s="8">
        <v>3</v>
      </c>
      <c r="H260" s="20">
        <v>1231.8569141128853</v>
      </c>
      <c r="I260" s="20">
        <v>496.56902513288952</v>
      </c>
      <c r="J260" s="77">
        <v>1038.1927712951137</v>
      </c>
      <c r="K260" s="76">
        <v>692.82894106372783</v>
      </c>
      <c r="L260" s="20">
        <v>1162.3208671631769</v>
      </c>
      <c r="M260" s="76">
        <v>511.12591033982613</v>
      </c>
      <c r="P260" s="12">
        <v>258</v>
      </c>
      <c r="Q260" s="8">
        <v>3</v>
      </c>
      <c r="R260" t="s">
        <v>2908</v>
      </c>
      <c r="S260" s="182">
        <v>1573.0598409533461</v>
      </c>
      <c r="T260" s="183">
        <v>717.3745227264136</v>
      </c>
      <c r="U260" s="184">
        <v>1529</v>
      </c>
      <c r="V260" s="183">
        <v>735</v>
      </c>
      <c r="W260" s="182">
        <v>1302.831861630345</v>
      </c>
      <c r="X260" s="183">
        <v>768.97743740312762</v>
      </c>
      <c r="Y260" s="184">
        <v>1637.4181955722831</v>
      </c>
      <c r="Z260" s="183">
        <v>590.31455952215936</v>
      </c>
      <c r="AA260" s="185">
        <v>1415.7552848223918</v>
      </c>
      <c r="AB260" s="185">
        <v>441.31768464029636</v>
      </c>
      <c r="AC260" s="185">
        <v>365.32344342654085</v>
      </c>
      <c r="AD260" s="182">
        <v>1029.4362528150946</v>
      </c>
      <c r="AE260" s="183">
        <v>505.12063850826388</v>
      </c>
      <c r="AF260" s="184">
        <v>960.73015988616373</v>
      </c>
      <c r="AG260" s="183">
        <v>553.90101626185151</v>
      </c>
      <c r="AH260" s="182">
        <v>1095.6478078676989</v>
      </c>
      <c r="AI260" s="183">
        <v>444.97522913671753</v>
      </c>
      <c r="AJ260" s="184">
        <v>1097.9155695734503</v>
      </c>
      <c r="AK260" s="183">
        <v>455.26300657287919</v>
      </c>
    </row>
    <row r="261" spans="1:37" x14ac:dyDescent="0.25">
      <c r="A261" s="12">
        <v>259</v>
      </c>
      <c r="B261" s="13" t="s">
        <v>3287</v>
      </c>
      <c r="C261" s="13" t="s">
        <v>3286</v>
      </c>
      <c r="D261" s="12">
        <v>9</v>
      </c>
      <c r="E261" s="8">
        <v>1</v>
      </c>
      <c r="F261" s="12" t="s">
        <v>2908</v>
      </c>
      <c r="G261" s="8">
        <v>3</v>
      </c>
      <c r="H261" s="20">
        <v>881.82778099008146</v>
      </c>
      <c r="I261" s="20">
        <v>789.62615471951278</v>
      </c>
      <c r="J261" s="77">
        <v>764.07018771540038</v>
      </c>
      <c r="K261" s="76">
        <v>931.89554384283656</v>
      </c>
      <c r="L261" s="20">
        <v>814.23959160002437</v>
      </c>
      <c r="M261" s="76">
        <v>828.25630470976375</v>
      </c>
      <c r="P261" s="12">
        <v>259</v>
      </c>
      <c r="Q261" s="8">
        <v>3</v>
      </c>
      <c r="R261" t="s">
        <v>2908</v>
      </c>
      <c r="S261" s="182">
        <v>1111.121404989937</v>
      </c>
      <c r="T261" s="183">
        <v>893.05807931247398</v>
      </c>
      <c r="U261" s="184">
        <v>1080</v>
      </c>
      <c r="V261" s="183">
        <v>915</v>
      </c>
      <c r="W261" s="182">
        <v>920.24748892136859</v>
      </c>
      <c r="X261" s="183">
        <v>957.29844248144457</v>
      </c>
      <c r="Y261" s="184">
        <v>1156.5805436350986</v>
      </c>
      <c r="Z261" s="183">
        <v>734.88139042554531</v>
      </c>
      <c r="AA261" s="185">
        <v>1000.0102731250379</v>
      </c>
      <c r="AB261" s="185">
        <v>549.395484960369</v>
      </c>
      <c r="AC261" s="185">
        <v>454.79040916365284</v>
      </c>
      <c r="AD261" s="182">
        <v>741.3568587466807</v>
      </c>
      <c r="AE261" s="183">
        <v>805.13829636954381</v>
      </c>
      <c r="AF261" s="184">
        <v>691.87760921446261</v>
      </c>
      <c r="AG261" s="183">
        <v>882.89190065064031</v>
      </c>
      <c r="AH261" s="182">
        <v>789.03964661460373</v>
      </c>
      <c r="AI261" s="183">
        <v>709.26937171252177</v>
      </c>
      <c r="AJ261" s="184">
        <v>790.67279358214466</v>
      </c>
      <c r="AK261" s="183">
        <v>725.66760010968653</v>
      </c>
    </row>
    <row r="262" spans="1:37" x14ac:dyDescent="0.25">
      <c r="A262" s="12">
        <v>260</v>
      </c>
      <c r="B262" s="13" t="s">
        <v>3285</v>
      </c>
      <c r="C262" s="13" t="s">
        <v>3284</v>
      </c>
      <c r="D262" s="12">
        <v>3</v>
      </c>
      <c r="E262" s="8">
        <v>8</v>
      </c>
      <c r="F262" s="12" t="s">
        <v>2908</v>
      </c>
      <c r="G262" s="8">
        <v>3</v>
      </c>
      <c r="H262" s="20">
        <v>1148.3411911221813</v>
      </c>
      <c r="I262" s="20">
        <v>627.97956339990708</v>
      </c>
      <c r="J262" s="77">
        <v>996.02006612900402</v>
      </c>
      <c r="K262" s="76">
        <v>808.88068998562528</v>
      </c>
      <c r="L262" s="20">
        <v>1113.1221002991269</v>
      </c>
      <c r="M262" s="76">
        <v>617.99769159269886</v>
      </c>
      <c r="P262" s="12">
        <v>260</v>
      </c>
      <c r="Q262" s="8">
        <v>3</v>
      </c>
      <c r="R262" t="s">
        <v>2908</v>
      </c>
      <c r="S262" s="182">
        <v>1360.0949049969413</v>
      </c>
      <c r="T262" s="183">
        <v>862.80146678931919</v>
      </c>
      <c r="U262" s="184">
        <v>1322</v>
      </c>
      <c r="V262" s="183">
        <v>884</v>
      </c>
      <c r="W262" s="182">
        <v>1126.4510929204159</v>
      </c>
      <c r="X262" s="183">
        <v>924.86538049573448</v>
      </c>
      <c r="Y262" s="184">
        <v>1415.7402580422224</v>
      </c>
      <c r="Z262" s="183">
        <v>709.98376954773994</v>
      </c>
      <c r="AA262" s="185">
        <v>1224.0866491400927</v>
      </c>
      <c r="AB262" s="185">
        <v>530.78208601635652</v>
      </c>
      <c r="AC262" s="185">
        <v>439.38220950892804</v>
      </c>
      <c r="AD262" s="182">
        <v>1016.4157152300816</v>
      </c>
      <c r="AE262" s="183">
        <v>638.2193812685407</v>
      </c>
      <c r="AF262" s="184">
        <v>948.57863217218858</v>
      </c>
      <c r="AG262" s="183">
        <v>699.85333588160506</v>
      </c>
      <c r="AH262" s="182">
        <v>1081.7898118788585</v>
      </c>
      <c r="AI262" s="183">
        <v>562.22572147943788</v>
      </c>
      <c r="AJ262" s="184">
        <v>1084.0288904326003</v>
      </c>
      <c r="AK262" s="183">
        <v>575.22431716011738</v>
      </c>
    </row>
    <row r="263" spans="1:37" x14ac:dyDescent="0.25">
      <c r="A263" s="12">
        <v>261</v>
      </c>
      <c r="B263" s="13" t="s">
        <v>3283</v>
      </c>
      <c r="C263" s="13" t="s">
        <v>3282</v>
      </c>
      <c r="D263" s="12">
        <v>3</v>
      </c>
      <c r="E263" s="8">
        <v>13</v>
      </c>
      <c r="F263" s="12" t="s">
        <v>2908</v>
      </c>
      <c r="G263" s="8">
        <v>3</v>
      </c>
      <c r="H263" s="20">
        <v>798.31205799937732</v>
      </c>
      <c r="I263" s="20">
        <v>551.22650565102958</v>
      </c>
      <c r="J263" s="77">
        <v>658.6384248001259</v>
      </c>
      <c r="K263" s="76">
        <v>718.36032582654525</v>
      </c>
      <c r="L263" s="20">
        <v>752.74113301996215</v>
      </c>
      <c r="M263" s="76">
        <v>559.91520178135499</v>
      </c>
      <c r="P263" s="12">
        <v>261</v>
      </c>
      <c r="Q263" s="8">
        <v>3</v>
      </c>
      <c r="R263" t="s">
        <v>2908</v>
      </c>
      <c r="S263" s="182">
        <v>965.0295165560749</v>
      </c>
      <c r="T263" s="183">
        <v>721.27860176165939</v>
      </c>
      <c r="U263" s="184">
        <v>938</v>
      </c>
      <c r="V263" s="183">
        <v>739</v>
      </c>
      <c r="W263" s="182">
        <v>799.25198574837384</v>
      </c>
      <c r="X263" s="183">
        <v>773.1623486270903</v>
      </c>
      <c r="Y263" s="184">
        <v>1004.5116203052986</v>
      </c>
      <c r="Z263" s="183">
        <v>593.52715576445678</v>
      </c>
      <c r="AA263" s="185">
        <v>868.52744091785701</v>
      </c>
      <c r="AB263" s="185">
        <v>443.71941353629802</v>
      </c>
      <c r="AC263" s="185">
        <v>367.3115982206989</v>
      </c>
      <c r="AD263" s="182">
        <v>703.92281318976814</v>
      </c>
      <c r="AE263" s="183">
        <v>592.39850261336346</v>
      </c>
      <c r="AF263" s="184">
        <v>656.94196703678392</v>
      </c>
      <c r="AG263" s="183">
        <v>649.60745535677188</v>
      </c>
      <c r="AH263" s="182">
        <v>749.19790814668738</v>
      </c>
      <c r="AI263" s="183">
        <v>521.86079788604241</v>
      </c>
      <c r="AJ263" s="184">
        <v>750.74859105220105</v>
      </c>
      <c r="AK263" s="183">
        <v>533.92616105631407</v>
      </c>
    </row>
    <row r="264" spans="1:37" x14ac:dyDescent="0.25">
      <c r="A264" s="12">
        <v>262</v>
      </c>
      <c r="B264" s="13" t="s">
        <v>3281</v>
      </c>
      <c r="C264" s="13" t="s">
        <v>3280</v>
      </c>
      <c r="D264" s="12">
        <v>4</v>
      </c>
      <c r="E264" s="8">
        <v>3</v>
      </c>
      <c r="F264" s="12" t="s">
        <v>2908</v>
      </c>
      <c r="G264" s="8">
        <v>3</v>
      </c>
      <c r="H264" s="20">
        <v>1095.5297780545302</v>
      </c>
      <c r="I264" s="20">
        <v>727.99112349692939</v>
      </c>
      <c r="J264" s="77">
        <v>843.45410332219512</v>
      </c>
      <c r="K264" s="76">
        <v>992.24245328222332</v>
      </c>
      <c r="L264" s="20">
        <v>1065.1533026066786</v>
      </c>
      <c r="M264" s="76">
        <v>679.56513079272338</v>
      </c>
      <c r="P264" s="12">
        <v>262</v>
      </c>
      <c r="Q264" s="8">
        <v>3</v>
      </c>
      <c r="R264" t="s">
        <v>2908</v>
      </c>
      <c r="S264" s="182">
        <v>1344.66266326097</v>
      </c>
      <c r="T264" s="183">
        <v>959.42742291165246</v>
      </c>
      <c r="U264" s="184">
        <v>1307</v>
      </c>
      <c r="V264" s="183">
        <v>983.00000000000011</v>
      </c>
      <c r="W264" s="182">
        <v>1113.669877796508</v>
      </c>
      <c r="X264" s="183">
        <v>1028.441933288809</v>
      </c>
      <c r="Y264" s="184">
        <v>1399.676639380624</v>
      </c>
      <c r="Z264" s="183">
        <v>789.49552654460228</v>
      </c>
      <c r="AA264" s="185">
        <v>1210.1976175689117</v>
      </c>
      <c r="AB264" s="185">
        <v>590.22487619239644</v>
      </c>
      <c r="AC264" s="185">
        <v>488.58904066433968</v>
      </c>
      <c r="AD264" s="182">
        <v>991.1884236591186</v>
      </c>
      <c r="AE264" s="183">
        <v>721.13335216838539</v>
      </c>
      <c r="AF264" s="184">
        <v>925.0350472263616</v>
      </c>
      <c r="AG264" s="183">
        <v>790.77445302177944</v>
      </c>
      <c r="AH264" s="182">
        <v>1054.9399446504801</v>
      </c>
      <c r="AI264" s="183">
        <v>635.26701179129657</v>
      </c>
      <c r="AJ264" s="184">
        <v>1057.1234495972033</v>
      </c>
      <c r="AK264" s="183">
        <v>649.95431391938041</v>
      </c>
    </row>
    <row r="265" spans="1:37" x14ac:dyDescent="0.25">
      <c r="A265" s="12">
        <v>263</v>
      </c>
      <c r="B265" s="13" t="s">
        <v>3279</v>
      </c>
      <c r="C265" s="13" t="s">
        <v>3278</v>
      </c>
      <c r="D265" s="12">
        <v>4</v>
      </c>
      <c r="E265" s="8">
        <v>2</v>
      </c>
      <c r="F265" s="12" t="s">
        <v>2908</v>
      </c>
      <c r="G265" s="8">
        <v>2</v>
      </c>
      <c r="H265" s="20">
        <v>1193.7835698082995</v>
      </c>
      <c r="I265" s="20">
        <v>459.35542137585799</v>
      </c>
      <c r="J265" s="77">
        <v>1069.2021133290179</v>
      </c>
      <c r="K265" s="76">
        <v>599.98754192620981</v>
      </c>
      <c r="L265" s="20">
        <v>1193.070096453208</v>
      </c>
      <c r="M265" s="76">
        <v>442.58857236244035</v>
      </c>
      <c r="P265" s="12">
        <v>263</v>
      </c>
      <c r="Q265" s="8">
        <v>2</v>
      </c>
      <c r="R265" t="s">
        <v>2908</v>
      </c>
      <c r="S265" s="182">
        <v>1741.7856839332992</v>
      </c>
      <c r="T265" s="183">
        <v>572.9235984223194</v>
      </c>
      <c r="U265" s="184">
        <v>1692.9999999999998</v>
      </c>
      <c r="V265" s="183">
        <v>587</v>
      </c>
      <c r="W265" s="182">
        <v>1442.5731469850712</v>
      </c>
      <c r="X265" s="183">
        <v>614.13572211651137</v>
      </c>
      <c r="Y265" s="184">
        <v>1813.0470929390942</v>
      </c>
      <c r="Z265" s="183">
        <v>471.44849855715307</v>
      </c>
      <c r="AA265" s="185">
        <v>1567.6086966673047</v>
      </c>
      <c r="AB265" s="185">
        <v>352.4537154882367</v>
      </c>
      <c r="AC265" s="185">
        <v>291.76171604269314</v>
      </c>
      <c r="AD265" s="182">
        <v>982.23680406942219</v>
      </c>
      <c r="AE265" s="183">
        <v>473.4824127701653</v>
      </c>
      <c r="AF265" s="184">
        <v>916.68087192300368</v>
      </c>
      <c r="AG265" s="183">
        <v>519.20743208994293</v>
      </c>
      <c r="AH265" s="182">
        <v>1045.4125724081523</v>
      </c>
      <c r="AI265" s="183">
        <v>417.10421046508731</v>
      </c>
      <c r="AJ265" s="184">
        <v>1047.5763576878692</v>
      </c>
      <c r="AK265" s="183">
        <v>426.74761307263407</v>
      </c>
    </row>
    <row r="266" spans="1:37" x14ac:dyDescent="0.25">
      <c r="A266" s="12">
        <v>264</v>
      </c>
      <c r="B266" s="13" t="s">
        <v>3277</v>
      </c>
      <c r="C266" s="13" t="s">
        <v>3276</v>
      </c>
      <c r="D266" s="12">
        <v>4</v>
      </c>
      <c r="E266" s="8">
        <v>5</v>
      </c>
      <c r="F266" s="12" t="s">
        <v>2908</v>
      </c>
      <c r="G266" s="8">
        <v>2</v>
      </c>
      <c r="H266" s="20">
        <v>779.88947204554552</v>
      </c>
      <c r="I266" s="20">
        <v>531.45677865510652</v>
      </c>
      <c r="J266" s="77">
        <v>657.39805111876979</v>
      </c>
      <c r="K266" s="76">
        <v>669.61859127934838</v>
      </c>
      <c r="L266" s="20">
        <v>787.18026982479705</v>
      </c>
      <c r="M266" s="76">
        <v>507.64096095114553</v>
      </c>
      <c r="P266" s="12">
        <v>264</v>
      </c>
      <c r="Q266" s="8">
        <v>2</v>
      </c>
      <c r="R266" t="s">
        <v>2908</v>
      </c>
      <c r="S266" s="182">
        <v>1132.726543420297</v>
      </c>
      <c r="T266" s="183">
        <v>749.58317476719128</v>
      </c>
      <c r="U266" s="184">
        <v>1101</v>
      </c>
      <c r="V266" s="183">
        <v>768</v>
      </c>
      <c r="W266" s="182">
        <v>938.14119009483966</v>
      </c>
      <c r="X266" s="183">
        <v>803.50295500081904</v>
      </c>
      <c r="Y266" s="184">
        <v>1179.0696097613368</v>
      </c>
      <c r="Z266" s="183">
        <v>616.81847852111343</v>
      </c>
      <c r="AA266" s="185">
        <v>1019.4549173246916</v>
      </c>
      <c r="AB266" s="185">
        <v>461.13194803230965</v>
      </c>
      <c r="AC266" s="185">
        <v>381.72572047834467</v>
      </c>
      <c r="AD266" s="182">
        <v>721.82605236916118</v>
      </c>
      <c r="AE266" s="183">
        <v>609.85407543438339</v>
      </c>
      <c r="AF266" s="184">
        <v>673.65031764349987</v>
      </c>
      <c r="AG266" s="183">
        <v>668.74874317575586</v>
      </c>
      <c r="AH266" s="182">
        <v>768.25265263134315</v>
      </c>
      <c r="AI266" s="183">
        <v>537.23791163590727</v>
      </c>
      <c r="AJ266" s="184">
        <v>769.84277487086979</v>
      </c>
      <c r="AK266" s="183">
        <v>549.65879195300101</v>
      </c>
    </row>
    <row r="267" spans="1:37" x14ac:dyDescent="0.25">
      <c r="A267" s="12">
        <v>265</v>
      </c>
      <c r="B267" s="13" t="s">
        <v>3275</v>
      </c>
      <c r="C267" s="13" t="s">
        <v>3274</v>
      </c>
      <c r="D267" s="12">
        <v>4</v>
      </c>
      <c r="E267" s="8">
        <v>6</v>
      </c>
      <c r="F267" s="12" t="s">
        <v>2908</v>
      </c>
      <c r="G267" s="8">
        <v>2</v>
      </c>
      <c r="H267" s="20">
        <v>907.61940132544589</v>
      </c>
      <c r="I267" s="20">
        <v>476.79929813696651</v>
      </c>
      <c r="J267" s="77">
        <v>796.31990343066082</v>
      </c>
      <c r="K267" s="76">
        <v>617.39530426449448</v>
      </c>
      <c r="L267" s="20">
        <v>873.27811183688414</v>
      </c>
      <c r="M267" s="76">
        <v>506.47931115491866</v>
      </c>
      <c r="P267" s="12">
        <v>265</v>
      </c>
      <c r="Q267" s="8">
        <v>2</v>
      </c>
      <c r="R267" t="s">
        <v>2908</v>
      </c>
      <c r="S267" s="182">
        <v>1198.5707748271079</v>
      </c>
      <c r="T267" s="183">
        <v>686.14189044444731</v>
      </c>
      <c r="U267" s="184">
        <v>1165</v>
      </c>
      <c r="V267" s="183">
        <v>703</v>
      </c>
      <c r="W267" s="182">
        <v>992.67437462351336</v>
      </c>
      <c r="X267" s="183">
        <v>735.49814761142693</v>
      </c>
      <c r="Y267" s="184">
        <v>1247.6077160508239</v>
      </c>
      <c r="Z267" s="183">
        <v>564.61378958377963</v>
      </c>
      <c r="AA267" s="185">
        <v>1078.7147853617307</v>
      </c>
      <c r="AB267" s="185">
        <v>422.1038534722835</v>
      </c>
      <c r="AC267" s="185">
        <v>349.41820507327645</v>
      </c>
      <c r="AD267" s="182">
        <v>728.33632116166768</v>
      </c>
      <c r="AE267" s="183">
        <v>542.21373075293127</v>
      </c>
      <c r="AF267" s="184">
        <v>679.72608150048734</v>
      </c>
      <c r="AG267" s="183">
        <v>594.5762528771927</v>
      </c>
      <c r="AH267" s="182">
        <v>775.18165062576327</v>
      </c>
      <c r="AI267" s="183">
        <v>477.65159585518063</v>
      </c>
      <c r="AJ267" s="184">
        <v>776.78611444129479</v>
      </c>
      <c r="AK267" s="183">
        <v>488.69484722833903</v>
      </c>
    </row>
    <row r="268" spans="1:37" x14ac:dyDescent="0.25">
      <c r="A268" s="12">
        <v>266</v>
      </c>
      <c r="B268" s="13" t="s">
        <v>3273</v>
      </c>
      <c r="C268" s="13" t="s">
        <v>3272</v>
      </c>
      <c r="D268" s="12">
        <v>4</v>
      </c>
      <c r="E268" s="8">
        <v>4</v>
      </c>
      <c r="F268" s="12" t="s">
        <v>2908</v>
      </c>
      <c r="G268" s="8">
        <v>2</v>
      </c>
      <c r="H268" s="20">
        <v>1392.747498109683</v>
      </c>
      <c r="I268" s="20">
        <v>821.0251328895082</v>
      </c>
      <c r="J268" s="77">
        <v>1177.1146236070049</v>
      </c>
      <c r="K268" s="76">
        <v>1052.5893627216101</v>
      </c>
      <c r="L268" s="20">
        <v>1425.5342698858433</v>
      </c>
      <c r="M268" s="76">
        <v>765.52721571351231</v>
      </c>
      <c r="P268" s="12">
        <v>266</v>
      </c>
      <c r="Q268" s="8">
        <v>2</v>
      </c>
      <c r="R268" t="s">
        <v>2908</v>
      </c>
      <c r="S268" s="182">
        <v>1776.7654318681678</v>
      </c>
      <c r="T268" s="183">
        <v>1030.676865304888</v>
      </c>
      <c r="U268" s="184">
        <v>1727</v>
      </c>
      <c r="V268" s="183">
        <v>1056</v>
      </c>
      <c r="W268" s="182">
        <v>1471.5439012659292</v>
      </c>
      <c r="X268" s="183">
        <v>1104.8165631261263</v>
      </c>
      <c r="Y268" s="184">
        <v>1849.4579619053845</v>
      </c>
      <c r="Z268" s="183">
        <v>848.12540796653104</v>
      </c>
      <c r="AA268" s="185">
        <v>1599.0905015619819</v>
      </c>
      <c r="AB268" s="185">
        <v>634.05642854442578</v>
      </c>
      <c r="AC268" s="185">
        <v>524.87286565772399</v>
      </c>
      <c r="AD268" s="182">
        <v>1206.8410774108975</v>
      </c>
      <c r="AE268" s="183">
        <v>822.59386919056362</v>
      </c>
      <c r="AF268" s="184">
        <v>1126.2947249890758</v>
      </c>
      <c r="AG268" s="183">
        <v>902.03318846962429</v>
      </c>
      <c r="AH268" s="182">
        <v>1284.4630032156501</v>
      </c>
      <c r="AI268" s="183">
        <v>724.64648546238664</v>
      </c>
      <c r="AJ268" s="184">
        <v>1287.1215728675309</v>
      </c>
      <c r="AK268" s="183">
        <v>741.40023100637347</v>
      </c>
    </row>
    <row r="269" spans="1:37" x14ac:dyDescent="0.25">
      <c r="A269" s="12">
        <v>267</v>
      </c>
      <c r="B269" s="13" t="s">
        <v>3271</v>
      </c>
      <c r="C269" s="13" t="s">
        <v>3270</v>
      </c>
      <c r="D269" s="12">
        <v>4</v>
      </c>
      <c r="E269" s="8">
        <v>9</v>
      </c>
      <c r="F269" s="12" t="s">
        <v>2908</v>
      </c>
      <c r="G269" s="8">
        <v>7</v>
      </c>
      <c r="H269" s="20">
        <v>449.51109727349552</v>
      </c>
      <c r="I269" s="20">
        <v>691.94044485730501</v>
      </c>
      <c r="J269" s="77">
        <v>346.06425709837129</v>
      </c>
      <c r="K269" s="76">
        <v>810.04120747484421</v>
      </c>
      <c r="L269" s="20">
        <v>452.62865514925829</v>
      </c>
      <c r="M269" s="76">
        <v>688.85832916253844</v>
      </c>
      <c r="P269" s="12">
        <v>267</v>
      </c>
      <c r="Q269" s="8">
        <v>7</v>
      </c>
      <c r="R269" t="s">
        <v>2908</v>
      </c>
      <c r="S269" s="182">
        <v>500.00463224547167</v>
      </c>
      <c r="T269" s="183">
        <v>772.03162921985461</v>
      </c>
      <c r="U269" s="184">
        <v>486</v>
      </c>
      <c r="V269" s="183">
        <v>791</v>
      </c>
      <c r="W269" s="182">
        <v>414.11137001461589</v>
      </c>
      <c r="X269" s="183">
        <v>827.56619453860401</v>
      </c>
      <c r="Y269" s="184">
        <v>520.4612446357944</v>
      </c>
      <c r="Z269" s="183">
        <v>635.29090691432395</v>
      </c>
      <c r="AA269" s="185">
        <v>450.00462290626706</v>
      </c>
      <c r="AB269" s="185">
        <v>474.941889184319</v>
      </c>
      <c r="AC269" s="185">
        <v>393.15761054475348</v>
      </c>
      <c r="AD269" s="182">
        <v>328.76857402157958</v>
      </c>
      <c r="AE269" s="183">
        <v>713.49653905918922</v>
      </c>
      <c r="AF269" s="184">
        <v>306.8260747778736</v>
      </c>
      <c r="AG269" s="183">
        <v>782.40013960097394</v>
      </c>
      <c r="AH269" s="182">
        <v>349.91439871822161</v>
      </c>
      <c r="AI269" s="183">
        <v>628.5395245257306</v>
      </c>
      <c r="AJ269" s="184">
        <v>350.6386483064615</v>
      </c>
      <c r="AK269" s="183">
        <v>643.07128790207992</v>
      </c>
    </row>
    <row r="270" spans="1:37" x14ac:dyDescent="0.25">
      <c r="A270" s="12">
        <v>268</v>
      </c>
      <c r="B270" s="13" t="s">
        <v>3269</v>
      </c>
      <c r="C270" s="13" t="s">
        <v>3268</v>
      </c>
      <c r="D270" s="12">
        <v>5</v>
      </c>
      <c r="E270" s="8">
        <v>1</v>
      </c>
      <c r="F270" s="12" t="s">
        <v>2908</v>
      </c>
      <c r="G270" s="8">
        <v>7</v>
      </c>
      <c r="H270" s="20">
        <v>813.05012676244269</v>
      </c>
      <c r="I270" s="20">
        <v>1395.5101408886824</v>
      </c>
      <c r="J270" s="77">
        <v>623.90796172215323</v>
      </c>
      <c r="K270" s="76">
        <v>1620.0824149496884</v>
      </c>
      <c r="L270" s="20">
        <v>806.8597765704169</v>
      </c>
      <c r="M270" s="76">
        <v>1395.14140526848</v>
      </c>
      <c r="P270" s="12">
        <v>268</v>
      </c>
      <c r="Q270" s="8">
        <v>7</v>
      </c>
      <c r="R270" t="s">
        <v>2908</v>
      </c>
      <c r="S270" s="182">
        <v>879.63777895036685</v>
      </c>
      <c r="T270" s="183">
        <v>1617.2647403505675</v>
      </c>
      <c r="U270" s="184">
        <v>855.00000000000011</v>
      </c>
      <c r="V270" s="183">
        <v>1656.9999999999998</v>
      </c>
      <c r="W270" s="182">
        <v>728.52926206275015</v>
      </c>
      <c r="X270" s="183">
        <v>1733.5994745265066</v>
      </c>
      <c r="Y270" s="184">
        <v>915.6262637111198</v>
      </c>
      <c r="Z270" s="183">
        <v>1330.8179933717252</v>
      </c>
      <c r="AA270" s="185">
        <v>791.67479955732176</v>
      </c>
      <c r="AB270" s="185">
        <v>994.91619516866808</v>
      </c>
      <c r="AC270" s="185">
        <v>823.59312347997025</v>
      </c>
      <c r="AD270" s="182">
        <v>559.06933255649801</v>
      </c>
      <c r="AE270" s="183">
        <v>1508.8160757169092</v>
      </c>
      <c r="AF270" s="184">
        <v>521.75622121880986</v>
      </c>
      <c r="AG270" s="183">
        <v>1654.5250658534355</v>
      </c>
      <c r="AH270" s="182">
        <v>595.02770277083732</v>
      </c>
      <c r="AI270" s="183">
        <v>1329.1592697539534</v>
      </c>
      <c r="AJ270" s="184">
        <v>596.25928561024523</v>
      </c>
      <c r="AK270" s="183">
        <v>1359.8892831323799</v>
      </c>
    </row>
    <row r="271" spans="1:37" x14ac:dyDescent="0.25">
      <c r="A271" s="12">
        <v>269</v>
      </c>
      <c r="B271" s="13" t="s">
        <v>3267</v>
      </c>
      <c r="C271" s="13" t="s">
        <v>3266</v>
      </c>
      <c r="D271" s="12">
        <v>8</v>
      </c>
      <c r="E271" s="8">
        <v>2</v>
      </c>
      <c r="F271" s="12" t="s">
        <v>2908</v>
      </c>
      <c r="G271" s="8">
        <v>7</v>
      </c>
      <c r="H271" s="20">
        <v>789.71485122092247</v>
      </c>
      <c r="I271" s="20">
        <v>1360.6223873664653</v>
      </c>
      <c r="J271" s="77">
        <v>663.5999195255506</v>
      </c>
      <c r="K271" s="76">
        <v>1514.4753234307618</v>
      </c>
      <c r="L271" s="20">
        <v>795.79005402600569</v>
      </c>
      <c r="M271" s="76">
        <v>1327.765717087321</v>
      </c>
      <c r="P271" s="12">
        <v>269</v>
      </c>
      <c r="Q271" s="8">
        <v>7</v>
      </c>
      <c r="R271" t="s">
        <v>2908</v>
      </c>
      <c r="S271" s="182">
        <v>978.40412606058351</v>
      </c>
      <c r="T271" s="183">
        <v>1580.1759895157327</v>
      </c>
      <c r="U271" s="184">
        <v>951.00000000000011</v>
      </c>
      <c r="V271" s="183">
        <v>1619</v>
      </c>
      <c r="W271" s="182">
        <v>810.3290388557607</v>
      </c>
      <c r="X271" s="183">
        <v>1693.8428178988622</v>
      </c>
      <c r="Y271" s="184">
        <v>1018.4334231453508</v>
      </c>
      <c r="Z271" s="183">
        <v>1300.2983290698994</v>
      </c>
      <c r="AA271" s="185">
        <v>880.56460161288067</v>
      </c>
      <c r="AB271" s="185">
        <v>972.09977065665282</v>
      </c>
      <c r="AC271" s="185">
        <v>804.70565293546883</v>
      </c>
      <c r="AD271" s="182">
        <v>626.61337127875322</v>
      </c>
      <c r="AE271" s="183">
        <v>1430.2659980223195</v>
      </c>
      <c r="AF271" s="184">
        <v>584.79227123505621</v>
      </c>
      <c r="AG271" s="183">
        <v>1568.3892706680072</v>
      </c>
      <c r="AH271" s="182">
        <v>666.91605696294721</v>
      </c>
      <c r="AI271" s="183">
        <v>1259.9622578795609</v>
      </c>
      <c r="AJ271" s="184">
        <v>668.29643365340451</v>
      </c>
      <c r="AK271" s="183">
        <v>1289.0924440972885</v>
      </c>
    </row>
    <row r="272" spans="1:37" x14ac:dyDescent="0.25">
      <c r="A272" s="12">
        <v>270</v>
      </c>
      <c r="B272" s="13" t="s">
        <v>3265</v>
      </c>
      <c r="C272" s="13" t="s">
        <v>3264</v>
      </c>
      <c r="D272" s="12">
        <v>4</v>
      </c>
      <c r="E272" s="8">
        <v>8</v>
      </c>
      <c r="F272" s="12" t="s">
        <v>2908</v>
      </c>
      <c r="G272" s="8">
        <v>2</v>
      </c>
      <c r="H272" s="20">
        <v>1223.2597073344305</v>
      </c>
      <c r="I272" s="20">
        <v>943.13227021726789</v>
      </c>
      <c r="J272" s="77">
        <v>1018.3467923934151</v>
      </c>
      <c r="K272" s="76">
        <v>1172.1226641111643</v>
      </c>
      <c r="L272" s="20">
        <v>1220.1294182284355</v>
      </c>
      <c r="M272" s="76">
        <v>946.74458392490533</v>
      </c>
      <c r="P272" s="12">
        <v>270</v>
      </c>
      <c r="Q272" s="8">
        <v>2</v>
      </c>
      <c r="R272" t="s">
        <v>2908</v>
      </c>
      <c r="S272" s="182">
        <v>1549.3970702915233</v>
      </c>
      <c r="T272" s="183">
        <v>1226.8568368259889</v>
      </c>
      <c r="U272" s="184">
        <v>1506</v>
      </c>
      <c r="V272" s="183">
        <v>1257</v>
      </c>
      <c r="W272" s="182">
        <v>1283.2339984403527</v>
      </c>
      <c r="X272" s="183">
        <v>1315.1083521302469</v>
      </c>
      <c r="Y272" s="184">
        <v>1612.7873136244987</v>
      </c>
      <c r="Z272" s="183">
        <v>1009.5583691419787</v>
      </c>
      <c r="AA272" s="185">
        <v>1394.4587697465806</v>
      </c>
      <c r="AB272" s="185">
        <v>754.74330556850691</v>
      </c>
      <c r="AC272" s="185">
        <v>624.77764406416577</v>
      </c>
      <c r="AD272" s="182">
        <v>994.44355805537191</v>
      </c>
      <c r="AE272" s="183">
        <v>1088.7913547111175</v>
      </c>
      <c r="AF272" s="184">
        <v>928.07292915485539</v>
      </c>
      <c r="AG272" s="183">
        <v>1193.9378277091314</v>
      </c>
      <c r="AH272" s="182">
        <v>1058.4044436476902</v>
      </c>
      <c r="AI272" s="183">
        <v>959.14747014782745</v>
      </c>
      <c r="AJ272" s="184">
        <v>1060.595119382416</v>
      </c>
      <c r="AK272" s="183">
        <v>981.32285218084974</v>
      </c>
    </row>
    <row r="273" spans="1:37" x14ac:dyDescent="0.25">
      <c r="A273" s="12">
        <v>271</v>
      </c>
      <c r="B273" s="13" t="s">
        <v>3263</v>
      </c>
      <c r="C273" s="13" t="s">
        <v>3262</v>
      </c>
      <c r="D273" s="12">
        <v>6</v>
      </c>
      <c r="E273" s="8">
        <v>1</v>
      </c>
      <c r="F273" s="12" t="s">
        <v>2908</v>
      </c>
      <c r="G273" s="8">
        <v>1</v>
      </c>
      <c r="H273" s="20">
        <v>423.71947693813104</v>
      </c>
      <c r="I273" s="20">
        <v>743.10915002322338</v>
      </c>
      <c r="J273" s="77">
        <v>303.89155193226151</v>
      </c>
      <c r="K273" s="76">
        <v>887.79587925251553</v>
      </c>
      <c r="L273" s="20">
        <v>420.6494566876259</v>
      </c>
      <c r="M273" s="76">
        <v>757.39566713992417</v>
      </c>
      <c r="P273" s="12">
        <v>271</v>
      </c>
      <c r="Q273" s="8">
        <v>1</v>
      </c>
      <c r="R273" t="s">
        <v>2908</v>
      </c>
      <c r="S273" s="182">
        <v>477.37067769938034</v>
      </c>
      <c r="T273" s="183">
        <v>900.86623738296555</v>
      </c>
      <c r="U273" s="184">
        <v>464</v>
      </c>
      <c r="V273" s="183">
        <v>923</v>
      </c>
      <c r="W273" s="182">
        <v>395.36558783288427</v>
      </c>
      <c r="X273" s="183">
        <v>965.6682649293698</v>
      </c>
      <c r="Y273" s="184">
        <v>496.90127059878313</v>
      </c>
      <c r="Z273" s="183">
        <v>741.30658291014026</v>
      </c>
      <c r="AA273" s="185">
        <v>429.63404326853481</v>
      </c>
      <c r="AB273" s="185">
        <v>554.1989427523722</v>
      </c>
      <c r="AC273" s="185">
        <v>458.76671875196894</v>
      </c>
      <c r="AD273" s="182">
        <v>611.15148289655019</v>
      </c>
      <c r="AE273" s="183">
        <v>1731.3746291849131</v>
      </c>
      <c r="AF273" s="184">
        <v>570.36233207471071</v>
      </c>
      <c r="AG273" s="183">
        <v>1898.5764855454827</v>
      </c>
      <c r="AH273" s="182">
        <v>650.45968672619915</v>
      </c>
      <c r="AI273" s="183">
        <v>1525.2174700647317</v>
      </c>
      <c r="AJ273" s="184">
        <v>651.8060021736452</v>
      </c>
      <c r="AK273" s="183">
        <v>1560.4803270651389</v>
      </c>
    </row>
    <row r="274" spans="1:37" x14ac:dyDescent="0.25">
      <c r="A274" s="12">
        <v>272</v>
      </c>
      <c r="B274" s="13" t="s">
        <v>3261</v>
      </c>
      <c r="C274" s="13" t="s">
        <v>3260</v>
      </c>
      <c r="D274" s="12">
        <v>7</v>
      </c>
      <c r="E274" s="8">
        <v>3</v>
      </c>
      <c r="F274" s="12" t="s">
        <v>2908</v>
      </c>
      <c r="G274" s="8">
        <v>7</v>
      </c>
      <c r="H274" s="20">
        <v>663.2130943379442</v>
      </c>
      <c r="I274" s="20">
        <v>987.32342467874287</v>
      </c>
      <c r="J274" s="77">
        <v>477.54386732212521</v>
      </c>
      <c r="K274" s="76">
        <v>1203.4566363200765</v>
      </c>
      <c r="L274" s="20">
        <v>661.72341432147005</v>
      </c>
      <c r="M274" s="76">
        <v>990.88727618152666</v>
      </c>
      <c r="P274" s="12">
        <v>272</v>
      </c>
      <c r="Q274" s="8">
        <v>7</v>
      </c>
      <c r="R274" t="s">
        <v>2908</v>
      </c>
      <c r="S274" s="182">
        <v>745.89168390528187</v>
      </c>
      <c r="T274" s="183">
        <v>1179.0318686442281</v>
      </c>
      <c r="U274" s="184">
        <v>725</v>
      </c>
      <c r="V274" s="183">
        <v>1208</v>
      </c>
      <c r="W274" s="182">
        <v>617.75873098888167</v>
      </c>
      <c r="X274" s="183">
        <v>1263.8431896367051</v>
      </c>
      <c r="Y274" s="184">
        <v>776.40823531059868</v>
      </c>
      <c r="Z274" s="183">
        <v>970.20406517383469</v>
      </c>
      <c r="AA274" s="185">
        <v>671.30319260708563</v>
      </c>
      <c r="AB274" s="185">
        <v>725.32212659248717</v>
      </c>
      <c r="AC274" s="185">
        <v>600.42274783572975</v>
      </c>
      <c r="AD274" s="182">
        <v>441.88449429138052</v>
      </c>
      <c r="AE274" s="183">
        <v>1092.0642746150588</v>
      </c>
      <c r="AF274" s="184">
        <v>412.39247179303317</v>
      </c>
      <c r="AG274" s="183">
        <v>1197.5268191751911</v>
      </c>
      <c r="AH274" s="182">
        <v>470.30573887127315</v>
      </c>
      <c r="AI274" s="183">
        <v>962.03067897592723</v>
      </c>
      <c r="AJ274" s="184">
        <v>471.27917334259564</v>
      </c>
      <c r="AK274" s="183">
        <v>984.27272047397867</v>
      </c>
    </row>
    <row r="275" spans="1:37" x14ac:dyDescent="0.25">
      <c r="A275" s="12">
        <v>273</v>
      </c>
      <c r="B275" s="13" t="s">
        <v>3259</v>
      </c>
      <c r="C275" s="13" t="s">
        <v>3258</v>
      </c>
      <c r="D275" s="12">
        <v>8</v>
      </c>
      <c r="E275" s="8">
        <v>1</v>
      </c>
      <c r="F275" s="12" t="s">
        <v>2908</v>
      </c>
      <c r="G275" s="8">
        <v>7</v>
      </c>
      <c r="H275" s="20">
        <v>614.08619846105944</v>
      </c>
      <c r="I275" s="20">
        <v>858.23873664653968</v>
      </c>
      <c r="J275" s="77">
        <v>483.74573572890608</v>
      </c>
      <c r="K275" s="76">
        <v>1017.7738380450407</v>
      </c>
      <c r="L275" s="20">
        <v>640.8139384042488</v>
      </c>
      <c r="M275" s="76">
        <v>832.90290389467123</v>
      </c>
      <c r="P275" s="12">
        <v>273</v>
      </c>
      <c r="Q275" s="8">
        <v>7</v>
      </c>
      <c r="R275" t="s">
        <v>2908</v>
      </c>
      <c r="S275" s="182">
        <v>763.38155787271603</v>
      </c>
      <c r="T275" s="183">
        <v>956.49936363521806</v>
      </c>
      <c r="U275" s="184">
        <v>742</v>
      </c>
      <c r="V275" s="183">
        <v>980</v>
      </c>
      <c r="W275" s="182">
        <v>632.24410812931069</v>
      </c>
      <c r="X275" s="183">
        <v>1025.3032498708369</v>
      </c>
      <c r="Y275" s="184">
        <v>794.61366979374372</v>
      </c>
      <c r="Z275" s="183">
        <v>787.08607936287922</v>
      </c>
      <c r="AA275" s="185">
        <v>687.04409505442425</v>
      </c>
      <c r="AB275" s="185">
        <v>588.42357952039515</v>
      </c>
      <c r="AC275" s="185">
        <v>487.09792456872111</v>
      </c>
      <c r="AD275" s="182">
        <v>798.32171068111279</v>
      </c>
      <c r="AE275" s="183">
        <v>1576.4564203983614</v>
      </c>
      <c r="AF275" s="184">
        <v>745.04054296310403</v>
      </c>
      <c r="AG275" s="183">
        <v>1728.6975561519989</v>
      </c>
      <c r="AH275" s="182">
        <v>849.66837906578075</v>
      </c>
      <c r="AI275" s="183">
        <v>1388.74558553468</v>
      </c>
      <c r="AJ275" s="184">
        <v>851.42701482336338</v>
      </c>
      <c r="AK275" s="183">
        <v>1420.8532278570419</v>
      </c>
    </row>
    <row r="276" spans="1:37" x14ac:dyDescent="0.25">
      <c r="A276" s="12">
        <v>274</v>
      </c>
      <c r="B276" s="13" t="s">
        <v>3257</v>
      </c>
      <c r="C276" s="13" t="s">
        <v>3256</v>
      </c>
      <c r="D276" s="12">
        <v>7</v>
      </c>
      <c r="E276" s="8">
        <v>1</v>
      </c>
      <c r="F276" s="12" t="s">
        <v>2908</v>
      </c>
      <c r="G276" s="8">
        <v>1</v>
      </c>
      <c r="H276" s="20">
        <v>655.84405995641146</v>
      </c>
      <c r="I276" s="20">
        <v>1265.2625277390721</v>
      </c>
      <c r="J276" s="77">
        <v>512.27433040009794</v>
      </c>
      <c r="K276" s="76">
        <v>1434.3996166746526</v>
      </c>
      <c r="L276" s="20">
        <v>685.09282858189363</v>
      </c>
      <c r="M276" s="76">
        <v>1244.1269317589858</v>
      </c>
      <c r="P276" s="12">
        <v>274</v>
      </c>
      <c r="Q276" s="8">
        <v>1</v>
      </c>
      <c r="R276" t="s">
        <v>2908</v>
      </c>
      <c r="S276" s="182">
        <v>724.28654547492192</v>
      </c>
      <c r="T276" s="183">
        <v>1461.1015789407361</v>
      </c>
      <c r="U276" s="184">
        <v>704</v>
      </c>
      <c r="V276" s="183">
        <v>1497</v>
      </c>
      <c r="W276" s="182">
        <v>599.86502981541059</v>
      </c>
      <c r="X276" s="183">
        <v>1566.2030255680027</v>
      </c>
      <c r="Y276" s="184">
        <v>753.91916918436061</v>
      </c>
      <c r="Z276" s="183">
        <v>1202.3141436798267</v>
      </c>
      <c r="AA276" s="185">
        <v>651.85854840743218</v>
      </c>
      <c r="AB276" s="185">
        <v>898.84703932860361</v>
      </c>
      <c r="AC276" s="185">
        <v>744.06693171364839</v>
      </c>
      <c r="AD276" s="182">
        <v>464.6704350651533</v>
      </c>
      <c r="AE276" s="183">
        <v>1308.0769882751802</v>
      </c>
      <c r="AF276" s="184">
        <v>433.65764529248969</v>
      </c>
      <c r="AG276" s="183">
        <v>1434.4002559351188</v>
      </c>
      <c r="AH276" s="182">
        <v>494.55723185174395</v>
      </c>
      <c r="AI276" s="183">
        <v>1152.3224616305063</v>
      </c>
      <c r="AJ276" s="184">
        <v>495.58086183908301</v>
      </c>
      <c r="AK276" s="183">
        <v>1178.9640278204797</v>
      </c>
    </row>
    <row r="277" spans="1:37" x14ac:dyDescent="0.25">
      <c r="A277" s="12">
        <v>275</v>
      </c>
      <c r="B277" s="13" t="s">
        <v>3255</v>
      </c>
      <c r="C277" s="13" t="s">
        <v>3254</v>
      </c>
      <c r="D277" s="12">
        <v>7</v>
      </c>
      <c r="E277" s="8">
        <v>2</v>
      </c>
      <c r="F277" s="12" t="s">
        <v>2908</v>
      </c>
      <c r="G277" s="8">
        <v>7</v>
      </c>
      <c r="H277" s="20">
        <v>234.58092781212471</v>
      </c>
      <c r="I277" s="20">
        <v>437.2598441451205</v>
      </c>
      <c r="J277" s="77">
        <v>173.6523153898637</v>
      </c>
      <c r="K277" s="76">
        <v>501.34355534259703</v>
      </c>
      <c r="L277" s="20">
        <v>241.07395763384409</v>
      </c>
      <c r="M277" s="76">
        <v>430.97207440017161</v>
      </c>
      <c r="P277" s="12">
        <v>275</v>
      </c>
      <c r="Q277" s="8">
        <v>7</v>
      </c>
      <c r="R277" t="s">
        <v>2908</v>
      </c>
      <c r="S277" s="182">
        <v>265.43455785870714</v>
      </c>
      <c r="T277" s="183">
        <v>487.03385964691205</v>
      </c>
      <c r="U277" s="184">
        <v>258</v>
      </c>
      <c r="V277" s="183">
        <v>499</v>
      </c>
      <c r="W277" s="182">
        <v>219.83690013121583</v>
      </c>
      <c r="X277" s="183">
        <v>522.0676751893343</v>
      </c>
      <c r="Y277" s="184">
        <v>276.29424097949578</v>
      </c>
      <c r="Z277" s="183">
        <v>400.77138122660887</v>
      </c>
      <c r="AA277" s="185">
        <v>238.89134302431461</v>
      </c>
      <c r="AB277" s="185">
        <v>299.6156797762012</v>
      </c>
      <c r="AC277" s="185">
        <v>248.02231057121614</v>
      </c>
      <c r="AD277" s="182">
        <v>168.45320500610637</v>
      </c>
      <c r="AE277" s="183">
        <v>444.02613363469419</v>
      </c>
      <c r="AF277" s="184">
        <v>157.21038979955406</v>
      </c>
      <c r="AG277" s="183">
        <v>486.90650889540734</v>
      </c>
      <c r="AH277" s="182">
        <v>179.28782310562349</v>
      </c>
      <c r="AI277" s="183">
        <v>391.15533101219017</v>
      </c>
      <c r="AJ277" s="184">
        <v>179.6589113847464</v>
      </c>
      <c r="AK277" s="183">
        <v>400.19879843447484</v>
      </c>
    </row>
    <row r="278" spans="1:37" x14ac:dyDescent="0.25">
      <c r="A278" s="12">
        <v>276</v>
      </c>
      <c r="B278" s="13" t="s">
        <v>3253</v>
      </c>
      <c r="C278" s="13" t="s">
        <v>3252</v>
      </c>
      <c r="D278" s="12">
        <v>10</v>
      </c>
      <c r="E278" s="8">
        <v>1</v>
      </c>
      <c r="F278" s="12" t="s">
        <v>2908</v>
      </c>
      <c r="G278" s="8">
        <v>7</v>
      </c>
      <c r="H278" s="20">
        <v>774.9767824578571</v>
      </c>
      <c r="I278" s="20">
        <v>1365.2740878360944</v>
      </c>
      <c r="J278" s="77">
        <v>622.667588040797</v>
      </c>
      <c r="K278" s="76">
        <v>1558.5749880210828</v>
      </c>
      <c r="L278" s="20">
        <v>799.47996154080943</v>
      </c>
      <c r="M278" s="76">
        <v>1341.7055146420437</v>
      </c>
      <c r="P278" s="12">
        <v>276</v>
      </c>
      <c r="Q278" s="8">
        <v>7</v>
      </c>
      <c r="R278" t="s">
        <v>2908</v>
      </c>
      <c r="S278" s="182">
        <v>949.59727482010362</v>
      </c>
      <c r="T278" s="183">
        <v>1481.5979938757764</v>
      </c>
      <c r="U278" s="184">
        <v>923</v>
      </c>
      <c r="V278" s="183">
        <v>1517.9999999999998</v>
      </c>
      <c r="W278" s="182">
        <v>786.4707706244659</v>
      </c>
      <c r="X278" s="183">
        <v>1588.1738094938064</v>
      </c>
      <c r="Y278" s="184">
        <v>988.44800164370008</v>
      </c>
      <c r="Z278" s="183">
        <v>1219.1802739518882</v>
      </c>
      <c r="AA278" s="185">
        <v>854.63840934667599</v>
      </c>
      <c r="AB278" s="185">
        <v>911.45611603261204</v>
      </c>
      <c r="AC278" s="185">
        <v>754.50474438297817</v>
      </c>
      <c r="AD278" s="182">
        <v>565.57960134900452</v>
      </c>
      <c r="AE278" s="183">
        <v>1397.5367989829072</v>
      </c>
      <c r="AF278" s="184">
        <v>527.83198507579743</v>
      </c>
      <c r="AG278" s="183">
        <v>1532.4993560074122</v>
      </c>
      <c r="AH278" s="182">
        <v>601.95670076525755</v>
      </c>
      <c r="AI278" s="183">
        <v>1231.1301695985642</v>
      </c>
      <c r="AJ278" s="184">
        <v>603.20262518067022</v>
      </c>
      <c r="AK278" s="183">
        <v>1259.5937611660006</v>
      </c>
    </row>
    <row r="279" spans="1:37" x14ac:dyDescent="0.25">
      <c r="A279" s="12">
        <v>277</v>
      </c>
      <c r="B279" s="13" t="s">
        <v>3251</v>
      </c>
      <c r="C279" s="13" t="s">
        <v>3250</v>
      </c>
      <c r="D279" s="12">
        <v>8</v>
      </c>
      <c r="E279" s="8">
        <v>3</v>
      </c>
      <c r="F279" s="12" t="s">
        <v>2908</v>
      </c>
      <c r="G279" s="8">
        <v>1</v>
      </c>
      <c r="H279" s="20">
        <v>448.28292487657342</v>
      </c>
      <c r="I279" s="20">
        <v>519.82752748103417</v>
      </c>
      <c r="J279" s="77">
        <v>360.94874127464527</v>
      </c>
      <c r="K279" s="76">
        <v>626.67944417824629</v>
      </c>
      <c r="L279" s="20">
        <v>448.93874763445456</v>
      </c>
      <c r="M279" s="76">
        <v>511.12591033982613</v>
      </c>
      <c r="P279" s="12">
        <v>277</v>
      </c>
      <c r="Q279" s="8">
        <v>1</v>
      </c>
      <c r="R279" t="s">
        <v>2908</v>
      </c>
      <c r="S279" s="182">
        <v>539.09964464326572</v>
      </c>
      <c r="T279" s="183">
        <v>633.43682346862909</v>
      </c>
      <c r="U279" s="184">
        <v>524</v>
      </c>
      <c r="V279" s="183">
        <v>649</v>
      </c>
      <c r="W279" s="182">
        <v>446.49044832851587</v>
      </c>
      <c r="X279" s="183">
        <v>679.00184608793177</v>
      </c>
      <c r="Y279" s="184">
        <v>561.15574524517751</v>
      </c>
      <c r="Z279" s="183">
        <v>521.24374031276386</v>
      </c>
      <c r="AA279" s="185">
        <v>485.19016955325918</v>
      </c>
      <c r="AB279" s="185">
        <v>389.68051337626173</v>
      </c>
      <c r="AC279" s="185">
        <v>322.57811535214285</v>
      </c>
      <c r="AD279" s="182">
        <v>371.8991047719353</v>
      </c>
      <c r="AE279" s="183">
        <v>582.57974290153982</v>
      </c>
      <c r="AF279" s="184">
        <v>347.07801033041642</v>
      </c>
      <c r="AG279" s="183">
        <v>638.84048095859339</v>
      </c>
      <c r="AH279" s="182">
        <v>395.81901043125566</v>
      </c>
      <c r="AI279" s="183">
        <v>513.2111714017434</v>
      </c>
      <c r="AJ279" s="184">
        <v>396.63827296052705</v>
      </c>
      <c r="AK279" s="183">
        <v>525.07655617692762</v>
      </c>
    </row>
    <row r="280" spans="1:37" x14ac:dyDescent="0.25">
      <c r="A280" s="12">
        <v>278</v>
      </c>
      <c r="B280" s="13" t="s">
        <v>3249</v>
      </c>
      <c r="C280" s="13" t="s">
        <v>3248</v>
      </c>
      <c r="D280" s="12">
        <v>8</v>
      </c>
      <c r="E280" s="8">
        <v>19</v>
      </c>
      <c r="F280" s="12" t="s">
        <v>2908</v>
      </c>
      <c r="G280" s="8">
        <v>7</v>
      </c>
      <c r="H280" s="20">
        <v>670.58212871947694</v>
      </c>
      <c r="I280" s="20">
        <v>926.85131857356657</v>
      </c>
      <c r="J280" s="77">
        <v>525.91844089501581</v>
      </c>
      <c r="K280" s="76">
        <v>1114.0967896502157</v>
      </c>
      <c r="L280" s="20">
        <v>676.48304438068499</v>
      </c>
      <c r="M280" s="76">
        <v>888.66209411356135</v>
      </c>
      <c r="P280" s="12">
        <v>278</v>
      </c>
      <c r="Q280" s="8">
        <v>7</v>
      </c>
      <c r="R280" t="s">
        <v>2908</v>
      </c>
      <c r="S280" s="182">
        <v>759.26629340979025</v>
      </c>
      <c r="T280" s="183">
        <v>1083.3819322807062</v>
      </c>
      <c r="U280" s="184">
        <v>738</v>
      </c>
      <c r="V280" s="183">
        <v>1110</v>
      </c>
      <c r="W280" s="182">
        <v>628.83578409626853</v>
      </c>
      <c r="X280" s="183">
        <v>1161.3128646496214</v>
      </c>
      <c r="Y280" s="184">
        <v>790.33003815065069</v>
      </c>
      <c r="Z280" s="183">
        <v>891.49545723754682</v>
      </c>
      <c r="AA280" s="185">
        <v>683.34035330210929</v>
      </c>
      <c r="AB280" s="185">
        <v>666.47976864044756</v>
      </c>
      <c r="AC280" s="185">
        <v>551.7129553788576</v>
      </c>
      <c r="AD280" s="182">
        <v>511.05610021176233</v>
      </c>
      <c r="AE280" s="183">
        <v>1008.0593304139003</v>
      </c>
      <c r="AF280" s="184">
        <v>476.94746277352635</v>
      </c>
      <c r="AG280" s="183">
        <v>1105.40937154633</v>
      </c>
      <c r="AH280" s="182">
        <v>543.92634256198812</v>
      </c>
      <c r="AI280" s="183">
        <v>888.02831905470191</v>
      </c>
      <c r="AJ280" s="184">
        <v>545.05215627836105</v>
      </c>
      <c r="AK280" s="183">
        <v>908.55943428367243</v>
      </c>
    </row>
    <row r="281" spans="1:37" x14ac:dyDescent="0.25">
      <c r="A281" s="12">
        <v>279</v>
      </c>
      <c r="B281" s="13" t="s">
        <v>3247</v>
      </c>
      <c r="C281" s="13" t="s">
        <v>3246</v>
      </c>
      <c r="D281" s="12">
        <v>8</v>
      </c>
      <c r="E281" s="8">
        <v>8</v>
      </c>
      <c r="F281" s="12" t="s">
        <v>2908</v>
      </c>
      <c r="G281" s="8">
        <v>2</v>
      </c>
      <c r="H281" s="20">
        <v>621.45523284259218</v>
      </c>
      <c r="I281" s="20">
        <v>676.82241833101102</v>
      </c>
      <c r="J281" s="77">
        <v>496.14947254246778</v>
      </c>
      <c r="K281" s="76">
        <v>825.1279348346909</v>
      </c>
      <c r="L281" s="20">
        <v>622.36440083023012</v>
      </c>
      <c r="M281" s="76">
        <v>643.55398710969018</v>
      </c>
      <c r="P281" s="12">
        <v>279</v>
      </c>
      <c r="Q281" s="8">
        <v>2</v>
      </c>
      <c r="R281" t="s">
        <v>2908</v>
      </c>
      <c r="S281" s="182">
        <v>783.95788018734447</v>
      </c>
      <c r="T281" s="183">
        <v>823.76067643686133</v>
      </c>
      <c r="U281" s="184">
        <v>762</v>
      </c>
      <c r="V281" s="183">
        <v>844</v>
      </c>
      <c r="W281" s="182">
        <v>649.28572829452116</v>
      </c>
      <c r="X281" s="183">
        <v>883.01626825610856</v>
      </c>
      <c r="Y281" s="184">
        <v>816.03182800920843</v>
      </c>
      <c r="Z281" s="183">
        <v>677.85780712476537</v>
      </c>
      <c r="AA281" s="185">
        <v>705.56280381599902</v>
      </c>
      <c r="AB281" s="185">
        <v>506.76479705634034</v>
      </c>
      <c r="AC281" s="185">
        <v>419.50066156734761</v>
      </c>
      <c r="AD281" s="182">
        <v>587.55175852371406</v>
      </c>
      <c r="AE281" s="183">
        <v>672.03955360926682</v>
      </c>
      <c r="AF281" s="184">
        <v>548.33768809313062</v>
      </c>
      <c r="AG281" s="183">
        <v>736.93958103088676</v>
      </c>
      <c r="AH281" s="182">
        <v>625.34206899642584</v>
      </c>
      <c r="AI281" s="183">
        <v>592.01887936980131</v>
      </c>
      <c r="AJ281" s="184">
        <v>626.63639623085464</v>
      </c>
      <c r="AK281" s="183">
        <v>605.7062895224484</v>
      </c>
    </row>
    <row r="282" spans="1:37" x14ac:dyDescent="0.25">
      <c r="A282" s="12">
        <v>280</v>
      </c>
      <c r="B282" s="13" t="s">
        <v>3245</v>
      </c>
      <c r="C282" s="13" t="s">
        <v>3244</v>
      </c>
      <c r="D282" s="12">
        <v>8</v>
      </c>
      <c r="E282" s="8">
        <v>20</v>
      </c>
      <c r="F282" s="12" t="s">
        <v>2908</v>
      </c>
      <c r="G282" s="8">
        <v>2</v>
      </c>
      <c r="H282" s="20">
        <v>423.71947693813104</v>
      </c>
      <c r="I282" s="20">
        <v>481.45099860659548</v>
      </c>
      <c r="J282" s="77">
        <v>303.89155193226151</v>
      </c>
      <c r="K282" s="76">
        <v>603.46909439386684</v>
      </c>
      <c r="L282" s="20">
        <v>412.0396724864172</v>
      </c>
      <c r="M282" s="76">
        <v>475.11476665679294</v>
      </c>
      <c r="P282" s="12">
        <v>280</v>
      </c>
      <c r="Q282" s="8">
        <v>2</v>
      </c>
      <c r="R282" t="s">
        <v>2908</v>
      </c>
      <c r="S282" s="182">
        <v>519.55213844436867</v>
      </c>
      <c r="T282" s="183">
        <v>600.2521516690399</v>
      </c>
      <c r="U282" s="184">
        <v>505</v>
      </c>
      <c r="V282" s="183">
        <v>615</v>
      </c>
      <c r="W282" s="182">
        <v>430.30090917156588</v>
      </c>
      <c r="X282" s="183">
        <v>643.43010068424962</v>
      </c>
      <c r="Y282" s="184">
        <v>540.80849494048596</v>
      </c>
      <c r="Z282" s="183">
        <v>493.93667225323537</v>
      </c>
      <c r="AA282" s="185">
        <v>467.59739622976315</v>
      </c>
      <c r="AB282" s="185">
        <v>369.26581776024801</v>
      </c>
      <c r="AC282" s="185">
        <v>305.67879960179948</v>
      </c>
      <c r="AD282" s="182">
        <v>317.37560363469322</v>
      </c>
      <c r="AE282" s="183">
        <v>559.66930357395108</v>
      </c>
      <c r="AF282" s="184">
        <v>296.1934880281454</v>
      </c>
      <c r="AG282" s="183">
        <v>613.71754069617668</v>
      </c>
      <c r="AH282" s="182">
        <v>337.78865222798629</v>
      </c>
      <c r="AI282" s="183">
        <v>493.02870960504555</v>
      </c>
      <c r="AJ282" s="184">
        <v>338.48780405821788</v>
      </c>
      <c r="AK282" s="183">
        <v>504.42747812502591</v>
      </c>
    </row>
    <row r="283" spans="1:37" x14ac:dyDescent="0.25">
      <c r="A283" s="12">
        <v>281</v>
      </c>
      <c r="B283" s="13" t="s">
        <v>3243</v>
      </c>
      <c r="C283" s="13" t="s">
        <v>3242</v>
      </c>
      <c r="D283" s="12">
        <v>8</v>
      </c>
      <c r="E283" s="8">
        <v>7</v>
      </c>
      <c r="F283" s="12" t="s">
        <v>2908</v>
      </c>
      <c r="G283" s="8">
        <v>2</v>
      </c>
      <c r="H283" s="20">
        <v>431.08851131966378</v>
      </c>
      <c r="I283" s="20">
        <v>376.78773803994426</v>
      </c>
      <c r="J283" s="77">
        <v>351.02575182379593</v>
      </c>
      <c r="K283" s="76">
        <v>467.68854815524674</v>
      </c>
      <c r="L283" s="20">
        <v>439.09899426164458</v>
      </c>
      <c r="M283" s="76">
        <v>362.43473642278582</v>
      </c>
      <c r="P283" s="12">
        <v>281</v>
      </c>
      <c r="Q283" s="8">
        <v>2</v>
      </c>
      <c r="R283" t="s">
        <v>2908</v>
      </c>
      <c r="S283" s="182">
        <v>601.85742770288255</v>
      </c>
      <c r="T283" s="183">
        <v>488.0098794057235</v>
      </c>
      <c r="U283" s="184">
        <v>585</v>
      </c>
      <c r="V283" s="183">
        <v>500</v>
      </c>
      <c r="W283" s="182">
        <v>498.467389832408</v>
      </c>
      <c r="X283" s="183">
        <v>523.11390299532491</v>
      </c>
      <c r="Y283" s="184">
        <v>626.4811278023451</v>
      </c>
      <c r="Z283" s="183">
        <v>401.57453028718322</v>
      </c>
      <c r="AA283" s="185">
        <v>541.67223127606223</v>
      </c>
      <c r="AB283" s="185">
        <v>300.21611200020163</v>
      </c>
      <c r="AC283" s="185">
        <v>248.51934926975565</v>
      </c>
      <c r="AD283" s="182">
        <v>397.94017994196145</v>
      </c>
      <c r="AE283" s="183">
        <v>391.65941517163441</v>
      </c>
      <c r="AF283" s="184">
        <v>371.3810657583669</v>
      </c>
      <c r="AG283" s="183">
        <v>429.48264543845505</v>
      </c>
      <c r="AH283" s="182">
        <v>423.53500240893663</v>
      </c>
      <c r="AI283" s="183">
        <v>345.02398976259525</v>
      </c>
      <c r="AJ283" s="184">
        <v>424.41163124222703</v>
      </c>
      <c r="AK283" s="183">
        <v>353.0009057444139</v>
      </c>
    </row>
    <row r="284" spans="1:37" x14ac:dyDescent="0.25">
      <c r="A284" s="12">
        <v>282</v>
      </c>
      <c r="B284" s="13" t="s">
        <v>3241</v>
      </c>
      <c r="C284" s="13" t="s">
        <v>3240</v>
      </c>
      <c r="D284" s="12">
        <v>8</v>
      </c>
      <c r="E284" s="8">
        <v>4</v>
      </c>
      <c r="F284" s="12" t="s">
        <v>2908</v>
      </c>
      <c r="G284" s="8">
        <v>2</v>
      </c>
      <c r="H284" s="20">
        <v>690.23288707023084</v>
      </c>
      <c r="I284" s="20">
        <v>1004.7673014398514</v>
      </c>
      <c r="J284" s="77">
        <v>556.92778292892012</v>
      </c>
      <c r="K284" s="76">
        <v>1154.7149017728798</v>
      </c>
      <c r="L284" s="20">
        <v>718.30199621512725</v>
      </c>
      <c r="M284" s="76">
        <v>958.36108188717401</v>
      </c>
      <c r="P284" s="12">
        <v>282</v>
      </c>
      <c r="Q284" s="8">
        <v>2</v>
      </c>
      <c r="R284" t="s">
        <v>2908</v>
      </c>
      <c r="S284" s="182">
        <v>855.97500828854413</v>
      </c>
      <c r="T284" s="183">
        <v>1100.9502879393121</v>
      </c>
      <c r="U284" s="184">
        <v>832</v>
      </c>
      <c r="V284" s="183">
        <v>1128</v>
      </c>
      <c r="W284" s="182">
        <v>708.931398872758</v>
      </c>
      <c r="X284" s="183">
        <v>1180.144965157453</v>
      </c>
      <c r="Y284" s="184">
        <v>890.99538176333522</v>
      </c>
      <c r="Z284" s="183">
        <v>905.95214032788533</v>
      </c>
      <c r="AA284" s="185">
        <v>770.37828448151072</v>
      </c>
      <c r="AB284" s="185">
        <v>677.28754867245482</v>
      </c>
      <c r="AC284" s="185">
        <v>560.65965195256877</v>
      </c>
      <c r="AD284" s="182">
        <v>643.70282685908273</v>
      </c>
      <c r="AE284" s="183">
        <v>904.41686678909457</v>
      </c>
      <c r="AF284" s="184">
        <v>600.7411513596486</v>
      </c>
      <c r="AG284" s="183">
        <v>991.75797512111217</v>
      </c>
      <c r="AH284" s="182">
        <v>685.1046766983003</v>
      </c>
      <c r="AI284" s="183">
        <v>796.72670616487869</v>
      </c>
      <c r="AJ284" s="184">
        <v>686.52270002576995</v>
      </c>
      <c r="AK284" s="183">
        <v>815.14693833459364</v>
      </c>
    </row>
    <row r="285" spans="1:37" x14ac:dyDescent="0.25">
      <c r="A285" s="12">
        <v>283</v>
      </c>
      <c r="B285" s="13" t="s">
        <v>3239</v>
      </c>
      <c r="C285" s="13" t="s">
        <v>3238</v>
      </c>
      <c r="D285" s="12">
        <v>10</v>
      </c>
      <c r="E285" s="8">
        <v>2</v>
      </c>
      <c r="F285" s="12" t="s">
        <v>2908</v>
      </c>
      <c r="G285" s="8">
        <v>1</v>
      </c>
      <c r="H285" s="20">
        <v>372.13623626740207</v>
      </c>
      <c r="I285" s="20">
        <v>666.35609227434588</v>
      </c>
      <c r="J285" s="77">
        <v>307.61267297633003</v>
      </c>
      <c r="K285" s="76">
        <v>761.29947292764734</v>
      </c>
      <c r="L285" s="20">
        <v>394.82010408399975</v>
      </c>
      <c r="M285" s="76">
        <v>660.97873405309338</v>
      </c>
      <c r="P285" s="12">
        <v>283</v>
      </c>
      <c r="Q285" s="8">
        <v>1</v>
      </c>
      <c r="R285" t="s">
        <v>2908</v>
      </c>
      <c r="S285" s="182">
        <v>444.44856199597484</v>
      </c>
      <c r="T285" s="183">
        <v>754.46327356124857</v>
      </c>
      <c r="U285" s="184">
        <v>432.00000000000006</v>
      </c>
      <c r="V285" s="183">
        <v>773</v>
      </c>
      <c r="W285" s="182">
        <v>368.09899556854748</v>
      </c>
      <c r="X285" s="183">
        <v>808.73409403077233</v>
      </c>
      <c r="Y285" s="184">
        <v>462.63221745403951</v>
      </c>
      <c r="Z285" s="183">
        <v>620.83422382398521</v>
      </c>
      <c r="AA285" s="185">
        <v>400.00410925001523</v>
      </c>
      <c r="AB285" s="185">
        <v>464.13410915231168</v>
      </c>
      <c r="AC285" s="185">
        <v>384.21091397104226</v>
      </c>
      <c r="AD285" s="182">
        <v>297.03101365811028</v>
      </c>
      <c r="AE285" s="183">
        <v>737.49795168809146</v>
      </c>
      <c r="AF285" s="184">
        <v>277.2067259750591</v>
      </c>
      <c r="AG285" s="183">
        <v>808.71941035207692</v>
      </c>
      <c r="AH285" s="182">
        <v>316.13553349542298</v>
      </c>
      <c r="AI285" s="183">
        <v>649.68305593179491</v>
      </c>
      <c r="AJ285" s="184">
        <v>316.78986790063976</v>
      </c>
      <c r="AK285" s="183">
        <v>664.70365538502449</v>
      </c>
    </row>
    <row r="286" spans="1:37" x14ac:dyDescent="0.25">
      <c r="A286" s="12">
        <v>284</v>
      </c>
      <c r="B286" s="13" t="s">
        <v>3237</v>
      </c>
      <c r="C286" s="13" t="s">
        <v>3236</v>
      </c>
      <c r="D286" s="12">
        <v>10</v>
      </c>
      <c r="E286" s="8">
        <v>4</v>
      </c>
      <c r="F286" s="12" t="s">
        <v>2908</v>
      </c>
      <c r="G286" s="8">
        <v>7</v>
      </c>
      <c r="H286" s="20">
        <v>463.02099363963885</v>
      </c>
      <c r="I286" s="20">
        <v>916.38499251690155</v>
      </c>
      <c r="J286" s="77">
        <v>348.54500446108364</v>
      </c>
      <c r="K286" s="76">
        <v>1049.1078102539529</v>
      </c>
      <c r="L286" s="20">
        <v>498.13751449850434</v>
      </c>
      <c r="M286" s="76">
        <v>871.23734717015827</v>
      </c>
      <c r="P286" s="12">
        <v>284</v>
      </c>
      <c r="Q286" s="8">
        <v>7</v>
      </c>
      <c r="R286" t="s">
        <v>2908</v>
      </c>
      <c r="S286" s="182">
        <v>508.235161171323</v>
      </c>
      <c r="T286" s="183">
        <v>1032.628904822511</v>
      </c>
      <c r="U286" s="184">
        <v>494</v>
      </c>
      <c r="V286" s="183">
        <v>1058</v>
      </c>
      <c r="W286" s="182">
        <v>420.92801808070004</v>
      </c>
      <c r="X286" s="183">
        <v>1106.9090187381075</v>
      </c>
      <c r="Y286" s="184">
        <v>529.02850792198024</v>
      </c>
      <c r="Z286" s="183">
        <v>849.73170608767975</v>
      </c>
      <c r="AA286" s="185">
        <v>457.41210641089697</v>
      </c>
      <c r="AB286" s="185">
        <v>635.25729299242664</v>
      </c>
      <c r="AC286" s="185">
        <v>525.86694305480296</v>
      </c>
      <c r="AD286" s="182">
        <v>316.56182003562981</v>
      </c>
      <c r="AE286" s="183">
        <v>975.33013137448791</v>
      </c>
      <c r="AF286" s="184">
        <v>295.43401754602189</v>
      </c>
      <c r="AG286" s="183">
        <v>1069.5194568857348</v>
      </c>
      <c r="AH286" s="182">
        <v>336.92252747868366</v>
      </c>
      <c r="AI286" s="183">
        <v>859.19623077370511</v>
      </c>
      <c r="AJ286" s="184">
        <v>337.61988661191469</v>
      </c>
      <c r="AK286" s="183">
        <v>879.06075135238439</v>
      </c>
    </row>
    <row r="287" spans="1:37" x14ac:dyDescent="0.25">
      <c r="A287" s="12">
        <v>285</v>
      </c>
      <c r="B287" s="13" t="s">
        <v>3235</v>
      </c>
      <c r="C287" s="13" t="s">
        <v>3234</v>
      </c>
      <c r="D287" s="12">
        <v>8</v>
      </c>
      <c r="E287" s="8">
        <v>5</v>
      </c>
      <c r="F287" s="12" t="s">
        <v>2908</v>
      </c>
      <c r="G287" s="8">
        <v>2</v>
      </c>
      <c r="H287" s="20">
        <v>848.66712627318418</v>
      </c>
      <c r="I287" s="20">
        <v>408.18671620993962</v>
      </c>
      <c r="J287" s="77">
        <v>782.67579293574295</v>
      </c>
      <c r="K287" s="76">
        <v>495.54096789650214</v>
      </c>
      <c r="L287" s="20">
        <v>826.53928331603686</v>
      </c>
      <c r="M287" s="76">
        <v>429.81042460394474</v>
      </c>
      <c r="P287" s="12">
        <v>285</v>
      </c>
      <c r="Q287" s="8">
        <v>2</v>
      </c>
      <c r="R287" t="s">
        <v>2908</v>
      </c>
      <c r="S287" s="182">
        <v>1443.4290103711867</v>
      </c>
      <c r="T287" s="183">
        <v>574.87563793994229</v>
      </c>
      <c r="U287" s="184">
        <v>1403</v>
      </c>
      <c r="V287" s="183">
        <v>589</v>
      </c>
      <c r="W287" s="182">
        <v>1195.4696545895185</v>
      </c>
      <c r="X287" s="183">
        <v>616.22817772849271</v>
      </c>
      <c r="Y287" s="184">
        <v>1502.4837988148549</v>
      </c>
      <c r="Z287" s="183">
        <v>473.05479667830184</v>
      </c>
      <c r="AA287" s="185">
        <v>1299.0874196244706</v>
      </c>
      <c r="AB287" s="185">
        <v>353.6545799362375</v>
      </c>
      <c r="AC287" s="185">
        <v>292.75579343977216</v>
      </c>
      <c r="AD287" s="182">
        <v>762.51523232232694</v>
      </c>
      <c r="AE287" s="183">
        <v>496.39285209775392</v>
      </c>
      <c r="AF287" s="184">
        <v>711.62384174967224</v>
      </c>
      <c r="AG287" s="183">
        <v>544.33037235235952</v>
      </c>
      <c r="AH287" s="182">
        <v>811.55889009646955</v>
      </c>
      <c r="AI287" s="183">
        <v>437.2866722617851</v>
      </c>
      <c r="AJ287" s="184">
        <v>813.2386471860259</v>
      </c>
      <c r="AK287" s="183">
        <v>447.39669112453572</v>
      </c>
    </row>
    <row r="288" spans="1:37" x14ac:dyDescent="0.25">
      <c r="A288" s="12">
        <v>286</v>
      </c>
      <c r="B288" s="13" t="s">
        <v>3233</v>
      </c>
      <c r="C288" s="13" t="s">
        <v>3232</v>
      </c>
      <c r="D288" s="12">
        <v>9</v>
      </c>
      <c r="E288" s="8">
        <v>8</v>
      </c>
      <c r="F288" s="12" t="s">
        <v>2908</v>
      </c>
      <c r="G288" s="8">
        <v>1</v>
      </c>
      <c r="H288" s="20">
        <v>503.55068273806876</v>
      </c>
      <c r="I288" s="20">
        <v>655.88976621768074</v>
      </c>
      <c r="J288" s="77">
        <v>401.88107275939888</v>
      </c>
      <c r="K288" s="76">
        <v>784.50982271202679</v>
      </c>
      <c r="L288" s="20">
        <v>503.05739118490936</v>
      </c>
      <c r="M288" s="76">
        <v>650.52388588705151</v>
      </c>
      <c r="P288" s="12">
        <v>286</v>
      </c>
      <c r="Q288" s="8">
        <v>1</v>
      </c>
      <c r="R288" t="s">
        <v>2908</v>
      </c>
      <c r="S288" s="182">
        <v>550.41662191631133</v>
      </c>
      <c r="T288" s="183">
        <v>747.63113524956839</v>
      </c>
      <c r="U288" s="184">
        <v>535</v>
      </c>
      <c r="V288" s="183">
        <v>766</v>
      </c>
      <c r="W288" s="182">
        <v>455.86333941938165</v>
      </c>
      <c r="X288" s="183">
        <v>801.41049938883771</v>
      </c>
      <c r="Y288" s="184">
        <v>572.93573226368312</v>
      </c>
      <c r="Z288" s="183">
        <v>615.21218039996472</v>
      </c>
      <c r="AA288" s="185">
        <v>495.37545937212525</v>
      </c>
      <c r="AB288" s="185">
        <v>459.93108358430885</v>
      </c>
      <c r="AC288" s="185">
        <v>380.73164308126564</v>
      </c>
      <c r="AD288" s="182">
        <v>375.15423916818861</v>
      </c>
      <c r="AE288" s="183">
        <v>714.58751236050296</v>
      </c>
      <c r="AF288" s="184">
        <v>350.11589225891026</v>
      </c>
      <c r="AG288" s="183">
        <v>783.59647008966044</v>
      </c>
      <c r="AH288" s="182">
        <v>399.28350942846578</v>
      </c>
      <c r="AI288" s="183">
        <v>629.50059413509723</v>
      </c>
      <c r="AJ288" s="184">
        <v>400.10994274573954</v>
      </c>
      <c r="AK288" s="183">
        <v>644.05457733312289</v>
      </c>
    </row>
    <row r="289" spans="1:37" x14ac:dyDescent="0.25">
      <c r="A289" s="12">
        <v>287</v>
      </c>
      <c r="B289" s="13" t="s">
        <v>3231</v>
      </c>
      <c r="C289" s="13" t="s">
        <v>3230</v>
      </c>
      <c r="D289" s="12">
        <v>8</v>
      </c>
      <c r="E289" s="8">
        <v>15</v>
      </c>
      <c r="F289" s="12" t="s">
        <v>2908</v>
      </c>
      <c r="G289" s="8">
        <v>2</v>
      </c>
      <c r="H289" s="20">
        <v>494.95347595961391</v>
      </c>
      <c r="I289" s="20">
        <v>596.58058522991178</v>
      </c>
      <c r="J289" s="77">
        <v>408.08294116617975</v>
      </c>
      <c r="K289" s="76">
        <v>704.4341159559176</v>
      </c>
      <c r="L289" s="20">
        <v>499.36748367010563</v>
      </c>
      <c r="M289" s="76">
        <v>591.27974627948072</v>
      </c>
      <c r="P289" s="12">
        <v>287</v>
      </c>
      <c r="Q289" s="8">
        <v>2</v>
      </c>
      <c r="R289" t="s">
        <v>2908</v>
      </c>
      <c r="S289" s="182">
        <v>573.05057646240266</v>
      </c>
      <c r="T289" s="183">
        <v>722.25462152047078</v>
      </c>
      <c r="U289" s="184">
        <v>557</v>
      </c>
      <c r="V289" s="183">
        <v>740</v>
      </c>
      <c r="W289" s="182">
        <v>474.6091216011132</v>
      </c>
      <c r="X289" s="183">
        <v>774.20857643308091</v>
      </c>
      <c r="Y289" s="184">
        <v>596.49570630069434</v>
      </c>
      <c r="Z289" s="183">
        <v>594.33030482503125</v>
      </c>
      <c r="AA289" s="185">
        <v>515.74603900985755</v>
      </c>
      <c r="AB289" s="185">
        <v>444.31984576029839</v>
      </c>
      <c r="AC289" s="185">
        <v>367.80863691923838</v>
      </c>
      <c r="AD289" s="182">
        <v>426.42260590917749</v>
      </c>
      <c r="AE289" s="183">
        <v>640.40132787116818</v>
      </c>
      <c r="AF289" s="184">
        <v>397.96253263268756</v>
      </c>
      <c r="AG289" s="183">
        <v>702.24599685897806</v>
      </c>
      <c r="AH289" s="182">
        <v>453.84936863452509</v>
      </c>
      <c r="AI289" s="183">
        <v>564.14786069817103</v>
      </c>
      <c r="AJ289" s="184">
        <v>454.78874186283628</v>
      </c>
      <c r="AK289" s="183">
        <v>577.19089602220322</v>
      </c>
    </row>
    <row r="290" spans="1:37" x14ac:dyDescent="0.25">
      <c r="A290" s="12">
        <v>288</v>
      </c>
      <c r="B290" s="13" t="s">
        <v>3229</v>
      </c>
      <c r="C290" s="13" t="s">
        <v>3228</v>
      </c>
      <c r="D290" s="12">
        <v>8</v>
      </c>
      <c r="E290" s="8">
        <v>14</v>
      </c>
      <c r="F290" s="12" t="s">
        <v>2908</v>
      </c>
      <c r="G290" s="8">
        <v>2</v>
      </c>
      <c r="H290" s="20">
        <v>555.13392340879773</v>
      </c>
      <c r="I290" s="20">
        <v>612.86153687361309</v>
      </c>
      <c r="J290" s="77">
        <v>472.58237259670057</v>
      </c>
      <c r="K290" s="76">
        <v>716.03929084810738</v>
      </c>
      <c r="L290" s="20">
        <v>583.00538733899032</v>
      </c>
      <c r="M290" s="76">
        <v>599.41129485306885</v>
      </c>
      <c r="P290" s="12">
        <v>288</v>
      </c>
      <c r="Q290" s="8">
        <v>2</v>
      </c>
      <c r="R290" t="s">
        <v>2908</v>
      </c>
      <c r="S290" s="182">
        <v>665.64402687823076</v>
      </c>
      <c r="T290" s="183">
        <v>716.3985029676021</v>
      </c>
      <c r="U290" s="184">
        <v>647</v>
      </c>
      <c r="V290" s="183">
        <v>734</v>
      </c>
      <c r="W290" s="182">
        <v>551.29641234456062</v>
      </c>
      <c r="X290" s="183">
        <v>767.93120959713701</v>
      </c>
      <c r="Y290" s="184">
        <v>692.87741827028583</v>
      </c>
      <c r="Z290" s="183">
        <v>589.511410461585</v>
      </c>
      <c r="AA290" s="185">
        <v>599.08022843694403</v>
      </c>
      <c r="AB290" s="185">
        <v>440.71725241629599</v>
      </c>
      <c r="AC290" s="185">
        <v>364.82640472800131</v>
      </c>
      <c r="AD290" s="182">
        <v>498.03556262674931</v>
      </c>
      <c r="AE290" s="183">
        <v>609.85407543438339</v>
      </c>
      <c r="AF290" s="184">
        <v>464.79593505955114</v>
      </c>
      <c r="AG290" s="183">
        <v>668.74874317575586</v>
      </c>
      <c r="AH290" s="182">
        <v>530.06834657314766</v>
      </c>
      <c r="AI290" s="183">
        <v>537.23791163590727</v>
      </c>
      <c r="AJ290" s="184">
        <v>531.16547713751106</v>
      </c>
      <c r="AK290" s="183">
        <v>549.65879195300101</v>
      </c>
    </row>
    <row r="291" spans="1:37" x14ac:dyDescent="0.25">
      <c r="A291" s="12">
        <v>289</v>
      </c>
      <c r="B291" s="13" t="s">
        <v>3227</v>
      </c>
      <c r="C291" s="13" t="s">
        <v>3226</v>
      </c>
      <c r="D291" s="12">
        <v>8</v>
      </c>
      <c r="E291" s="8">
        <v>12</v>
      </c>
      <c r="F291" s="12" t="s">
        <v>2908</v>
      </c>
      <c r="G291" s="8">
        <v>2</v>
      </c>
      <c r="H291" s="20">
        <v>800.76840279322153</v>
      </c>
      <c r="I291" s="20">
        <v>1014.0707023791092</v>
      </c>
      <c r="J291" s="77">
        <v>678.4844037018247</v>
      </c>
      <c r="K291" s="76">
        <v>1159.3569717297555</v>
      </c>
      <c r="L291" s="20">
        <v>814.23959160002437</v>
      </c>
      <c r="M291" s="76">
        <v>987.402326792846</v>
      </c>
      <c r="P291" s="12">
        <v>289</v>
      </c>
      <c r="Q291" s="8">
        <v>2</v>
      </c>
      <c r="R291" t="s">
        <v>2908</v>
      </c>
      <c r="S291" s="182">
        <v>877.58014671890385</v>
      </c>
      <c r="T291" s="183">
        <v>1245.4012122434065</v>
      </c>
      <c r="U291" s="184">
        <v>853</v>
      </c>
      <c r="V291" s="183">
        <v>1276</v>
      </c>
      <c r="W291" s="182">
        <v>726.82510004622907</v>
      </c>
      <c r="X291" s="183">
        <v>1334.9866804440692</v>
      </c>
      <c r="Y291" s="184">
        <v>913.48444788957318</v>
      </c>
      <c r="Z291" s="183">
        <v>1024.8182012928917</v>
      </c>
      <c r="AA291" s="185">
        <v>789.82292868116417</v>
      </c>
      <c r="AB291" s="185">
        <v>766.15151782451449</v>
      </c>
      <c r="AC291" s="185">
        <v>634.22137933641648</v>
      </c>
      <c r="AD291" s="182">
        <v>703.10902959070484</v>
      </c>
      <c r="AE291" s="183">
        <v>1009.150303715214</v>
      </c>
      <c r="AF291" s="184">
        <v>656.18249655466047</v>
      </c>
      <c r="AG291" s="183">
        <v>1106.6057020350165</v>
      </c>
      <c r="AH291" s="182">
        <v>748.33178339738492</v>
      </c>
      <c r="AI291" s="183">
        <v>888.98938866406854</v>
      </c>
      <c r="AJ291" s="184">
        <v>749.88067360589798</v>
      </c>
      <c r="AK291" s="183">
        <v>909.54272371471541</v>
      </c>
    </row>
    <row r="292" spans="1:37" x14ac:dyDescent="0.25">
      <c r="A292" s="12">
        <v>290</v>
      </c>
      <c r="B292" s="13" t="s">
        <v>3225</v>
      </c>
      <c r="C292" s="13" t="s">
        <v>3224</v>
      </c>
      <c r="D292" s="12">
        <v>8</v>
      </c>
      <c r="E292" s="8">
        <v>11</v>
      </c>
      <c r="F292" s="12" t="s">
        <v>2908</v>
      </c>
      <c r="G292" s="8">
        <v>2</v>
      </c>
      <c r="H292" s="20">
        <v>616.54254325490365</v>
      </c>
      <c r="I292" s="20">
        <v>508.19827630696187</v>
      </c>
      <c r="J292" s="77">
        <v>502.35134094924859</v>
      </c>
      <c r="K292" s="76">
        <v>634.80306660277915</v>
      </c>
      <c r="L292" s="20">
        <v>607.60477077101518</v>
      </c>
      <c r="M292" s="76">
        <v>501.83271197001113</v>
      </c>
      <c r="P292" s="12">
        <v>290</v>
      </c>
      <c r="Q292" s="8">
        <v>2</v>
      </c>
      <c r="R292" t="s">
        <v>2908</v>
      </c>
      <c r="S292" s="182">
        <v>865.23435333012696</v>
      </c>
      <c r="T292" s="183">
        <v>649.05313960961234</v>
      </c>
      <c r="U292" s="184">
        <v>841</v>
      </c>
      <c r="V292" s="183">
        <v>665.00000000000011</v>
      </c>
      <c r="W292" s="182">
        <v>716.60012794710281</v>
      </c>
      <c r="X292" s="183">
        <v>695.74149098378223</v>
      </c>
      <c r="Y292" s="184">
        <v>900.63355296029442</v>
      </c>
      <c r="Z292" s="183">
        <v>534.09412528195378</v>
      </c>
      <c r="AA292" s="185">
        <v>778.71170342421942</v>
      </c>
      <c r="AB292" s="185">
        <v>399.28742896026819</v>
      </c>
      <c r="AC292" s="185">
        <v>330.53073452877504</v>
      </c>
      <c r="AD292" s="182">
        <v>529.77312299021855</v>
      </c>
      <c r="AE292" s="183">
        <v>554.21443706738239</v>
      </c>
      <c r="AF292" s="184">
        <v>494.4152838623657</v>
      </c>
      <c r="AG292" s="183">
        <v>607.73588825274419</v>
      </c>
      <c r="AH292" s="182">
        <v>563.84721179594624</v>
      </c>
      <c r="AI292" s="183">
        <v>488.22336155821273</v>
      </c>
      <c r="AJ292" s="184">
        <v>565.01425754333286</v>
      </c>
      <c r="AK292" s="183">
        <v>499.51103096981126</v>
      </c>
    </row>
    <row r="293" spans="1:37" x14ac:dyDescent="0.25">
      <c r="A293" s="12">
        <v>291</v>
      </c>
      <c r="B293" s="13" t="s">
        <v>3223</v>
      </c>
      <c r="C293" s="13" t="s">
        <v>3222</v>
      </c>
      <c r="D293" s="12">
        <v>12</v>
      </c>
      <c r="E293" s="8">
        <v>9</v>
      </c>
      <c r="F293" s="12" t="s">
        <v>2908</v>
      </c>
      <c r="G293" s="8">
        <v>2</v>
      </c>
      <c r="H293" s="20">
        <v>202.64844549214962</v>
      </c>
      <c r="I293" s="20">
        <v>155.83196573256953</v>
      </c>
      <c r="J293" s="77">
        <v>155.04671016952119</v>
      </c>
      <c r="K293" s="76">
        <v>205.4115955917585</v>
      </c>
      <c r="L293" s="20">
        <v>189.41525242659179</v>
      </c>
      <c r="M293" s="76">
        <v>163.79262126798974</v>
      </c>
      <c r="P293" s="12">
        <v>291</v>
      </c>
      <c r="Q293" s="8">
        <v>2</v>
      </c>
      <c r="R293" t="s">
        <v>2908</v>
      </c>
      <c r="S293" s="182">
        <v>256.17521281712436</v>
      </c>
      <c r="T293" s="183">
        <v>296.71000667867992</v>
      </c>
      <c r="U293" s="184">
        <v>249</v>
      </c>
      <c r="V293" s="183">
        <v>304</v>
      </c>
      <c r="W293" s="182">
        <v>212.1681710568711</v>
      </c>
      <c r="X293" s="183">
        <v>318.05325302115756</v>
      </c>
      <c r="Y293" s="184">
        <v>266.65606978253663</v>
      </c>
      <c r="Z293" s="183">
        <v>244.15731441460741</v>
      </c>
      <c r="AA293" s="185">
        <v>230.55792408160599</v>
      </c>
      <c r="AB293" s="185">
        <v>182.53139609612259</v>
      </c>
      <c r="AC293" s="185">
        <v>151.09976435601146</v>
      </c>
      <c r="AD293" s="182">
        <v>209.95616855833546</v>
      </c>
      <c r="AE293" s="183">
        <v>195.28422093516033</v>
      </c>
      <c r="AF293" s="184">
        <v>195.94338438784999</v>
      </c>
      <c r="AG293" s="183">
        <v>214.14315747488428</v>
      </c>
      <c r="AH293" s="182">
        <v>223.46018532005243</v>
      </c>
      <c r="AI293" s="183">
        <v>172.03146007661434</v>
      </c>
      <c r="AJ293" s="184">
        <v>223.92270114620564</v>
      </c>
      <c r="AK293" s="183">
        <v>176.00880815668546</v>
      </c>
    </row>
    <row r="294" spans="1:37" x14ac:dyDescent="0.25">
      <c r="A294" s="12">
        <v>292</v>
      </c>
      <c r="B294" s="13" t="s">
        <v>3221</v>
      </c>
      <c r="C294" s="13" t="s">
        <v>3220</v>
      </c>
      <c r="D294" s="12">
        <v>12</v>
      </c>
      <c r="E294" s="8">
        <v>10</v>
      </c>
      <c r="F294" s="12" t="s">
        <v>2908</v>
      </c>
      <c r="G294" s="8">
        <v>2</v>
      </c>
      <c r="H294" s="20">
        <v>534.25499266112172</v>
      </c>
      <c r="I294" s="20">
        <v>381.43943850957322</v>
      </c>
      <c r="J294" s="77">
        <v>401.88107275939888</v>
      </c>
      <c r="K294" s="76">
        <v>522.23287014853861</v>
      </c>
      <c r="L294" s="20">
        <v>511.66717538611806</v>
      </c>
      <c r="M294" s="76">
        <v>404.25412908695341</v>
      </c>
      <c r="P294" s="12">
        <v>292</v>
      </c>
      <c r="Q294" s="8">
        <v>2</v>
      </c>
      <c r="R294" t="s">
        <v>2908</v>
      </c>
      <c r="S294" s="182">
        <v>636.83717563775099</v>
      </c>
      <c r="T294" s="183">
        <v>709.56636465592192</v>
      </c>
      <c r="U294" s="184">
        <v>619</v>
      </c>
      <c r="V294" s="183">
        <v>727</v>
      </c>
      <c r="W294" s="182">
        <v>527.43814411326593</v>
      </c>
      <c r="X294" s="183">
        <v>760.60761495520239</v>
      </c>
      <c r="Y294" s="184">
        <v>662.89199676863518</v>
      </c>
      <c r="Z294" s="183">
        <v>583.8893670375644</v>
      </c>
      <c r="AA294" s="185">
        <v>573.15403617073935</v>
      </c>
      <c r="AB294" s="185">
        <v>436.51422684829316</v>
      </c>
      <c r="AC294" s="185">
        <v>361.34713383822469</v>
      </c>
      <c r="AD294" s="182">
        <v>528.14555579209195</v>
      </c>
      <c r="AE294" s="183">
        <v>497.48382539906765</v>
      </c>
      <c r="AF294" s="184">
        <v>492.8963428981188</v>
      </c>
      <c r="AG294" s="183">
        <v>545.52670284104602</v>
      </c>
      <c r="AH294" s="182">
        <v>562.11496229734121</v>
      </c>
      <c r="AI294" s="183">
        <v>438.24774187115162</v>
      </c>
      <c r="AJ294" s="184">
        <v>563.27842265072661</v>
      </c>
      <c r="AK294" s="183">
        <v>448.37998055557864</v>
      </c>
    </row>
    <row r="295" spans="1:37" x14ac:dyDescent="0.25">
      <c r="A295" s="12">
        <v>293</v>
      </c>
      <c r="B295" s="13" t="s">
        <v>3219</v>
      </c>
      <c r="C295" s="13" t="s">
        <v>3218</v>
      </c>
      <c r="D295" s="12">
        <v>12</v>
      </c>
      <c r="E295" s="8">
        <v>11</v>
      </c>
      <c r="F295" s="12" t="s">
        <v>2908</v>
      </c>
      <c r="G295" s="8">
        <v>2</v>
      </c>
      <c r="H295" s="20">
        <v>695.14557665791926</v>
      </c>
      <c r="I295" s="20">
        <v>526.80507818547767</v>
      </c>
      <c r="J295" s="77">
        <v>511.03395671874182</v>
      </c>
      <c r="K295" s="76">
        <v>741.57067561092481</v>
      </c>
      <c r="L295" s="20">
        <v>629.7442158598376</v>
      </c>
      <c r="M295" s="76">
        <v>573.85499933607753</v>
      </c>
      <c r="P295" s="12">
        <v>293</v>
      </c>
      <c r="Q295" s="8">
        <v>2</v>
      </c>
      <c r="R295" t="s">
        <v>2908</v>
      </c>
      <c r="S295" s="182">
        <v>924.90568804254951</v>
      </c>
      <c r="T295" s="183">
        <v>895.01011883009687</v>
      </c>
      <c r="U295" s="184">
        <v>899</v>
      </c>
      <c r="V295" s="183">
        <v>917</v>
      </c>
      <c r="W295" s="182">
        <v>766.02082642621326</v>
      </c>
      <c r="X295" s="183">
        <v>959.3908980934259</v>
      </c>
      <c r="Y295" s="184">
        <v>962.74621178514235</v>
      </c>
      <c r="Z295" s="183">
        <v>736.48768854669402</v>
      </c>
      <c r="AA295" s="185">
        <v>832.41595883278626</v>
      </c>
      <c r="AB295" s="185">
        <v>550.59634940836975</v>
      </c>
      <c r="AC295" s="185">
        <v>455.78448656073186</v>
      </c>
      <c r="AD295" s="182">
        <v>685.20579041131191</v>
      </c>
      <c r="AE295" s="183">
        <v>662.22079389744317</v>
      </c>
      <c r="AF295" s="184">
        <v>639.47414594794463</v>
      </c>
      <c r="AG295" s="183">
        <v>726.17260663270827</v>
      </c>
      <c r="AH295" s="182">
        <v>729.27703891272927</v>
      </c>
      <c r="AI295" s="183">
        <v>583.36925288550231</v>
      </c>
      <c r="AJ295" s="184">
        <v>730.78648978722936</v>
      </c>
      <c r="AK295" s="183">
        <v>596.85668464306195</v>
      </c>
    </row>
    <row r="296" spans="1:37" x14ac:dyDescent="0.25">
      <c r="A296" s="12">
        <v>294</v>
      </c>
      <c r="B296" s="13" t="s">
        <v>3217</v>
      </c>
      <c r="C296" s="13" t="s">
        <v>3216</v>
      </c>
      <c r="D296" s="12">
        <v>12</v>
      </c>
      <c r="E296" s="8">
        <v>13</v>
      </c>
      <c r="F296" s="12" t="s">
        <v>2908</v>
      </c>
      <c r="G296" s="8">
        <v>2</v>
      </c>
      <c r="H296" s="20">
        <v>757.7823689009474</v>
      </c>
      <c r="I296" s="20">
        <v>10.466326056665118</v>
      </c>
      <c r="J296" s="77">
        <v>759.10869298997568</v>
      </c>
      <c r="K296" s="76">
        <v>23.210349784379492</v>
      </c>
      <c r="L296" s="20">
        <v>697.39252029790612</v>
      </c>
      <c r="M296" s="76">
        <v>19.748046535856918</v>
      </c>
      <c r="P296" s="12">
        <v>294</v>
      </c>
      <c r="Q296" s="8">
        <v>2</v>
      </c>
      <c r="R296" t="s">
        <v>2908</v>
      </c>
      <c r="S296" s="182">
        <v>1267.5014545811134</v>
      </c>
      <c r="T296" s="183">
        <v>16.592335899794598</v>
      </c>
      <c r="U296" s="184">
        <v>1232</v>
      </c>
      <c r="V296" s="183">
        <v>17</v>
      </c>
      <c r="W296" s="182">
        <v>1049.7638021769687</v>
      </c>
      <c r="X296" s="183">
        <v>17.785872701841047</v>
      </c>
      <c r="Y296" s="184">
        <v>1319.358546072631</v>
      </c>
      <c r="Z296" s="183">
        <v>13.653534029764229</v>
      </c>
      <c r="AA296" s="185">
        <v>1140.7524597130064</v>
      </c>
      <c r="AB296" s="185">
        <v>10.207347808006855</v>
      </c>
      <c r="AC296" s="185">
        <v>8.4496578751716918</v>
      </c>
      <c r="AD296" s="182">
        <v>670.55768562817218</v>
      </c>
      <c r="AE296" s="183">
        <v>37.093092244667325</v>
      </c>
      <c r="AF296" s="184">
        <v>625.80367726972247</v>
      </c>
      <c r="AG296" s="183">
        <v>40.675236615341149</v>
      </c>
      <c r="AH296" s="182">
        <v>713.68679342528367</v>
      </c>
      <c r="AI296" s="183">
        <v>32.676366718463058</v>
      </c>
      <c r="AJ296" s="184">
        <v>715.163975753773</v>
      </c>
      <c r="AK296" s="183">
        <v>33.431840655459808</v>
      </c>
    </row>
    <row r="297" spans="1:37" x14ac:dyDescent="0.25">
      <c r="A297" s="12">
        <v>295</v>
      </c>
      <c r="B297" s="13" t="s">
        <v>3215</v>
      </c>
      <c r="C297" s="13" t="s">
        <v>3214</v>
      </c>
      <c r="D297" s="12">
        <v>8</v>
      </c>
      <c r="E297" s="8">
        <v>6</v>
      </c>
      <c r="F297" s="12" t="s">
        <v>2908</v>
      </c>
      <c r="G297" s="8">
        <v>2</v>
      </c>
      <c r="H297" s="20">
        <v>377.04892585509049</v>
      </c>
      <c r="I297" s="20">
        <v>195.37141972441555</v>
      </c>
      <c r="J297" s="77">
        <v>354.74687286786445</v>
      </c>
      <c r="K297" s="76">
        <v>226.30091039770005</v>
      </c>
      <c r="L297" s="20">
        <v>364.07087479396864</v>
      </c>
      <c r="M297" s="76">
        <v>209.09696332083797</v>
      </c>
      <c r="P297" s="12">
        <v>295</v>
      </c>
      <c r="Q297" s="8">
        <v>2</v>
      </c>
      <c r="R297" t="s">
        <v>2908</v>
      </c>
      <c r="S297" s="182">
        <v>658.44231406811082</v>
      </c>
      <c r="T297" s="183">
        <v>315.2543820960974</v>
      </c>
      <c r="U297" s="184">
        <v>640</v>
      </c>
      <c r="V297" s="183">
        <v>323</v>
      </c>
      <c r="W297" s="182">
        <v>545.33184528673701</v>
      </c>
      <c r="X297" s="183">
        <v>337.93158133497991</v>
      </c>
      <c r="Y297" s="184">
        <v>685.38106289487325</v>
      </c>
      <c r="Z297" s="183">
        <v>259.4171465655204</v>
      </c>
      <c r="AA297" s="185">
        <v>592.59868037039291</v>
      </c>
      <c r="AB297" s="185">
        <v>193.93960835213025</v>
      </c>
      <c r="AC297" s="185">
        <v>160.54349962826217</v>
      </c>
      <c r="AD297" s="182">
        <v>352.36829839441572</v>
      </c>
      <c r="AE297" s="183">
        <v>257.46969911004379</v>
      </c>
      <c r="AF297" s="184">
        <v>328.85071875945368</v>
      </c>
      <c r="AG297" s="183">
        <v>282.333995330015</v>
      </c>
      <c r="AH297" s="182">
        <v>375.03201644799498</v>
      </c>
      <c r="AI297" s="183">
        <v>226.81242781050827</v>
      </c>
      <c r="AJ297" s="184">
        <v>375.80825424925212</v>
      </c>
      <c r="AK297" s="183">
        <v>232.05630572613279</v>
      </c>
    </row>
    <row r="298" spans="1:37" x14ac:dyDescent="0.25">
      <c r="A298" s="12">
        <v>296</v>
      </c>
      <c r="B298" s="13" t="s">
        <v>3213</v>
      </c>
      <c r="C298" s="13" t="s">
        <v>3212</v>
      </c>
      <c r="D298" s="12">
        <v>8</v>
      </c>
      <c r="E298" s="8">
        <v>17</v>
      </c>
      <c r="F298" s="12" t="s">
        <v>2908</v>
      </c>
      <c r="G298" s="8">
        <v>3</v>
      </c>
      <c r="H298" s="20">
        <v>765.15140328248015</v>
      </c>
      <c r="I298" s="20">
        <v>873.35676317283378</v>
      </c>
      <c r="J298" s="77">
        <v>590.41787232553668</v>
      </c>
      <c r="K298" s="76">
        <v>1066.5155725922377</v>
      </c>
      <c r="L298" s="20">
        <v>789.6402081679995</v>
      </c>
      <c r="M298" s="76">
        <v>836.38785328335189</v>
      </c>
      <c r="P298" s="12">
        <v>296</v>
      </c>
      <c r="Q298" s="8">
        <v>3</v>
      </c>
      <c r="R298" t="s">
        <v>2908</v>
      </c>
      <c r="S298" s="182">
        <v>872.43606614024679</v>
      </c>
      <c r="T298" s="183">
        <v>1034.5809443401338</v>
      </c>
      <c r="U298" s="184">
        <v>848</v>
      </c>
      <c r="V298" s="183">
        <v>1060</v>
      </c>
      <c r="W298" s="182">
        <v>722.56469500492642</v>
      </c>
      <c r="X298" s="183">
        <v>1109.0014743500888</v>
      </c>
      <c r="Y298" s="184">
        <v>908.129908335707</v>
      </c>
      <c r="Z298" s="183">
        <v>851.33800420882847</v>
      </c>
      <c r="AA298" s="185">
        <v>785.19325149077054</v>
      </c>
      <c r="AB298" s="185">
        <v>636.4581574404275</v>
      </c>
      <c r="AC298" s="185">
        <v>526.86102045188204</v>
      </c>
      <c r="AD298" s="182">
        <v>597.31716171247388</v>
      </c>
      <c r="AE298" s="183">
        <v>944.78287893770312</v>
      </c>
      <c r="AF298" s="184">
        <v>557.4513338786121</v>
      </c>
      <c r="AG298" s="183">
        <v>1036.0222032025129</v>
      </c>
      <c r="AH298" s="182">
        <v>635.73556598805624</v>
      </c>
      <c r="AI298" s="183">
        <v>832.28628171144146</v>
      </c>
      <c r="AJ298" s="184">
        <v>637.05140558649214</v>
      </c>
      <c r="AK298" s="183">
        <v>851.52864728318229</v>
      </c>
    </row>
    <row r="299" spans="1:37" x14ac:dyDescent="0.25">
      <c r="A299" s="12">
        <v>297</v>
      </c>
      <c r="B299" s="13" t="s">
        <v>3211</v>
      </c>
      <c r="C299" s="13" t="s">
        <v>3210</v>
      </c>
      <c r="D299" s="12">
        <v>8</v>
      </c>
      <c r="E299" s="8">
        <v>9</v>
      </c>
      <c r="F299" s="12" t="s">
        <v>2908</v>
      </c>
      <c r="G299" s="8">
        <v>7</v>
      </c>
      <c r="H299" s="20">
        <v>708.65547302406264</v>
      </c>
      <c r="I299" s="20">
        <v>964.06492233059816</v>
      </c>
      <c r="J299" s="77">
        <v>570.57189342383799</v>
      </c>
      <c r="K299" s="76">
        <v>1130.3440344992812</v>
      </c>
      <c r="L299" s="20">
        <v>745.36131799035468</v>
      </c>
      <c r="M299" s="76">
        <v>902.60189166828388</v>
      </c>
      <c r="P299" s="12">
        <v>297</v>
      </c>
      <c r="Q299" s="8">
        <v>7</v>
      </c>
      <c r="R299" t="s">
        <v>2908</v>
      </c>
      <c r="S299" s="182">
        <v>894.04120457060685</v>
      </c>
      <c r="T299" s="183">
        <v>1094.1181496276322</v>
      </c>
      <c r="U299" s="184">
        <v>869.00000000000011</v>
      </c>
      <c r="V299" s="183">
        <v>1121</v>
      </c>
      <c r="W299" s="182">
        <v>740.45839617839761</v>
      </c>
      <c r="X299" s="183">
        <v>1172.8213705155185</v>
      </c>
      <c r="Y299" s="184">
        <v>930.61897446194519</v>
      </c>
      <c r="Z299" s="183">
        <v>900.33009690386484</v>
      </c>
      <c r="AA299" s="185">
        <v>804.6378956904241</v>
      </c>
      <c r="AB299" s="185">
        <v>673.08452310445205</v>
      </c>
      <c r="AC299" s="185">
        <v>557.18038106279221</v>
      </c>
      <c r="AD299" s="182">
        <v>642.07525966095614</v>
      </c>
      <c r="AE299" s="183">
        <v>943.69190563638938</v>
      </c>
      <c r="AF299" s="184">
        <v>599.2222103954017</v>
      </c>
      <c r="AG299" s="183">
        <v>1034.8258727138264</v>
      </c>
      <c r="AH299" s="182">
        <v>683.37242719969527</v>
      </c>
      <c r="AI299" s="183">
        <v>831.32521210207494</v>
      </c>
      <c r="AJ299" s="184">
        <v>684.7868651331637</v>
      </c>
      <c r="AK299" s="183">
        <v>850.54535785213932</v>
      </c>
    </row>
    <row r="300" spans="1:37" x14ac:dyDescent="0.25">
      <c r="A300" s="12">
        <v>298</v>
      </c>
      <c r="B300" s="13" t="s">
        <v>3209</v>
      </c>
      <c r="C300" s="13" t="s">
        <v>3208</v>
      </c>
      <c r="D300" s="12">
        <v>8</v>
      </c>
      <c r="E300" s="8">
        <v>18</v>
      </c>
      <c r="F300" s="12" t="s">
        <v>2908</v>
      </c>
      <c r="G300" s="8">
        <v>2</v>
      </c>
      <c r="H300" s="20">
        <v>264.0570653382556</v>
      </c>
      <c r="I300" s="20">
        <v>366.32141198327918</v>
      </c>
      <c r="J300" s="77">
        <v>223.2672626441105</v>
      </c>
      <c r="K300" s="76">
        <v>420.1073310972688</v>
      </c>
      <c r="L300" s="20">
        <v>276.74306361028022</v>
      </c>
      <c r="M300" s="76">
        <v>354.30318784919768</v>
      </c>
      <c r="P300" s="12">
        <v>298</v>
      </c>
      <c r="Q300" s="8">
        <v>2</v>
      </c>
      <c r="R300" t="s">
        <v>2908</v>
      </c>
      <c r="S300" s="182">
        <v>350.8262954644153</v>
      </c>
      <c r="T300" s="183">
        <v>425.54461484179092</v>
      </c>
      <c r="U300" s="184">
        <v>341</v>
      </c>
      <c r="V300" s="183">
        <v>436</v>
      </c>
      <c r="W300" s="182">
        <v>290.55962381683952</v>
      </c>
      <c r="X300" s="183">
        <v>456.15532341192335</v>
      </c>
      <c r="Y300" s="184">
        <v>365.17959757367464</v>
      </c>
      <c r="Z300" s="183">
        <v>350.17299041042378</v>
      </c>
      <c r="AA300" s="185">
        <v>315.74398438484997</v>
      </c>
      <c r="AB300" s="185">
        <v>261.7884496641758</v>
      </c>
      <c r="AC300" s="185">
        <v>216.70887256322695</v>
      </c>
      <c r="AD300" s="182">
        <v>266.92102049276758</v>
      </c>
      <c r="AE300" s="183">
        <v>361.11216273484956</v>
      </c>
      <c r="AF300" s="184">
        <v>249.10631813649147</v>
      </c>
      <c r="AG300" s="183">
        <v>395.98539175523297</v>
      </c>
      <c r="AH300" s="182">
        <v>284.08891777122949</v>
      </c>
      <c r="AI300" s="183">
        <v>318.11404070033154</v>
      </c>
      <c r="AJ300" s="184">
        <v>284.67692238742421</v>
      </c>
      <c r="AK300" s="183">
        <v>325.46880167521169</v>
      </c>
    </row>
    <row r="301" spans="1:37" x14ac:dyDescent="0.25">
      <c r="A301" s="12">
        <v>299</v>
      </c>
      <c r="B301" s="13" t="s">
        <v>3207</v>
      </c>
      <c r="C301" s="13" t="s">
        <v>3206</v>
      </c>
      <c r="D301" s="12">
        <v>8</v>
      </c>
      <c r="E301" s="8">
        <v>10</v>
      </c>
      <c r="F301" s="12" t="s">
        <v>2908</v>
      </c>
      <c r="G301" s="8">
        <v>7</v>
      </c>
      <c r="H301" s="20">
        <v>631.28061201796913</v>
      </c>
      <c r="I301" s="20">
        <v>925.68839345615936</v>
      </c>
      <c r="J301" s="77">
        <v>481.26498836619373</v>
      </c>
      <c r="K301" s="76">
        <v>1102.4916147580259</v>
      </c>
      <c r="L301" s="20">
        <v>682.63289023869117</v>
      </c>
      <c r="M301" s="76">
        <v>870.07569737393135</v>
      </c>
      <c r="P301" s="12">
        <v>299</v>
      </c>
      <c r="Q301" s="8">
        <v>7</v>
      </c>
      <c r="R301" t="s">
        <v>2908</v>
      </c>
      <c r="S301" s="182">
        <v>758.23747729405886</v>
      </c>
      <c r="T301" s="183">
        <v>1102.9023274569352</v>
      </c>
      <c r="U301" s="184">
        <v>737</v>
      </c>
      <c r="V301" s="183">
        <v>1130</v>
      </c>
      <c r="W301" s="182">
        <v>627.98370308800804</v>
      </c>
      <c r="X301" s="183">
        <v>1182.2374207694343</v>
      </c>
      <c r="Y301" s="184">
        <v>789.25913023987755</v>
      </c>
      <c r="Z301" s="183">
        <v>907.55843844903404</v>
      </c>
      <c r="AA301" s="185">
        <v>682.41441786403061</v>
      </c>
      <c r="AB301" s="185">
        <v>678.48841312045568</v>
      </c>
      <c r="AC301" s="185">
        <v>561.65372934964773</v>
      </c>
      <c r="AD301" s="182">
        <v>568.83473574525772</v>
      </c>
      <c r="AE301" s="183">
        <v>916.41757310354569</v>
      </c>
      <c r="AF301" s="184">
        <v>530.86986700429122</v>
      </c>
      <c r="AG301" s="183">
        <v>1004.9176104966637</v>
      </c>
      <c r="AH301" s="182">
        <v>605.42119976246761</v>
      </c>
      <c r="AI301" s="183">
        <v>807.29847186791085</v>
      </c>
      <c r="AJ301" s="184">
        <v>606.67429496588272</v>
      </c>
      <c r="AK301" s="183">
        <v>825.96312207606593</v>
      </c>
    </row>
    <row r="302" spans="1:37" x14ac:dyDescent="0.25">
      <c r="A302" s="12">
        <v>300</v>
      </c>
      <c r="B302" s="13" t="s">
        <v>3205</v>
      </c>
      <c r="C302" s="13" t="s">
        <v>3204</v>
      </c>
      <c r="D302" s="12">
        <v>8</v>
      </c>
      <c r="E302" s="8">
        <v>13</v>
      </c>
      <c r="F302" s="12" t="s">
        <v>2908</v>
      </c>
      <c r="G302" s="8">
        <v>2</v>
      </c>
      <c r="H302" s="20">
        <v>712.33999021482896</v>
      </c>
      <c r="I302" s="20">
        <v>921.0366929865304</v>
      </c>
      <c r="J302" s="77">
        <v>579.25450919333116</v>
      </c>
      <c r="K302" s="76">
        <v>1078.1207474844273</v>
      </c>
      <c r="L302" s="20">
        <v>720.76193455832981</v>
      </c>
      <c r="M302" s="76">
        <v>904.92519126073762</v>
      </c>
      <c r="P302" s="12">
        <v>300</v>
      </c>
      <c r="Q302" s="8">
        <v>2</v>
      </c>
      <c r="R302" t="s">
        <v>2908</v>
      </c>
      <c r="S302" s="182">
        <v>775.72735126149314</v>
      </c>
      <c r="T302" s="183">
        <v>1139.0150585329586</v>
      </c>
      <c r="U302" s="184">
        <v>754</v>
      </c>
      <c r="V302" s="183">
        <v>1167</v>
      </c>
      <c r="W302" s="182">
        <v>642.46908022843695</v>
      </c>
      <c r="X302" s="183">
        <v>1220.9478495910885</v>
      </c>
      <c r="Y302" s="184">
        <v>807.46456472302259</v>
      </c>
      <c r="Z302" s="183">
        <v>937.27495369028577</v>
      </c>
      <c r="AA302" s="185">
        <v>698.15532031136911</v>
      </c>
      <c r="AB302" s="185">
        <v>700.70440540847062</v>
      </c>
      <c r="AC302" s="185">
        <v>580.04416119560972</v>
      </c>
      <c r="AD302" s="182">
        <v>610.33769929748689</v>
      </c>
      <c r="AE302" s="183">
        <v>939.32801243113443</v>
      </c>
      <c r="AF302" s="184">
        <v>569.60286159258726</v>
      </c>
      <c r="AG302" s="183">
        <v>1030.0405507590804</v>
      </c>
      <c r="AH302" s="182">
        <v>649.59356197689669</v>
      </c>
      <c r="AI302" s="183">
        <v>827.48093366460864</v>
      </c>
      <c r="AJ302" s="184">
        <v>650.93808472734202</v>
      </c>
      <c r="AK302" s="183">
        <v>846.61220012796764</v>
      </c>
    </row>
    <row r="303" spans="1:37" x14ac:dyDescent="0.25">
      <c r="A303" s="12">
        <v>301</v>
      </c>
      <c r="B303" s="13" t="s">
        <v>3203</v>
      </c>
      <c r="C303" s="13" t="s">
        <v>3202</v>
      </c>
      <c r="D303" s="12">
        <v>12</v>
      </c>
      <c r="E303" s="8">
        <v>12</v>
      </c>
      <c r="F303" s="12" t="s">
        <v>2908</v>
      </c>
      <c r="G303" s="8">
        <v>2</v>
      </c>
      <c r="H303" s="20">
        <v>449.51109727349552</v>
      </c>
      <c r="I303" s="20">
        <v>455.86664602363624</v>
      </c>
      <c r="J303" s="77">
        <v>302.65117825090533</v>
      </c>
      <c r="K303" s="76">
        <v>617.39530426449448</v>
      </c>
      <c r="L303" s="20">
        <v>397.28004242720226</v>
      </c>
      <c r="M303" s="76">
        <v>498.34776258133047</v>
      </c>
      <c r="P303" s="12">
        <v>301</v>
      </c>
      <c r="Q303" s="8">
        <v>2</v>
      </c>
      <c r="R303" t="s">
        <v>2908</v>
      </c>
      <c r="S303" s="182">
        <v>466.05370042633467</v>
      </c>
      <c r="T303" s="183">
        <v>727.13472031452807</v>
      </c>
      <c r="U303" s="184">
        <v>453</v>
      </c>
      <c r="V303" s="183">
        <v>745</v>
      </c>
      <c r="W303" s="182">
        <v>385.99269674201844</v>
      </c>
      <c r="X303" s="183">
        <v>779.43971546303419</v>
      </c>
      <c r="Y303" s="184">
        <v>485.12128358027746</v>
      </c>
      <c r="Z303" s="183">
        <v>598.34605012790303</v>
      </c>
      <c r="AA303" s="185">
        <v>419.44875344966869</v>
      </c>
      <c r="AB303" s="185">
        <v>447.32200688030042</v>
      </c>
      <c r="AC303" s="185">
        <v>370.29383041193597</v>
      </c>
      <c r="AD303" s="182">
        <v>427.23638950824079</v>
      </c>
      <c r="AE303" s="183">
        <v>497.48382539906765</v>
      </c>
      <c r="AF303" s="184">
        <v>398.722003114811</v>
      </c>
      <c r="AG303" s="183">
        <v>545.52670284104602</v>
      </c>
      <c r="AH303" s="182">
        <v>454.71549338382761</v>
      </c>
      <c r="AI303" s="183">
        <v>438.24774187115162</v>
      </c>
      <c r="AJ303" s="184">
        <v>455.65665930913934</v>
      </c>
      <c r="AK303" s="183">
        <v>448.37998055557864</v>
      </c>
    </row>
    <row r="304" spans="1:37" x14ac:dyDescent="0.25">
      <c r="A304" s="12">
        <v>302</v>
      </c>
      <c r="B304" s="13" t="s">
        <v>3201</v>
      </c>
      <c r="C304" s="13" t="s">
        <v>3200</v>
      </c>
      <c r="D304" s="12">
        <v>13</v>
      </c>
      <c r="E304" s="8">
        <v>5</v>
      </c>
      <c r="F304" s="12" t="s">
        <v>2908</v>
      </c>
      <c r="G304" s="8">
        <v>3</v>
      </c>
      <c r="H304" s="20">
        <v>587.06640572877291</v>
      </c>
      <c r="I304" s="20">
        <v>737.2945244361872</v>
      </c>
      <c r="J304" s="77">
        <v>416.76555693567292</v>
      </c>
      <c r="K304" s="76">
        <v>913.32726401533296</v>
      </c>
      <c r="L304" s="20">
        <v>573.16563396618028</v>
      </c>
      <c r="M304" s="76">
        <v>729.51607203047911</v>
      </c>
      <c r="P304" s="12">
        <v>302</v>
      </c>
      <c r="Q304" s="8">
        <v>3</v>
      </c>
      <c r="R304" t="s">
        <v>2908</v>
      </c>
      <c r="S304" s="182">
        <v>704.73903927602487</v>
      </c>
      <c r="T304" s="183">
        <v>955.52334387640667</v>
      </c>
      <c r="U304" s="184">
        <v>685</v>
      </c>
      <c r="V304" s="183">
        <v>979</v>
      </c>
      <c r="W304" s="182">
        <v>583.6754906584606</v>
      </c>
      <c r="X304" s="183">
        <v>1024.2570220648463</v>
      </c>
      <c r="Y304" s="184">
        <v>733.57191887966906</v>
      </c>
      <c r="Z304" s="183">
        <v>786.28293030230486</v>
      </c>
      <c r="AA304" s="185">
        <v>634.26577508393609</v>
      </c>
      <c r="AB304" s="185">
        <v>587.82314729639484</v>
      </c>
      <c r="AC304" s="185">
        <v>486.60088587018163</v>
      </c>
      <c r="AD304" s="182">
        <v>503.73204782019252</v>
      </c>
      <c r="AE304" s="183">
        <v>741.86184489334653</v>
      </c>
      <c r="AF304" s="184">
        <v>470.11222843441533</v>
      </c>
      <c r="AG304" s="183">
        <v>813.50473230682292</v>
      </c>
      <c r="AH304" s="182">
        <v>536.13121981826532</v>
      </c>
      <c r="AI304" s="183">
        <v>653.52733436926121</v>
      </c>
      <c r="AJ304" s="184">
        <v>537.24089926163299</v>
      </c>
      <c r="AK304" s="183">
        <v>668.63681310919617</v>
      </c>
    </row>
    <row r="305" spans="1:37" x14ac:dyDescent="0.25">
      <c r="A305" s="12">
        <v>303</v>
      </c>
      <c r="B305" s="13" t="s">
        <v>3199</v>
      </c>
      <c r="C305" s="13" t="s">
        <v>3198</v>
      </c>
      <c r="D305" s="12">
        <v>13</v>
      </c>
      <c r="E305" s="8">
        <v>4</v>
      </c>
      <c r="F305" s="12" t="s">
        <v>2908</v>
      </c>
      <c r="G305" s="8">
        <v>3</v>
      </c>
      <c r="H305" s="20">
        <v>689.00471467330874</v>
      </c>
      <c r="I305" s="20">
        <v>822.18805800691541</v>
      </c>
      <c r="J305" s="77">
        <v>488.70723045433078</v>
      </c>
      <c r="K305" s="76">
        <v>1046.7867752755151</v>
      </c>
      <c r="L305" s="20">
        <v>640.8139384042488</v>
      </c>
      <c r="M305" s="76">
        <v>849.16600104184749</v>
      </c>
      <c r="P305" s="12">
        <v>303</v>
      </c>
      <c r="Q305" s="8">
        <v>3</v>
      </c>
      <c r="R305" t="s">
        <v>2908</v>
      </c>
      <c r="S305" s="182">
        <v>773.66971903003025</v>
      </c>
      <c r="T305" s="183">
        <v>1108.7584460098037</v>
      </c>
      <c r="U305" s="184">
        <v>752</v>
      </c>
      <c r="V305" s="183">
        <v>1136</v>
      </c>
      <c r="W305" s="182">
        <v>640.76491821191587</v>
      </c>
      <c r="X305" s="183">
        <v>1188.5147876053782</v>
      </c>
      <c r="Y305" s="184">
        <v>805.32274890147607</v>
      </c>
      <c r="Z305" s="183">
        <v>912.37733281248029</v>
      </c>
      <c r="AA305" s="185">
        <v>696.30344943521163</v>
      </c>
      <c r="AB305" s="185">
        <v>682.09100646445802</v>
      </c>
      <c r="AC305" s="185">
        <v>564.63596154088486</v>
      </c>
      <c r="AD305" s="182">
        <v>596.50337811341046</v>
      </c>
      <c r="AE305" s="183">
        <v>929.50925271931055</v>
      </c>
      <c r="AF305" s="184">
        <v>556.69186339648854</v>
      </c>
      <c r="AG305" s="183">
        <v>1019.2735763609016</v>
      </c>
      <c r="AH305" s="182">
        <v>634.86944123875355</v>
      </c>
      <c r="AI305" s="183">
        <v>818.83130718030952</v>
      </c>
      <c r="AJ305" s="184">
        <v>636.18348814018884</v>
      </c>
      <c r="AK305" s="183">
        <v>837.76259524858108</v>
      </c>
    </row>
    <row r="306" spans="1:37" x14ac:dyDescent="0.25">
      <c r="A306" s="12">
        <v>304</v>
      </c>
      <c r="B306" s="13" t="s">
        <v>3197</v>
      </c>
      <c r="C306" s="13" t="s">
        <v>3196</v>
      </c>
      <c r="D306" s="12">
        <v>13</v>
      </c>
      <c r="E306" s="8">
        <v>6</v>
      </c>
      <c r="F306" s="12" t="s">
        <v>2908</v>
      </c>
      <c r="G306" s="8">
        <v>3</v>
      </c>
      <c r="H306" s="20">
        <v>224.75554863674776</v>
      </c>
      <c r="I306" s="20">
        <v>215.14114672033855</v>
      </c>
      <c r="J306" s="77">
        <v>174.89268907121988</v>
      </c>
      <c r="K306" s="76">
        <v>275.04264494489701</v>
      </c>
      <c r="L306" s="20">
        <v>178.34552988218059</v>
      </c>
      <c r="M306" s="76">
        <v>242.78480741141743</v>
      </c>
      <c r="P306" s="12">
        <v>304</v>
      </c>
      <c r="Q306" s="8">
        <v>3</v>
      </c>
      <c r="R306" t="s">
        <v>2908</v>
      </c>
      <c r="S306" s="182">
        <v>269.54982232163286</v>
      </c>
      <c r="T306" s="183">
        <v>326.9666192018347</v>
      </c>
      <c r="U306" s="184">
        <v>262</v>
      </c>
      <c r="V306" s="183">
        <v>335</v>
      </c>
      <c r="W306" s="182">
        <v>223.24522416425793</v>
      </c>
      <c r="X306" s="183">
        <v>350.48631500686764</v>
      </c>
      <c r="Y306" s="184">
        <v>280.57787262258876</v>
      </c>
      <c r="Z306" s="183">
        <v>269.05493529241272</v>
      </c>
      <c r="AA306" s="185">
        <v>242.59508477662959</v>
      </c>
      <c r="AB306" s="185">
        <v>201.14479504013508</v>
      </c>
      <c r="AC306" s="185">
        <v>166.50796401073629</v>
      </c>
      <c r="AD306" s="182">
        <v>178.21860819486616</v>
      </c>
      <c r="AE306" s="183">
        <v>236.74120638508265</v>
      </c>
      <c r="AF306" s="184">
        <v>166.32403558503546</v>
      </c>
      <c r="AG306" s="183">
        <v>259.60371604497146</v>
      </c>
      <c r="AH306" s="182">
        <v>189.6813200972538</v>
      </c>
      <c r="AI306" s="183">
        <v>208.55210523254365</v>
      </c>
      <c r="AJ306" s="184">
        <v>190.07392074038387</v>
      </c>
      <c r="AK306" s="183">
        <v>213.37380653631703</v>
      </c>
    </row>
    <row r="307" spans="1:37" x14ac:dyDescent="0.25">
      <c r="A307" s="12">
        <v>305</v>
      </c>
      <c r="B307" s="13" t="s">
        <v>3195</v>
      </c>
      <c r="C307" s="13" t="s">
        <v>3194</v>
      </c>
      <c r="D307" s="12">
        <v>15</v>
      </c>
      <c r="E307" s="8">
        <v>14</v>
      </c>
      <c r="F307" s="12" t="s">
        <v>2908</v>
      </c>
      <c r="G307" s="8">
        <v>2</v>
      </c>
      <c r="H307" s="20">
        <v>234.58092781212471</v>
      </c>
      <c r="I307" s="20">
        <v>208.16359601589514</v>
      </c>
      <c r="J307" s="77">
        <v>156.28708385087734</v>
      </c>
      <c r="K307" s="76">
        <v>291.28988979396263</v>
      </c>
      <c r="L307" s="20">
        <v>193.10515994139553</v>
      </c>
      <c r="M307" s="76">
        <v>226.52171026424114</v>
      </c>
      <c r="P307" s="12">
        <v>305</v>
      </c>
      <c r="Q307" s="8">
        <v>2</v>
      </c>
      <c r="R307" t="s">
        <v>2908</v>
      </c>
      <c r="S307" s="182">
        <v>207.82085537774748</v>
      </c>
      <c r="T307" s="183">
        <v>370.88750834834985</v>
      </c>
      <c r="U307" s="184">
        <v>202</v>
      </c>
      <c r="V307" s="183">
        <v>379.99999999999994</v>
      </c>
      <c r="W307" s="182">
        <v>172.12036366862634</v>
      </c>
      <c r="X307" s="183">
        <v>397.56656627644691</v>
      </c>
      <c r="Y307" s="184">
        <v>216.32339797619437</v>
      </c>
      <c r="Z307" s="183">
        <v>305.19664301825924</v>
      </c>
      <c r="AA307" s="185">
        <v>187.03895849190525</v>
      </c>
      <c r="AB307" s="185">
        <v>228.16424512015323</v>
      </c>
      <c r="AC307" s="185">
        <v>188.87470544501429</v>
      </c>
      <c r="AD307" s="182">
        <v>188.79779498268925</v>
      </c>
      <c r="AE307" s="183">
        <v>254.19677920610255</v>
      </c>
      <c r="AF307" s="184">
        <v>176.1971518526403</v>
      </c>
      <c r="AG307" s="183">
        <v>278.7450038639555</v>
      </c>
      <c r="AH307" s="182">
        <v>200.94094183818669</v>
      </c>
      <c r="AI307" s="183">
        <v>223.9292189824086</v>
      </c>
      <c r="AJ307" s="184">
        <v>201.35684754232443</v>
      </c>
      <c r="AK307" s="183">
        <v>229.10643743300398</v>
      </c>
    </row>
    <row r="308" spans="1:37" x14ac:dyDescent="0.25">
      <c r="A308" s="12">
        <v>306</v>
      </c>
      <c r="B308" s="13" t="s">
        <v>3193</v>
      </c>
      <c r="C308" s="13" t="s">
        <v>3192</v>
      </c>
      <c r="D308" s="12">
        <v>15</v>
      </c>
      <c r="E308" s="8">
        <v>17</v>
      </c>
      <c r="F308" s="12" t="s">
        <v>2908</v>
      </c>
      <c r="G308" s="8">
        <v>2</v>
      </c>
      <c r="H308" s="20">
        <v>1031.6648134145798</v>
      </c>
      <c r="I308" s="20">
        <v>326.78195799143316</v>
      </c>
      <c r="J308" s="77">
        <v>900.51129266457906</v>
      </c>
      <c r="K308" s="76">
        <v>470.00958313368471</v>
      </c>
      <c r="L308" s="20">
        <v>949.53620047616141</v>
      </c>
      <c r="M308" s="76">
        <v>369.40463520014708</v>
      </c>
      <c r="P308" s="12">
        <v>306</v>
      </c>
      <c r="Q308" s="8">
        <v>2</v>
      </c>
      <c r="R308" t="s">
        <v>2908</v>
      </c>
      <c r="S308" s="182">
        <v>1598.7802438466315</v>
      </c>
      <c r="T308" s="183">
        <v>488.98589916453494</v>
      </c>
      <c r="U308" s="184">
        <v>1554</v>
      </c>
      <c r="V308" s="183">
        <v>501</v>
      </c>
      <c r="W308" s="182">
        <v>1324.133886836858</v>
      </c>
      <c r="X308" s="183">
        <v>524.16013080131552</v>
      </c>
      <c r="Y308" s="184">
        <v>1664.1908933416141</v>
      </c>
      <c r="Z308" s="183">
        <v>402.37767934775758</v>
      </c>
      <c r="AA308" s="185">
        <v>1438.9036707743601</v>
      </c>
      <c r="AB308" s="185">
        <v>300.816544224202</v>
      </c>
      <c r="AC308" s="185">
        <v>249.01638796829516</v>
      </c>
      <c r="AD308" s="182">
        <v>880.51385418650773</v>
      </c>
      <c r="AE308" s="183">
        <v>365.47605594010452</v>
      </c>
      <c r="AF308" s="184">
        <v>821.74706165757254</v>
      </c>
      <c r="AG308" s="183">
        <v>400.77071370997896</v>
      </c>
      <c r="AH308" s="182">
        <v>937.14697874533624</v>
      </c>
      <c r="AI308" s="183">
        <v>321.95831913779779</v>
      </c>
      <c r="AJ308" s="184">
        <v>939.08667689997878</v>
      </c>
      <c r="AK308" s="183">
        <v>329.40195939938343</v>
      </c>
    </row>
    <row r="309" spans="1:37" x14ac:dyDescent="0.25">
      <c r="A309" s="12">
        <v>307</v>
      </c>
      <c r="B309" s="13" t="s">
        <v>3191</v>
      </c>
      <c r="C309" s="13" t="s">
        <v>3190</v>
      </c>
      <c r="D309" s="12">
        <v>15</v>
      </c>
      <c r="E309" s="8">
        <v>18</v>
      </c>
      <c r="F309" s="12" t="s">
        <v>2908</v>
      </c>
      <c r="G309" s="8">
        <v>2</v>
      </c>
      <c r="H309" s="20">
        <v>661.98492194102209</v>
      </c>
      <c r="I309" s="20">
        <v>588.44010940806106</v>
      </c>
      <c r="J309" s="77">
        <v>530.87993562044051</v>
      </c>
      <c r="K309" s="76">
        <v>748.53378054623863</v>
      </c>
      <c r="L309" s="20">
        <v>639.58396923264763</v>
      </c>
      <c r="M309" s="76">
        <v>597.08799526061512</v>
      </c>
      <c r="P309" s="12">
        <v>307</v>
      </c>
      <c r="Q309" s="8">
        <v>2</v>
      </c>
      <c r="R309" t="s">
        <v>2908</v>
      </c>
      <c r="S309" s="182">
        <v>772.64090291429875</v>
      </c>
      <c r="T309" s="183">
        <v>834.49689378378719</v>
      </c>
      <c r="U309" s="184">
        <v>751</v>
      </c>
      <c r="V309" s="183">
        <v>855</v>
      </c>
      <c r="W309" s="182">
        <v>639.91283720365539</v>
      </c>
      <c r="X309" s="183">
        <v>894.52477412200551</v>
      </c>
      <c r="Y309" s="184">
        <v>804.25184099070282</v>
      </c>
      <c r="Z309" s="183">
        <v>686.69244679108328</v>
      </c>
      <c r="AA309" s="185">
        <v>695.37751399713284</v>
      </c>
      <c r="AB309" s="185">
        <v>513.36955152034477</v>
      </c>
      <c r="AC309" s="185">
        <v>424.96808725128216</v>
      </c>
      <c r="AD309" s="182">
        <v>583.48284052839745</v>
      </c>
      <c r="AE309" s="183">
        <v>598.94434242124589</v>
      </c>
      <c r="AF309" s="184">
        <v>544.54033568251327</v>
      </c>
      <c r="AG309" s="183">
        <v>656.78543828889087</v>
      </c>
      <c r="AH309" s="182">
        <v>621.01144524991309</v>
      </c>
      <c r="AI309" s="183">
        <v>527.62721554224174</v>
      </c>
      <c r="AJ309" s="184">
        <v>622.29680899933885</v>
      </c>
      <c r="AK309" s="183">
        <v>539.82589764257159</v>
      </c>
    </row>
    <row r="310" spans="1:37" x14ac:dyDescent="0.25">
      <c r="A310" s="12">
        <v>308</v>
      </c>
      <c r="B310" s="13" t="s">
        <v>3189</v>
      </c>
      <c r="C310" s="13" t="s">
        <v>3188</v>
      </c>
      <c r="D310" s="12">
        <v>9</v>
      </c>
      <c r="E310" s="8">
        <v>7</v>
      </c>
      <c r="F310" s="12" t="s">
        <v>2908</v>
      </c>
      <c r="G310" s="8">
        <v>2</v>
      </c>
      <c r="H310" s="20">
        <v>647.24685317795661</v>
      </c>
      <c r="I310" s="20">
        <v>791.95200495432732</v>
      </c>
      <c r="J310" s="77">
        <v>532.12030930179662</v>
      </c>
      <c r="K310" s="76">
        <v>921.45088643986583</v>
      </c>
      <c r="L310" s="20">
        <v>634.66409254624261</v>
      </c>
      <c r="M310" s="76">
        <v>801.5383593965455</v>
      </c>
      <c r="P310" s="12">
        <v>308</v>
      </c>
      <c r="Q310" s="8">
        <v>2</v>
      </c>
      <c r="R310" t="s">
        <v>2908</v>
      </c>
      <c r="S310" s="182">
        <v>718.11364878053337</v>
      </c>
      <c r="T310" s="183">
        <v>932.09886966493184</v>
      </c>
      <c r="U310" s="184">
        <v>698</v>
      </c>
      <c r="V310" s="183">
        <v>955</v>
      </c>
      <c r="W310" s="182">
        <v>594.75254376584746</v>
      </c>
      <c r="X310" s="183">
        <v>999.14755472107061</v>
      </c>
      <c r="Y310" s="184">
        <v>747.49372171972107</v>
      </c>
      <c r="Z310" s="183">
        <v>767.00735284851999</v>
      </c>
      <c r="AA310" s="185">
        <v>646.30293577895964</v>
      </c>
      <c r="AB310" s="185">
        <v>573.41277392038512</v>
      </c>
      <c r="AC310" s="185">
        <v>474.67195710523328</v>
      </c>
      <c r="AD310" s="182">
        <v>558.25554895743471</v>
      </c>
      <c r="AE310" s="183">
        <v>763.68131091962141</v>
      </c>
      <c r="AF310" s="184">
        <v>520.99675073668641</v>
      </c>
      <c r="AG310" s="183">
        <v>837.43134208055312</v>
      </c>
      <c r="AH310" s="182">
        <v>594.16157802153475</v>
      </c>
      <c r="AI310" s="183">
        <v>672.74872655659237</v>
      </c>
      <c r="AJ310" s="184">
        <v>595.39136816394216</v>
      </c>
      <c r="AK310" s="183">
        <v>688.3026017300549</v>
      </c>
    </row>
    <row r="311" spans="1:37" x14ac:dyDescent="0.25">
      <c r="A311" s="12">
        <v>309</v>
      </c>
      <c r="B311" s="13" t="s">
        <v>3187</v>
      </c>
      <c r="C311" s="13" t="s">
        <v>3186</v>
      </c>
      <c r="D311" s="12">
        <v>8</v>
      </c>
      <c r="E311" s="8">
        <v>16</v>
      </c>
      <c r="F311" s="12" t="s">
        <v>2908</v>
      </c>
      <c r="G311" s="8">
        <v>2</v>
      </c>
      <c r="H311" s="20">
        <v>164.57510118756394</v>
      </c>
      <c r="I311" s="20">
        <v>193.04556948960106</v>
      </c>
      <c r="J311" s="77">
        <v>146.36409440002799</v>
      </c>
      <c r="K311" s="76">
        <v>219.3378054623862</v>
      </c>
      <c r="L311" s="20">
        <v>170.96571485257311</v>
      </c>
      <c r="M311" s="76">
        <v>183.54066780384667</v>
      </c>
      <c r="P311" s="12">
        <v>309</v>
      </c>
      <c r="Q311" s="8">
        <v>2</v>
      </c>
      <c r="R311" t="s">
        <v>2908</v>
      </c>
      <c r="S311" s="182">
        <v>206.79203926201603</v>
      </c>
      <c r="T311" s="183">
        <v>220.580465491387</v>
      </c>
      <c r="U311" s="184">
        <v>201</v>
      </c>
      <c r="V311" s="183">
        <v>226</v>
      </c>
      <c r="W311" s="182">
        <v>171.2682826603658</v>
      </c>
      <c r="X311" s="183">
        <v>236.44748415388685</v>
      </c>
      <c r="Y311" s="184">
        <v>215.25249006542111</v>
      </c>
      <c r="Z311" s="183">
        <v>181.51168768980682</v>
      </c>
      <c r="AA311" s="185">
        <v>186.11302305382651</v>
      </c>
      <c r="AB311" s="185">
        <v>135.69768262409113</v>
      </c>
      <c r="AC311" s="185">
        <v>112.33074586992956</v>
      </c>
      <c r="AD311" s="182">
        <v>152.17753302484005</v>
      </c>
      <c r="AE311" s="183">
        <v>178.91962141545417</v>
      </c>
      <c r="AF311" s="184">
        <v>142.02098015708506</v>
      </c>
      <c r="AG311" s="183">
        <v>196.19820014458674</v>
      </c>
      <c r="AH311" s="182">
        <v>161.96532811957289</v>
      </c>
      <c r="AI311" s="183">
        <v>157.61541593611594</v>
      </c>
      <c r="AJ311" s="184">
        <v>162.30056245868391</v>
      </c>
      <c r="AK311" s="183">
        <v>161.25946669104144</v>
      </c>
    </row>
    <row r="312" spans="1:37" x14ac:dyDescent="0.25">
      <c r="A312" s="12">
        <v>310</v>
      </c>
      <c r="B312" s="13" t="s">
        <v>3185</v>
      </c>
      <c r="C312" s="13" t="s">
        <v>3184</v>
      </c>
      <c r="D312" s="12">
        <v>9</v>
      </c>
      <c r="E312" s="8">
        <v>2</v>
      </c>
      <c r="F312" s="12" t="s">
        <v>2908</v>
      </c>
      <c r="G312" s="8">
        <v>3</v>
      </c>
      <c r="H312" s="20">
        <v>530.5704754703554</v>
      </c>
      <c r="I312" s="20">
        <v>590.7659596428756</v>
      </c>
      <c r="J312" s="77">
        <v>430.40966743059079</v>
      </c>
      <c r="K312" s="76">
        <v>700.95256348826069</v>
      </c>
      <c r="L312" s="20">
        <v>495.67757615530189</v>
      </c>
      <c r="M312" s="76">
        <v>598.24964505684193</v>
      </c>
      <c r="P312" s="12">
        <v>310</v>
      </c>
      <c r="Q312" s="8">
        <v>3</v>
      </c>
      <c r="R312" t="s">
        <v>2908</v>
      </c>
      <c r="S312" s="182">
        <v>624.49138224897388</v>
      </c>
      <c r="T312" s="183">
        <v>628.55672467457191</v>
      </c>
      <c r="U312" s="184">
        <v>607</v>
      </c>
      <c r="V312" s="183">
        <v>644</v>
      </c>
      <c r="W312" s="182">
        <v>517.21317201413956</v>
      </c>
      <c r="X312" s="183">
        <v>673.77070705797848</v>
      </c>
      <c r="Y312" s="184">
        <v>650.04110183935632</v>
      </c>
      <c r="Z312" s="183">
        <v>517.22799500989197</v>
      </c>
      <c r="AA312" s="185">
        <v>562.04281091379448</v>
      </c>
      <c r="AB312" s="185">
        <v>386.6783522562597</v>
      </c>
      <c r="AC312" s="185">
        <v>320.09292185944531</v>
      </c>
      <c r="AD312" s="182">
        <v>421.53990431479758</v>
      </c>
      <c r="AE312" s="183">
        <v>594.58044921599094</v>
      </c>
      <c r="AF312" s="184">
        <v>393.40570973994687</v>
      </c>
      <c r="AG312" s="183">
        <v>652.00011633414488</v>
      </c>
      <c r="AH312" s="182">
        <v>448.65262013870989</v>
      </c>
      <c r="AI312" s="183">
        <v>523.78293710477556</v>
      </c>
      <c r="AJ312" s="184">
        <v>449.58123718501753</v>
      </c>
      <c r="AK312" s="183">
        <v>535.89273991839991</v>
      </c>
    </row>
    <row r="313" spans="1:37" x14ac:dyDescent="0.25">
      <c r="A313" s="12">
        <v>311</v>
      </c>
      <c r="B313" s="13" t="s">
        <v>3183</v>
      </c>
      <c r="C313" s="13" t="s">
        <v>3182</v>
      </c>
      <c r="D313" s="12">
        <v>9</v>
      </c>
      <c r="E313" s="8">
        <v>4</v>
      </c>
      <c r="F313" s="12" t="s">
        <v>2908</v>
      </c>
      <c r="G313" s="8">
        <v>3</v>
      </c>
      <c r="H313" s="20">
        <v>692.68923186407505</v>
      </c>
      <c r="I313" s="20">
        <v>507.0353511895546</v>
      </c>
      <c r="J313" s="77">
        <v>630.10983012893405</v>
      </c>
      <c r="K313" s="76">
        <v>588.38236703402015</v>
      </c>
      <c r="L313" s="20">
        <v>708.46224284231732</v>
      </c>
      <c r="M313" s="76">
        <v>490.21621400774234</v>
      </c>
      <c r="P313" s="12">
        <v>311</v>
      </c>
      <c r="Q313" s="8">
        <v>3</v>
      </c>
      <c r="R313" t="s">
        <v>2908</v>
      </c>
      <c r="S313" s="182">
        <v>704.73903927602487</v>
      </c>
      <c r="T313" s="183">
        <v>390.40790352457884</v>
      </c>
      <c r="U313" s="184">
        <v>685</v>
      </c>
      <c r="V313" s="183">
        <v>400.00000000000006</v>
      </c>
      <c r="W313" s="182">
        <v>583.6754906584606</v>
      </c>
      <c r="X313" s="183">
        <v>418.49112239625998</v>
      </c>
      <c r="Y313" s="184">
        <v>733.57191887966906</v>
      </c>
      <c r="Z313" s="183">
        <v>321.25962422974663</v>
      </c>
      <c r="AA313" s="185">
        <v>634.26577508393609</v>
      </c>
      <c r="AB313" s="185">
        <v>240.17288960016131</v>
      </c>
      <c r="AC313" s="185">
        <v>198.81547941580453</v>
      </c>
      <c r="AD313" s="182">
        <v>903.29979496028056</v>
      </c>
      <c r="AE313" s="183">
        <v>766.95423082356263</v>
      </c>
      <c r="AF313" s="184">
        <v>843.01223515702907</v>
      </c>
      <c r="AG313" s="183">
        <v>841.02033354661262</v>
      </c>
      <c r="AH313" s="182">
        <v>961.39847172580698</v>
      </c>
      <c r="AI313" s="183">
        <v>675.63193538469216</v>
      </c>
      <c r="AJ313" s="184">
        <v>963.38836539646604</v>
      </c>
      <c r="AK313" s="183">
        <v>691.25247002318372</v>
      </c>
    </row>
    <row r="314" spans="1:37" x14ac:dyDescent="0.25">
      <c r="A314" s="12">
        <v>312</v>
      </c>
      <c r="B314" s="13" t="s">
        <v>3181</v>
      </c>
      <c r="C314" s="13" t="s">
        <v>3180</v>
      </c>
      <c r="D314" s="12">
        <v>9</v>
      </c>
      <c r="E314" s="8">
        <v>3</v>
      </c>
      <c r="F314" s="12" t="s">
        <v>2908</v>
      </c>
      <c r="G314" s="8">
        <v>2</v>
      </c>
      <c r="H314" s="20">
        <v>1219.575190143664</v>
      </c>
      <c r="I314" s="20">
        <v>762.87887701914644</v>
      </c>
      <c r="J314" s="77">
        <v>1116.3363132205525</v>
      </c>
      <c r="K314" s="76">
        <v>914.487781504552</v>
      </c>
      <c r="L314" s="20">
        <v>1229.9691716012453</v>
      </c>
      <c r="M314" s="76">
        <v>757.39566713992417</v>
      </c>
      <c r="P314" s="12">
        <v>312</v>
      </c>
      <c r="Q314" s="8">
        <v>2</v>
      </c>
      <c r="R314" t="s">
        <v>2908</v>
      </c>
      <c r="S314" s="182">
        <v>1551.4547025229863</v>
      </c>
      <c r="T314" s="183">
        <v>886.2259410007938</v>
      </c>
      <c r="U314" s="184">
        <v>1508</v>
      </c>
      <c r="V314" s="183">
        <v>908</v>
      </c>
      <c r="W314" s="182">
        <v>1284.9381604568739</v>
      </c>
      <c r="X314" s="183">
        <v>949.97484783951006</v>
      </c>
      <c r="Y314" s="184">
        <v>1614.9291294460452</v>
      </c>
      <c r="Z314" s="183">
        <v>729.2593470015247</v>
      </c>
      <c r="AA314" s="185">
        <v>1396.3106406227382</v>
      </c>
      <c r="AB314" s="185">
        <v>545.19245939236612</v>
      </c>
      <c r="AC314" s="185">
        <v>451.31113827387628</v>
      </c>
      <c r="AD314" s="182">
        <v>827.61792024739214</v>
      </c>
      <c r="AE314" s="183">
        <v>658.94787399350184</v>
      </c>
      <c r="AF314" s="184">
        <v>772.38148031954825</v>
      </c>
      <c r="AG314" s="183">
        <v>722.58361516664866</v>
      </c>
      <c r="AH314" s="182">
        <v>880.84887004067184</v>
      </c>
      <c r="AI314" s="183">
        <v>580.48604405740252</v>
      </c>
      <c r="AJ314" s="184">
        <v>882.67204289027575</v>
      </c>
      <c r="AK314" s="183">
        <v>593.90681634993302</v>
      </c>
    </row>
    <row r="315" spans="1:37" x14ac:dyDescent="0.25">
      <c r="A315" s="12">
        <v>313</v>
      </c>
      <c r="B315" s="13" t="s">
        <v>3179</v>
      </c>
      <c r="C315" s="13" t="s">
        <v>3178</v>
      </c>
      <c r="D315" s="12">
        <v>9</v>
      </c>
      <c r="E315" s="8">
        <v>13</v>
      </c>
      <c r="F315" s="12" t="s">
        <v>2908</v>
      </c>
      <c r="G315" s="8">
        <v>2</v>
      </c>
      <c r="H315" s="20">
        <v>957.97446959925276</v>
      </c>
      <c r="I315" s="20">
        <v>633.79418898694325</v>
      </c>
      <c r="J315" s="77">
        <v>831.05036650863349</v>
      </c>
      <c r="K315" s="76">
        <v>790.31241015812168</v>
      </c>
      <c r="L315" s="20">
        <v>951.99613881936386</v>
      </c>
      <c r="M315" s="76">
        <v>633.09913894364831</v>
      </c>
      <c r="P315" s="12">
        <v>313</v>
      </c>
      <c r="Q315" s="8">
        <v>2</v>
      </c>
      <c r="R315" t="s">
        <v>2908</v>
      </c>
      <c r="S315" s="182">
        <v>1151.2452335034625</v>
      </c>
      <c r="T315" s="183">
        <v>738.84695742026543</v>
      </c>
      <c r="U315" s="184">
        <v>1119</v>
      </c>
      <c r="V315" s="183">
        <v>757.00000000000011</v>
      </c>
      <c r="W315" s="182">
        <v>953.47864824352905</v>
      </c>
      <c r="X315" s="183">
        <v>791.99444913492198</v>
      </c>
      <c r="Y315" s="184">
        <v>1198.345952155255</v>
      </c>
      <c r="Z315" s="183">
        <v>607.98383885479552</v>
      </c>
      <c r="AA315" s="185">
        <v>1036.1217552101086</v>
      </c>
      <c r="AB315" s="185">
        <v>454.52719356830528</v>
      </c>
      <c r="AC315" s="185">
        <v>376.25829479441012</v>
      </c>
      <c r="AD315" s="182">
        <v>769.02550111483345</v>
      </c>
      <c r="AE315" s="183">
        <v>705.85972594999294</v>
      </c>
      <c r="AF315" s="184">
        <v>717.69960560665982</v>
      </c>
      <c r="AG315" s="183">
        <v>774.02582618016845</v>
      </c>
      <c r="AH315" s="182">
        <v>818.48788809088967</v>
      </c>
      <c r="AI315" s="183">
        <v>621.81203726016474</v>
      </c>
      <c r="AJ315" s="184">
        <v>820.1819867564509</v>
      </c>
      <c r="AK315" s="183">
        <v>636.18826188477942</v>
      </c>
    </row>
    <row r="316" spans="1:37" x14ac:dyDescent="0.25">
      <c r="A316" s="12">
        <v>314</v>
      </c>
      <c r="B316" s="13" t="s">
        <v>3177</v>
      </c>
      <c r="C316" s="13" t="s">
        <v>3176</v>
      </c>
      <c r="D316" s="12">
        <v>9</v>
      </c>
      <c r="E316" s="8">
        <v>14</v>
      </c>
      <c r="F316" s="12" t="s">
        <v>2908</v>
      </c>
      <c r="G316" s="8">
        <v>2</v>
      </c>
      <c r="H316" s="20">
        <v>929.72650447004401</v>
      </c>
      <c r="I316" s="20">
        <v>397.72039015327448</v>
      </c>
      <c r="J316" s="77">
        <v>827.32924546456502</v>
      </c>
      <c r="K316" s="76">
        <v>503.66459032103501</v>
      </c>
      <c r="L316" s="20">
        <v>896.64752609730783</v>
      </c>
      <c r="M316" s="76">
        <v>412.38567766054155</v>
      </c>
      <c r="P316" s="12">
        <v>314</v>
      </c>
      <c r="Q316" s="8">
        <v>2</v>
      </c>
      <c r="R316" t="s">
        <v>2908</v>
      </c>
      <c r="S316" s="182">
        <v>1224.2911777203935</v>
      </c>
      <c r="T316" s="183">
        <v>486.0578398881006</v>
      </c>
      <c r="U316" s="184">
        <v>1190</v>
      </c>
      <c r="V316" s="183">
        <v>498</v>
      </c>
      <c r="W316" s="182">
        <v>1013.9763998300265</v>
      </c>
      <c r="X316" s="183">
        <v>521.02144738334357</v>
      </c>
      <c r="Y316" s="184">
        <v>1274.3804138201549</v>
      </c>
      <c r="Z316" s="183">
        <v>399.96823216603451</v>
      </c>
      <c r="AA316" s="185">
        <v>1101.8631713136992</v>
      </c>
      <c r="AB316" s="185">
        <v>299.01524755220078</v>
      </c>
      <c r="AC316" s="185">
        <v>247.52527187267663</v>
      </c>
      <c r="AD316" s="182">
        <v>804.018195874556</v>
      </c>
      <c r="AE316" s="183">
        <v>458.20878655177285</v>
      </c>
      <c r="AF316" s="184">
        <v>750.35683633796816</v>
      </c>
      <c r="AG316" s="183">
        <v>502.45880524833183</v>
      </c>
      <c r="AH316" s="182">
        <v>855.73125231089841</v>
      </c>
      <c r="AI316" s="183">
        <v>403.64923593395542</v>
      </c>
      <c r="AJ316" s="184">
        <v>857.50243694748519</v>
      </c>
      <c r="AK316" s="183">
        <v>412.98156103803296</v>
      </c>
    </row>
    <row r="317" spans="1:37" x14ac:dyDescent="0.25">
      <c r="A317" s="12">
        <v>315</v>
      </c>
      <c r="B317" s="13" t="s">
        <v>3175</v>
      </c>
      <c r="C317" s="13" t="s">
        <v>3174</v>
      </c>
      <c r="D317" s="12">
        <v>15</v>
      </c>
      <c r="E317" s="8">
        <v>19</v>
      </c>
      <c r="F317" s="12" t="s">
        <v>2908</v>
      </c>
      <c r="G317" s="8">
        <v>2</v>
      </c>
      <c r="H317" s="20">
        <v>814.27829915936491</v>
      </c>
      <c r="I317" s="20">
        <v>1122.2227382979822</v>
      </c>
      <c r="J317" s="77">
        <v>582.97563023739963</v>
      </c>
      <c r="K317" s="76">
        <v>1370.571154767609</v>
      </c>
      <c r="L317" s="20">
        <v>747.82125633355713</v>
      </c>
      <c r="M317" s="76">
        <v>1187.2060917438689</v>
      </c>
      <c r="P317" s="12">
        <v>315</v>
      </c>
      <c r="Q317" s="8">
        <v>2</v>
      </c>
      <c r="R317" t="s">
        <v>2908</v>
      </c>
      <c r="S317" s="182">
        <v>759.26629340979025</v>
      </c>
      <c r="T317" s="183">
        <v>1512.8306261577429</v>
      </c>
      <c r="U317" s="184">
        <v>738</v>
      </c>
      <c r="V317" s="183">
        <v>1550</v>
      </c>
      <c r="W317" s="182">
        <v>628.83578409626853</v>
      </c>
      <c r="X317" s="183">
        <v>1621.6530992855073</v>
      </c>
      <c r="Y317" s="184">
        <v>790.33003815065069</v>
      </c>
      <c r="Z317" s="183">
        <v>1244.8810438902681</v>
      </c>
      <c r="AA317" s="185">
        <v>683.34035330210929</v>
      </c>
      <c r="AB317" s="185">
        <v>930.66994720062496</v>
      </c>
      <c r="AC317" s="185">
        <v>770.40998273624257</v>
      </c>
      <c r="AD317" s="182">
        <v>675.4403872225522</v>
      </c>
      <c r="AE317" s="183">
        <v>1076.790648396666</v>
      </c>
      <c r="AF317" s="184">
        <v>630.36050016246315</v>
      </c>
      <c r="AG317" s="183">
        <v>1180.7781923335797</v>
      </c>
      <c r="AH317" s="182">
        <v>718.88354192109898</v>
      </c>
      <c r="AI317" s="183">
        <v>948.57570444479518</v>
      </c>
      <c r="AJ317" s="184">
        <v>720.37148043159186</v>
      </c>
      <c r="AK317" s="183">
        <v>970.50666843937734</v>
      </c>
    </row>
    <row r="318" spans="1:37" x14ac:dyDescent="0.25">
      <c r="A318" s="12">
        <v>316</v>
      </c>
      <c r="B318" s="13" t="s">
        <v>3173</v>
      </c>
      <c r="C318" s="13" t="s">
        <v>3172</v>
      </c>
      <c r="D318" s="12">
        <v>15</v>
      </c>
      <c r="E318" s="8">
        <v>21</v>
      </c>
      <c r="F318" s="12" t="s">
        <v>2908</v>
      </c>
      <c r="G318" s="8">
        <v>2</v>
      </c>
      <c r="H318" s="20">
        <v>965.3435039807855</v>
      </c>
      <c r="I318" s="20">
        <v>998.95267585281522</v>
      </c>
      <c r="J318" s="77">
        <v>695.84963524081104</v>
      </c>
      <c r="K318" s="76">
        <v>1291.6559655007188</v>
      </c>
      <c r="L318" s="20">
        <v>923.70684787253526</v>
      </c>
      <c r="M318" s="76">
        <v>982.75572760793852</v>
      </c>
      <c r="P318" s="12">
        <v>316</v>
      </c>
      <c r="Q318" s="8">
        <v>2</v>
      </c>
      <c r="R318" t="s">
        <v>2908</v>
      </c>
      <c r="S318" s="182">
        <v>921.81923969535512</v>
      </c>
      <c r="T318" s="183">
        <v>1531.3750015751602</v>
      </c>
      <c r="U318" s="184">
        <v>896</v>
      </c>
      <c r="V318" s="183">
        <v>1569</v>
      </c>
      <c r="W318" s="182">
        <v>763.4645834014317</v>
      </c>
      <c r="X318" s="183">
        <v>1641.5314275993294</v>
      </c>
      <c r="Y318" s="184">
        <v>959.53348805282246</v>
      </c>
      <c r="Z318" s="183">
        <v>1260.1408760411809</v>
      </c>
      <c r="AA318" s="185">
        <v>829.63815251854999</v>
      </c>
      <c r="AB318" s="185">
        <v>942.07815945663265</v>
      </c>
      <c r="AC318" s="185">
        <v>779.85371800849316</v>
      </c>
      <c r="AD318" s="182">
        <v>948.05789290876294</v>
      </c>
      <c r="AE318" s="183">
        <v>1096.4281678203138</v>
      </c>
      <c r="AF318" s="184">
        <v>884.78311167381878</v>
      </c>
      <c r="AG318" s="183">
        <v>1202.3121411299371</v>
      </c>
      <c r="AH318" s="182">
        <v>1009.0353329374461</v>
      </c>
      <c r="AI318" s="183">
        <v>965.87495741339342</v>
      </c>
      <c r="AJ318" s="184">
        <v>1011.1238249431379</v>
      </c>
      <c r="AK318" s="183">
        <v>988.20587819815034</v>
      </c>
    </row>
    <row r="319" spans="1:37" x14ac:dyDescent="0.25">
      <c r="A319" s="12">
        <v>317</v>
      </c>
      <c r="B319" s="13" t="s">
        <v>3171</v>
      </c>
      <c r="C319" s="13" t="s">
        <v>3170</v>
      </c>
      <c r="D319" s="12">
        <v>15</v>
      </c>
      <c r="E319" s="8">
        <v>22</v>
      </c>
      <c r="F319" s="12" t="s">
        <v>2908</v>
      </c>
      <c r="G319" s="8">
        <v>2</v>
      </c>
      <c r="H319" s="20">
        <v>731.99074856558286</v>
      </c>
      <c r="I319" s="20">
        <v>891.96356505134952</v>
      </c>
      <c r="J319" s="77">
        <v>551.96628820349542</v>
      </c>
      <c r="K319" s="76">
        <v>1090.8864398658361</v>
      </c>
      <c r="L319" s="20">
        <v>709.69221201391861</v>
      </c>
      <c r="M319" s="76">
        <v>872.39899696638508</v>
      </c>
      <c r="P319" s="12">
        <v>317</v>
      </c>
      <c r="Q319" s="8">
        <v>2</v>
      </c>
      <c r="R319" t="s">
        <v>2908</v>
      </c>
      <c r="S319" s="182">
        <v>679.01863638273926</v>
      </c>
      <c r="T319" s="183">
        <v>1327.386871983568</v>
      </c>
      <c r="U319" s="184">
        <v>660</v>
      </c>
      <c r="V319" s="183">
        <v>1360</v>
      </c>
      <c r="W319" s="182">
        <v>562.37346545194748</v>
      </c>
      <c r="X319" s="183">
        <v>1422.8698161472837</v>
      </c>
      <c r="Y319" s="184">
        <v>706.79922111033807</v>
      </c>
      <c r="Z319" s="183">
        <v>1092.2827223811385</v>
      </c>
      <c r="AA319" s="185">
        <v>611.11738913196768</v>
      </c>
      <c r="AB319" s="185">
        <v>816.58782464054843</v>
      </c>
      <c r="AC319" s="185">
        <v>675.9726300137354</v>
      </c>
      <c r="AD319" s="182">
        <v>638.00634166563964</v>
      </c>
      <c r="AE319" s="183">
        <v>795.31953665772005</v>
      </c>
      <c r="AF319" s="184">
        <v>595.42485798478447</v>
      </c>
      <c r="AG319" s="183">
        <v>872.12492625246182</v>
      </c>
      <c r="AH319" s="182">
        <v>679.04180345318264</v>
      </c>
      <c r="AI319" s="183">
        <v>700.61974522822277</v>
      </c>
      <c r="AJ319" s="184">
        <v>680.44727790164814</v>
      </c>
      <c r="AK319" s="183">
        <v>716.81799523030008</v>
      </c>
    </row>
    <row r="320" spans="1:37" x14ac:dyDescent="0.25">
      <c r="A320" s="12">
        <v>318</v>
      </c>
      <c r="B320" s="13" t="s">
        <v>3169</v>
      </c>
      <c r="C320" s="13" t="s">
        <v>3168</v>
      </c>
      <c r="D320" s="12">
        <v>1</v>
      </c>
      <c r="E320" s="8">
        <v>17</v>
      </c>
      <c r="F320" s="12" t="s">
        <v>2908</v>
      </c>
      <c r="G320" s="8">
        <v>7</v>
      </c>
      <c r="H320" s="20">
        <v>1527.8464617711161</v>
      </c>
      <c r="I320" s="20">
        <v>138.388088971461</v>
      </c>
      <c r="J320" s="77">
        <v>1512.0155175731707</v>
      </c>
      <c r="K320" s="76">
        <v>185.68279827503594</v>
      </c>
      <c r="L320" s="20">
        <v>1515.3220194127343</v>
      </c>
      <c r="M320" s="76">
        <v>146.36787432458658</v>
      </c>
      <c r="P320" s="12">
        <v>318</v>
      </c>
      <c r="Q320" s="8">
        <v>7</v>
      </c>
      <c r="R320" t="s">
        <v>2908</v>
      </c>
      <c r="S320" s="182">
        <v>2536.0317252779578</v>
      </c>
      <c r="T320" s="183">
        <v>177.63559610368335</v>
      </c>
      <c r="U320" s="184">
        <v>2465</v>
      </c>
      <c r="V320" s="183">
        <v>182</v>
      </c>
      <c r="W320" s="182">
        <v>2100.3796853621975</v>
      </c>
      <c r="X320" s="183">
        <v>190.41346069029828</v>
      </c>
      <c r="Y320" s="184">
        <v>2639.7880000560353</v>
      </c>
      <c r="Z320" s="183">
        <v>146.17312902453469</v>
      </c>
      <c r="AA320" s="185">
        <v>2282.4308548640911</v>
      </c>
      <c r="AB320" s="185">
        <v>109.27866476807338</v>
      </c>
      <c r="AC320" s="185">
        <v>90.461043134191058</v>
      </c>
      <c r="AD320" s="182">
        <v>1301.239974902242</v>
      </c>
      <c r="AE320" s="183">
        <v>226.92244667325895</v>
      </c>
      <c r="AF320" s="184">
        <v>1214.3933009153959</v>
      </c>
      <c r="AG320" s="183">
        <v>248.83674164679292</v>
      </c>
      <c r="AH320" s="182">
        <v>1384.9334741347436</v>
      </c>
      <c r="AI320" s="183">
        <v>199.90247874824459</v>
      </c>
      <c r="AJ320" s="184">
        <v>1387.7999966386931</v>
      </c>
      <c r="AK320" s="183">
        <v>204.52420165693061</v>
      </c>
    </row>
    <row r="321" spans="1:37" x14ac:dyDescent="0.25">
      <c r="A321" s="12">
        <v>319</v>
      </c>
      <c r="B321" s="13" t="s">
        <v>3167</v>
      </c>
      <c r="C321" s="13" t="s">
        <v>3166</v>
      </c>
      <c r="D321" s="12">
        <v>2</v>
      </c>
      <c r="E321" s="8">
        <v>28</v>
      </c>
      <c r="F321" s="12" t="s">
        <v>2908</v>
      </c>
      <c r="G321" s="8">
        <v>2</v>
      </c>
      <c r="H321" s="20">
        <v>105.62282613530223</v>
      </c>
      <c r="I321" s="20">
        <v>4.6517004696289419</v>
      </c>
      <c r="J321" s="77">
        <v>109.15288395934292</v>
      </c>
      <c r="K321" s="76">
        <v>4.6420699568758987</v>
      </c>
      <c r="L321" s="20">
        <v>108.23728710090958</v>
      </c>
      <c r="M321" s="76">
        <v>6.9698987773612657</v>
      </c>
      <c r="P321" s="12">
        <v>319</v>
      </c>
      <c r="Q321" s="8">
        <v>2</v>
      </c>
      <c r="R321" t="s">
        <v>2908</v>
      </c>
      <c r="S321" s="182">
        <v>164.6105785170277</v>
      </c>
      <c r="T321" s="183">
        <v>3.9040790352457884</v>
      </c>
      <c r="U321" s="184">
        <v>160</v>
      </c>
      <c r="V321" s="183">
        <v>4</v>
      </c>
      <c r="W321" s="182">
        <v>136.33296132168425</v>
      </c>
      <c r="X321" s="183">
        <v>4.1849112239625992</v>
      </c>
      <c r="Y321" s="184">
        <v>171.34526572371831</v>
      </c>
      <c r="Z321" s="183">
        <v>3.2125962422974661</v>
      </c>
      <c r="AA321" s="185">
        <v>148.14967009259823</v>
      </c>
      <c r="AB321" s="185">
        <v>2.4017288960016132</v>
      </c>
      <c r="AC321" s="185">
        <v>1.9881547941580453</v>
      </c>
      <c r="AD321" s="182">
        <v>87.888628698838104</v>
      </c>
      <c r="AE321" s="183">
        <v>6.5458398078824693</v>
      </c>
      <c r="AF321" s="184">
        <v>82.022812069332559</v>
      </c>
      <c r="AG321" s="183">
        <v>7.1779829321190256</v>
      </c>
      <c r="AH321" s="182">
        <v>93.541472924673116</v>
      </c>
      <c r="AI321" s="183">
        <v>5.766417656199363</v>
      </c>
      <c r="AJ321" s="184">
        <v>93.735084200737248</v>
      </c>
      <c r="AK321" s="183">
        <v>5.899736586257613</v>
      </c>
    </row>
    <row r="322" spans="1:37" x14ac:dyDescent="0.25">
      <c r="A322" s="12">
        <v>320</v>
      </c>
      <c r="B322" s="13" t="s">
        <v>3165</v>
      </c>
      <c r="C322" s="13" t="s">
        <v>3164</v>
      </c>
      <c r="D322" s="12">
        <v>2</v>
      </c>
      <c r="E322" s="8">
        <v>23</v>
      </c>
      <c r="F322" s="12" t="s">
        <v>2908</v>
      </c>
      <c r="G322" s="8">
        <v>7</v>
      </c>
      <c r="H322" s="20">
        <v>298.44589245207487</v>
      </c>
      <c r="I322" s="20">
        <v>30.236053052588119</v>
      </c>
      <c r="J322" s="77">
        <v>275.3629572610696</v>
      </c>
      <c r="K322" s="76">
        <v>60.346909439386678</v>
      </c>
      <c r="L322" s="20">
        <v>289.04275532629265</v>
      </c>
      <c r="M322" s="76">
        <v>37.172793479260086</v>
      </c>
      <c r="P322" s="12">
        <v>320</v>
      </c>
      <c r="Q322" s="8">
        <v>7</v>
      </c>
      <c r="R322" t="s">
        <v>2908</v>
      </c>
      <c r="S322" s="182">
        <v>344.65339877002674</v>
      </c>
      <c r="T322" s="183">
        <v>67.345363357989839</v>
      </c>
      <c r="U322" s="184">
        <v>335</v>
      </c>
      <c r="V322" s="183">
        <v>69</v>
      </c>
      <c r="W322" s="182">
        <v>285.44713776727639</v>
      </c>
      <c r="X322" s="183">
        <v>72.189718613354842</v>
      </c>
      <c r="Y322" s="184">
        <v>358.75415010903521</v>
      </c>
      <c r="Z322" s="183">
        <v>55.417285179631286</v>
      </c>
      <c r="AA322" s="185">
        <v>310.18837175637753</v>
      </c>
      <c r="AB322" s="185">
        <v>41.429823456027826</v>
      </c>
      <c r="AC322" s="185">
        <v>34.295670199226279</v>
      </c>
      <c r="AD322" s="182">
        <v>221.34913894522191</v>
      </c>
      <c r="AE322" s="183">
        <v>51.275745161746009</v>
      </c>
      <c r="AF322" s="184">
        <v>206.57597113757831</v>
      </c>
      <c r="AG322" s="183">
        <v>56.227532968265706</v>
      </c>
      <c r="AH322" s="182">
        <v>235.58593181028783</v>
      </c>
      <c r="AI322" s="183">
        <v>45.17027164022835</v>
      </c>
      <c r="AJ322" s="184">
        <v>236.07354539444935</v>
      </c>
      <c r="AK322" s="183">
        <v>46.21460325901797</v>
      </c>
    </row>
    <row r="323" spans="1:37" x14ac:dyDescent="0.25">
      <c r="A323" s="12">
        <v>321</v>
      </c>
      <c r="B323" s="13" t="s">
        <v>3163</v>
      </c>
      <c r="C323" s="13" t="s">
        <v>3162</v>
      </c>
      <c r="D323" s="12">
        <v>2</v>
      </c>
      <c r="E323" s="8">
        <v>25</v>
      </c>
      <c r="F323" s="12" t="s">
        <v>2908</v>
      </c>
      <c r="G323" s="8">
        <v>2</v>
      </c>
      <c r="H323" s="20">
        <v>323.00934039051731</v>
      </c>
      <c r="I323" s="20">
        <v>93.034009392578824</v>
      </c>
      <c r="J323" s="77">
        <v>307.61267297633003</v>
      </c>
      <c r="K323" s="76">
        <v>126.49640632486823</v>
      </c>
      <c r="L323" s="20">
        <v>307.49229290031133</v>
      </c>
      <c r="M323" s="76">
        <v>101.06353227173835</v>
      </c>
      <c r="P323" s="12">
        <v>321</v>
      </c>
      <c r="Q323" s="8">
        <v>2</v>
      </c>
      <c r="R323" t="s">
        <v>2908</v>
      </c>
      <c r="S323" s="182">
        <v>381.69077893635802</v>
      </c>
      <c r="T323" s="183">
        <v>131.76266743954534</v>
      </c>
      <c r="U323" s="184">
        <v>371</v>
      </c>
      <c r="V323" s="183">
        <v>135</v>
      </c>
      <c r="W323" s="182">
        <v>316.12205406465534</v>
      </c>
      <c r="X323" s="183">
        <v>141.24075380873771</v>
      </c>
      <c r="Y323" s="184">
        <v>397.30683489687186</v>
      </c>
      <c r="Z323" s="183">
        <v>108.42512317753946</v>
      </c>
      <c r="AA323" s="185">
        <v>343.52204752721212</v>
      </c>
      <c r="AB323" s="185">
        <v>81.058350240054438</v>
      </c>
      <c r="AC323" s="185">
        <v>67.100224302834022</v>
      </c>
      <c r="AD323" s="182">
        <v>270.98993848808419</v>
      </c>
      <c r="AE323" s="183">
        <v>86.186890803785843</v>
      </c>
      <c r="AF323" s="184">
        <v>252.9036705471087</v>
      </c>
      <c r="AG323" s="183">
        <v>94.510108606233842</v>
      </c>
      <c r="AH323" s="182">
        <v>288.41954151774212</v>
      </c>
      <c r="AI323" s="183">
        <v>75.924499139958286</v>
      </c>
      <c r="AJ323" s="184">
        <v>289.01650961893984</v>
      </c>
      <c r="AK323" s="183">
        <v>77.679865052391918</v>
      </c>
    </row>
    <row r="324" spans="1:37" x14ac:dyDescent="0.25">
      <c r="A324" s="12">
        <v>322</v>
      </c>
      <c r="B324" s="13" t="s">
        <v>3161</v>
      </c>
      <c r="C324" s="13" t="s">
        <v>3160</v>
      </c>
      <c r="D324" s="12">
        <v>2</v>
      </c>
      <c r="E324" s="8">
        <v>29</v>
      </c>
      <c r="F324" s="12" t="s">
        <v>2908</v>
      </c>
      <c r="G324" s="8">
        <v>2</v>
      </c>
      <c r="H324" s="20">
        <v>1042.7183649868789</v>
      </c>
      <c r="I324" s="20">
        <v>201.18604531145172</v>
      </c>
      <c r="J324" s="77">
        <v>1012.1449239866342</v>
      </c>
      <c r="K324" s="76">
        <v>251.8322951605175</v>
      </c>
      <c r="L324" s="20">
        <v>1012.2646282278249</v>
      </c>
      <c r="M324" s="76">
        <v>213.74356250574547</v>
      </c>
      <c r="P324" s="12">
        <v>322</v>
      </c>
      <c r="Q324" s="8">
        <v>2</v>
      </c>
      <c r="R324" t="s">
        <v>2908</v>
      </c>
      <c r="S324" s="182">
        <v>1689.3160620309968</v>
      </c>
      <c r="T324" s="183">
        <v>328.9186587194576</v>
      </c>
      <c r="U324" s="184">
        <v>1642</v>
      </c>
      <c r="V324" s="183">
        <v>337</v>
      </c>
      <c r="W324" s="182">
        <v>1399.1170155637844</v>
      </c>
      <c r="X324" s="183">
        <v>352.57877061884898</v>
      </c>
      <c r="Y324" s="184">
        <v>1758.430789489659</v>
      </c>
      <c r="Z324" s="183">
        <v>270.66123341356149</v>
      </c>
      <c r="AA324" s="185">
        <v>1520.3859893252891</v>
      </c>
      <c r="AB324" s="185">
        <v>202.34565948813588</v>
      </c>
      <c r="AC324" s="185">
        <v>167.50204140781531</v>
      </c>
      <c r="AD324" s="182">
        <v>947.24410930969964</v>
      </c>
      <c r="AE324" s="183">
        <v>331.65588359937846</v>
      </c>
      <c r="AF324" s="184">
        <v>884.02364119169533</v>
      </c>
      <c r="AG324" s="183">
        <v>363.68446856069738</v>
      </c>
      <c r="AH324" s="182">
        <v>1008.1692081881436</v>
      </c>
      <c r="AI324" s="183">
        <v>292.16516124743441</v>
      </c>
      <c r="AJ324" s="184">
        <v>1010.2559074968348</v>
      </c>
      <c r="AK324" s="183">
        <v>298.91998703705246</v>
      </c>
    </row>
    <row r="325" spans="1:37" x14ac:dyDescent="0.25">
      <c r="A325" s="12">
        <v>323</v>
      </c>
      <c r="B325" s="13" t="s">
        <v>3159</v>
      </c>
      <c r="C325" s="13" t="s">
        <v>3158</v>
      </c>
      <c r="D325" s="12">
        <v>9</v>
      </c>
      <c r="E325" s="8">
        <v>5</v>
      </c>
      <c r="F325" s="12" t="s">
        <v>2908</v>
      </c>
      <c r="G325" s="8">
        <v>3</v>
      </c>
      <c r="H325" s="20">
        <v>1026.7521238268914</v>
      </c>
      <c r="I325" s="20">
        <v>873.35676317283378</v>
      </c>
      <c r="J325" s="77">
        <v>894.30942425779813</v>
      </c>
      <c r="K325" s="76">
        <v>1039.8236703402013</v>
      </c>
      <c r="L325" s="20">
        <v>1028.254227458641</v>
      </c>
      <c r="M325" s="76">
        <v>853.81260022675508</v>
      </c>
      <c r="P325" s="12">
        <v>323</v>
      </c>
      <c r="Q325" s="8">
        <v>3</v>
      </c>
      <c r="R325" t="s">
        <v>2908</v>
      </c>
      <c r="S325" s="182">
        <v>1207.8301198686909</v>
      </c>
      <c r="T325" s="183">
        <v>1051.1732802399285</v>
      </c>
      <c r="U325" s="184">
        <v>1174</v>
      </c>
      <c r="V325" s="183">
        <v>1077</v>
      </c>
      <c r="W325" s="182">
        <v>1000.3431036978582</v>
      </c>
      <c r="X325" s="183">
        <v>1126.7873470519301</v>
      </c>
      <c r="Y325" s="184">
        <v>1257.2458872477832</v>
      </c>
      <c r="Z325" s="183">
        <v>864.99153823859274</v>
      </c>
      <c r="AA325" s="185">
        <v>1087.0482043044394</v>
      </c>
      <c r="AB325" s="185">
        <v>646.66550524843433</v>
      </c>
      <c r="AC325" s="185">
        <v>535.31067832705378</v>
      </c>
      <c r="AD325" s="182">
        <v>817.03873345956902</v>
      </c>
      <c r="AE325" s="183">
        <v>955.6926119508405</v>
      </c>
      <c r="AF325" s="184">
        <v>762.50836405194332</v>
      </c>
      <c r="AG325" s="183">
        <v>1047.9855080893778</v>
      </c>
      <c r="AH325" s="182">
        <v>869.58924829973887</v>
      </c>
      <c r="AI325" s="183">
        <v>841.8969778051071</v>
      </c>
      <c r="AJ325" s="184">
        <v>871.38911608833507</v>
      </c>
      <c r="AK325" s="183">
        <v>861.36154159361161</v>
      </c>
    </row>
    <row r="326" spans="1:37" x14ac:dyDescent="0.25">
      <c r="A326" s="12">
        <v>324</v>
      </c>
      <c r="B326" s="13" t="s">
        <v>3157</v>
      </c>
      <c r="C326" s="13" t="s">
        <v>3156</v>
      </c>
      <c r="D326" s="12">
        <v>9</v>
      </c>
      <c r="E326" s="8">
        <v>6</v>
      </c>
      <c r="F326" s="12" t="s">
        <v>2908</v>
      </c>
      <c r="G326" s="8">
        <v>2</v>
      </c>
      <c r="H326" s="20">
        <v>692.68923186407505</v>
      </c>
      <c r="I326" s="20">
        <v>527.96800330288488</v>
      </c>
      <c r="J326" s="77">
        <v>621.42721435944088</v>
      </c>
      <c r="K326" s="76">
        <v>612.75323430761864</v>
      </c>
      <c r="L326" s="20">
        <v>677.71301355228616</v>
      </c>
      <c r="M326" s="76">
        <v>527.38900748700246</v>
      </c>
      <c r="P326" s="12">
        <v>324</v>
      </c>
      <c r="Q326" s="8">
        <v>2</v>
      </c>
      <c r="R326" t="s">
        <v>2908</v>
      </c>
      <c r="S326" s="182">
        <v>961.94306820888062</v>
      </c>
      <c r="T326" s="183">
        <v>708.59034489711053</v>
      </c>
      <c r="U326" s="184">
        <v>935</v>
      </c>
      <c r="V326" s="183">
        <v>726</v>
      </c>
      <c r="W326" s="182">
        <v>796.69574272359216</v>
      </c>
      <c r="X326" s="183">
        <v>759.56138714921178</v>
      </c>
      <c r="Y326" s="184">
        <v>1001.2988965729788</v>
      </c>
      <c r="Z326" s="183">
        <v>583.08621797699004</v>
      </c>
      <c r="AA326" s="185">
        <v>865.74963460362073</v>
      </c>
      <c r="AB326" s="185">
        <v>435.91379462429273</v>
      </c>
      <c r="AC326" s="185">
        <v>360.85009513968521</v>
      </c>
      <c r="AD326" s="182">
        <v>625.79958767968992</v>
      </c>
      <c r="AE326" s="183">
        <v>620.76380844752089</v>
      </c>
      <c r="AF326" s="184">
        <v>584.03280075293276</v>
      </c>
      <c r="AG326" s="183">
        <v>680.71204806262108</v>
      </c>
      <c r="AH326" s="182">
        <v>666.04993221364464</v>
      </c>
      <c r="AI326" s="183">
        <v>546.84860772957302</v>
      </c>
      <c r="AJ326" s="184">
        <v>667.42851620710132</v>
      </c>
      <c r="AK326" s="183">
        <v>559.49168626343044</v>
      </c>
    </row>
    <row r="327" spans="1:37" x14ac:dyDescent="0.25">
      <c r="A327" s="12">
        <v>325</v>
      </c>
      <c r="B327" s="13" t="s">
        <v>3155</v>
      </c>
      <c r="C327" s="13" t="s">
        <v>3154</v>
      </c>
      <c r="D327" s="12">
        <v>11</v>
      </c>
      <c r="E327" s="8">
        <v>1</v>
      </c>
      <c r="F327" s="12" t="s">
        <v>2908</v>
      </c>
      <c r="G327" s="8">
        <v>7</v>
      </c>
      <c r="H327" s="20">
        <v>564.95930258417468</v>
      </c>
      <c r="I327" s="20">
        <v>1058.2618568405842</v>
      </c>
      <c r="J327" s="77">
        <v>465.14013050856352</v>
      </c>
      <c r="K327" s="76">
        <v>1181.4068040249163</v>
      </c>
      <c r="L327" s="20">
        <v>606.37480159941401</v>
      </c>
      <c r="M327" s="76">
        <v>1007.1503733287029</v>
      </c>
      <c r="P327" s="12">
        <v>325</v>
      </c>
      <c r="Q327" s="8">
        <v>7</v>
      </c>
      <c r="R327" t="s">
        <v>2908</v>
      </c>
      <c r="S327" s="182">
        <v>670.78810745688781</v>
      </c>
      <c r="T327" s="183">
        <v>1245.4012122434065</v>
      </c>
      <c r="U327" s="184">
        <v>652</v>
      </c>
      <c r="V327" s="183">
        <v>1276</v>
      </c>
      <c r="W327" s="182">
        <v>555.55681738586316</v>
      </c>
      <c r="X327" s="183">
        <v>1334.9866804440692</v>
      </c>
      <c r="Y327" s="184">
        <v>698.23195782415212</v>
      </c>
      <c r="Z327" s="183">
        <v>1024.8182012928917</v>
      </c>
      <c r="AA327" s="185">
        <v>603.70990562733766</v>
      </c>
      <c r="AB327" s="185">
        <v>766.15151782451449</v>
      </c>
      <c r="AC327" s="185">
        <v>634.22137933641648</v>
      </c>
      <c r="AD327" s="182">
        <v>476.87718905110302</v>
      </c>
      <c r="AE327" s="183">
        <v>1166.2504591043933</v>
      </c>
      <c r="AF327" s="184">
        <v>445.04970252434146</v>
      </c>
      <c r="AG327" s="183">
        <v>1278.877292405873</v>
      </c>
      <c r="AH327" s="182">
        <v>507.54910309128184</v>
      </c>
      <c r="AI327" s="183">
        <v>1027.3834124128532</v>
      </c>
      <c r="AJ327" s="184">
        <v>508.59962353362982</v>
      </c>
      <c r="AK327" s="183">
        <v>1051.136401784898</v>
      </c>
    </row>
    <row r="328" spans="1:37" x14ac:dyDescent="0.25">
      <c r="A328" s="12">
        <v>326</v>
      </c>
      <c r="B328" s="13" t="s">
        <v>3153</v>
      </c>
      <c r="C328" s="13" t="s">
        <v>3152</v>
      </c>
      <c r="D328" s="12">
        <v>9</v>
      </c>
      <c r="E328" s="8">
        <v>9</v>
      </c>
      <c r="F328" s="12" t="s">
        <v>2908</v>
      </c>
      <c r="G328" s="8">
        <v>2</v>
      </c>
      <c r="H328" s="20">
        <v>560.04661299648626</v>
      </c>
      <c r="I328" s="20">
        <v>658.21561645249517</v>
      </c>
      <c r="J328" s="77">
        <v>453.976767376358</v>
      </c>
      <c r="K328" s="76">
        <v>778.70723526593201</v>
      </c>
      <c r="L328" s="20">
        <v>570.70569562297783</v>
      </c>
      <c r="M328" s="76">
        <v>638.90738792478271</v>
      </c>
      <c r="P328" s="12">
        <v>326</v>
      </c>
      <c r="Q328" s="8">
        <v>2</v>
      </c>
      <c r="R328" t="s">
        <v>2908</v>
      </c>
      <c r="S328" s="182">
        <v>596.71334712422549</v>
      </c>
      <c r="T328" s="183">
        <v>755.43929332005996</v>
      </c>
      <c r="U328" s="184">
        <v>580</v>
      </c>
      <c r="V328" s="183">
        <v>774</v>
      </c>
      <c r="W328" s="182">
        <v>494.20698479110536</v>
      </c>
      <c r="X328" s="183">
        <v>809.78032183676294</v>
      </c>
      <c r="Y328" s="184">
        <v>621.12658824847892</v>
      </c>
      <c r="Z328" s="183">
        <v>621.63737288455968</v>
      </c>
      <c r="AA328" s="185">
        <v>537.0425540856686</v>
      </c>
      <c r="AB328" s="185">
        <v>464.73454137631211</v>
      </c>
      <c r="AC328" s="185">
        <v>384.70795266958174</v>
      </c>
      <c r="AD328" s="182">
        <v>408.51936672978451</v>
      </c>
      <c r="AE328" s="183">
        <v>748.40768470122896</v>
      </c>
      <c r="AF328" s="184">
        <v>381.25418202597166</v>
      </c>
      <c r="AG328" s="183">
        <v>820.68271523894191</v>
      </c>
      <c r="AH328" s="182">
        <v>434.79462414986943</v>
      </c>
      <c r="AI328" s="183">
        <v>659.29375202546055</v>
      </c>
      <c r="AJ328" s="184">
        <v>435.69455804416754</v>
      </c>
      <c r="AK328" s="183">
        <v>674.5365496954538</v>
      </c>
    </row>
    <row r="329" spans="1:37" x14ac:dyDescent="0.25">
      <c r="A329" s="12">
        <v>327</v>
      </c>
      <c r="B329" s="13" t="s">
        <v>3151</v>
      </c>
      <c r="C329" s="13" t="s">
        <v>3150</v>
      </c>
      <c r="D329" s="12">
        <v>9</v>
      </c>
      <c r="E329" s="8">
        <v>10</v>
      </c>
      <c r="F329" s="12" t="s">
        <v>2908</v>
      </c>
      <c r="G329" s="8">
        <v>2</v>
      </c>
      <c r="H329" s="20">
        <v>932.18284926388833</v>
      </c>
      <c r="I329" s="20">
        <v>701.24384579656294</v>
      </c>
      <c r="J329" s="77">
        <v>827.32924546456502</v>
      </c>
      <c r="K329" s="76">
        <v>830.93052228078579</v>
      </c>
      <c r="L329" s="20">
        <v>959.37595384897133</v>
      </c>
      <c r="M329" s="76">
        <v>678.40348099649657</v>
      </c>
      <c r="P329" s="12">
        <v>327</v>
      </c>
      <c r="Q329" s="8">
        <v>2</v>
      </c>
      <c r="R329" t="s">
        <v>2908</v>
      </c>
      <c r="S329" s="182">
        <v>1209.8877521001536</v>
      </c>
      <c r="T329" s="183">
        <v>898.91419786534266</v>
      </c>
      <c r="U329" s="184">
        <v>1176</v>
      </c>
      <c r="V329" s="183">
        <v>921</v>
      </c>
      <c r="W329" s="182">
        <v>1002.0472657143791</v>
      </c>
      <c r="X329" s="183">
        <v>963.57580931738858</v>
      </c>
      <c r="Y329" s="184">
        <v>1259.3877030693295</v>
      </c>
      <c r="Z329" s="183">
        <v>739.70028478899155</v>
      </c>
      <c r="AA329" s="185">
        <v>1088.9000751805968</v>
      </c>
      <c r="AB329" s="185">
        <v>552.99807830437135</v>
      </c>
      <c r="AC329" s="185">
        <v>457.77264135488991</v>
      </c>
      <c r="AD329" s="182">
        <v>852.03142821929168</v>
      </c>
      <c r="AE329" s="183">
        <v>765.86325752224889</v>
      </c>
      <c r="AF329" s="184">
        <v>795.16559478325166</v>
      </c>
      <c r="AG329" s="183">
        <v>839.82400305792612</v>
      </c>
      <c r="AH329" s="182">
        <v>906.83261251974761</v>
      </c>
      <c r="AI329" s="183">
        <v>674.67086577532552</v>
      </c>
      <c r="AJ329" s="184">
        <v>908.70956627936937</v>
      </c>
      <c r="AK329" s="183">
        <v>690.26918059214086</v>
      </c>
    </row>
    <row r="330" spans="1:37" x14ac:dyDescent="0.25">
      <c r="A330" s="12">
        <v>328</v>
      </c>
      <c r="B330" s="13" t="s">
        <v>3149</v>
      </c>
      <c r="C330" s="13" t="s">
        <v>3148</v>
      </c>
      <c r="D330" s="12">
        <v>9</v>
      </c>
      <c r="E330" s="8">
        <v>18</v>
      </c>
      <c r="F330" s="12" t="s">
        <v>2908</v>
      </c>
      <c r="G330" s="8">
        <v>2</v>
      </c>
      <c r="H330" s="20">
        <v>680.40750789485389</v>
      </c>
      <c r="I330" s="20">
        <v>494.24317489807504</v>
      </c>
      <c r="J330" s="77">
        <v>565.61039869841329</v>
      </c>
      <c r="K330" s="76">
        <v>629.00047915668426</v>
      </c>
      <c r="L330" s="20">
        <v>654.34359929186257</v>
      </c>
      <c r="M330" s="76">
        <v>526.22735769077553</v>
      </c>
      <c r="P330" s="12">
        <v>328</v>
      </c>
      <c r="Q330" s="8">
        <v>2</v>
      </c>
      <c r="R330" t="s">
        <v>2908</v>
      </c>
      <c r="S330" s="182">
        <v>804.53420250197291</v>
      </c>
      <c r="T330" s="183">
        <v>725.18268079690517</v>
      </c>
      <c r="U330" s="184">
        <v>782</v>
      </c>
      <c r="V330" s="183">
        <v>743</v>
      </c>
      <c r="W330" s="182">
        <v>666.32734845973164</v>
      </c>
      <c r="X330" s="183">
        <v>777.34725985105285</v>
      </c>
      <c r="Y330" s="184">
        <v>837.44998622467324</v>
      </c>
      <c r="Z330" s="183">
        <v>596.73975200675432</v>
      </c>
      <c r="AA330" s="185">
        <v>724.08151257757379</v>
      </c>
      <c r="AB330" s="185">
        <v>446.12114243229962</v>
      </c>
      <c r="AC330" s="185">
        <v>369.29975301485695</v>
      </c>
      <c r="AD330" s="182">
        <v>550.11771296680149</v>
      </c>
      <c r="AE330" s="183">
        <v>566.21514338183351</v>
      </c>
      <c r="AF330" s="184">
        <v>513.40204591545194</v>
      </c>
      <c r="AG330" s="183">
        <v>620.89552362829568</v>
      </c>
      <c r="AH330" s="182">
        <v>585.50033052850949</v>
      </c>
      <c r="AI330" s="183">
        <v>498.79512726124489</v>
      </c>
      <c r="AJ330" s="184">
        <v>586.71219370091092</v>
      </c>
      <c r="AK330" s="183">
        <v>510.32721471128355</v>
      </c>
    </row>
    <row r="331" spans="1:37" x14ac:dyDescent="0.25">
      <c r="A331" s="12">
        <v>329</v>
      </c>
      <c r="B331" s="13" t="s">
        <v>3147</v>
      </c>
      <c r="C331" s="13" t="s">
        <v>3146</v>
      </c>
      <c r="D331" s="12">
        <v>9</v>
      </c>
      <c r="E331" s="8">
        <v>11</v>
      </c>
      <c r="F331" s="12" t="s">
        <v>2908</v>
      </c>
      <c r="G331" s="8">
        <v>2</v>
      </c>
      <c r="H331" s="20">
        <v>693.91740426099716</v>
      </c>
      <c r="I331" s="20">
        <v>369.81018733550087</v>
      </c>
      <c r="J331" s="77">
        <v>620.18684067808476</v>
      </c>
      <c r="K331" s="76">
        <v>463.04647819837089</v>
      </c>
      <c r="L331" s="20">
        <v>662.95338349307121</v>
      </c>
      <c r="M331" s="76">
        <v>368.24298540392022</v>
      </c>
      <c r="P331" s="12">
        <v>329</v>
      </c>
      <c r="Q331" s="8">
        <v>2</v>
      </c>
      <c r="R331" t="s">
        <v>2908</v>
      </c>
      <c r="S331" s="182">
        <v>1004.124528953869</v>
      </c>
      <c r="T331" s="183">
        <v>533.88280806986154</v>
      </c>
      <c r="U331" s="184">
        <v>976.00000000000011</v>
      </c>
      <c r="V331" s="183">
        <v>547</v>
      </c>
      <c r="W331" s="182">
        <v>831.63106406227382</v>
      </c>
      <c r="X331" s="183">
        <v>572.28660987688545</v>
      </c>
      <c r="Y331" s="184">
        <v>1045.2061209146818</v>
      </c>
      <c r="Z331" s="183">
        <v>439.32253613417845</v>
      </c>
      <c r="AA331" s="185">
        <v>903.71298756484919</v>
      </c>
      <c r="AB331" s="185">
        <v>328.43642652822058</v>
      </c>
      <c r="AC331" s="185">
        <v>271.8801681011127</v>
      </c>
      <c r="AD331" s="182">
        <v>633.93742367032291</v>
      </c>
      <c r="AE331" s="183">
        <v>441.84418703206666</v>
      </c>
      <c r="AF331" s="184">
        <v>591.62750557416723</v>
      </c>
      <c r="AG331" s="183">
        <v>484.51384791803423</v>
      </c>
      <c r="AH331" s="182">
        <v>674.7111797066699</v>
      </c>
      <c r="AI331" s="183">
        <v>389.23319179345702</v>
      </c>
      <c r="AJ331" s="184">
        <v>676.10769067013246</v>
      </c>
      <c r="AK331" s="183">
        <v>398.23221957238889</v>
      </c>
    </row>
    <row r="332" spans="1:37" x14ac:dyDescent="0.25">
      <c r="A332" s="12">
        <v>330</v>
      </c>
      <c r="B332" s="13" t="s">
        <v>3145</v>
      </c>
      <c r="C332" s="13" t="s">
        <v>3144</v>
      </c>
      <c r="D332" s="12">
        <v>9</v>
      </c>
      <c r="E332" s="8">
        <v>16</v>
      </c>
      <c r="F332" s="12" t="s">
        <v>2908</v>
      </c>
      <c r="G332" s="8">
        <v>2</v>
      </c>
      <c r="H332" s="20">
        <v>321.78116799359515</v>
      </c>
      <c r="I332" s="20">
        <v>305.84930587810288</v>
      </c>
      <c r="J332" s="77">
        <v>259.23809940343938</v>
      </c>
      <c r="K332" s="76">
        <v>378.32870148538575</v>
      </c>
      <c r="L332" s="20">
        <v>319.79198461632382</v>
      </c>
      <c r="M332" s="76">
        <v>307.83719600012256</v>
      </c>
      <c r="P332" s="12">
        <v>330</v>
      </c>
      <c r="Q332" s="8">
        <v>2</v>
      </c>
      <c r="R332" t="s">
        <v>2908</v>
      </c>
      <c r="S332" s="182">
        <v>410.49763017683784</v>
      </c>
      <c r="T332" s="183">
        <v>402.12014063031614</v>
      </c>
      <c r="U332" s="184">
        <v>399</v>
      </c>
      <c r="V332" s="183">
        <v>412</v>
      </c>
      <c r="W332" s="182">
        <v>339.98032229595009</v>
      </c>
      <c r="X332" s="183">
        <v>431.04585606814771</v>
      </c>
      <c r="Y332" s="184">
        <v>427.29225639852257</v>
      </c>
      <c r="Z332" s="183">
        <v>330.89741295663896</v>
      </c>
      <c r="AA332" s="185">
        <v>369.4482397934168</v>
      </c>
      <c r="AB332" s="185">
        <v>247.37807628816614</v>
      </c>
      <c r="AC332" s="185">
        <v>204.77994379827865</v>
      </c>
      <c r="AD332" s="182">
        <v>302.72749885155349</v>
      </c>
      <c r="AE332" s="183">
        <v>322.92809718886849</v>
      </c>
      <c r="AF332" s="184">
        <v>282.52301934992323</v>
      </c>
      <c r="AG332" s="183">
        <v>354.11382465120528</v>
      </c>
      <c r="AH332" s="182">
        <v>322.19840674054069</v>
      </c>
      <c r="AI332" s="183">
        <v>284.47660437250192</v>
      </c>
      <c r="AJ332" s="184">
        <v>322.86529002476163</v>
      </c>
      <c r="AK332" s="183">
        <v>291.05367158870894</v>
      </c>
    </row>
    <row r="333" spans="1:37" x14ac:dyDescent="0.25">
      <c r="A333" s="12">
        <v>331</v>
      </c>
      <c r="B333" s="13" t="s">
        <v>3143</v>
      </c>
      <c r="C333" s="13" t="s">
        <v>3142</v>
      </c>
      <c r="D333" s="12">
        <v>2</v>
      </c>
      <c r="E333" s="8">
        <v>27</v>
      </c>
      <c r="F333" s="12" t="s">
        <v>2908</v>
      </c>
      <c r="G333" s="8">
        <v>2</v>
      </c>
      <c r="H333" s="20">
        <v>918.67295289774495</v>
      </c>
      <c r="I333" s="20">
        <v>117.45543685813078</v>
      </c>
      <c r="J333" s="77">
        <v>883.14606112559261</v>
      </c>
      <c r="K333" s="76">
        <v>169.43555342597028</v>
      </c>
      <c r="L333" s="20">
        <v>911.40715615652277</v>
      </c>
      <c r="M333" s="76">
        <v>119.64992901136839</v>
      </c>
      <c r="P333" s="12">
        <v>331</v>
      </c>
      <c r="Q333" s="8">
        <v>2</v>
      </c>
      <c r="R333" t="s">
        <v>2908</v>
      </c>
      <c r="S333" s="182">
        <v>1340.5473987980442</v>
      </c>
      <c r="T333" s="183">
        <v>162.99529972151163</v>
      </c>
      <c r="U333" s="184">
        <v>1303</v>
      </c>
      <c r="V333" s="183">
        <v>166.99999999999997</v>
      </c>
      <c r="W333" s="182">
        <v>1110.2615537634658</v>
      </c>
      <c r="X333" s="183">
        <v>174.72004360043852</v>
      </c>
      <c r="Y333" s="184">
        <v>1395.393007737531</v>
      </c>
      <c r="Z333" s="183">
        <v>134.12589311591918</v>
      </c>
      <c r="AA333" s="185">
        <v>1206.4938758165968</v>
      </c>
      <c r="AB333" s="185">
        <v>100.27218140806733</v>
      </c>
      <c r="AC333" s="185">
        <v>83.005462656098388</v>
      </c>
      <c r="AD333" s="182">
        <v>746.23956034106061</v>
      </c>
      <c r="AE333" s="183">
        <v>174.55572821019916</v>
      </c>
      <c r="AF333" s="184">
        <v>696.43443210720329</v>
      </c>
      <c r="AG333" s="183">
        <v>191.41287818984068</v>
      </c>
      <c r="AH333" s="182">
        <v>794.23639511041904</v>
      </c>
      <c r="AI333" s="183">
        <v>153.77113749864969</v>
      </c>
      <c r="AJ333" s="184">
        <v>795.88029825996352</v>
      </c>
      <c r="AK333" s="183">
        <v>157.32630896686968</v>
      </c>
    </row>
    <row r="334" spans="1:37" x14ac:dyDescent="0.25">
      <c r="A334" s="12">
        <v>332</v>
      </c>
      <c r="B334" s="13" t="s">
        <v>3141</v>
      </c>
      <c r="C334" s="13" t="s">
        <v>3140</v>
      </c>
      <c r="D334" s="12">
        <v>2</v>
      </c>
      <c r="E334" s="8">
        <v>26</v>
      </c>
      <c r="F334" s="12" t="s">
        <v>2908</v>
      </c>
      <c r="G334" s="8">
        <v>2</v>
      </c>
      <c r="H334" s="20">
        <v>880.59960859315925</v>
      </c>
      <c r="I334" s="20">
        <v>265.14692676884965</v>
      </c>
      <c r="J334" s="77">
        <v>826.08887178320879</v>
      </c>
      <c r="K334" s="76">
        <v>344.67369429803546</v>
      </c>
      <c r="L334" s="20">
        <v>836.37903668884678</v>
      </c>
      <c r="M334" s="76">
        <v>285.76584987181189</v>
      </c>
      <c r="P334" s="12">
        <v>332</v>
      </c>
      <c r="Q334" s="8">
        <v>2</v>
      </c>
      <c r="R334" t="s">
        <v>2908</v>
      </c>
      <c r="S334" s="182">
        <v>1248.9827644979478</v>
      </c>
      <c r="T334" s="183">
        <v>387.4798442481445</v>
      </c>
      <c r="U334" s="184">
        <v>1214</v>
      </c>
      <c r="V334" s="183">
        <v>397</v>
      </c>
      <c r="W334" s="182">
        <v>1034.4263440282791</v>
      </c>
      <c r="X334" s="183">
        <v>415.35243897828803</v>
      </c>
      <c r="Y334" s="184">
        <v>1300.0822036787126</v>
      </c>
      <c r="Z334" s="183">
        <v>318.85017704802351</v>
      </c>
      <c r="AA334" s="185">
        <v>1124.085621827589</v>
      </c>
      <c r="AB334" s="185">
        <v>238.37159292816011</v>
      </c>
      <c r="AC334" s="185">
        <v>197.324363320186</v>
      </c>
      <c r="AD334" s="182">
        <v>756.00496352982032</v>
      </c>
      <c r="AE334" s="183">
        <v>344.74756321514337</v>
      </c>
      <c r="AF334" s="184">
        <v>705.54807789268466</v>
      </c>
      <c r="AG334" s="183">
        <v>378.04043442493537</v>
      </c>
      <c r="AH334" s="182">
        <v>804.62989210204921</v>
      </c>
      <c r="AI334" s="183">
        <v>303.69799655983314</v>
      </c>
      <c r="AJ334" s="184">
        <v>806.2953076156009</v>
      </c>
      <c r="AK334" s="183">
        <v>310.71946020956767</v>
      </c>
    </row>
    <row r="335" spans="1:37" x14ac:dyDescent="0.25">
      <c r="A335" s="12">
        <v>333</v>
      </c>
      <c r="B335" s="13" t="s">
        <v>3139</v>
      </c>
      <c r="C335" s="13" t="s">
        <v>3138</v>
      </c>
      <c r="D335" s="12">
        <v>2</v>
      </c>
      <c r="E335" s="8">
        <v>24</v>
      </c>
      <c r="F335" s="12" t="s">
        <v>2908</v>
      </c>
      <c r="G335" s="8">
        <v>2</v>
      </c>
      <c r="H335" s="20">
        <v>1268.7020860205489</v>
      </c>
      <c r="I335" s="20">
        <v>79.078907983692005</v>
      </c>
      <c r="J335" s="77">
        <v>1232.9314392680324</v>
      </c>
      <c r="K335" s="76">
        <v>132.29899377096311</v>
      </c>
      <c r="L335" s="20">
        <v>1245.9587708320614</v>
      </c>
      <c r="M335" s="76">
        <v>90.608684105696454</v>
      </c>
      <c r="P335" s="12">
        <v>333</v>
      </c>
      <c r="Q335" s="8">
        <v>2</v>
      </c>
      <c r="R335" t="s">
        <v>2908</v>
      </c>
      <c r="S335" s="182">
        <v>2002.0761612133495</v>
      </c>
      <c r="T335" s="183">
        <v>116.14635129856219</v>
      </c>
      <c r="U335" s="184">
        <v>1946</v>
      </c>
      <c r="V335" s="183">
        <v>119</v>
      </c>
      <c r="W335" s="182">
        <v>1658.1496420749845</v>
      </c>
      <c r="X335" s="183">
        <v>124.50110891288733</v>
      </c>
      <c r="Y335" s="184">
        <v>2083.9867943647241</v>
      </c>
      <c r="Z335" s="183">
        <v>95.574738208349601</v>
      </c>
      <c r="AA335" s="185">
        <v>1801.8703625012258</v>
      </c>
      <c r="AB335" s="185">
        <v>71.451434656047979</v>
      </c>
      <c r="AC335" s="185">
        <v>59.147605126201846</v>
      </c>
      <c r="AD335" s="182">
        <v>1099.4216423345397</v>
      </c>
      <c r="AE335" s="183">
        <v>162.55502189574798</v>
      </c>
      <c r="AF335" s="184">
        <v>1026.0446213487803</v>
      </c>
      <c r="AG335" s="183">
        <v>178.25324281428914</v>
      </c>
      <c r="AH335" s="182">
        <v>1170.1345363077164</v>
      </c>
      <c r="AI335" s="183">
        <v>143.19937179561751</v>
      </c>
      <c r="AJ335" s="184">
        <v>1172.5564699555187</v>
      </c>
      <c r="AK335" s="183">
        <v>146.51012522539739</v>
      </c>
    </row>
    <row r="336" spans="1:37" x14ac:dyDescent="0.25">
      <c r="A336" s="12">
        <v>334</v>
      </c>
      <c r="B336" s="13" t="s">
        <v>3137</v>
      </c>
      <c r="C336" s="13" t="s">
        <v>3136</v>
      </c>
      <c r="D336" s="12">
        <v>2</v>
      </c>
      <c r="E336" s="8">
        <v>22</v>
      </c>
      <c r="F336" s="12" t="s">
        <v>2908</v>
      </c>
      <c r="G336" s="8">
        <v>7</v>
      </c>
      <c r="H336" s="20">
        <v>18.422585953831785</v>
      </c>
      <c r="I336" s="20">
        <v>3.488775352221706</v>
      </c>
      <c r="J336" s="77">
        <v>14.884484176274032</v>
      </c>
      <c r="K336" s="76">
        <v>6.9631049353138472</v>
      </c>
      <c r="L336" s="20">
        <v>18.449537574018681</v>
      </c>
      <c r="M336" s="76">
        <v>2.3232995924537554</v>
      </c>
      <c r="P336" s="12">
        <v>334</v>
      </c>
      <c r="Q336" s="8">
        <v>7</v>
      </c>
      <c r="R336" t="s">
        <v>2908</v>
      </c>
      <c r="S336" s="182">
        <v>11.316977273045655</v>
      </c>
      <c r="T336" s="183">
        <v>3.9040790352457884</v>
      </c>
      <c r="U336" s="184">
        <v>11</v>
      </c>
      <c r="V336" s="183">
        <v>4</v>
      </c>
      <c r="W336" s="182">
        <v>9.3728910908657905</v>
      </c>
      <c r="X336" s="183">
        <v>4.1849112239625992</v>
      </c>
      <c r="Y336" s="184">
        <v>11.779987018505635</v>
      </c>
      <c r="Z336" s="183">
        <v>3.2125962422974661</v>
      </c>
      <c r="AA336" s="185">
        <v>10.185289818866128</v>
      </c>
      <c r="AB336" s="185">
        <v>2.4017288960016132</v>
      </c>
      <c r="AC336" s="185">
        <v>1.9881547941580453</v>
      </c>
      <c r="AD336" s="182">
        <v>5.6964851934432108</v>
      </c>
      <c r="AE336" s="183">
        <v>3.2729199039412347</v>
      </c>
      <c r="AF336" s="184">
        <v>5.3162933748641468</v>
      </c>
      <c r="AG336" s="183">
        <v>3.5889914660595128</v>
      </c>
      <c r="AH336" s="182">
        <v>6.0628732451177019</v>
      </c>
      <c r="AI336" s="183">
        <v>2.8832088280996815</v>
      </c>
      <c r="AJ336" s="184">
        <v>6.0754221241218582</v>
      </c>
      <c r="AK336" s="183">
        <v>2.9498682931288065</v>
      </c>
    </row>
    <row r="337" spans="1:37" x14ac:dyDescent="0.25">
      <c r="A337" s="12">
        <v>335</v>
      </c>
      <c r="B337" s="13" t="s">
        <v>3135</v>
      </c>
      <c r="C337" s="13" t="s">
        <v>3134</v>
      </c>
      <c r="D337" s="12">
        <v>4</v>
      </c>
      <c r="E337" s="8">
        <v>12</v>
      </c>
      <c r="F337" s="12" t="s">
        <v>2908</v>
      </c>
      <c r="G337" s="8">
        <v>2</v>
      </c>
      <c r="H337" s="20">
        <v>905.16305653160168</v>
      </c>
      <c r="I337" s="20">
        <v>400.04624038808896</v>
      </c>
      <c r="J337" s="77">
        <v>806.2428928815101</v>
      </c>
      <c r="K337" s="76">
        <v>508.30666027791085</v>
      </c>
      <c r="L337" s="20">
        <v>878.19798852328915</v>
      </c>
      <c r="M337" s="76">
        <v>398.44588010581901</v>
      </c>
      <c r="P337" s="12">
        <v>335</v>
      </c>
      <c r="Q337" s="8">
        <v>2</v>
      </c>
      <c r="R337" t="s">
        <v>2908</v>
      </c>
      <c r="S337" s="182">
        <v>1419.7662397093638</v>
      </c>
      <c r="T337" s="183">
        <v>606.10827022190858</v>
      </c>
      <c r="U337" s="184">
        <v>1380</v>
      </c>
      <c r="V337" s="183">
        <v>620.99999999999989</v>
      </c>
      <c r="W337" s="182">
        <v>1175.8717913995265</v>
      </c>
      <c r="X337" s="183">
        <v>649.70746752019352</v>
      </c>
      <c r="Y337" s="184">
        <v>1477.8529168670705</v>
      </c>
      <c r="Z337" s="183">
        <v>498.75556661668151</v>
      </c>
      <c r="AA337" s="185">
        <v>1277.7909045486595</v>
      </c>
      <c r="AB337" s="185">
        <v>372.86841110425036</v>
      </c>
      <c r="AC337" s="185">
        <v>308.6610317930365</v>
      </c>
      <c r="AD337" s="182">
        <v>829.24548744551873</v>
      </c>
      <c r="AE337" s="183">
        <v>488.75603898855775</v>
      </c>
      <c r="AF337" s="184">
        <v>773.90042128379514</v>
      </c>
      <c r="AG337" s="183">
        <v>535.95605893155403</v>
      </c>
      <c r="AH337" s="182">
        <v>882.58111953927687</v>
      </c>
      <c r="AI337" s="183">
        <v>430.55918499621919</v>
      </c>
      <c r="AJ337" s="184">
        <v>884.40787778288188</v>
      </c>
      <c r="AK337" s="183">
        <v>440.51366510723517</v>
      </c>
    </row>
    <row r="338" spans="1:37" x14ac:dyDescent="0.25">
      <c r="A338" s="12">
        <v>336</v>
      </c>
      <c r="B338" s="13" t="s">
        <v>3133</v>
      </c>
      <c r="C338" s="13" t="s">
        <v>3132</v>
      </c>
      <c r="D338" s="12">
        <v>13</v>
      </c>
      <c r="E338" s="8">
        <v>7</v>
      </c>
      <c r="F338" s="12" t="s">
        <v>2908</v>
      </c>
      <c r="G338" s="8">
        <v>2</v>
      </c>
      <c r="H338" s="20">
        <v>496.18164835653602</v>
      </c>
      <c r="I338" s="20">
        <v>194.2084946070083</v>
      </c>
      <c r="J338" s="77">
        <v>426.68854638652226</v>
      </c>
      <c r="K338" s="76">
        <v>270.40057498802111</v>
      </c>
      <c r="L338" s="20">
        <v>468.61825438007452</v>
      </c>
      <c r="M338" s="76">
        <v>218.390161690653</v>
      </c>
      <c r="P338" s="12">
        <v>336</v>
      </c>
      <c r="Q338" s="8">
        <v>2</v>
      </c>
      <c r="R338" t="s">
        <v>2908</v>
      </c>
      <c r="S338" s="182">
        <v>738.68997109516181</v>
      </c>
      <c r="T338" s="183">
        <v>331.84671799589199</v>
      </c>
      <c r="U338" s="184">
        <v>718</v>
      </c>
      <c r="V338" s="183">
        <v>340</v>
      </c>
      <c r="W338" s="182">
        <v>611.79416393105805</v>
      </c>
      <c r="X338" s="183">
        <v>355.71745403682093</v>
      </c>
      <c r="Y338" s="184">
        <v>768.91187993518599</v>
      </c>
      <c r="Z338" s="183">
        <v>273.07068059528461</v>
      </c>
      <c r="AA338" s="185">
        <v>664.82164454053452</v>
      </c>
      <c r="AB338" s="185">
        <v>204.14695616013711</v>
      </c>
      <c r="AC338" s="185">
        <v>168.99315750343385</v>
      </c>
      <c r="AD338" s="182">
        <v>423.16747151292424</v>
      </c>
      <c r="AE338" s="183">
        <v>213.830767057494</v>
      </c>
      <c r="AF338" s="184">
        <v>394.92465070419382</v>
      </c>
      <c r="AG338" s="183">
        <v>234.48077578255487</v>
      </c>
      <c r="AH338" s="182">
        <v>450.38486963731503</v>
      </c>
      <c r="AI338" s="183">
        <v>188.36964343584589</v>
      </c>
      <c r="AJ338" s="184">
        <v>451.31707207762378</v>
      </c>
      <c r="AK338" s="183">
        <v>192.72472848441538</v>
      </c>
    </row>
    <row r="339" spans="1:37" x14ac:dyDescent="0.25">
      <c r="A339" s="12">
        <v>337</v>
      </c>
      <c r="B339" s="13" t="s">
        <v>3131</v>
      </c>
      <c r="C339" s="13" t="s">
        <v>3130</v>
      </c>
      <c r="D339" s="12">
        <v>13</v>
      </c>
      <c r="E339" s="8">
        <v>8</v>
      </c>
      <c r="F339" s="12" t="s">
        <v>2908</v>
      </c>
      <c r="G339" s="8">
        <v>2</v>
      </c>
      <c r="H339" s="20">
        <v>400.38420139661076</v>
      </c>
      <c r="I339" s="20">
        <v>457.0295711410435</v>
      </c>
      <c r="J339" s="77">
        <v>284.04557303056282</v>
      </c>
      <c r="K339" s="76">
        <v>584.90081456636324</v>
      </c>
      <c r="L339" s="20">
        <v>389.90022739759479</v>
      </c>
      <c r="M339" s="76">
        <v>458.85166950961667</v>
      </c>
      <c r="P339" s="12">
        <v>337</v>
      </c>
      <c r="Q339" s="8">
        <v>2</v>
      </c>
      <c r="R339" t="s">
        <v>2908</v>
      </c>
      <c r="S339" s="182">
        <v>369.3449855475809</v>
      </c>
      <c r="T339" s="183">
        <v>715.4224832087906</v>
      </c>
      <c r="U339" s="184">
        <v>359</v>
      </c>
      <c r="V339" s="183">
        <v>733</v>
      </c>
      <c r="W339" s="182">
        <v>305.89708196552903</v>
      </c>
      <c r="X339" s="183">
        <v>766.88498179114629</v>
      </c>
      <c r="Y339" s="184">
        <v>384.455939967593</v>
      </c>
      <c r="Z339" s="183">
        <v>588.70826140101065</v>
      </c>
      <c r="AA339" s="185">
        <v>332.41082227026726</v>
      </c>
      <c r="AB339" s="185">
        <v>440.11682019229556</v>
      </c>
      <c r="AC339" s="185">
        <v>364.32936602946182</v>
      </c>
      <c r="AD339" s="182">
        <v>316.56182003562981</v>
      </c>
      <c r="AE339" s="183">
        <v>488.75603898855775</v>
      </c>
      <c r="AF339" s="184">
        <v>295.43401754602189</v>
      </c>
      <c r="AG339" s="183">
        <v>535.95605893155403</v>
      </c>
      <c r="AH339" s="182">
        <v>336.92252747868366</v>
      </c>
      <c r="AI339" s="183">
        <v>430.55918499621919</v>
      </c>
      <c r="AJ339" s="184">
        <v>337.61988661191469</v>
      </c>
      <c r="AK339" s="183">
        <v>440.51366510723517</v>
      </c>
    </row>
    <row r="340" spans="1:37" x14ac:dyDescent="0.25">
      <c r="A340" s="12">
        <v>338</v>
      </c>
      <c r="B340" s="13" t="s">
        <v>3129</v>
      </c>
      <c r="C340" s="13" t="s">
        <v>3128</v>
      </c>
      <c r="D340" s="12">
        <v>14</v>
      </c>
      <c r="E340" s="8">
        <v>1</v>
      </c>
      <c r="F340" s="12" t="s">
        <v>2908</v>
      </c>
      <c r="G340" s="8">
        <v>3</v>
      </c>
      <c r="H340" s="20">
        <v>546.53671663034288</v>
      </c>
      <c r="I340" s="20">
        <v>646.58636527842282</v>
      </c>
      <c r="J340" s="77">
        <v>435.37116215601549</v>
      </c>
      <c r="K340" s="76">
        <v>772.90464781983712</v>
      </c>
      <c r="L340" s="20">
        <v>530.11671296013674</v>
      </c>
      <c r="M340" s="76">
        <v>647.03893649837084</v>
      </c>
      <c r="P340" s="12">
        <v>338</v>
      </c>
      <c r="Q340" s="8">
        <v>3</v>
      </c>
      <c r="R340" t="s">
        <v>2908</v>
      </c>
      <c r="S340" s="182">
        <v>558.64715084216277</v>
      </c>
      <c r="T340" s="183">
        <v>862.80146678931919</v>
      </c>
      <c r="U340" s="184">
        <v>543</v>
      </c>
      <c r="V340" s="183">
        <v>884</v>
      </c>
      <c r="W340" s="182">
        <v>462.6799874854658</v>
      </c>
      <c r="X340" s="183">
        <v>924.86538049573448</v>
      </c>
      <c r="Y340" s="184">
        <v>581.50299554986896</v>
      </c>
      <c r="Z340" s="183">
        <v>709.98376954773994</v>
      </c>
      <c r="AA340" s="185">
        <v>502.78294287675516</v>
      </c>
      <c r="AB340" s="185">
        <v>530.78208601635652</v>
      </c>
      <c r="AC340" s="185">
        <v>439.38220950892804</v>
      </c>
      <c r="AD340" s="182">
        <v>441.07071069231722</v>
      </c>
      <c r="AE340" s="183">
        <v>688.40415312897301</v>
      </c>
      <c r="AF340" s="184">
        <v>411.63300131090972</v>
      </c>
      <c r="AG340" s="183">
        <v>754.88453836118424</v>
      </c>
      <c r="AH340" s="182">
        <v>469.43961412197064</v>
      </c>
      <c r="AI340" s="183">
        <v>606.43492351029977</v>
      </c>
      <c r="AJ340" s="184">
        <v>470.41125589629252</v>
      </c>
      <c r="AK340" s="183">
        <v>620.45563098809237</v>
      </c>
    </row>
    <row r="341" spans="1:37" x14ac:dyDescent="0.25">
      <c r="A341" s="12">
        <v>339</v>
      </c>
      <c r="B341" s="13" t="s">
        <v>3127</v>
      </c>
      <c r="C341" s="13" t="s">
        <v>3126</v>
      </c>
      <c r="D341" s="12">
        <v>9</v>
      </c>
      <c r="E341" s="8">
        <v>15</v>
      </c>
      <c r="F341" s="12" t="s">
        <v>2908</v>
      </c>
      <c r="G341" s="8">
        <v>2</v>
      </c>
      <c r="H341" s="20">
        <v>965.3435039807855</v>
      </c>
      <c r="I341" s="20">
        <v>393.06868968364557</v>
      </c>
      <c r="J341" s="77">
        <v>883.14606112559261</v>
      </c>
      <c r="K341" s="76">
        <v>488.57786296118832</v>
      </c>
      <c r="L341" s="20">
        <v>967.98573805018009</v>
      </c>
      <c r="M341" s="76">
        <v>390.31433153223088</v>
      </c>
      <c r="P341" s="12">
        <v>339</v>
      </c>
      <c r="Q341" s="8">
        <v>2</v>
      </c>
      <c r="R341" t="s">
        <v>2908</v>
      </c>
      <c r="S341" s="182">
        <v>1319.9710764834158</v>
      </c>
      <c r="T341" s="183">
        <v>542.6669858991645</v>
      </c>
      <c r="U341" s="184">
        <v>1283</v>
      </c>
      <c r="V341" s="183">
        <v>556</v>
      </c>
      <c r="W341" s="182">
        <v>1093.2199335982555</v>
      </c>
      <c r="X341" s="183">
        <v>581.70266013080129</v>
      </c>
      <c r="Y341" s="184">
        <v>1373.9748495220663</v>
      </c>
      <c r="Z341" s="183">
        <v>446.55087767934776</v>
      </c>
      <c r="AA341" s="185">
        <v>1187.975167055022</v>
      </c>
      <c r="AB341" s="185">
        <v>333.84031654422421</v>
      </c>
      <c r="AC341" s="185">
        <v>276.35351638796828</v>
      </c>
      <c r="AD341" s="182">
        <v>829.24548744551873</v>
      </c>
      <c r="AE341" s="183">
        <v>450.57197344257662</v>
      </c>
      <c r="AF341" s="184">
        <v>773.90042128379514</v>
      </c>
      <c r="AG341" s="183">
        <v>494.08449182752634</v>
      </c>
      <c r="AH341" s="182">
        <v>882.58111953927687</v>
      </c>
      <c r="AI341" s="183">
        <v>396.92174866838951</v>
      </c>
      <c r="AJ341" s="184">
        <v>884.40787778288188</v>
      </c>
      <c r="AK341" s="183">
        <v>406.09853502073241</v>
      </c>
    </row>
    <row r="342" spans="1:37" x14ac:dyDescent="0.25">
      <c r="A342" s="12">
        <v>340</v>
      </c>
      <c r="B342" s="13" t="s">
        <v>3125</v>
      </c>
      <c r="C342" s="13" t="s">
        <v>3124</v>
      </c>
      <c r="D342" s="12">
        <v>9</v>
      </c>
      <c r="E342" s="8">
        <v>12</v>
      </c>
      <c r="F342" s="12" t="s">
        <v>2908</v>
      </c>
      <c r="G342" s="8">
        <v>2</v>
      </c>
      <c r="H342" s="20">
        <v>605.48899168260459</v>
      </c>
      <c r="I342" s="20">
        <v>404.69794085771792</v>
      </c>
      <c r="J342" s="77">
        <v>543.28367243400226</v>
      </c>
      <c r="K342" s="76">
        <v>488.57786296118832</v>
      </c>
      <c r="L342" s="20">
        <v>597.76501739820526</v>
      </c>
      <c r="M342" s="76">
        <v>413.54732745676841</v>
      </c>
      <c r="P342" s="12">
        <v>340</v>
      </c>
      <c r="Q342" s="8">
        <v>2</v>
      </c>
      <c r="R342" t="s">
        <v>2908</v>
      </c>
      <c r="S342" s="182">
        <v>860.0902727514698</v>
      </c>
      <c r="T342" s="183">
        <v>518.26649192887839</v>
      </c>
      <c r="U342" s="184">
        <v>836</v>
      </c>
      <c r="V342" s="183">
        <v>531</v>
      </c>
      <c r="W342" s="182">
        <v>712.33972290580016</v>
      </c>
      <c r="X342" s="183">
        <v>555.5469649810351</v>
      </c>
      <c r="Y342" s="184">
        <v>895.27901340642825</v>
      </c>
      <c r="Z342" s="183">
        <v>426.47215116498859</v>
      </c>
      <c r="AA342" s="185">
        <v>774.08202623382567</v>
      </c>
      <c r="AB342" s="185">
        <v>318.82951094421412</v>
      </c>
      <c r="AC342" s="185">
        <v>263.9275489244805</v>
      </c>
      <c r="AD342" s="182">
        <v>567.20716854713112</v>
      </c>
      <c r="AE342" s="183">
        <v>478.93727927673399</v>
      </c>
      <c r="AF342" s="184">
        <v>529.35092604004433</v>
      </c>
      <c r="AG342" s="183">
        <v>525.18908453337542</v>
      </c>
      <c r="AH342" s="182">
        <v>603.68895026386258</v>
      </c>
      <c r="AI342" s="183">
        <v>421.90955851192007</v>
      </c>
      <c r="AJ342" s="184">
        <v>604.93846007327647</v>
      </c>
      <c r="AK342" s="183">
        <v>431.66406022784872</v>
      </c>
    </row>
    <row r="343" spans="1:37" x14ac:dyDescent="0.25">
      <c r="A343" s="12">
        <v>341</v>
      </c>
      <c r="B343" s="13" t="s">
        <v>3123</v>
      </c>
      <c r="C343" s="13" t="s">
        <v>3122</v>
      </c>
      <c r="D343" s="12">
        <v>9</v>
      </c>
      <c r="E343" s="8">
        <v>17</v>
      </c>
      <c r="F343" s="12" t="s">
        <v>2908</v>
      </c>
      <c r="G343" s="8">
        <v>2</v>
      </c>
      <c r="H343" s="20">
        <v>461.79282124271674</v>
      </c>
      <c r="I343" s="20">
        <v>265.14692676884965</v>
      </c>
      <c r="J343" s="77">
        <v>391.95808330854953</v>
      </c>
      <c r="K343" s="76">
        <v>342.35265931959748</v>
      </c>
      <c r="L343" s="20">
        <v>445.24884011965082</v>
      </c>
      <c r="M343" s="76">
        <v>274.1493519095431</v>
      </c>
      <c r="P343" s="12">
        <v>341</v>
      </c>
      <c r="Q343" s="8">
        <v>2</v>
      </c>
      <c r="R343" t="s">
        <v>2908</v>
      </c>
      <c r="S343" s="182">
        <v>633.75072729055671</v>
      </c>
      <c r="T343" s="183">
        <v>371.8635281071613</v>
      </c>
      <c r="U343" s="184">
        <v>616</v>
      </c>
      <c r="V343" s="183">
        <v>381</v>
      </c>
      <c r="W343" s="182">
        <v>524.88190108848437</v>
      </c>
      <c r="X343" s="183">
        <v>398.61279408243757</v>
      </c>
      <c r="Y343" s="184">
        <v>659.67927303631552</v>
      </c>
      <c r="Z343" s="183">
        <v>305.99979207883359</v>
      </c>
      <c r="AA343" s="185">
        <v>570.37622985650319</v>
      </c>
      <c r="AB343" s="185">
        <v>228.76467734415363</v>
      </c>
      <c r="AC343" s="185">
        <v>189.3717441435538</v>
      </c>
      <c r="AD343" s="182">
        <v>419.91233711667093</v>
      </c>
      <c r="AE343" s="183">
        <v>304.38155106653483</v>
      </c>
      <c r="AF343" s="184">
        <v>391.88676877569998</v>
      </c>
      <c r="AG343" s="183">
        <v>333.77620634353468</v>
      </c>
      <c r="AH343" s="182">
        <v>446.92037064010486</v>
      </c>
      <c r="AI343" s="183">
        <v>268.13842101327037</v>
      </c>
      <c r="AJ343" s="184">
        <v>447.84540229241128</v>
      </c>
      <c r="AK343" s="183">
        <v>274.33775126097902</v>
      </c>
    </row>
    <row r="344" spans="1:37" x14ac:dyDescent="0.25">
      <c r="A344" s="12">
        <v>342</v>
      </c>
      <c r="B344" s="13" t="s">
        <v>3121</v>
      </c>
      <c r="C344" s="13" t="s">
        <v>3120</v>
      </c>
      <c r="D344" s="12">
        <v>9</v>
      </c>
      <c r="E344" s="8">
        <v>19</v>
      </c>
      <c r="F344" s="12" t="s">
        <v>2908</v>
      </c>
      <c r="G344" s="8">
        <v>2</v>
      </c>
      <c r="H344" s="20">
        <v>719.7090245963617</v>
      </c>
      <c r="I344" s="20">
        <v>457.0295711410435</v>
      </c>
      <c r="J344" s="77">
        <v>612.74459858994771</v>
      </c>
      <c r="K344" s="76">
        <v>576.77719214183037</v>
      </c>
      <c r="L344" s="20">
        <v>696.16255112630483</v>
      </c>
      <c r="M344" s="76">
        <v>483.24631523038113</v>
      </c>
      <c r="P344" s="12">
        <v>342</v>
      </c>
      <c r="Q344" s="8">
        <v>2</v>
      </c>
      <c r="R344" t="s">
        <v>2908</v>
      </c>
      <c r="S344" s="182">
        <v>967.08714878753767</v>
      </c>
      <c r="T344" s="183">
        <v>614.89244805121155</v>
      </c>
      <c r="U344" s="184">
        <v>940</v>
      </c>
      <c r="V344" s="183">
        <v>630</v>
      </c>
      <c r="W344" s="182">
        <v>800.95614776489481</v>
      </c>
      <c r="X344" s="183">
        <v>659.12351777410936</v>
      </c>
      <c r="Y344" s="184">
        <v>1006.653436126845</v>
      </c>
      <c r="Z344" s="183">
        <v>505.98390816185082</v>
      </c>
      <c r="AA344" s="185">
        <v>870.37931179401448</v>
      </c>
      <c r="AB344" s="185">
        <v>378.27230112025404</v>
      </c>
      <c r="AC344" s="185">
        <v>313.13438007989214</v>
      </c>
      <c r="AD344" s="182">
        <v>615.2204008918668</v>
      </c>
      <c r="AE344" s="183">
        <v>529.1220511371663</v>
      </c>
      <c r="AF344" s="184">
        <v>574.15968448532794</v>
      </c>
      <c r="AG344" s="183">
        <v>580.22028701295471</v>
      </c>
      <c r="AH344" s="182">
        <v>654.79031047271178</v>
      </c>
      <c r="AI344" s="183">
        <v>466.1187605427819</v>
      </c>
      <c r="AJ344" s="184">
        <v>656.14558940516076</v>
      </c>
      <c r="AK344" s="183">
        <v>476.89537405582382</v>
      </c>
    </row>
    <row r="345" spans="1:37" x14ac:dyDescent="0.25">
      <c r="A345" s="12">
        <v>343</v>
      </c>
      <c r="B345" s="13" t="s">
        <v>3119</v>
      </c>
      <c r="C345" s="13" t="s">
        <v>3118</v>
      </c>
      <c r="D345" s="12">
        <v>9</v>
      </c>
      <c r="E345" s="8">
        <v>20</v>
      </c>
      <c r="F345" s="12" t="s">
        <v>2908</v>
      </c>
      <c r="G345" s="8">
        <v>2</v>
      </c>
      <c r="H345" s="20">
        <v>1204.8371213805988</v>
      </c>
      <c r="I345" s="20">
        <v>82.567683335913713</v>
      </c>
      <c r="J345" s="77">
        <v>1163.4705131120868</v>
      </c>
      <c r="K345" s="76">
        <v>131.13847628174412</v>
      </c>
      <c r="L345" s="20">
        <v>1168.470713021183</v>
      </c>
      <c r="M345" s="76">
        <v>105.71013145664587</v>
      </c>
      <c r="P345" s="12">
        <v>343</v>
      </c>
      <c r="Q345" s="8">
        <v>2</v>
      </c>
      <c r="R345" t="s">
        <v>2908</v>
      </c>
      <c r="S345" s="182">
        <v>1979.4422066672582</v>
      </c>
      <c r="T345" s="183">
        <v>125.90654888667667</v>
      </c>
      <c r="U345" s="184">
        <v>1924</v>
      </c>
      <c r="V345" s="183">
        <v>129</v>
      </c>
      <c r="W345" s="182">
        <v>1639.403859893253</v>
      </c>
      <c r="X345" s="183">
        <v>134.96338697279384</v>
      </c>
      <c r="Y345" s="184">
        <v>2060.4268203277129</v>
      </c>
      <c r="Z345" s="183">
        <v>103.60622881409328</v>
      </c>
      <c r="AA345" s="185">
        <v>1781.4997828634937</v>
      </c>
      <c r="AB345" s="185">
        <v>77.455756896052023</v>
      </c>
      <c r="AC345" s="185">
        <v>64.117992111596962</v>
      </c>
      <c r="AD345" s="182">
        <v>1019.6708496263348</v>
      </c>
      <c r="AE345" s="183">
        <v>145.09944907472808</v>
      </c>
      <c r="AF345" s="184">
        <v>951.61651410068237</v>
      </c>
      <c r="AG345" s="183">
        <v>159.1119549953051</v>
      </c>
      <c r="AH345" s="182">
        <v>1085.2543108760685</v>
      </c>
      <c r="AI345" s="183">
        <v>127.82225804575256</v>
      </c>
      <c r="AJ345" s="184">
        <v>1087.5005602178128</v>
      </c>
      <c r="AK345" s="183">
        <v>130.77749432871045</v>
      </c>
    </row>
    <row r="346" spans="1:37" x14ac:dyDescent="0.25">
      <c r="A346" s="12">
        <v>344</v>
      </c>
      <c r="B346" s="13" t="s">
        <v>3117</v>
      </c>
      <c r="C346" s="13" t="s">
        <v>3116</v>
      </c>
      <c r="D346" s="12">
        <v>9</v>
      </c>
      <c r="E346" s="8">
        <v>21</v>
      </c>
      <c r="F346" s="12" t="s">
        <v>2908</v>
      </c>
      <c r="G346" s="8">
        <v>3</v>
      </c>
      <c r="H346" s="20">
        <v>912.53209091313443</v>
      </c>
      <c r="I346" s="20">
        <v>943.13227021726789</v>
      </c>
      <c r="J346" s="77">
        <v>703.29187732894809</v>
      </c>
      <c r="K346" s="76">
        <v>1161.6780067081936</v>
      </c>
      <c r="L346" s="20">
        <v>879.42795769489044</v>
      </c>
      <c r="M346" s="76">
        <v>982.75572760793852</v>
      </c>
      <c r="P346" s="12">
        <v>344</v>
      </c>
      <c r="Q346" s="8">
        <v>3</v>
      </c>
      <c r="R346" t="s">
        <v>2908</v>
      </c>
      <c r="S346" s="182">
        <v>1151.2452335034625</v>
      </c>
      <c r="T346" s="183">
        <v>1308.8424965661504</v>
      </c>
      <c r="U346" s="184">
        <v>1119</v>
      </c>
      <c r="V346" s="183">
        <v>1341</v>
      </c>
      <c r="W346" s="182">
        <v>953.47864824352905</v>
      </c>
      <c r="X346" s="183">
        <v>1402.9914878334614</v>
      </c>
      <c r="Y346" s="184">
        <v>1198.345952155255</v>
      </c>
      <c r="Z346" s="183">
        <v>1077.0228902302254</v>
      </c>
      <c r="AA346" s="185">
        <v>1036.1217552101086</v>
      </c>
      <c r="AB346" s="185">
        <v>805.17961238454075</v>
      </c>
      <c r="AC346" s="185">
        <v>666.52889474148469</v>
      </c>
      <c r="AD346" s="182">
        <v>831.68683824270886</v>
      </c>
      <c r="AE346" s="183">
        <v>1044.0614493572539</v>
      </c>
      <c r="AF346" s="184">
        <v>776.1788327301656</v>
      </c>
      <c r="AG346" s="183">
        <v>1144.8882776729847</v>
      </c>
      <c r="AH346" s="182">
        <v>885.17949378718447</v>
      </c>
      <c r="AI346" s="183">
        <v>919.74361616379849</v>
      </c>
      <c r="AJ346" s="184">
        <v>887.01163012179143</v>
      </c>
      <c r="AK346" s="183">
        <v>941.0079855080894</v>
      </c>
    </row>
    <row r="347" spans="1:37" x14ac:dyDescent="0.25">
      <c r="A347" s="12">
        <v>345</v>
      </c>
      <c r="B347" s="13" t="s">
        <v>3115</v>
      </c>
      <c r="C347" s="13" t="s">
        <v>3114</v>
      </c>
      <c r="D347" s="12">
        <v>9</v>
      </c>
      <c r="E347" s="8">
        <v>22</v>
      </c>
      <c r="F347" s="12" t="s">
        <v>2908</v>
      </c>
      <c r="G347" s="8">
        <v>3</v>
      </c>
      <c r="H347" s="20">
        <v>1032.8929858115021</v>
      </c>
      <c r="I347" s="20">
        <v>921.0366929865304</v>
      </c>
      <c r="J347" s="77">
        <v>867.02120326796239</v>
      </c>
      <c r="K347" s="76">
        <v>1141.949209391471</v>
      </c>
      <c r="L347" s="20">
        <v>1006.1147823698187</v>
      </c>
      <c r="M347" s="76">
        <v>929.31983698150202</v>
      </c>
      <c r="P347" s="12">
        <v>345</v>
      </c>
      <c r="Q347" s="8">
        <v>3</v>
      </c>
      <c r="R347" t="s">
        <v>2908</v>
      </c>
      <c r="S347" s="182">
        <v>1137.870623998954</v>
      </c>
      <c r="T347" s="183">
        <v>1154.6313746739418</v>
      </c>
      <c r="U347" s="184">
        <v>1106</v>
      </c>
      <c r="V347" s="183">
        <v>1183</v>
      </c>
      <c r="W347" s="182">
        <v>942.4015951361423</v>
      </c>
      <c r="X347" s="183">
        <v>1237.6874944869387</v>
      </c>
      <c r="Y347" s="184">
        <v>1184.4241493152028</v>
      </c>
      <c r="Z347" s="183">
        <v>950.12533865947546</v>
      </c>
      <c r="AA347" s="185">
        <v>1024.0845945150852</v>
      </c>
      <c r="AB347" s="185">
        <v>710.31132099247702</v>
      </c>
      <c r="AC347" s="185">
        <v>587.99678037224191</v>
      </c>
      <c r="AD347" s="182">
        <v>800.7630614783028</v>
      </c>
      <c r="AE347" s="183">
        <v>926.23633281536934</v>
      </c>
      <c r="AF347" s="184">
        <v>747.31895440947437</v>
      </c>
      <c r="AG347" s="183">
        <v>1015.6845848948421</v>
      </c>
      <c r="AH347" s="182">
        <v>852.26675331368835</v>
      </c>
      <c r="AI347" s="183">
        <v>815.94809835220985</v>
      </c>
      <c r="AJ347" s="184">
        <v>854.0307671622727</v>
      </c>
      <c r="AK347" s="183">
        <v>834.81272695545226</v>
      </c>
    </row>
    <row r="348" spans="1:37" x14ac:dyDescent="0.25">
      <c r="A348" s="12">
        <v>346</v>
      </c>
      <c r="B348" s="13" t="s">
        <v>3113</v>
      </c>
      <c r="C348" s="13" t="s">
        <v>3112</v>
      </c>
      <c r="D348" s="12">
        <v>14</v>
      </c>
      <c r="E348" s="8">
        <v>2</v>
      </c>
      <c r="F348" s="12" t="s">
        <v>2908</v>
      </c>
      <c r="G348" s="8">
        <v>3</v>
      </c>
      <c r="H348" s="20">
        <v>857.26433305163903</v>
      </c>
      <c r="I348" s="20">
        <v>769.85642772358983</v>
      </c>
      <c r="J348" s="77">
        <v>718.17636150522208</v>
      </c>
      <c r="K348" s="76">
        <v>930.73502635361763</v>
      </c>
      <c r="L348" s="20">
        <v>841.2989133752518</v>
      </c>
      <c r="M348" s="76">
        <v>752.7490679550167</v>
      </c>
      <c r="P348" s="12">
        <v>346</v>
      </c>
      <c r="Q348" s="8">
        <v>3</v>
      </c>
      <c r="R348" t="s">
        <v>2908</v>
      </c>
      <c r="S348" s="182">
        <v>1144.0435206933425</v>
      </c>
      <c r="T348" s="183">
        <v>1101.9263076981235</v>
      </c>
      <c r="U348" s="184">
        <v>1112</v>
      </c>
      <c r="V348" s="183">
        <v>1129</v>
      </c>
      <c r="W348" s="182">
        <v>947.51408118570544</v>
      </c>
      <c r="X348" s="183">
        <v>1181.1911929634437</v>
      </c>
      <c r="Y348" s="184">
        <v>1190.8495967798424</v>
      </c>
      <c r="Z348" s="183">
        <v>906.75528938845969</v>
      </c>
      <c r="AA348" s="185">
        <v>1029.6402071435575</v>
      </c>
      <c r="AB348" s="185">
        <v>677.88798089645525</v>
      </c>
      <c r="AC348" s="185">
        <v>561.15669065110831</v>
      </c>
      <c r="AD348" s="182">
        <v>729.96388835979428</v>
      </c>
      <c r="AE348" s="183">
        <v>831.32165560107353</v>
      </c>
      <c r="AF348" s="184">
        <v>681.24502246473423</v>
      </c>
      <c r="AG348" s="183">
        <v>911.60383237911628</v>
      </c>
      <c r="AH348" s="182">
        <v>776.9139001243683</v>
      </c>
      <c r="AI348" s="183">
        <v>732.33504233731912</v>
      </c>
      <c r="AJ348" s="184">
        <v>778.52194933390103</v>
      </c>
      <c r="AK348" s="183">
        <v>749.26654645471694</v>
      </c>
    </row>
    <row r="349" spans="1:37" x14ac:dyDescent="0.25">
      <c r="A349" s="12">
        <v>347</v>
      </c>
      <c r="B349" s="13" t="s">
        <v>3111</v>
      </c>
      <c r="C349" s="13" t="s">
        <v>3110</v>
      </c>
      <c r="D349" s="12">
        <v>14</v>
      </c>
      <c r="E349" s="8">
        <v>6</v>
      </c>
      <c r="F349" s="12" t="s">
        <v>2908</v>
      </c>
      <c r="G349" s="8">
        <v>3</v>
      </c>
      <c r="H349" s="20">
        <v>911.30391851621221</v>
      </c>
      <c r="I349" s="20">
        <v>909.40744181245805</v>
      </c>
      <c r="J349" s="77">
        <v>685.92664578996164</v>
      </c>
      <c r="K349" s="76">
        <v>1132.6650694777193</v>
      </c>
      <c r="L349" s="20">
        <v>872.04814266528297</v>
      </c>
      <c r="M349" s="76">
        <v>899.11694227960334</v>
      </c>
      <c r="P349" s="12">
        <v>347</v>
      </c>
      <c r="Q349" s="8">
        <v>3</v>
      </c>
      <c r="R349" t="s">
        <v>2908</v>
      </c>
      <c r="S349" s="182">
        <v>966.05833267180628</v>
      </c>
      <c r="T349" s="183">
        <v>1273.7057852489384</v>
      </c>
      <c r="U349" s="184">
        <v>939</v>
      </c>
      <c r="V349" s="183">
        <v>1305</v>
      </c>
      <c r="W349" s="182">
        <v>800.10406675663432</v>
      </c>
      <c r="X349" s="183">
        <v>1365.327286817798</v>
      </c>
      <c r="Y349" s="184">
        <v>1005.5825282160719</v>
      </c>
      <c r="Z349" s="183">
        <v>1048.1095240495481</v>
      </c>
      <c r="AA349" s="185">
        <v>869.4533763559358</v>
      </c>
      <c r="AB349" s="185">
        <v>783.56405232052623</v>
      </c>
      <c r="AC349" s="185">
        <v>648.63550159406225</v>
      </c>
      <c r="AD349" s="182">
        <v>742.170642345744</v>
      </c>
      <c r="AE349" s="183">
        <v>981.87597118237045</v>
      </c>
      <c r="AF349" s="184">
        <v>692.63707969658606</v>
      </c>
      <c r="AG349" s="183">
        <v>1076.697439817854</v>
      </c>
      <c r="AH349" s="182">
        <v>789.9057713639063</v>
      </c>
      <c r="AI349" s="183">
        <v>864.96264842990456</v>
      </c>
      <c r="AJ349" s="184">
        <v>791.54071102844784</v>
      </c>
      <c r="AK349" s="183">
        <v>884.96048793864213</v>
      </c>
    </row>
    <row r="350" spans="1:37" x14ac:dyDescent="0.25">
      <c r="A350" s="12">
        <v>348</v>
      </c>
      <c r="B350" s="13" t="s">
        <v>3109</v>
      </c>
      <c r="C350" s="13" t="s">
        <v>3108</v>
      </c>
      <c r="D350" s="12">
        <v>14</v>
      </c>
      <c r="E350" s="8">
        <v>4</v>
      </c>
      <c r="F350" s="12" t="s">
        <v>2908</v>
      </c>
      <c r="G350" s="8">
        <v>2</v>
      </c>
      <c r="H350" s="20">
        <v>108.07917092914647</v>
      </c>
      <c r="I350" s="20">
        <v>87.219383805542648</v>
      </c>
      <c r="J350" s="77">
        <v>94.268399783068872</v>
      </c>
      <c r="K350" s="76">
        <v>107.92812649736464</v>
      </c>
      <c r="L350" s="20">
        <v>105.7773487577071</v>
      </c>
      <c r="M350" s="76">
        <v>95.25528329060397</v>
      </c>
      <c r="P350" s="12">
        <v>348</v>
      </c>
      <c r="Q350" s="8">
        <v>2</v>
      </c>
      <c r="R350" t="s">
        <v>2908</v>
      </c>
      <c r="S350" s="182">
        <v>121.40030165630793</v>
      </c>
      <c r="T350" s="183">
        <v>123.95450936905377</v>
      </c>
      <c r="U350" s="184">
        <v>118</v>
      </c>
      <c r="V350" s="183">
        <v>127</v>
      </c>
      <c r="W350" s="182">
        <v>100.54555897474212</v>
      </c>
      <c r="X350" s="183">
        <v>132.87093136081253</v>
      </c>
      <c r="Y350" s="184">
        <v>126.36713347124225</v>
      </c>
      <c r="Z350" s="183">
        <v>101.99993069294455</v>
      </c>
      <c r="AA350" s="185">
        <v>109.26038169329118</v>
      </c>
      <c r="AB350" s="185">
        <v>76.254892448051208</v>
      </c>
      <c r="AC350" s="185">
        <v>63.123914714517937</v>
      </c>
      <c r="AD350" s="182">
        <v>92.771330293218</v>
      </c>
      <c r="AE350" s="183">
        <v>91.641757310354564</v>
      </c>
      <c r="AF350" s="184">
        <v>86.579634962073257</v>
      </c>
      <c r="AG350" s="183">
        <v>100.49176104966637</v>
      </c>
      <c r="AH350" s="182">
        <v>98.738221420488287</v>
      </c>
      <c r="AI350" s="183">
        <v>80.729847186791091</v>
      </c>
      <c r="AJ350" s="184">
        <v>98.942588878555981</v>
      </c>
      <c r="AK350" s="183">
        <v>82.596312207606587</v>
      </c>
    </row>
    <row r="351" spans="1:37" x14ac:dyDescent="0.25">
      <c r="A351" s="12">
        <v>349</v>
      </c>
      <c r="B351" s="13" t="s">
        <v>3107</v>
      </c>
      <c r="C351" s="13" t="s">
        <v>3106</v>
      </c>
      <c r="D351" s="12">
        <v>14</v>
      </c>
      <c r="E351" s="8">
        <v>3</v>
      </c>
      <c r="F351" s="12" t="s">
        <v>2908</v>
      </c>
      <c r="G351" s="8">
        <v>2</v>
      </c>
      <c r="H351" s="20">
        <v>616.54254325490365</v>
      </c>
      <c r="I351" s="20">
        <v>301.19760540847398</v>
      </c>
      <c r="J351" s="77">
        <v>528.39918825772816</v>
      </c>
      <c r="K351" s="76">
        <v>395.73646382367036</v>
      </c>
      <c r="L351" s="20">
        <v>573.16563396618028</v>
      </c>
      <c r="M351" s="76">
        <v>331.07019192466009</v>
      </c>
      <c r="P351" s="12">
        <v>349</v>
      </c>
      <c r="Q351" s="8">
        <v>2</v>
      </c>
      <c r="R351" t="s">
        <v>2908</v>
      </c>
      <c r="S351" s="182">
        <v>838.48513432110985</v>
      </c>
      <c r="T351" s="183">
        <v>521.19455120531268</v>
      </c>
      <c r="U351" s="184">
        <v>815</v>
      </c>
      <c r="V351" s="183">
        <v>534</v>
      </c>
      <c r="W351" s="182">
        <v>694.44602173232909</v>
      </c>
      <c r="X351" s="183">
        <v>558.68564839900705</v>
      </c>
      <c r="Y351" s="184">
        <v>872.78994728019018</v>
      </c>
      <c r="Z351" s="183">
        <v>428.88159834671171</v>
      </c>
      <c r="AA351" s="185">
        <v>754.63738203417222</v>
      </c>
      <c r="AB351" s="185">
        <v>320.63080761621535</v>
      </c>
      <c r="AC351" s="185">
        <v>265.41866502009907</v>
      </c>
      <c r="AD351" s="182">
        <v>507.80096581550902</v>
      </c>
      <c r="AE351" s="183">
        <v>398.20525497951689</v>
      </c>
      <c r="AF351" s="184">
        <v>473.90958084503251</v>
      </c>
      <c r="AG351" s="183">
        <v>436.66062837057416</v>
      </c>
      <c r="AH351" s="182">
        <v>540.46184356477795</v>
      </c>
      <c r="AI351" s="183">
        <v>350.79040741879464</v>
      </c>
      <c r="AJ351" s="184">
        <v>541.58048649314856</v>
      </c>
      <c r="AK351" s="183">
        <v>358.90064233067153</v>
      </c>
    </row>
    <row r="352" spans="1:37" x14ac:dyDescent="0.25">
      <c r="A352" s="12">
        <v>350</v>
      </c>
      <c r="B352" s="13" t="s">
        <v>3105</v>
      </c>
      <c r="C352" s="13" t="s">
        <v>3104</v>
      </c>
      <c r="D352" s="12">
        <v>14</v>
      </c>
      <c r="E352" s="8">
        <v>5</v>
      </c>
      <c r="F352" s="12" t="s">
        <v>2908</v>
      </c>
      <c r="G352" s="8">
        <v>2</v>
      </c>
      <c r="H352" s="20">
        <v>176.85682515678513</v>
      </c>
      <c r="I352" s="20">
        <v>61.635031222583478</v>
      </c>
      <c r="J352" s="77">
        <v>161.24857857630204</v>
      </c>
      <c r="K352" s="76">
        <v>81.236224245328216</v>
      </c>
      <c r="L352" s="20">
        <v>170.96571485257311</v>
      </c>
      <c r="M352" s="76">
        <v>69.698987773612657</v>
      </c>
      <c r="P352" s="12">
        <v>350</v>
      </c>
      <c r="Q352" s="8">
        <v>2</v>
      </c>
      <c r="R352" t="s">
        <v>2908</v>
      </c>
      <c r="S352" s="182">
        <v>311.73128306662119</v>
      </c>
      <c r="T352" s="183">
        <v>128.834608163111</v>
      </c>
      <c r="U352" s="184">
        <v>303</v>
      </c>
      <c r="V352" s="183">
        <v>132</v>
      </c>
      <c r="W352" s="182">
        <v>258.18054550293948</v>
      </c>
      <c r="X352" s="183">
        <v>138.10207039076579</v>
      </c>
      <c r="Y352" s="184">
        <v>324.48509696429153</v>
      </c>
      <c r="Z352" s="183">
        <v>106.01567599581638</v>
      </c>
      <c r="AA352" s="185">
        <v>280.55843773785784</v>
      </c>
      <c r="AB352" s="185">
        <v>79.257053568053223</v>
      </c>
      <c r="AC352" s="185">
        <v>65.609108207215499</v>
      </c>
      <c r="AD352" s="182">
        <v>168.45320500610637</v>
      </c>
      <c r="AE352" s="183">
        <v>90.550784009040825</v>
      </c>
      <c r="AF352" s="184">
        <v>157.21038979955406</v>
      </c>
      <c r="AG352" s="183">
        <v>99.295430560979867</v>
      </c>
      <c r="AH352" s="182">
        <v>179.28782310562349</v>
      </c>
      <c r="AI352" s="183">
        <v>79.76877757742453</v>
      </c>
      <c r="AJ352" s="184">
        <v>179.6589113847464</v>
      </c>
      <c r="AK352" s="183">
        <v>81.613022776563653</v>
      </c>
    </row>
    <row r="353" spans="1:37" x14ac:dyDescent="0.25">
      <c r="A353" s="12">
        <v>351</v>
      </c>
      <c r="B353" s="13" t="s">
        <v>3103</v>
      </c>
      <c r="C353" s="13" t="s">
        <v>3102</v>
      </c>
      <c r="D353" s="12">
        <v>15</v>
      </c>
      <c r="E353" s="8">
        <v>2</v>
      </c>
      <c r="F353" s="12" t="s">
        <v>2908</v>
      </c>
      <c r="G353" s="8">
        <v>2</v>
      </c>
      <c r="H353" s="20">
        <v>583.38188853800648</v>
      </c>
      <c r="I353" s="20">
        <v>659.3785415699025</v>
      </c>
      <c r="J353" s="77">
        <v>437.85190951872778</v>
      </c>
      <c r="K353" s="76">
        <v>837.89362721609962</v>
      </c>
      <c r="L353" s="20">
        <v>527.65677461693429</v>
      </c>
      <c r="M353" s="76">
        <v>693.50492834744591</v>
      </c>
      <c r="P353" s="12">
        <v>351</v>
      </c>
      <c r="Q353" s="8">
        <v>2</v>
      </c>
      <c r="R353" t="s">
        <v>2908</v>
      </c>
      <c r="S353" s="182">
        <v>552.47425414777422</v>
      </c>
      <c r="T353" s="183">
        <v>974.0677192938241</v>
      </c>
      <c r="U353" s="184">
        <v>537</v>
      </c>
      <c r="V353" s="183">
        <v>998</v>
      </c>
      <c r="W353" s="182">
        <v>457.56750143590273</v>
      </c>
      <c r="X353" s="183">
        <v>1044.1353503786686</v>
      </c>
      <c r="Y353" s="184">
        <v>575.07754808522964</v>
      </c>
      <c r="Z353" s="183">
        <v>801.54276245321773</v>
      </c>
      <c r="AA353" s="185">
        <v>497.22733024828278</v>
      </c>
      <c r="AB353" s="185">
        <v>599.23135955240241</v>
      </c>
      <c r="AC353" s="185">
        <v>496.04462114243228</v>
      </c>
      <c r="AD353" s="182">
        <v>499.66312982487591</v>
      </c>
      <c r="AE353" s="183">
        <v>652.40203418561941</v>
      </c>
      <c r="AF353" s="184">
        <v>466.31487602379804</v>
      </c>
      <c r="AG353" s="183">
        <v>715.40563223452955</v>
      </c>
      <c r="AH353" s="182">
        <v>531.80059607175269</v>
      </c>
      <c r="AI353" s="183">
        <v>574.71962640120319</v>
      </c>
      <c r="AJ353" s="184">
        <v>532.90131203011731</v>
      </c>
      <c r="AK353" s="183">
        <v>588.00707976367551</v>
      </c>
    </row>
    <row r="354" spans="1:37" x14ac:dyDescent="0.25">
      <c r="A354" s="12">
        <v>352</v>
      </c>
      <c r="B354" s="13" t="s">
        <v>3101</v>
      </c>
      <c r="C354" s="13" t="s">
        <v>3100</v>
      </c>
      <c r="D354" s="12">
        <v>14</v>
      </c>
      <c r="E354" s="8">
        <v>8</v>
      </c>
      <c r="F354" s="12" t="s">
        <v>2908</v>
      </c>
      <c r="G354" s="8">
        <v>2</v>
      </c>
      <c r="H354" s="20">
        <v>1292.0373615620692</v>
      </c>
      <c r="I354" s="20">
        <v>439.58569437993498</v>
      </c>
      <c r="J354" s="77">
        <v>1184.5568656951418</v>
      </c>
      <c r="K354" s="76">
        <v>569.81408720651655</v>
      </c>
      <c r="L354" s="20">
        <v>1265.6382775776815</v>
      </c>
      <c r="M354" s="76">
        <v>453.04342052848227</v>
      </c>
      <c r="P354" s="12">
        <v>352</v>
      </c>
      <c r="Q354" s="8">
        <v>2</v>
      </c>
      <c r="R354" t="s">
        <v>2908</v>
      </c>
      <c r="S354" s="182">
        <v>1851.8690083165616</v>
      </c>
      <c r="T354" s="183">
        <v>639.29294202149788</v>
      </c>
      <c r="U354" s="184">
        <v>1800</v>
      </c>
      <c r="V354" s="183">
        <v>655</v>
      </c>
      <c r="W354" s="182">
        <v>1533.7458148689477</v>
      </c>
      <c r="X354" s="183">
        <v>685.27921292387566</v>
      </c>
      <c r="Y354" s="184">
        <v>1927.634239391831</v>
      </c>
      <c r="Z354" s="183">
        <v>526.06263467621011</v>
      </c>
      <c r="AA354" s="185">
        <v>1666.6837885417299</v>
      </c>
      <c r="AB354" s="185">
        <v>393.28310672026413</v>
      </c>
      <c r="AC354" s="185">
        <v>325.56034754337992</v>
      </c>
      <c r="AD354" s="182">
        <v>1058.7324623813738</v>
      </c>
      <c r="AE354" s="183">
        <v>496.39285209775392</v>
      </c>
      <c r="AF354" s="184">
        <v>988.07109724260795</v>
      </c>
      <c r="AG354" s="183">
        <v>544.33037235235952</v>
      </c>
      <c r="AH354" s="182">
        <v>1126.8282988425899</v>
      </c>
      <c r="AI354" s="183">
        <v>437.2866722617851</v>
      </c>
      <c r="AJ354" s="184">
        <v>1129.1605976403625</v>
      </c>
      <c r="AK354" s="183">
        <v>447.39669112453572</v>
      </c>
    </row>
    <row r="355" spans="1:37" x14ac:dyDescent="0.25">
      <c r="A355" s="12">
        <v>353</v>
      </c>
      <c r="B355" s="13" t="s">
        <v>3099</v>
      </c>
      <c r="C355" s="13" t="s">
        <v>3098</v>
      </c>
      <c r="D355" s="12">
        <v>14</v>
      </c>
      <c r="E355" s="8">
        <v>7</v>
      </c>
      <c r="F355" s="12" t="s">
        <v>2908</v>
      </c>
      <c r="G355" s="8">
        <v>2</v>
      </c>
      <c r="H355" s="20">
        <v>755.32602410710319</v>
      </c>
      <c r="I355" s="20">
        <v>527.96800330288488</v>
      </c>
      <c r="J355" s="77">
        <v>644.99431430520815</v>
      </c>
      <c r="K355" s="76">
        <v>647.56875898418787</v>
      </c>
      <c r="L355" s="20">
        <v>730.60168793113974</v>
      </c>
      <c r="M355" s="76">
        <v>545.97540422663246</v>
      </c>
      <c r="P355" s="12">
        <v>353</v>
      </c>
      <c r="Q355" s="8">
        <v>2</v>
      </c>
      <c r="R355" t="s">
        <v>2908</v>
      </c>
      <c r="S355" s="182">
        <v>888.89712399194968</v>
      </c>
      <c r="T355" s="183">
        <v>801.312221984198</v>
      </c>
      <c r="U355" s="184">
        <v>864.00000000000011</v>
      </c>
      <c r="V355" s="183">
        <v>821</v>
      </c>
      <c r="W355" s="182">
        <v>736.19799113709496</v>
      </c>
      <c r="X355" s="183">
        <v>858.95302871832348</v>
      </c>
      <c r="Y355" s="184">
        <v>925.26443490807901</v>
      </c>
      <c r="Z355" s="183">
        <v>659.38537873155485</v>
      </c>
      <c r="AA355" s="185">
        <v>800.00821850003047</v>
      </c>
      <c r="AB355" s="185">
        <v>492.95485590433105</v>
      </c>
      <c r="AC355" s="185">
        <v>408.06877150093879</v>
      </c>
      <c r="AD355" s="182">
        <v>623.35823688249991</v>
      </c>
      <c r="AE355" s="183">
        <v>601.12628902387337</v>
      </c>
      <c r="AF355" s="184">
        <v>581.75438930656242</v>
      </c>
      <c r="AG355" s="183">
        <v>659.17809926626387</v>
      </c>
      <c r="AH355" s="182">
        <v>663.45155796573715</v>
      </c>
      <c r="AI355" s="183">
        <v>529.54935476097489</v>
      </c>
      <c r="AJ355" s="184">
        <v>664.82476386819201</v>
      </c>
      <c r="AK355" s="183">
        <v>541.79247650465754</v>
      </c>
    </row>
    <row r="356" spans="1:37" x14ac:dyDescent="0.25">
      <c r="A356" s="12">
        <v>354</v>
      </c>
      <c r="B356" s="13" t="s">
        <v>3097</v>
      </c>
      <c r="C356" s="13" t="s">
        <v>3096</v>
      </c>
      <c r="D356" s="12">
        <v>14</v>
      </c>
      <c r="E356" s="8">
        <v>9</v>
      </c>
      <c r="F356" s="12" t="s">
        <v>2908</v>
      </c>
      <c r="G356" s="8">
        <v>2</v>
      </c>
      <c r="H356" s="20">
        <v>1115.1805364052839</v>
      </c>
      <c r="I356" s="20">
        <v>452.37787067141454</v>
      </c>
      <c r="J356" s="77">
        <v>1024.5486608001959</v>
      </c>
      <c r="K356" s="76">
        <v>562.85098227120272</v>
      </c>
      <c r="L356" s="20">
        <v>1083.6028401806971</v>
      </c>
      <c r="M356" s="76">
        <v>456.52836991716293</v>
      </c>
      <c r="P356" s="12">
        <v>354</v>
      </c>
      <c r="Q356" s="8">
        <v>2</v>
      </c>
      <c r="R356" t="s">
        <v>2908</v>
      </c>
      <c r="S356" s="182">
        <v>1546.3106219443291</v>
      </c>
      <c r="T356" s="183">
        <v>651.00517912723512</v>
      </c>
      <c r="U356" s="184">
        <v>1503</v>
      </c>
      <c r="V356" s="183">
        <v>666.99999999999989</v>
      </c>
      <c r="W356" s="182">
        <v>1280.6777554155713</v>
      </c>
      <c r="X356" s="183">
        <v>697.83394659576334</v>
      </c>
      <c r="Y356" s="184">
        <v>1609.5745898921789</v>
      </c>
      <c r="Z356" s="183">
        <v>535.70042340310238</v>
      </c>
      <c r="AA356" s="185">
        <v>1391.6809634323445</v>
      </c>
      <c r="AB356" s="185">
        <v>400.48829340826893</v>
      </c>
      <c r="AC356" s="185">
        <v>331.52481192585401</v>
      </c>
      <c r="AD356" s="182">
        <v>898.41709336590066</v>
      </c>
      <c r="AE356" s="183">
        <v>489.84701228987149</v>
      </c>
      <c r="AF356" s="184">
        <v>838.45541226428838</v>
      </c>
      <c r="AG356" s="183">
        <v>537.15238942024052</v>
      </c>
      <c r="AH356" s="182">
        <v>956.20172322999179</v>
      </c>
      <c r="AI356" s="183">
        <v>431.52025460558571</v>
      </c>
      <c r="AJ356" s="184">
        <v>958.18086071864741</v>
      </c>
      <c r="AK356" s="183">
        <v>441.49695453827809</v>
      </c>
    </row>
    <row r="357" spans="1:37" x14ac:dyDescent="0.25">
      <c r="A357" s="12">
        <v>355</v>
      </c>
      <c r="B357" s="13" t="s">
        <v>3095</v>
      </c>
      <c r="C357" s="13" t="s">
        <v>3094</v>
      </c>
      <c r="D357" s="12">
        <v>1</v>
      </c>
      <c r="E357" s="8">
        <v>1</v>
      </c>
      <c r="F357" s="12" t="s">
        <v>2908</v>
      </c>
      <c r="G357" s="8">
        <v>7</v>
      </c>
      <c r="H357" s="20">
        <v>1683.8243561802251</v>
      </c>
      <c r="I357" s="20">
        <v>159.32074108479125</v>
      </c>
      <c r="J357" s="77">
        <v>1634.8125120274312</v>
      </c>
      <c r="K357" s="76">
        <v>232.10349784379491</v>
      </c>
      <c r="L357" s="20">
        <v>1640.7788749160613</v>
      </c>
      <c r="M357" s="76">
        <v>176.57076902648541</v>
      </c>
      <c r="P357" s="12">
        <v>355</v>
      </c>
      <c r="Q357" s="8">
        <v>7</v>
      </c>
      <c r="R357" t="s">
        <v>2908</v>
      </c>
      <c r="S357" s="182">
        <v>2682.1236137118203</v>
      </c>
      <c r="T357" s="183">
        <v>208.86822838564964</v>
      </c>
      <c r="U357" s="184">
        <v>2607</v>
      </c>
      <c r="V357" s="183">
        <v>214</v>
      </c>
      <c r="W357" s="182">
        <v>2221.3751885351926</v>
      </c>
      <c r="X357" s="183">
        <v>223.89275048199906</v>
      </c>
      <c r="Y357" s="184">
        <v>2791.8569233858352</v>
      </c>
      <c r="Z357" s="183">
        <v>171.87389896291441</v>
      </c>
      <c r="AA357" s="185">
        <v>2413.9136870712723</v>
      </c>
      <c r="AB357" s="185">
        <v>128.4924959360863</v>
      </c>
      <c r="AC357" s="185">
        <v>106.36628148745541</v>
      </c>
      <c r="AD357" s="182">
        <v>1445.2796719364489</v>
      </c>
      <c r="AE357" s="183">
        <v>254.19677920610255</v>
      </c>
      <c r="AF357" s="184">
        <v>1348.8195762512466</v>
      </c>
      <c r="AG357" s="183">
        <v>278.7450038639555</v>
      </c>
      <c r="AH357" s="182">
        <v>1538.2375547612912</v>
      </c>
      <c r="AI357" s="183">
        <v>223.9292189824086</v>
      </c>
      <c r="AJ357" s="184">
        <v>1541.4213846343459</v>
      </c>
      <c r="AK357" s="183">
        <v>229.10643743300398</v>
      </c>
    </row>
    <row r="358" spans="1:37" x14ac:dyDescent="0.25">
      <c r="A358" s="12">
        <v>356</v>
      </c>
      <c r="B358" s="13" t="s">
        <v>3093</v>
      </c>
      <c r="C358" s="13" t="s">
        <v>3092</v>
      </c>
      <c r="D358" s="12">
        <v>9</v>
      </c>
      <c r="E358" s="8">
        <v>23</v>
      </c>
      <c r="F358" s="12" t="s">
        <v>2908</v>
      </c>
      <c r="G358" s="8">
        <v>2</v>
      </c>
      <c r="H358" s="20">
        <v>842.52626428857366</v>
      </c>
      <c r="I358" s="20">
        <v>704.73262114878469</v>
      </c>
      <c r="J358" s="77">
        <v>697.09000892216727</v>
      </c>
      <c r="K358" s="76">
        <v>858.7829420220412</v>
      </c>
      <c r="L358" s="20">
        <v>832.68912917404305</v>
      </c>
      <c r="M358" s="76">
        <v>714.41462467952977</v>
      </c>
      <c r="P358" s="12">
        <v>356</v>
      </c>
      <c r="Q358" s="8">
        <v>2</v>
      </c>
      <c r="R358" t="s">
        <v>2908</v>
      </c>
      <c r="S358" s="182">
        <v>1074.0840248236059</v>
      </c>
      <c r="T358" s="183">
        <v>1004.324331816979</v>
      </c>
      <c r="U358" s="184">
        <v>1044</v>
      </c>
      <c r="V358" s="183">
        <v>1029</v>
      </c>
      <c r="W358" s="182">
        <v>889.57257262398969</v>
      </c>
      <c r="X358" s="183">
        <v>1076.5684123643787</v>
      </c>
      <c r="Y358" s="184">
        <v>1118.027858847262</v>
      </c>
      <c r="Z358" s="183">
        <v>826.4403833310231</v>
      </c>
      <c r="AA358" s="185">
        <v>966.67659735420341</v>
      </c>
      <c r="AB358" s="185">
        <v>617.84475849641501</v>
      </c>
      <c r="AC358" s="185">
        <v>511.45282079715719</v>
      </c>
      <c r="AD358" s="182">
        <v>744.6119931429339</v>
      </c>
      <c r="AE358" s="183">
        <v>760.40839101568019</v>
      </c>
      <c r="AF358" s="184">
        <v>694.91549114295628</v>
      </c>
      <c r="AG358" s="183">
        <v>833.84235061449363</v>
      </c>
      <c r="AH358" s="182">
        <v>792.50414561181378</v>
      </c>
      <c r="AI358" s="183">
        <v>669.8655177284927</v>
      </c>
      <c r="AJ358" s="184">
        <v>794.14446336735716</v>
      </c>
      <c r="AK358" s="183">
        <v>685.3527334369262</v>
      </c>
    </row>
    <row r="359" spans="1:37" x14ac:dyDescent="0.25">
      <c r="A359" s="12">
        <v>357</v>
      </c>
      <c r="B359" s="13" t="s">
        <v>3091</v>
      </c>
      <c r="C359" s="13" t="s">
        <v>3090</v>
      </c>
      <c r="D359" s="12">
        <v>14</v>
      </c>
      <c r="E359" s="8">
        <v>12</v>
      </c>
      <c r="F359" s="12" t="s">
        <v>2908</v>
      </c>
      <c r="G359" s="8">
        <v>3</v>
      </c>
      <c r="H359" s="20">
        <v>509.69154472267934</v>
      </c>
      <c r="I359" s="20">
        <v>648.91221551323736</v>
      </c>
      <c r="J359" s="77">
        <v>403.12144644075505</v>
      </c>
      <c r="K359" s="76">
        <v>762.45999041686628</v>
      </c>
      <c r="L359" s="20">
        <v>503.05739118490936</v>
      </c>
      <c r="M359" s="76">
        <v>642.39233731346326</v>
      </c>
      <c r="P359" s="12">
        <v>357</v>
      </c>
      <c r="Q359" s="8">
        <v>3</v>
      </c>
      <c r="R359" t="s">
        <v>2908</v>
      </c>
      <c r="S359" s="182">
        <v>542.18609299046</v>
      </c>
      <c r="T359" s="183">
        <v>830.59281474854129</v>
      </c>
      <c r="U359" s="184">
        <v>527</v>
      </c>
      <c r="V359" s="183">
        <v>850.99999999999989</v>
      </c>
      <c r="W359" s="182">
        <v>449.04669135329743</v>
      </c>
      <c r="X359" s="183">
        <v>890.33986289804295</v>
      </c>
      <c r="Y359" s="184">
        <v>564.36846897749717</v>
      </c>
      <c r="Z359" s="183">
        <v>683.47985054878586</v>
      </c>
      <c r="AA359" s="185">
        <v>487.9679758674954</v>
      </c>
      <c r="AB359" s="185">
        <v>510.96782262434311</v>
      </c>
      <c r="AC359" s="185">
        <v>422.97993245712411</v>
      </c>
      <c r="AD359" s="182">
        <v>422.35368791386094</v>
      </c>
      <c r="AE359" s="183">
        <v>658.94787399350184</v>
      </c>
      <c r="AF359" s="184">
        <v>394.16518022207038</v>
      </c>
      <c r="AG359" s="183">
        <v>722.58361516664866</v>
      </c>
      <c r="AH359" s="182">
        <v>449.51874488801246</v>
      </c>
      <c r="AI359" s="183">
        <v>580.48604405740252</v>
      </c>
      <c r="AJ359" s="184">
        <v>450.44915463132071</v>
      </c>
      <c r="AK359" s="183">
        <v>593.90681634993302</v>
      </c>
    </row>
    <row r="360" spans="1:37" x14ac:dyDescent="0.25">
      <c r="A360" s="12">
        <v>358</v>
      </c>
      <c r="B360" s="13" t="s">
        <v>3089</v>
      </c>
      <c r="C360" s="13" t="s">
        <v>3088</v>
      </c>
      <c r="D360" s="12">
        <v>9</v>
      </c>
      <c r="E360" s="8">
        <v>24</v>
      </c>
      <c r="F360" s="12" t="s">
        <v>2908</v>
      </c>
      <c r="G360" s="8">
        <v>2</v>
      </c>
      <c r="H360" s="20">
        <v>1032.8929858115021</v>
      </c>
      <c r="I360" s="20">
        <v>941.96934509986067</v>
      </c>
      <c r="J360" s="77">
        <v>823.60812442049655</v>
      </c>
      <c r="K360" s="76">
        <v>1182.5673215141351</v>
      </c>
      <c r="L360" s="20">
        <v>1033.1741041450462</v>
      </c>
      <c r="M360" s="76">
        <v>951.3911831098128</v>
      </c>
      <c r="P360" s="12">
        <v>358</v>
      </c>
      <c r="Q360" s="8">
        <v>2</v>
      </c>
      <c r="R360" t="s">
        <v>2908</v>
      </c>
      <c r="S360" s="182">
        <v>1240.7522355720962</v>
      </c>
      <c r="T360" s="183">
        <v>1295.1782199427901</v>
      </c>
      <c r="U360" s="184">
        <v>1206</v>
      </c>
      <c r="V360" s="183">
        <v>1327</v>
      </c>
      <c r="W360" s="182">
        <v>1027.6096959621948</v>
      </c>
      <c r="X360" s="183">
        <v>1388.3442985495924</v>
      </c>
      <c r="Y360" s="184">
        <v>1291.5149403925268</v>
      </c>
      <c r="Z360" s="183">
        <v>1065.7788033821844</v>
      </c>
      <c r="AA360" s="185">
        <v>1116.6781383229591</v>
      </c>
      <c r="AB360" s="185">
        <v>796.77356124853509</v>
      </c>
      <c r="AC360" s="185">
        <v>659.57035296193146</v>
      </c>
      <c r="AD360" s="182">
        <v>878.07250338931772</v>
      </c>
      <c r="AE360" s="183">
        <v>1059.3350755756462</v>
      </c>
      <c r="AF360" s="184">
        <v>819.46865021120209</v>
      </c>
      <c r="AG360" s="183">
        <v>1161.6369045145957</v>
      </c>
      <c r="AH360" s="182">
        <v>934.54860449742853</v>
      </c>
      <c r="AI360" s="183">
        <v>933.19859069493032</v>
      </c>
      <c r="AJ360" s="184">
        <v>936.48292456106935</v>
      </c>
      <c r="AK360" s="183">
        <v>954.77403754269039</v>
      </c>
    </row>
    <row r="361" spans="1:37" x14ac:dyDescent="0.25">
      <c r="A361" s="12">
        <v>359</v>
      </c>
      <c r="B361" s="13" t="s">
        <v>3087</v>
      </c>
      <c r="C361" s="13" t="s">
        <v>3086</v>
      </c>
      <c r="D361" s="12">
        <v>9</v>
      </c>
      <c r="E361" s="8">
        <v>25</v>
      </c>
      <c r="F361" s="12" t="s">
        <v>2908</v>
      </c>
      <c r="G361" s="8">
        <v>2</v>
      </c>
      <c r="H361" s="20">
        <v>691.46105946715295</v>
      </c>
      <c r="I361" s="20">
        <v>600.06936058213341</v>
      </c>
      <c r="J361" s="77">
        <v>551.96628820349542</v>
      </c>
      <c r="K361" s="76">
        <v>741.57067561092481</v>
      </c>
      <c r="L361" s="20">
        <v>659.26347597826748</v>
      </c>
      <c r="M361" s="76">
        <v>607.54284342665699</v>
      </c>
      <c r="P361" s="12">
        <v>359</v>
      </c>
      <c r="Q361" s="8">
        <v>2</v>
      </c>
      <c r="R361" t="s">
        <v>2908</v>
      </c>
      <c r="S361" s="182">
        <v>857.00382440427541</v>
      </c>
      <c r="T361" s="183">
        <v>800.3362022253865</v>
      </c>
      <c r="U361" s="184">
        <v>833</v>
      </c>
      <c r="V361" s="183">
        <v>820</v>
      </c>
      <c r="W361" s="182">
        <v>709.78347988101848</v>
      </c>
      <c r="X361" s="183">
        <v>857.90680091233287</v>
      </c>
      <c r="Y361" s="184">
        <v>892.06628967410848</v>
      </c>
      <c r="Z361" s="183">
        <v>658.5822296709805</v>
      </c>
      <c r="AA361" s="185">
        <v>771.3042199195894</v>
      </c>
      <c r="AB361" s="185">
        <v>492.35442368033063</v>
      </c>
      <c r="AC361" s="185">
        <v>407.57173280239925</v>
      </c>
      <c r="AD361" s="182">
        <v>581.04148973120743</v>
      </c>
      <c r="AE361" s="183">
        <v>644.76522107642324</v>
      </c>
      <c r="AF361" s="184">
        <v>542.26192423614305</v>
      </c>
      <c r="AG361" s="183">
        <v>707.03131881372406</v>
      </c>
      <c r="AH361" s="182">
        <v>618.41307100200561</v>
      </c>
      <c r="AI361" s="183">
        <v>567.99213913563733</v>
      </c>
      <c r="AJ361" s="184">
        <v>619.69305666042953</v>
      </c>
      <c r="AK361" s="183">
        <v>581.1240537463749</v>
      </c>
    </row>
    <row r="362" spans="1:37" x14ac:dyDescent="0.25">
      <c r="A362" s="12">
        <v>360</v>
      </c>
      <c r="B362" s="13" t="s">
        <v>3085</v>
      </c>
      <c r="C362" s="13" t="s">
        <v>3084</v>
      </c>
      <c r="D362" s="12">
        <v>10</v>
      </c>
      <c r="E362" s="8">
        <v>3</v>
      </c>
      <c r="F362" s="12" t="s">
        <v>2908</v>
      </c>
      <c r="G362" s="8">
        <v>7</v>
      </c>
      <c r="H362" s="20">
        <v>352.48547791664816</v>
      </c>
      <c r="I362" s="20">
        <v>658.21561645249517</v>
      </c>
      <c r="J362" s="77">
        <v>245.59398890852154</v>
      </c>
      <c r="K362" s="76">
        <v>790.31241015812168</v>
      </c>
      <c r="L362" s="20">
        <v>371.45068982357611</v>
      </c>
      <c r="M362" s="76">
        <v>647.03893649837084</v>
      </c>
      <c r="P362" s="12">
        <v>360</v>
      </c>
      <c r="Q362" s="8">
        <v>7</v>
      </c>
      <c r="R362" t="s">
        <v>2908</v>
      </c>
      <c r="S362" s="182">
        <v>390.95012397794079</v>
      </c>
      <c r="T362" s="183">
        <v>767.15153042579732</v>
      </c>
      <c r="U362" s="184">
        <v>380</v>
      </c>
      <c r="V362" s="183">
        <v>786</v>
      </c>
      <c r="W362" s="182">
        <v>323.79078313900004</v>
      </c>
      <c r="X362" s="183">
        <v>822.33505550865084</v>
      </c>
      <c r="Y362" s="184">
        <v>406.94500609383095</v>
      </c>
      <c r="Z362" s="183">
        <v>631.27516161145206</v>
      </c>
      <c r="AA362" s="185">
        <v>351.85546646992077</v>
      </c>
      <c r="AB362" s="185">
        <v>471.93972806431697</v>
      </c>
      <c r="AC362" s="185">
        <v>390.67241705205589</v>
      </c>
      <c r="AD362" s="182">
        <v>257.96940090307112</v>
      </c>
      <c r="AE362" s="183">
        <v>705.85972594999294</v>
      </c>
      <c r="AF362" s="184">
        <v>240.75214283313352</v>
      </c>
      <c r="AG362" s="183">
        <v>774.02582618016845</v>
      </c>
      <c r="AH362" s="182">
        <v>274.56154552890166</v>
      </c>
      <c r="AI362" s="183">
        <v>621.81203726016474</v>
      </c>
      <c r="AJ362" s="184">
        <v>275.1298304780899</v>
      </c>
      <c r="AK362" s="183">
        <v>636.18826188477942</v>
      </c>
    </row>
    <row r="363" spans="1:37" x14ac:dyDescent="0.25">
      <c r="A363" s="12">
        <v>361</v>
      </c>
      <c r="B363" s="13" t="s">
        <v>3083</v>
      </c>
      <c r="C363" s="13" t="s">
        <v>3082</v>
      </c>
      <c r="D363" s="12">
        <v>10</v>
      </c>
      <c r="E363" s="8">
        <v>5</v>
      </c>
      <c r="F363" s="12" t="s">
        <v>2908</v>
      </c>
      <c r="G363" s="8">
        <v>7</v>
      </c>
      <c r="H363" s="20">
        <v>109.30734332606859</v>
      </c>
      <c r="I363" s="20">
        <v>127.92176291479589</v>
      </c>
      <c r="J363" s="77">
        <v>75.662794562726333</v>
      </c>
      <c r="K363" s="76">
        <v>163.63296597987542</v>
      </c>
      <c r="L363" s="20">
        <v>104.54737958610585</v>
      </c>
      <c r="M363" s="76">
        <v>128.94312738118342</v>
      </c>
      <c r="P363" s="12">
        <v>361</v>
      </c>
      <c r="Q363" s="8">
        <v>7</v>
      </c>
      <c r="R363" t="s">
        <v>2908</v>
      </c>
      <c r="S363" s="182">
        <v>62.757783059616813</v>
      </c>
      <c r="T363" s="183">
        <v>156.16316140983153</v>
      </c>
      <c r="U363" s="184">
        <v>61.000000000000007</v>
      </c>
      <c r="V363" s="183">
        <v>160</v>
      </c>
      <c r="W363" s="182">
        <v>51.976941503892114</v>
      </c>
      <c r="X363" s="183">
        <v>167.39644895850398</v>
      </c>
      <c r="Y363" s="184">
        <v>65.325382557167615</v>
      </c>
      <c r="Z363" s="183">
        <v>128.50384969189864</v>
      </c>
      <c r="AA363" s="185">
        <v>56.482061722803074</v>
      </c>
      <c r="AB363" s="185">
        <v>96.069155840064511</v>
      </c>
      <c r="AC363" s="185">
        <v>79.526191766321816</v>
      </c>
      <c r="AD363" s="182">
        <v>54.523501137242164</v>
      </c>
      <c r="AE363" s="183">
        <v>146.19042237604182</v>
      </c>
      <c r="AF363" s="184">
        <v>50.884522302271122</v>
      </c>
      <c r="AG363" s="183">
        <v>160.3082854839916</v>
      </c>
      <c r="AH363" s="182">
        <v>58.030358203269429</v>
      </c>
      <c r="AI363" s="183">
        <v>128.78332765511911</v>
      </c>
      <c r="AJ363" s="184">
        <v>58.150468902309221</v>
      </c>
      <c r="AK363" s="183">
        <v>131.76078375975337</v>
      </c>
    </row>
    <row r="364" spans="1:37" x14ac:dyDescent="0.25">
      <c r="A364" s="12">
        <v>362</v>
      </c>
      <c r="B364" s="13" t="s">
        <v>3081</v>
      </c>
      <c r="C364" s="13" t="s">
        <v>3080</v>
      </c>
      <c r="D364" s="12">
        <v>11</v>
      </c>
      <c r="E364" s="8">
        <v>2</v>
      </c>
      <c r="F364" s="12" t="s">
        <v>2908</v>
      </c>
      <c r="G364" s="8">
        <v>7</v>
      </c>
      <c r="H364" s="20">
        <v>652.15954276564514</v>
      </c>
      <c r="I364" s="20">
        <v>1452.4934716416369</v>
      </c>
      <c r="J364" s="77">
        <v>470.10162523398822</v>
      </c>
      <c r="K364" s="76">
        <v>1669.9846669861045</v>
      </c>
      <c r="L364" s="20">
        <v>729.37171875953845</v>
      </c>
      <c r="M364" s="76">
        <v>1363.7768607703542</v>
      </c>
      <c r="P364" s="12">
        <v>362</v>
      </c>
      <c r="Q364" s="8">
        <v>7</v>
      </c>
      <c r="R364" t="s">
        <v>2908</v>
      </c>
      <c r="S364" s="182">
        <v>681.07626861420215</v>
      </c>
      <c r="T364" s="183">
        <v>1735.363131166753</v>
      </c>
      <c r="U364" s="184">
        <v>662</v>
      </c>
      <c r="V364" s="183">
        <v>1778</v>
      </c>
      <c r="W364" s="182">
        <v>564.07762746846856</v>
      </c>
      <c r="X364" s="183">
        <v>1860.1930390513755</v>
      </c>
      <c r="Y364" s="184">
        <v>708.94103693188458</v>
      </c>
      <c r="Z364" s="183">
        <v>1427.9990297012237</v>
      </c>
      <c r="AA364" s="185">
        <v>612.96926000812516</v>
      </c>
      <c r="AB364" s="185">
        <v>1067.5684942727171</v>
      </c>
      <c r="AC364" s="185">
        <v>883.73480600325115</v>
      </c>
      <c r="AD364" s="182">
        <v>502.10448062206586</v>
      </c>
      <c r="AE364" s="183">
        <v>1590.6390733154401</v>
      </c>
      <c r="AF364" s="184">
        <v>468.59328747016843</v>
      </c>
      <c r="AG364" s="183">
        <v>1744.2498525049236</v>
      </c>
      <c r="AH364" s="182">
        <v>534.39897031966029</v>
      </c>
      <c r="AI364" s="183">
        <v>1401.2394904564455</v>
      </c>
      <c r="AJ364" s="184">
        <v>535.50506436902674</v>
      </c>
      <c r="AK364" s="183">
        <v>1433.6359904606002</v>
      </c>
    </row>
    <row r="365" spans="1:37" x14ac:dyDescent="0.25">
      <c r="A365" s="12">
        <v>363</v>
      </c>
      <c r="B365" s="13" t="s">
        <v>3079</v>
      </c>
      <c r="C365" s="13" t="s">
        <v>3078</v>
      </c>
      <c r="D365" s="12">
        <v>11</v>
      </c>
      <c r="E365" s="8">
        <v>3</v>
      </c>
      <c r="F365" s="12" t="s">
        <v>2908</v>
      </c>
      <c r="G365" s="8">
        <v>1</v>
      </c>
      <c r="H365" s="20">
        <v>836.38540230396302</v>
      </c>
      <c r="I365" s="20">
        <v>1639.724415544202</v>
      </c>
      <c r="J365" s="77">
        <v>596.6197407323175</v>
      </c>
      <c r="K365" s="76">
        <v>1921.816962146622</v>
      </c>
      <c r="L365" s="20">
        <v>836.37903668884678</v>
      </c>
      <c r="M365" s="76">
        <v>1606.5616681817717</v>
      </c>
      <c r="P365" s="12">
        <v>363</v>
      </c>
      <c r="Q365" s="8">
        <v>1</v>
      </c>
      <c r="R365" t="s">
        <v>2908</v>
      </c>
      <c r="S365" s="182">
        <v>797.33248969185297</v>
      </c>
      <c r="T365" s="183">
        <v>2220.4449512960418</v>
      </c>
      <c r="U365" s="184">
        <v>775</v>
      </c>
      <c r="V365" s="183">
        <v>2275</v>
      </c>
      <c r="W365" s="182">
        <v>660.36278140190802</v>
      </c>
      <c r="X365" s="183">
        <v>2380.1682586287284</v>
      </c>
      <c r="Y365" s="184">
        <v>829.95363084926055</v>
      </c>
      <c r="Z365" s="183">
        <v>1827.1641128066838</v>
      </c>
      <c r="AA365" s="185">
        <v>717.59996451102256</v>
      </c>
      <c r="AB365" s="185">
        <v>1365.9833096009174</v>
      </c>
      <c r="AC365" s="185">
        <v>1130.7630391773882</v>
      </c>
      <c r="AD365" s="182">
        <v>617.6617516890567</v>
      </c>
      <c r="AE365" s="183">
        <v>1929.9317700240147</v>
      </c>
      <c r="AF365" s="184">
        <v>576.43809593169817</v>
      </c>
      <c r="AG365" s="183">
        <v>2116.3086344864264</v>
      </c>
      <c r="AH365" s="182">
        <v>657.38868472061938</v>
      </c>
      <c r="AI365" s="183">
        <v>1700.1321389694458</v>
      </c>
      <c r="AJ365" s="184">
        <v>658.74934174407008</v>
      </c>
      <c r="AK365" s="183">
        <v>1739.4390035149531</v>
      </c>
    </row>
    <row r="366" spans="1:37" x14ac:dyDescent="0.25">
      <c r="A366" s="12">
        <v>364</v>
      </c>
      <c r="B366" s="13" t="s">
        <v>3077</v>
      </c>
      <c r="C366" s="13" t="s">
        <v>3076</v>
      </c>
      <c r="D366" s="12">
        <v>11</v>
      </c>
      <c r="E366" s="8">
        <v>4</v>
      </c>
      <c r="F366" s="12" t="s">
        <v>2908</v>
      </c>
      <c r="G366" s="8">
        <v>1</v>
      </c>
      <c r="H366" s="20">
        <v>471.61820041809369</v>
      </c>
      <c r="I366" s="20">
        <v>580.29963358621046</v>
      </c>
      <c r="J366" s="77">
        <v>327.45865187802872</v>
      </c>
      <c r="K366" s="76">
        <v>738.0891231432679</v>
      </c>
      <c r="L366" s="20">
        <v>418.18951834442339</v>
      </c>
      <c r="M366" s="76">
        <v>619.15934138892578</v>
      </c>
      <c r="P366" s="12">
        <v>364</v>
      </c>
      <c r="Q366" s="8">
        <v>1</v>
      </c>
      <c r="R366" t="s">
        <v>2908</v>
      </c>
      <c r="S366" s="182">
        <v>538.07082852753433</v>
      </c>
      <c r="T366" s="183">
        <v>818.88057764280404</v>
      </c>
      <c r="U366" s="184">
        <v>523</v>
      </c>
      <c r="V366" s="183">
        <v>839</v>
      </c>
      <c r="W366" s="182">
        <v>445.63836732025533</v>
      </c>
      <c r="X366" s="183">
        <v>877.78512922615528</v>
      </c>
      <c r="Y366" s="184">
        <v>560.08483733440426</v>
      </c>
      <c r="Z366" s="183">
        <v>673.84206182189348</v>
      </c>
      <c r="AA366" s="185">
        <v>484.26423411518039</v>
      </c>
      <c r="AB366" s="185">
        <v>503.76263593633837</v>
      </c>
      <c r="AC366" s="185">
        <v>417.01546807465002</v>
      </c>
      <c r="AD366" s="182">
        <v>381.66450796069512</v>
      </c>
      <c r="AE366" s="183">
        <v>565.12417008051978</v>
      </c>
      <c r="AF366" s="184">
        <v>356.19165611589784</v>
      </c>
      <c r="AG366" s="183">
        <v>619.69919313960918</v>
      </c>
      <c r="AH366" s="182">
        <v>406.21250742288601</v>
      </c>
      <c r="AI366" s="183">
        <v>497.83405765187831</v>
      </c>
      <c r="AJ366" s="184">
        <v>407.05328231616454</v>
      </c>
      <c r="AK366" s="183">
        <v>509.34392528024063</v>
      </c>
    </row>
    <row r="367" spans="1:37" x14ac:dyDescent="0.25">
      <c r="A367" s="12">
        <v>365</v>
      </c>
      <c r="B367" s="13" t="s">
        <v>3075</v>
      </c>
      <c r="C367" s="13" t="s">
        <v>3074</v>
      </c>
      <c r="D367" s="12">
        <v>15</v>
      </c>
      <c r="E367" s="8">
        <v>4</v>
      </c>
      <c r="F367" s="12" t="s">
        <v>2908</v>
      </c>
      <c r="G367" s="8">
        <v>2</v>
      </c>
      <c r="H367" s="20">
        <v>1206.0652937775208</v>
      </c>
      <c r="I367" s="20">
        <v>783.81152913247661</v>
      </c>
      <c r="J367" s="77">
        <v>967.49147145781217</v>
      </c>
      <c r="K367" s="76">
        <v>1045.626257786296</v>
      </c>
      <c r="L367" s="20">
        <v>1102.0523777547157</v>
      </c>
      <c r="M367" s="76">
        <v>857.29754961543574</v>
      </c>
      <c r="P367" s="12">
        <v>365</v>
      </c>
      <c r="Q367" s="8">
        <v>2</v>
      </c>
      <c r="R367" t="s">
        <v>2908</v>
      </c>
      <c r="S367" s="182">
        <v>1469.1494132644723</v>
      </c>
      <c r="T367" s="183">
        <v>1290.2981211487331</v>
      </c>
      <c r="U367" s="184">
        <v>1428</v>
      </c>
      <c r="V367" s="183">
        <v>1322</v>
      </c>
      <c r="W367" s="182">
        <v>1216.7716797960318</v>
      </c>
      <c r="X367" s="183">
        <v>1383.1131595196391</v>
      </c>
      <c r="Y367" s="184">
        <v>1529.2564965841859</v>
      </c>
      <c r="Z367" s="183">
        <v>1061.7630580793125</v>
      </c>
      <c r="AA367" s="185">
        <v>1322.2358055764391</v>
      </c>
      <c r="AB367" s="185">
        <v>793.77140012853317</v>
      </c>
      <c r="AC367" s="185">
        <v>657.08515946923399</v>
      </c>
      <c r="AD367" s="182">
        <v>917.94789974342029</v>
      </c>
      <c r="AE367" s="183">
        <v>861.86890803785843</v>
      </c>
      <c r="AF367" s="184">
        <v>856.68270383525123</v>
      </c>
      <c r="AG367" s="183">
        <v>945.10108606233848</v>
      </c>
      <c r="AH367" s="182">
        <v>976.98871721325258</v>
      </c>
      <c r="AI367" s="183">
        <v>759.24499139958289</v>
      </c>
      <c r="AJ367" s="184">
        <v>979.0108794299224</v>
      </c>
      <c r="AK367" s="183">
        <v>776.79865052391915</v>
      </c>
    </row>
    <row r="368" spans="1:37" x14ac:dyDescent="0.25">
      <c r="A368" s="12">
        <v>366</v>
      </c>
      <c r="B368" s="13" t="s">
        <v>3073</v>
      </c>
      <c r="C368" s="13" t="s">
        <v>3072</v>
      </c>
      <c r="D368" s="12">
        <v>14</v>
      </c>
      <c r="E368" s="8">
        <v>11</v>
      </c>
      <c r="F368" s="12" t="s">
        <v>2908</v>
      </c>
      <c r="G368" s="8">
        <v>2</v>
      </c>
      <c r="H368" s="20">
        <v>698.83009384868569</v>
      </c>
      <c r="I368" s="20">
        <v>451.21494555400733</v>
      </c>
      <c r="J368" s="77">
        <v>585.45637760011198</v>
      </c>
      <c r="K368" s="76">
        <v>573.29563967417346</v>
      </c>
      <c r="L368" s="20">
        <v>665.41332183627378</v>
      </c>
      <c r="M368" s="76">
        <v>469.3065176756586</v>
      </c>
      <c r="P368" s="12">
        <v>366</v>
      </c>
      <c r="Q368" s="8">
        <v>2</v>
      </c>
      <c r="R368" t="s">
        <v>2908</v>
      </c>
      <c r="S368" s="182">
        <v>790.13077688173291</v>
      </c>
      <c r="T368" s="183">
        <v>731.03879934977385</v>
      </c>
      <c r="U368" s="184">
        <v>768</v>
      </c>
      <c r="V368" s="183">
        <v>749</v>
      </c>
      <c r="W368" s="182">
        <v>654.39821434408429</v>
      </c>
      <c r="X368" s="183">
        <v>783.62462668699675</v>
      </c>
      <c r="Y368" s="184">
        <v>822.45727547384786</v>
      </c>
      <c r="Z368" s="183">
        <v>601.55864637020056</v>
      </c>
      <c r="AA368" s="185">
        <v>711.11841644447134</v>
      </c>
      <c r="AB368" s="185">
        <v>449.72373577630208</v>
      </c>
      <c r="AC368" s="185">
        <v>372.28198520609402</v>
      </c>
      <c r="AD368" s="182">
        <v>576.97257173589094</v>
      </c>
      <c r="AE368" s="183">
        <v>508.3935584122051</v>
      </c>
      <c r="AF368" s="184">
        <v>538.46457182552581</v>
      </c>
      <c r="AG368" s="183">
        <v>557.49000772791101</v>
      </c>
      <c r="AH368" s="182">
        <v>614.08244725549298</v>
      </c>
      <c r="AI368" s="183">
        <v>447.8584379648172</v>
      </c>
      <c r="AJ368" s="184">
        <v>615.35346942891397</v>
      </c>
      <c r="AK368" s="183">
        <v>458.21287486600795</v>
      </c>
    </row>
    <row r="369" spans="1:37" x14ac:dyDescent="0.25">
      <c r="A369" s="12">
        <v>367</v>
      </c>
      <c r="B369" s="13" t="s">
        <v>3071</v>
      </c>
      <c r="C369" s="13" t="s">
        <v>3070</v>
      </c>
      <c r="D369" s="12">
        <v>14</v>
      </c>
      <c r="E369" s="8">
        <v>10</v>
      </c>
      <c r="F369" s="12" t="s">
        <v>2908</v>
      </c>
      <c r="G369" s="8">
        <v>2</v>
      </c>
      <c r="H369" s="20">
        <v>755.32602410710319</v>
      </c>
      <c r="I369" s="20">
        <v>554.71528100325122</v>
      </c>
      <c r="J369" s="77">
        <v>607.78310386452301</v>
      </c>
      <c r="K369" s="76">
        <v>725.32343076185919</v>
      </c>
      <c r="L369" s="20">
        <v>737.98150296074721</v>
      </c>
      <c r="M369" s="76">
        <v>566.88510055871632</v>
      </c>
      <c r="P369" s="12">
        <v>367</v>
      </c>
      <c r="Q369" s="8">
        <v>2</v>
      </c>
      <c r="R369" t="s">
        <v>2908</v>
      </c>
      <c r="S369" s="182">
        <v>792.1884091131958</v>
      </c>
      <c r="T369" s="183">
        <v>865.72952606575359</v>
      </c>
      <c r="U369" s="184">
        <v>770</v>
      </c>
      <c r="V369" s="183">
        <v>887</v>
      </c>
      <c r="W369" s="182">
        <v>656.10237636060538</v>
      </c>
      <c r="X369" s="183">
        <v>928.00406391370643</v>
      </c>
      <c r="Y369" s="184">
        <v>824.59909129539437</v>
      </c>
      <c r="Z369" s="183">
        <v>712.39321672946312</v>
      </c>
      <c r="AA369" s="185">
        <v>712.97028732062893</v>
      </c>
      <c r="AB369" s="185">
        <v>532.58338268835769</v>
      </c>
      <c r="AC369" s="185">
        <v>440.87332560454655</v>
      </c>
      <c r="AD369" s="182">
        <v>609.52391569842348</v>
      </c>
      <c r="AE369" s="183">
        <v>652.40203418561941</v>
      </c>
      <c r="AF369" s="184">
        <v>568.8433911104637</v>
      </c>
      <c r="AG369" s="183">
        <v>715.40563223452955</v>
      </c>
      <c r="AH369" s="182">
        <v>648.72743722759401</v>
      </c>
      <c r="AI369" s="183">
        <v>574.71962640120319</v>
      </c>
      <c r="AJ369" s="184">
        <v>650.07016728103883</v>
      </c>
      <c r="AK369" s="183">
        <v>588.00707976367551</v>
      </c>
    </row>
    <row r="370" spans="1:37" x14ac:dyDescent="0.25">
      <c r="A370" s="12">
        <v>368</v>
      </c>
      <c r="B370" s="13" t="s">
        <v>3069</v>
      </c>
      <c r="C370" s="13" t="s">
        <v>3068</v>
      </c>
      <c r="D370" s="12">
        <v>15</v>
      </c>
      <c r="E370" s="8">
        <v>13</v>
      </c>
      <c r="F370" s="12" t="s">
        <v>2908</v>
      </c>
      <c r="G370" s="8">
        <v>2</v>
      </c>
      <c r="H370" s="20">
        <v>429.86033892274162</v>
      </c>
      <c r="I370" s="20">
        <v>507.0353511895546</v>
      </c>
      <c r="J370" s="77">
        <v>310.09342033904238</v>
      </c>
      <c r="K370" s="76">
        <v>619.71633924293246</v>
      </c>
      <c r="L370" s="20">
        <v>424.33936420242964</v>
      </c>
      <c r="M370" s="76">
        <v>505.31766135869179</v>
      </c>
      <c r="P370" s="12">
        <v>368</v>
      </c>
      <c r="Q370" s="8">
        <v>2</v>
      </c>
      <c r="R370" t="s">
        <v>2908</v>
      </c>
      <c r="S370" s="182">
        <v>358.0280082745353</v>
      </c>
      <c r="T370" s="183">
        <v>705.66228562067613</v>
      </c>
      <c r="U370" s="184">
        <v>348</v>
      </c>
      <c r="V370" s="183">
        <v>723</v>
      </c>
      <c r="W370" s="182">
        <v>296.52419087466319</v>
      </c>
      <c r="X370" s="183">
        <v>756.42270373123984</v>
      </c>
      <c r="Y370" s="184">
        <v>372.67595294908733</v>
      </c>
      <c r="Z370" s="183">
        <v>580.67677079526698</v>
      </c>
      <c r="AA370" s="185">
        <v>322.22553245140114</v>
      </c>
      <c r="AB370" s="185">
        <v>434.11249795229151</v>
      </c>
      <c r="AC370" s="185">
        <v>359.35897904406664</v>
      </c>
      <c r="AD370" s="182">
        <v>365.38883597942879</v>
      </c>
      <c r="AE370" s="183">
        <v>466.93657296228281</v>
      </c>
      <c r="AF370" s="184">
        <v>341.00224647342884</v>
      </c>
      <c r="AG370" s="183">
        <v>512.02944915782393</v>
      </c>
      <c r="AH370" s="182">
        <v>388.89001243683543</v>
      </c>
      <c r="AI370" s="183">
        <v>411.33779280888797</v>
      </c>
      <c r="AJ370" s="184">
        <v>389.69493339010205</v>
      </c>
      <c r="AK370" s="183">
        <v>420.84787648637644</v>
      </c>
    </row>
    <row r="371" spans="1:37" x14ac:dyDescent="0.25">
      <c r="A371" s="12">
        <v>369</v>
      </c>
      <c r="B371" s="13" t="s">
        <v>3067</v>
      </c>
      <c r="C371" s="13" t="s">
        <v>3066</v>
      </c>
      <c r="D371" s="12">
        <v>15</v>
      </c>
      <c r="E371" s="8">
        <v>3</v>
      </c>
      <c r="F371" s="12" t="s">
        <v>2908</v>
      </c>
      <c r="G371" s="8">
        <v>2</v>
      </c>
      <c r="H371" s="20">
        <v>568.64381977494111</v>
      </c>
      <c r="I371" s="20">
        <v>611.69861175620576</v>
      </c>
      <c r="J371" s="77">
        <v>409.32331484753593</v>
      </c>
      <c r="K371" s="76">
        <v>797.2755150934355</v>
      </c>
      <c r="L371" s="20">
        <v>504.28736035651059</v>
      </c>
      <c r="M371" s="76">
        <v>659.81708425686645</v>
      </c>
      <c r="P371" s="12">
        <v>369</v>
      </c>
      <c r="Q371" s="8">
        <v>2</v>
      </c>
      <c r="R371" t="s">
        <v>2908</v>
      </c>
      <c r="S371" s="182">
        <v>559.67596695789416</v>
      </c>
      <c r="T371" s="183">
        <v>918.43459304157159</v>
      </c>
      <c r="U371" s="184">
        <v>544</v>
      </c>
      <c r="V371" s="183">
        <v>940.99999999999989</v>
      </c>
      <c r="W371" s="182">
        <v>463.5320684937264</v>
      </c>
      <c r="X371" s="183">
        <v>984.50036543720148</v>
      </c>
      <c r="Y371" s="184">
        <v>582.57390346064233</v>
      </c>
      <c r="Z371" s="183">
        <v>755.76326600047878</v>
      </c>
      <c r="AA371" s="185">
        <v>503.70887831483395</v>
      </c>
      <c r="AB371" s="185">
        <v>565.00672278437946</v>
      </c>
      <c r="AC371" s="185">
        <v>467.7134153256801</v>
      </c>
      <c r="AD371" s="182">
        <v>485.01502504173624</v>
      </c>
      <c r="AE371" s="183">
        <v>652.40203418561941</v>
      </c>
      <c r="AF371" s="184">
        <v>452.64440734557598</v>
      </c>
      <c r="AG371" s="183">
        <v>715.40563223452955</v>
      </c>
      <c r="AH371" s="182">
        <v>516.21035058430721</v>
      </c>
      <c r="AI371" s="183">
        <v>574.71962640120319</v>
      </c>
      <c r="AJ371" s="184">
        <v>517.27879799666107</v>
      </c>
      <c r="AK371" s="183">
        <v>588.00707976367551</v>
      </c>
    </row>
    <row r="372" spans="1:37" x14ac:dyDescent="0.25">
      <c r="A372" s="12">
        <v>370</v>
      </c>
      <c r="B372" s="13" t="s">
        <v>3065</v>
      </c>
      <c r="C372" s="13" t="s">
        <v>3064</v>
      </c>
      <c r="D372" s="12">
        <v>15</v>
      </c>
      <c r="E372" s="8">
        <v>5</v>
      </c>
      <c r="F372" s="12" t="s">
        <v>2908</v>
      </c>
      <c r="G372" s="8">
        <v>2</v>
      </c>
      <c r="H372" s="20">
        <v>999.73233109460477</v>
      </c>
      <c r="I372" s="20">
        <v>458.19249625845077</v>
      </c>
      <c r="J372" s="77">
        <v>828.56961914592114</v>
      </c>
      <c r="K372" s="76">
        <v>637.12410158121702</v>
      </c>
      <c r="L372" s="20">
        <v>945.84629296135768</v>
      </c>
      <c r="M372" s="76">
        <v>499.5094123775574</v>
      </c>
      <c r="P372" s="12">
        <v>370</v>
      </c>
      <c r="Q372" s="8">
        <v>2</v>
      </c>
      <c r="R372" t="s">
        <v>2908</v>
      </c>
      <c r="S372" s="182">
        <v>1443.4290103711867</v>
      </c>
      <c r="T372" s="183">
        <v>704.68626586186474</v>
      </c>
      <c r="U372" s="184">
        <v>1403</v>
      </c>
      <c r="V372" s="183">
        <v>722</v>
      </c>
      <c r="W372" s="182">
        <v>1195.4696545895185</v>
      </c>
      <c r="X372" s="183">
        <v>755.37647592524911</v>
      </c>
      <c r="Y372" s="184">
        <v>1502.4837988148549</v>
      </c>
      <c r="Z372" s="183">
        <v>579.87362173469251</v>
      </c>
      <c r="AA372" s="185">
        <v>1299.0874196244706</v>
      </c>
      <c r="AB372" s="185">
        <v>433.51206572829113</v>
      </c>
      <c r="AC372" s="185">
        <v>358.86194034552716</v>
      </c>
      <c r="AD372" s="182">
        <v>827.61792024739214</v>
      </c>
      <c r="AE372" s="183">
        <v>495.30187879644018</v>
      </c>
      <c r="AF372" s="184">
        <v>772.38148031954825</v>
      </c>
      <c r="AG372" s="183">
        <v>543.13404186367302</v>
      </c>
      <c r="AH372" s="182">
        <v>880.84887004067184</v>
      </c>
      <c r="AI372" s="183">
        <v>436.32560265241852</v>
      </c>
      <c r="AJ372" s="184">
        <v>882.67204289027575</v>
      </c>
      <c r="AK372" s="183">
        <v>446.4134016934928</v>
      </c>
    </row>
    <row r="373" spans="1:37" x14ac:dyDescent="0.25">
      <c r="A373" s="12">
        <v>371</v>
      </c>
      <c r="B373" s="13" t="s">
        <v>3063</v>
      </c>
      <c r="C373" s="13" t="s">
        <v>3062</v>
      </c>
      <c r="D373" s="12">
        <v>15</v>
      </c>
      <c r="E373" s="8">
        <v>6</v>
      </c>
      <c r="F373" s="12" t="s">
        <v>2908</v>
      </c>
      <c r="G373" s="8">
        <v>2</v>
      </c>
      <c r="H373" s="20">
        <v>585.83823333185069</v>
      </c>
      <c r="I373" s="20">
        <v>839.63193476802394</v>
      </c>
      <c r="J373" s="77">
        <v>390.71770962719336</v>
      </c>
      <c r="K373" s="76">
        <v>1056.070915189267</v>
      </c>
      <c r="L373" s="20">
        <v>571.93566479457911</v>
      </c>
      <c r="M373" s="76">
        <v>834.06455369089815</v>
      </c>
      <c r="P373" s="12">
        <v>371</v>
      </c>
      <c r="Q373" s="8">
        <v>2</v>
      </c>
      <c r="R373" t="s">
        <v>2908</v>
      </c>
      <c r="S373" s="182">
        <v>568.93531199947699</v>
      </c>
      <c r="T373" s="183">
        <v>1177.0798291266051</v>
      </c>
      <c r="U373" s="184">
        <v>553</v>
      </c>
      <c r="V373" s="183">
        <v>1206</v>
      </c>
      <c r="W373" s="182">
        <v>471.20079756807115</v>
      </c>
      <c r="X373" s="183">
        <v>1261.7507340247237</v>
      </c>
      <c r="Y373" s="184">
        <v>592.21207465760142</v>
      </c>
      <c r="Z373" s="183">
        <v>968.59776705268598</v>
      </c>
      <c r="AA373" s="185">
        <v>512.0422972575426</v>
      </c>
      <c r="AB373" s="185">
        <v>724.12126214448631</v>
      </c>
      <c r="AC373" s="185">
        <v>599.42867043865067</v>
      </c>
      <c r="AD373" s="182">
        <v>513.49745100895223</v>
      </c>
      <c r="AE373" s="183">
        <v>830.23068229975979</v>
      </c>
      <c r="AF373" s="184">
        <v>479.2258742198967</v>
      </c>
      <c r="AG373" s="183">
        <v>910.40750189042978</v>
      </c>
      <c r="AH373" s="182">
        <v>546.52471680989561</v>
      </c>
      <c r="AI373" s="183">
        <v>731.37397272795261</v>
      </c>
      <c r="AJ373" s="184">
        <v>547.65590861727037</v>
      </c>
      <c r="AK373" s="183">
        <v>748.28325702367397</v>
      </c>
    </row>
    <row r="374" spans="1:37" x14ac:dyDescent="0.25">
      <c r="A374" s="12">
        <v>372</v>
      </c>
      <c r="B374" s="13" t="s">
        <v>3061</v>
      </c>
      <c r="C374" s="13" t="s">
        <v>3060</v>
      </c>
      <c r="D374" s="12">
        <v>15</v>
      </c>
      <c r="E374" s="8">
        <v>7</v>
      </c>
      <c r="F374" s="12" t="s">
        <v>2908</v>
      </c>
      <c r="G374" s="8">
        <v>2</v>
      </c>
      <c r="H374" s="20">
        <v>821.64733354089753</v>
      </c>
      <c r="I374" s="20">
        <v>561.69283170769472</v>
      </c>
      <c r="J374" s="77">
        <v>662.35954584419449</v>
      </c>
      <c r="K374" s="76">
        <v>723.00239578342121</v>
      </c>
      <c r="L374" s="20">
        <v>746.59128716195596</v>
      </c>
      <c r="M374" s="76">
        <v>605.21954383420325</v>
      </c>
      <c r="P374" s="12">
        <v>372</v>
      </c>
      <c r="Q374" s="8">
        <v>2</v>
      </c>
      <c r="R374" t="s">
        <v>2908</v>
      </c>
      <c r="S374" s="182">
        <v>1002.0668967224061</v>
      </c>
      <c r="T374" s="183">
        <v>838.40097281903297</v>
      </c>
      <c r="U374" s="184">
        <v>974</v>
      </c>
      <c r="V374" s="183">
        <v>859</v>
      </c>
      <c r="W374" s="182">
        <v>829.92690204575274</v>
      </c>
      <c r="X374" s="183">
        <v>898.70968534596818</v>
      </c>
      <c r="Y374" s="184">
        <v>1043.0643050931351</v>
      </c>
      <c r="Z374" s="183">
        <v>689.90504303338082</v>
      </c>
      <c r="AA374" s="185">
        <v>901.8611166886916</v>
      </c>
      <c r="AB374" s="185">
        <v>515.77128041634637</v>
      </c>
      <c r="AC374" s="185">
        <v>426.95624204544021</v>
      </c>
      <c r="AD374" s="182">
        <v>706.36416398695803</v>
      </c>
      <c r="AE374" s="183">
        <v>559.66930357395108</v>
      </c>
      <c r="AF374" s="184">
        <v>659.22037848315426</v>
      </c>
      <c r="AG374" s="183">
        <v>613.71754069617668</v>
      </c>
      <c r="AH374" s="182">
        <v>751.79628239459498</v>
      </c>
      <c r="AI374" s="183">
        <v>493.02870960504555</v>
      </c>
      <c r="AJ374" s="184">
        <v>753.35234339111037</v>
      </c>
      <c r="AK374" s="183">
        <v>504.42747812502591</v>
      </c>
    </row>
    <row r="375" spans="1:37" x14ac:dyDescent="0.25">
      <c r="A375" s="12">
        <v>373</v>
      </c>
      <c r="B375" s="13" t="s">
        <v>3059</v>
      </c>
      <c r="C375" s="13" t="s">
        <v>3058</v>
      </c>
      <c r="D375" s="12">
        <v>1</v>
      </c>
      <c r="E375" s="8">
        <v>5</v>
      </c>
      <c r="F375" s="12" t="s">
        <v>2908</v>
      </c>
      <c r="G375" s="8">
        <v>7</v>
      </c>
      <c r="H375" s="20">
        <v>1467.6660143219322</v>
      </c>
      <c r="I375" s="20">
        <v>269.79862723847862</v>
      </c>
      <c r="J375" s="77">
        <v>1390.4588968002658</v>
      </c>
      <c r="K375" s="76">
        <v>381.81025395304266</v>
      </c>
      <c r="L375" s="20">
        <v>1426.7642390574447</v>
      </c>
      <c r="M375" s="76">
        <v>318.29204416616449</v>
      </c>
      <c r="P375" s="12">
        <v>373</v>
      </c>
      <c r="Q375" s="8">
        <v>7</v>
      </c>
      <c r="R375" t="s">
        <v>2908</v>
      </c>
      <c r="S375" s="182">
        <v>2098.7848760921033</v>
      </c>
      <c r="T375" s="183">
        <v>526.07464999936997</v>
      </c>
      <c r="U375" s="184">
        <v>2040</v>
      </c>
      <c r="V375" s="183">
        <v>539</v>
      </c>
      <c r="W375" s="182">
        <v>1738.2452568514741</v>
      </c>
      <c r="X375" s="183">
        <v>563.91678742896033</v>
      </c>
      <c r="Y375" s="184">
        <v>2184.6521379774085</v>
      </c>
      <c r="Z375" s="183">
        <v>432.89734364958355</v>
      </c>
      <c r="AA375" s="185">
        <v>1888.9082936806274</v>
      </c>
      <c r="AB375" s="185">
        <v>323.63296873621738</v>
      </c>
      <c r="AC375" s="185">
        <v>267.9038585127966</v>
      </c>
      <c r="AD375" s="182">
        <v>1223.1167493921637</v>
      </c>
      <c r="AE375" s="183">
        <v>468.02754626359655</v>
      </c>
      <c r="AF375" s="184">
        <v>1141.4841346315447</v>
      </c>
      <c r="AG375" s="183">
        <v>513.22577964651043</v>
      </c>
      <c r="AH375" s="182">
        <v>1301.7854982017009</v>
      </c>
      <c r="AI375" s="183">
        <v>412.29886241825449</v>
      </c>
      <c r="AJ375" s="184">
        <v>1304.4799217935933</v>
      </c>
      <c r="AK375" s="183">
        <v>421.83116591741941</v>
      </c>
    </row>
    <row r="376" spans="1:37" x14ac:dyDescent="0.25">
      <c r="A376" s="12">
        <v>374</v>
      </c>
      <c r="B376" s="13" t="s">
        <v>3057</v>
      </c>
      <c r="C376" s="13" t="s">
        <v>3056</v>
      </c>
      <c r="D376" s="12">
        <v>1</v>
      </c>
      <c r="E376" s="8">
        <v>4</v>
      </c>
      <c r="F376" s="12" t="s">
        <v>2908</v>
      </c>
      <c r="G376" s="8">
        <v>7</v>
      </c>
      <c r="H376" s="20">
        <v>1066.0536405283992</v>
      </c>
      <c r="I376" s="20">
        <v>377.95066315735153</v>
      </c>
      <c r="J376" s="77">
        <v>992.29894508493555</v>
      </c>
      <c r="K376" s="76">
        <v>475.8121705797796</v>
      </c>
      <c r="L376" s="20">
        <v>1044.2438266894574</v>
      </c>
      <c r="M376" s="76">
        <v>382.18278295864275</v>
      </c>
      <c r="P376" s="12">
        <v>374</v>
      </c>
      <c r="Q376" s="8">
        <v>7</v>
      </c>
      <c r="R376" t="s">
        <v>2908</v>
      </c>
      <c r="S376" s="182">
        <v>1625.5294628556487</v>
      </c>
      <c r="T376" s="183">
        <v>569.01951938707361</v>
      </c>
      <c r="U376" s="184">
        <v>1580</v>
      </c>
      <c r="V376" s="183">
        <v>583</v>
      </c>
      <c r="W376" s="182">
        <v>1346.2879930516319</v>
      </c>
      <c r="X376" s="183">
        <v>609.95081089254893</v>
      </c>
      <c r="Y376" s="184">
        <v>1692.0344990217184</v>
      </c>
      <c r="Z376" s="183">
        <v>468.23590231485565</v>
      </c>
      <c r="AA376" s="185">
        <v>1462.9779921644074</v>
      </c>
      <c r="AB376" s="185">
        <v>350.0519865922351</v>
      </c>
      <c r="AC376" s="185">
        <v>289.77356124853509</v>
      </c>
      <c r="AD376" s="182">
        <v>990.3746400600553</v>
      </c>
      <c r="AE376" s="183">
        <v>538.94081084898994</v>
      </c>
      <c r="AF376" s="184">
        <v>924.27557674423815</v>
      </c>
      <c r="AG376" s="183">
        <v>590.9872614111332</v>
      </c>
      <c r="AH376" s="182">
        <v>1054.0738199011776</v>
      </c>
      <c r="AI376" s="183">
        <v>474.76838702708096</v>
      </c>
      <c r="AJ376" s="184">
        <v>1056.2555321509003</v>
      </c>
      <c r="AK376" s="183">
        <v>485.74497893521021</v>
      </c>
    </row>
    <row r="377" spans="1:37" x14ac:dyDescent="0.25">
      <c r="A377" s="12">
        <v>375</v>
      </c>
      <c r="B377" s="13" t="s">
        <v>3055</v>
      </c>
      <c r="C377" s="13" t="s">
        <v>3054</v>
      </c>
      <c r="D377" s="12">
        <v>1</v>
      </c>
      <c r="E377" s="8">
        <v>2</v>
      </c>
      <c r="F377" s="12" t="s">
        <v>2908</v>
      </c>
      <c r="G377" s="8">
        <v>7</v>
      </c>
      <c r="H377" s="20">
        <v>772.52043766401289</v>
      </c>
      <c r="I377" s="20">
        <v>109.31496103628012</v>
      </c>
      <c r="J377" s="77">
        <v>747.94532985777016</v>
      </c>
      <c r="K377" s="76">
        <v>150.86727359846671</v>
      </c>
      <c r="L377" s="20">
        <v>745.36131799035468</v>
      </c>
      <c r="M377" s="76">
        <v>131.26642697363718</v>
      </c>
      <c r="P377" s="12">
        <v>375</v>
      </c>
      <c r="Q377" s="8">
        <v>7</v>
      </c>
      <c r="R377" t="s">
        <v>2908</v>
      </c>
      <c r="S377" s="182">
        <v>1166.6774752394338</v>
      </c>
      <c r="T377" s="183">
        <v>174.70753682724899</v>
      </c>
      <c r="U377" s="184">
        <v>1134</v>
      </c>
      <c r="V377" s="183">
        <v>179</v>
      </c>
      <c r="W377" s="182">
        <v>966.25986336743699</v>
      </c>
      <c r="X377" s="183">
        <v>187.2747772723263</v>
      </c>
      <c r="Y377" s="184">
        <v>1214.4095708168534</v>
      </c>
      <c r="Z377" s="183">
        <v>143.76368184281159</v>
      </c>
      <c r="AA377" s="185">
        <v>1050.0107867812899</v>
      </c>
      <c r="AB377" s="185">
        <v>107.47736809607217</v>
      </c>
      <c r="AC377" s="185">
        <v>88.969927038572521</v>
      </c>
      <c r="AD377" s="182">
        <v>663.23363323660237</v>
      </c>
      <c r="AE377" s="183">
        <v>169.10086170363047</v>
      </c>
      <c r="AF377" s="184">
        <v>618.96844293061145</v>
      </c>
      <c r="AG377" s="183">
        <v>185.43122574640819</v>
      </c>
      <c r="AH377" s="182">
        <v>705.89167068156098</v>
      </c>
      <c r="AI377" s="183">
        <v>148.9657894518169</v>
      </c>
      <c r="AJ377" s="184">
        <v>707.35271873704494</v>
      </c>
      <c r="AK377" s="183">
        <v>152.40986181165502</v>
      </c>
    </row>
    <row r="378" spans="1:37" x14ac:dyDescent="0.25">
      <c r="A378" s="12">
        <v>376</v>
      </c>
      <c r="B378" s="13" t="s">
        <v>3053</v>
      </c>
      <c r="C378" s="13" t="s">
        <v>3052</v>
      </c>
      <c r="D378" s="12">
        <v>2</v>
      </c>
      <c r="E378" s="8">
        <v>3</v>
      </c>
      <c r="F378" s="12" t="s">
        <v>2908</v>
      </c>
      <c r="G378" s="8">
        <v>7</v>
      </c>
      <c r="H378" s="20">
        <v>1215.8906729528978</v>
      </c>
      <c r="I378" s="20">
        <v>110.47788615368736</v>
      </c>
      <c r="J378" s="77">
        <v>1193.239481464635</v>
      </c>
      <c r="K378" s="76">
        <v>153.18830857690466</v>
      </c>
      <c r="L378" s="20">
        <v>1170.9306513643855</v>
      </c>
      <c r="M378" s="76">
        <v>130.10477717741028</v>
      </c>
      <c r="P378" s="12">
        <v>376</v>
      </c>
      <c r="Q378" s="8">
        <v>7</v>
      </c>
      <c r="R378" t="s">
        <v>2908</v>
      </c>
      <c r="S378" s="182">
        <v>1893.0216529458185</v>
      </c>
      <c r="T378" s="183">
        <v>160.06724044507732</v>
      </c>
      <c r="U378" s="184">
        <v>1840</v>
      </c>
      <c r="V378" s="183">
        <v>164</v>
      </c>
      <c r="W378" s="182">
        <v>1567.8290551993687</v>
      </c>
      <c r="X378" s="183">
        <v>171.5813601824666</v>
      </c>
      <c r="Y378" s="184">
        <v>1970.4705558227606</v>
      </c>
      <c r="Z378" s="183">
        <v>131.71644593419612</v>
      </c>
      <c r="AA378" s="185">
        <v>1703.7212060648794</v>
      </c>
      <c r="AB378" s="185">
        <v>98.470884736066139</v>
      </c>
      <c r="AC378" s="185">
        <v>81.514346560479865</v>
      </c>
      <c r="AD378" s="182">
        <v>1044.0843575982342</v>
      </c>
      <c r="AE378" s="183">
        <v>201.83006074304282</v>
      </c>
      <c r="AF378" s="184">
        <v>974.4006285643859</v>
      </c>
      <c r="AG378" s="183">
        <v>221.32114040700333</v>
      </c>
      <c r="AH378" s="182">
        <v>1111.2380533551445</v>
      </c>
      <c r="AI378" s="183">
        <v>177.7978777328137</v>
      </c>
      <c r="AJ378" s="184">
        <v>1113.5380836069064</v>
      </c>
      <c r="AK378" s="183">
        <v>181.90854474294309</v>
      </c>
    </row>
    <row r="379" spans="1:37" x14ac:dyDescent="0.25">
      <c r="A379" s="12">
        <v>377</v>
      </c>
      <c r="B379" s="13" t="s">
        <v>3051</v>
      </c>
      <c r="C379" s="13" t="s">
        <v>3050</v>
      </c>
      <c r="D379" s="12">
        <v>2</v>
      </c>
      <c r="E379" s="8">
        <v>2</v>
      </c>
      <c r="F379" s="12" t="s">
        <v>2908</v>
      </c>
      <c r="G379" s="8">
        <v>7</v>
      </c>
      <c r="H379" s="20">
        <v>1427.1363252235024</v>
      </c>
      <c r="I379" s="20">
        <v>50.00578004851112</v>
      </c>
      <c r="J379" s="77">
        <v>1426.4297335595948</v>
      </c>
      <c r="K379" s="76">
        <v>76.59415428845233</v>
      </c>
      <c r="L379" s="20">
        <v>1396.0150097674134</v>
      </c>
      <c r="M379" s="76">
        <v>62.729088996251392</v>
      </c>
      <c r="P379" s="12">
        <v>377</v>
      </c>
      <c r="Q379" s="8">
        <v>7</v>
      </c>
      <c r="R379" t="s">
        <v>2908</v>
      </c>
      <c r="S379" s="182">
        <v>2474.3027583340727</v>
      </c>
      <c r="T379" s="183">
        <v>52.705066975818134</v>
      </c>
      <c r="U379" s="184">
        <v>2405</v>
      </c>
      <c r="V379" s="183">
        <v>54</v>
      </c>
      <c r="W379" s="182">
        <v>2049.2548248665662</v>
      </c>
      <c r="X379" s="183">
        <v>56.496301523495092</v>
      </c>
      <c r="Y379" s="184">
        <v>2575.5335254096408</v>
      </c>
      <c r="Z379" s="183">
        <v>43.370049271015787</v>
      </c>
      <c r="AA379" s="185">
        <v>2226.874728579367</v>
      </c>
      <c r="AB379" s="185">
        <v>32.423340096021775</v>
      </c>
      <c r="AC379" s="185">
        <v>26.840089721133612</v>
      </c>
      <c r="AD379" s="182">
        <v>1380.1769840113836</v>
      </c>
      <c r="AE379" s="183">
        <v>120.00706314451193</v>
      </c>
      <c r="AF379" s="184">
        <v>1288.0619376813704</v>
      </c>
      <c r="AG379" s="183">
        <v>131.59635375551548</v>
      </c>
      <c r="AH379" s="182">
        <v>1468.9475748170889</v>
      </c>
      <c r="AI379" s="183">
        <v>105.71765703032166</v>
      </c>
      <c r="AJ379" s="184">
        <v>1471.987988930096</v>
      </c>
      <c r="AK379" s="183">
        <v>108.16183741472291</v>
      </c>
    </row>
    <row r="380" spans="1:37" x14ac:dyDescent="0.25">
      <c r="A380" s="12">
        <v>378</v>
      </c>
      <c r="B380" s="13" t="s">
        <v>3049</v>
      </c>
      <c r="C380" s="13" t="s">
        <v>3048</v>
      </c>
      <c r="D380" s="12">
        <v>11</v>
      </c>
      <c r="E380" s="8">
        <v>13</v>
      </c>
      <c r="F380" s="12" t="s">
        <v>2908</v>
      </c>
      <c r="G380" s="8">
        <v>2</v>
      </c>
      <c r="H380" s="20">
        <v>232.12458301828048</v>
      </c>
      <c r="I380" s="20">
        <v>198.86019507663724</v>
      </c>
      <c r="J380" s="77">
        <v>176.13306275257605</v>
      </c>
      <c r="K380" s="76">
        <v>250.67177767129851</v>
      </c>
      <c r="L380" s="20">
        <v>194.33512911299675</v>
      </c>
      <c r="M380" s="76">
        <v>233.4916090416024</v>
      </c>
      <c r="P380" s="12">
        <v>378</v>
      </c>
      <c r="Q380" s="8">
        <v>2</v>
      </c>
      <c r="R380" t="s">
        <v>2908</v>
      </c>
      <c r="S380" s="182">
        <v>312.76009918235263</v>
      </c>
      <c r="T380" s="183">
        <v>334.77477727232633</v>
      </c>
      <c r="U380" s="184">
        <v>304</v>
      </c>
      <c r="V380" s="183">
        <v>343</v>
      </c>
      <c r="W380" s="182">
        <v>259.03262651120002</v>
      </c>
      <c r="X380" s="183">
        <v>358.85613745479287</v>
      </c>
      <c r="Y380" s="184">
        <v>325.55600487506479</v>
      </c>
      <c r="Z380" s="183">
        <v>275.48012777700768</v>
      </c>
      <c r="AA380" s="185">
        <v>281.48437317593658</v>
      </c>
      <c r="AB380" s="185">
        <v>205.94825283213831</v>
      </c>
      <c r="AC380" s="185">
        <v>170.48427359905239</v>
      </c>
      <c r="AD380" s="182">
        <v>218.09400454896866</v>
      </c>
      <c r="AE380" s="183">
        <v>241.1050995903376</v>
      </c>
      <c r="AF380" s="184">
        <v>203.53808920908449</v>
      </c>
      <c r="AG380" s="183">
        <v>264.38903799971746</v>
      </c>
      <c r="AH380" s="182">
        <v>232.12143281307772</v>
      </c>
      <c r="AI380" s="183">
        <v>212.3963836700099</v>
      </c>
      <c r="AJ380" s="184">
        <v>232.60187560923688</v>
      </c>
      <c r="AK380" s="183">
        <v>217.30696426048877</v>
      </c>
    </row>
    <row r="381" spans="1:37" x14ac:dyDescent="0.25">
      <c r="A381" s="12">
        <v>379</v>
      </c>
      <c r="B381" s="13" t="s">
        <v>3047</v>
      </c>
      <c r="C381" s="13" t="s">
        <v>3046</v>
      </c>
      <c r="D381" s="12">
        <v>11</v>
      </c>
      <c r="E381" s="8">
        <v>14</v>
      </c>
      <c r="F381" s="12" t="s">
        <v>2908</v>
      </c>
      <c r="G381" s="8">
        <v>1</v>
      </c>
      <c r="H381" s="20">
        <v>596.89178490414974</v>
      </c>
      <c r="I381" s="20">
        <v>774.50812819321879</v>
      </c>
      <c r="J381" s="77">
        <v>404.36182012211123</v>
      </c>
      <c r="K381" s="76">
        <v>965.55055103018685</v>
      </c>
      <c r="L381" s="20">
        <v>562.09591142176907</v>
      </c>
      <c r="M381" s="76">
        <v>786.43691204559616</v>
      </c>
      <c r="P381" s="12">
        <v>379</v>
      </c>
      <c r="Q381" s="8">
        <v>1</v>
      </c>
      <c r="R381" t="s">
        <v>2908</v>
      </c>
      <c r="S381" s="182">
        <v>751.03576448393892</v>
      </c>
      <c r="T381" s="183">
        <v>1273.7057852489384</v>
      </c>
      <c r="U381" s="184">
        <v>730</v>
      </c>
      <c r="V381" s="183">
        <v>1305</v>
      </c>
      <c r="W381" s="182">
        <v>622.01913603018431</v>
      </c>
      <c r="X381" s="183">
        <v>1365.327286817798</v>
      </c>
      <c r="Y381" s="184">
        <v>781.76277486446486</v>
      </c>
      <c r="Z381" s="183">
        <v>1048.1095240495481</v>
      </c>
      <c r="AA381" s="185">
        <v>675.93286979747938</v>
      </c>
      <c r="AB381" s="185">
        <v>783.56405232052623</v>
      </c>
      <c r="AC381" s="185">
        <v>648.63550159406225</v>
      </c>
      <c r="AD381" s="182">
        <v>543.60744417429498</v>
      </c>
      <c r="AE381" s="183">
        <v>1097.5191411216274</v>
      </c>
      <c r="AF381" s="184">
        <v>507.3262820584643</v>
      </c>
      <c r="AG381" s="183">
        <v>1203.5084716186234</v>
      </c>
      <c r="AH381" s="182">
        <v>578.57133253408927</v>
      </c>
      <c r="AI381" s="183">
        <v>966.83602702275994</v>
      </c>
      <c r="AJ381" s="184">
        <v>579.76885413048592</v>
      </c>
      <c r="AK381" s="183">
        <v>989.18916762919321</v>
      </c>
    </row>
    <row r="382" spans="1:37" x14ac:dyDescent="0.25">
      <c r="A382" s="12">
        <v>380</v>
      </c>
      <c r="B382" s="13" t="s">
        <v>3045</v>
      </c>
      <c r="C382" s="13" t="s">
        <v>3044</v>
      </c>
      <c r="D382" s="12">
        <v>11</v>
      </c>
      <c r="E382" s="8">
        <v>5</v>
      </c>
      <c r="F382" s="12" t="s">
        <v>2908</v>
      </c>
      <c r="G382" s="8">
        <v>1</v>
      </c>
      <c r="H382" s="20">
        <v>432.31668371658589</v>
      </c>
      <c r="I382" s="20">
        <v>719.85064767507868</v>
      </c>
      <c r="J382" s="77">
        <v>313.81454138311085</v>
      </c>
      <c r="K382" s="76">
        <v>868.067081935793</v>
      </c>
      <c r="L382" s="20">
        <v>412.0396724864172</v>
      </c>
      <c r="M382" s="76">
        <v>730.67772182670603</v>
      </c>
      <c r="P382" s="12">
        <v>380</v>
      </c>
      <c r="Q382" s="8">
        <v>1</v>
      </c>
      <c r="R382" t="s">
        <v>2908</v>
      </c>
      <c r="S382" s="182">
        <v>543.21490910619139</v>
      </c>
      <c r="T382" s="183">
        <v>1091.1900903511978</v>
      </c>
      <c r="U382" s="184">
        <v>528</v>
      </c>
      <c r="V382" s="183">
        <v>1118</v>
      </c>
      <c r="W382" s="182">
        <v>449.89877236155797</v>
      </c>
      <c r="X382" s="183">
        <v>1169.6826870975465</v>
      </c>
      <c r="Y382" s="184">
        <v>565.43937688827043</v>
      </c>
      <c r="Z382" s="183">
        <v>897.92064972214177</v>
      </c>
      <c r="AA382" s="185">
        <v>488.89391130557408</v>
      </c>
      <c r="AB382" s="185">
        <v>671.28322643245087</v>
      </c>
      <c r="AC382" s="185">
        <v>555.6892649671737</v>
      </c>
      <c r="AD382" s="182">
        <v>607.89634850029688</v>
      </c>
      <c r="AE382" s="183">
        <v>1370.2624664500636</v>
      </c>
      <c r="AF382" s="184">
        <v>567.3244501462168</v>
      </c>
      <c r="AG382" s="183">
        <v>1502.5910937902495</v>
      </c>
      <c r="AH382" s="182">
        <v>646.99518772898898</v>
      </c>
      <c r="AI382" s="183">
        <v>1207.1034293644</v>
      </c>
      <c r="AJ382" s="184">
        <v>648.33433238843259</v>
      </c>
      <c r="AK382" s="183">
        <v>1235.0115253899271</v>
      </c>
    </row>
    <row r="383" spans="1:37" x14ac:dyDescent="0.25">
      <c r="A383" s="12">
        <v>381</v>
      </c>
      <c r="B383" s="13" t="s">
        <v>3043</v>
      </c>
      <c r="C383" s="13" t="s">
        <v>3042</v>
      </c>
      <c r="D383" s="12">
        <v>11</v>
      </c>
      <c r="E383" s="8">
        <v>6</v>
      </c>
      <c r="F383" s="12" t="s">
        <v>2908</v>
      </c>
      <c r="G383" s="8">
        <v>1</v>
      </c>
      <c r="H383" s="20">
        <v>508.46337232575723</v>
      </c>
      <c r="I383" s="20">
        <v>659.3785415699025</v>
      </c>
      <c r="J383" s="77">
        <v>374.59285176956314</v>
      </c>
      <c r="K383" s="76">
        <v>799.59655007187348</v>
      </c>
      <c r="L383" s="20">
        <v>478.45800775288444</v>
      </c>
      <c r="M383" s="76">
        <v>662.14038384932019</v>
      </c>
      <c r="P383" s="12">
        <v>381</v>
      </c>
      <c r="Q383" s="8">
        <v>1</v>
      </c>
      <c r="R383" t="s">
        <v>2908</v>
      </c>
      <c r="S383" s="182">
        <v>511.32160951851728</v>
      </c>
      <c r="T383" s="183">
        <v>953.57130435878378</v>
      </c>
      <c r="U383" s="184">
        <v>496.99999999999994</v>
      </c>
      <c r="V383" s="183">
        <v>977</v>
      </c>
      <c r="W383" s="182">
        <v>423.48426110548161</v>
      </c>
      <c r="X383" s="183">
        <v>1022.164566452865</v>
      </c>
      <c r="Y383" s="184">
        <v>532.24123165430001</v>
      </c>
      <c r="Z383" s="183">
        <v>784.67663218115604</v>
      </c>
      <c r="AA383" s="185">
        <v>460.18991272513318</v>
      </c>
      <c r="AB383" s="185">
        <v>586.62228284839398</v>
      </c>
      <c r="AC383" s="185">
        <v>485.6068084731026</v>
      </c>
      <c r="AD383" s="182">
        <v>368.64397037568204</v>
      </c>
      <c r="AE383" s="183">
        <v>818.22997598530867</v>
      </c>
      <c r="AF383" s="184">
        <v>344.04012840192269</v>
      </c>
      <c r="AG383" s="183">
        <v>897.2478665148783</v>
      </c>
      <c r="AH383" s="182">
        <v>392.35451143404555</v>
      </c>
      <c r="AI383" s="183">
        <v>720.80220702492045</v>
      </c>
      <c r="AJ383" s="184">
        <v>393.16660317531455</v>
      </c>
      <c r="AK383" s="183">
        <v>737.46707328220168</v>
      </c>
    </row>
    <row r="384" spans="1:37" x14ac:dyDescent="0.25">
      <c r="A384" s="12">
        <v>382</v>
      </c>
      <c r="B384" s="13" t="s">
        <v>3041</v>
      </c>
      <c r="C384" s="13" t="s">
        <v>3040</v>
      </c>
      <c r="D384" s="12">
        <v>11</v>
      </c>
      <c r="E384" s="8">
        <v>17</v>
      </c>
      <c r="F384" s="12" t="s">
        <v>2908</v>
      </c>
      <c r="G384" s="8">
        <v>1</v>
      </c>
      <c r="H384" s="20">
        <v>819.19098874705332</v>
      </c>
      <c r="I384" s="20">
        <v>865.21628735098307</v>
      </c>
      <c r="J384" s="77">
        <v>605.30235650181066</v>
      </c>
      <c r="K384" s="76">
        <v>1100.170579779588</v>
      </c>
      <c r="L384" s="20">
        <v>782.26039313839203</v>
      </c>
      <c r="M384" s="76">
        <v>865.42909818902388</v>
      </c>
      <c r="P384" s="12">
        <v>382</v>
      </c>
      <c r="Q384" s="8">
        <v>1</v>
      </c>
      <c r="R384" t="s">
        <v>2908</v>
      </c>
      <c r="S384" s="182">
        <v>957.82780374595484</v>
      </c>
      <c r="T384" s="183">
        <v>1322.5067731895108</v>
      </c>
      <c r="U384" s="184">
        <v>930.99999999999989</v>
      </c>
      <c r="V384" s="183">
        <v>1355</v>
      </c>
      <c r="W384" s="182">
        <v>793.28741869055011</v>
      </c>
      <c r="X384" s="183">
        <v>1417.6386771173306</v>
      </c>
      <c r="Y384" s="184">
        <v>997.0152649298858</v>
      </c>
      <c r="Z384" s="183">
        <v>1088.2669770782666</v>
      </c>
      <c r="AA384" s="185">
        <v>862.04589285130578</v>
      </c>
      <c r="AB384" s="185">
        <v>813.5856635205464</v>
      </c>
      <c r="AC384" s="185">
        <v>673.48743652103792</v>
      </c>
      <c r="AD384" s="182">
        <v>646.95796125533616</v>
      </c>
      <c r="AE384" s="183">
        <v>1123.7025003531571</v>
      </c>
      <c r="AF384" s="184">
        <v>603.7790332881425</v>
      </c>
      <c r="AG384" s="183">
        <v>1232.2204033470994</v>
      </c>
      <c r="AH384" s="182">
        <v>688.56917569551047</v>
      </c>
      <c r="AI384" s="183">
        <v>989.90169764755728</v>
      </c>
      <c r="AJ384" s="184">
        <v>689.99436981098256</v>
      </c>
      <c r="AK384" s="183">
        <v>1012.7881139742236</v>
      </c>
    </row>
    <row r="385" spans="1:37" x14ac:dyDescent="0.25">
      <c r="A385" s="12">
        <v>383</v>
      </c>
      <c r="B385" s="13" t="s">
        <v>3039</v>
      </c>
      <c r="C385" s="13" t="s">
        <v>3038</v>
      </c>
      <c r="D385" s="12">
        <v>11</v>
      </c>
      <c r="E385" s="8">
        <v>18</v>
      </c>
      <c r="F385" s="12" t="s">
        <v>2908</v>
      </c>
      <c r="G385" s="8">
        <v>1</v>
      </c>
      <c r="H385" s="20">
        <v>485.12809678423696</v>
      </c>
      <c r="I385" s="20">
        <v>569.83330752954532</v>
      </c>
      <c r="J385" s="77">
        <v>348.54500446108364</v>
      </c>
      <c r="K385" s="76">
        <v>716.03929084810738</v>
      </c>
      <c r="L385" s="20">
        <v>491.98766864049816</v>
      </c>
      <c r="M385" s="76">
        <v>548.2987038190862</v>
      </c>
      <c r="P385" s="12">
        <v>383</v>
      </c>
      <c r="Q385" s="8">
        <v>1</v>
      </c>
      <c r="R385" t="s">
        <v>2908</v>
      </c>
      <c r="S385" s="182">
        <v>549.38780580057994</v>
      </c>
      <c r="T385" s="183">
        <v>813.02445908993536</v>
      </c>
      <c r="U385" s="184">
        <v>534</v>
      </c>
      <c r="V385" s="183">
        <v>833</v>
      </c>
      <c r="W385" s="182">
        <v>455.01125841112116</v>
      </c>
      <c r="X385" s="183">
        <v>871.50776239021138</v>
      </c>
      <c r="Y385" s="184">
        <v>571.86482435290986</v>
      </c>
      <c r="Z385" s="183">
        <v>669.02316745844723</v>
      </c>
      <c r="AA385" s="185">
        <v>494.44952393404657</v>
      </c>
      <c r="AB385" s="185">
        <v>500.16004259233591</v>
      </c>
      <c r="AC385" s="185">
        <v>414.03323588341294</v>
      </c>
      <c r="AD385" s="182">
        <v>369.4577539747454</v>
      </c>
      <c r="AE385" s="183">
        <v>708.04167255262053</v>
      </c>
      <c r="AF385" s="184">
        <v>344.79959888404613</v>
      </c>
      <c r="AG385" s="183">
        <v>776.41848715754145</v>
      </c>
      <c r="AH385" s="182">
        <v>393.22063618334806</v>
      </c>
      <c r="AI385" s="183">
        <v>623.73417647889789</v>
      </c>
      <c r="AJ385" s="184">
        <v>394.03452062161767</v>
      </c>
      <c r="AK385" s="183">
        <v>638.15484074686526</v>
      </c>
    </row>
    <row r="386" spans="1:37" x14ac:dyDescent="0.25">
      <c r="A386" s="12">
        <v>384</v>
      </c>
      <c r="B386" s="13" t="s">
        <v>3037</v>
      </c>
      <c r="C386" s="13" t="s">
        <v>3036</v>
      </c>
      <c r="D386" s="12">
        <v>11</v>
      </c>
      <c r="E386" s="8">
        <v>7</v>
      </c>
      <c r="F386" s="12" t="s">
        <v>2908</v>
      </c>
      <c r="G386" s="8">
        <v>1</v>
      </c>
      <c r="H386" s="20">
        <v>507.23519992883513</v>
      </c>
      <c r="I386" s="20">
        <v>621.00201269546369</v>
      </c>
      <c r="J386" s="77">
        <v>380.79472017634401</v>
      </c>
      <c r="K386" s="76">
        <v>754.33636799233352</v>
      </c>
      <c r="L386" s="20">
        <v>471.07819272327697</v>
      </c>
      <c r="M386" s="76">
        <v>635.42243853610205</v>
      </c>
      <c r="P386" s="12">
        <v>384</v>
      </c>
      <c r="Q386" s="8">
        <v>1</v>
      </c>
      <c r="R386" t="s">
        <v>2908</v>
      </c>
      <c r="S386" s="182">
        <v>641.98125621640804</v>
      </c>
      <c r="T386" s="183">
        <v>953.57130435878378</v>
      </c>
      <c r="U386" s="184">
        <v>624</v>
      </c>
      <c r="V386" s="183">
        <v>977</v>
      </c>
      <c r="W386" s="182">
        <v>531.69854915456847</v>
      </c>
      <c r="X386" s="183">
        <v>1022.164566452865</v>
      </c>
      <c r="Y386" s="184">
        <v>668.24653632250147</v>
      </c>
      <c r="Z386" s="183">
        <v>784.67663218115604</v>
      </c>
      <c r="AA386" s="185">
        <v>577.7837133611331</v>
      </c>
      <c r="AB386" s="185">
        <v>586.62228284839398</v>
      </c>
      <c r="AC386" s="185">
        <v>485.6068084731026</v>
      </c>
      <c r="AD386" s="182">
        <v>440.25692709325386</v>
      </c>
      <c r="AE386" s="183">
        <v>837.86749540895607</v>
      </c>
      <c r="AF386" s="184">
        <v>410.87353082878627</v>
      </c>
      <c r="AG386" s="183">
        <v>918.78181531123528</v>
      </c>
      <c r="AH386" s="182">
        <v>468.57348937266812</v>
      </c>
      <c r="AI386" s="183">
        <v>738.10145999351846</v>
      </c>
      <c r="AJ386" s="184">
        <v>469.54333844998939</v>
      </c>
      <c r="AK386" s="183">
        <v>755.16628304097446</v>
      </c>
    </row>
    <row r="387" spans="1:37" x14ac:dyDescent="0.25">
      <c r="A387" s="12">
        <v>385</v>
      </c>
      <c r="B387" s="13" t="s">
        <v>3035</v>
      </c>
      <c r="C387" s="13" t="s">
        <v>3034</v>
      </c>
      <c r="D387" s="12">
        <v>15</v>
      </c>
      <c r="E387" s="8">
        <v>10</v>
      </c>
      <c r="F387" s="12" t="s">
        <v>2908</v>
      </c>
      <c r="G387" s="8">
        <v>2</v>
      </c>
      <c r="H387" s="20">
        <v>650.93137036872304</v>
      </c>
      <c r="I387" s="20">
        <v>516.33875212881253</v>
      </c>
      <c r="J387" s="77">
        <v>517.23582512552264</v>
      </c>
      <c r="K387" s="76">
        <v>668.45807379012933</v>
      </c>
      <c r="L387" s="20">
        <v>605.14483242781273</v>
      </c>
      <c r="M387" s="76">
        <v>566.88510055871632</v>
      </c>
      <c r="P387" s="12">
        <v>385</v>
      </c>
      <c r="Q387" s="8">
        <v>2</v>
      </c>
      <c r="R387" t="s">
        <v>2908</v>
      </c>
      <c r="S387" s="182">
        <v>811.73591531209286</v>
      </c>
      <c r="T387" s="183">
        <v>775.93570825510039</v>
      </c>
      <c r="U387" s="184">
        <v>789</v>
      </c>
      <c r="V387" s="183">
        <v>795</v>
      </c>
      <c r="W387" s="182">
        <v>672.29191551755537</v>
      </c>
      <c r="X387" s="183">
        <v>831.75110576256668</v>
      </c>
      <c r="Y387" s="184">
        <v>844.94634160008593</v>
      </c>
      <c r="Z387" s="183">
        <v>638.50350315662138</v>
      </c>
      <c r="AA387" s="185">
        <v>730.5630606441249</v>
      </c>
      <c r="AB387" s="185">
        <v>477.3436180803206</v>
      </c>
      <c r="AC387" s="185">
        <v>395.14576533891153</v>
      </c>
      <c r="AD387" s="182">
        <v>573.71743733963774</v>
      </c>
      <c r="AE387" s="183">
        <v>559.66930357395108</v>
      </c>
      <c r="AF387" s="184">
        <v>535.42668989703202</v>
      </c>
      <c r="AG387" s="183">
        <v>613.71754069617668</v>
      </c>
      <c r="AH387" s="182">
        <v>610.61794825828292</v>
      </c>
      <c r="AI387" s="183">
        <v>493.02870960504555</v>
      </c>
      <c r="AJ387" s="184">
        <v>611.88179964370147</v>
      </c>
      <c r="AK387" s="183">
        <v>504.42747812502591</v>
      </c>
    </row>
    <row r="388" spans="1:37" x14ac:dyDescent="0.25">
      <c r="A388" s="12">
        <v>386</v>
      </c>
      <c r="B388" s="13" t="s">
        <v>3033</v>
      </c>
      <c r="C388" s="13" t="s">
        <v>3032</v>
      </c>
      <c r="D388" s="12">
        <v>15</v>
      </c>
      <c r="E388" s="8">
        <v>8</v>
      </c>
      <c r="F388" s="12" t="s">
        <v>2908</v>
      </c>
      <c r="G388" s="8">
        <v>2</v>
      </c>
      <c r="H388" s="20">
        <v>676.72299070408758</v>
      </c>
      <c r="I388" s="20">
        <v>655.88976621768074</v>
      </c>
      <c r="J388" s="77">
        <v>501.11096726789242</v>
      </c>
      <c r="K388" s="76">
        <v>861.10397700047918</v>
      </c>
      <c r="L388" s="20">
        <v>656.80353763506503</v>
      </c>
      <c r="M388" s="76">
        <v>662.14038384932019</v>
      </c>
      <c r="P388" s="12">
        <v>386</v>
      </c>
      <c r="Q388" s="8">
        <v>2</v>
      </c>
      <c r="R388" t="s">
        <v>2908</v>
      </c>
      <c r="S388" s="182">
        <v>756.17984506259609</v>
      </c>
      <c r="T388" s="183">
        <v>1223.9287775495545</v>
      </c>
      <c r="U388" s="184">
        <v>735</v>
      </c>
      <c r="V388" s="183">
        <v>1254</v>
      </c>
      <c r="W388" s="182">
        <v>626.27954107148696</v>
      </c>
      <c r="X388" s="183">
        <v>1311.9696687122748</v>
      </c>
      <c r="Y388" s="184">
        <v>787.11731441833103</v>
      </c>
      <c r="Z388" s="183">
        <v>1007.1489219602555</v>
      </c>
      <c r="AA388" s="185">
        <v>680.56254698787302</v>
      </c>
      <c r="AB388" s="185">
        <v>752.94200889650563</v>
      </c>
      <c r="AC388" s="185">
        <v>623.28652796854715</v>
      </c>
      <c r="AD388" s="182">
        <v>926.8995193331167</v>
      </c>
      <c r="AE388" s="183">
        <v>1345.1700805198473</v>
      </c>
      <c r="AF388" s="184">
        <v>865.03687913860904</v>
      </c>
      <c r="AG388" s="183">
        <v>1475.0754925504598</v>
      </c>
      <c r="AH388" s="182">
        <v>986.5160894555803</v>
      </c>
      <c r="AI388" s="183">
        <v>1184.998828348969</v>
      </c>
      <c r="AJ388" s="184">
        <v>988.55797133925671</v>
      </c>
      <c r="AK388" s="183">
        <v>1212.3958684759396</v>
      </c>
    </row>
    <row r="389" spans="1:37" x14ac:dyDescent="0.25">
      <c r="A389" s="12">
        <v>387</v>
      </c>
      <c r="B389" s="13" t="s">
        <v>3031</v>
      </c>
      <c r="C389" s="13" t="s">
        <v>3030</v>
      </c>
      <c r="D389" s="12">
        <v>15</v>
      </c>
      <c r="E389" s="8">
        <v>9</v>
      </c>
      <c r="F389" s="12" t="s">
        <v>2908</v>
      </c>
      <c r="G389" s="8">
        <v>2</v>
      </c>
      <c r="H389" s="20">
        <v>340.20375394742695</v>
      </c>
      <c r="I389" s="20">
        <v>403.53501574031066</v>
      </c>
      <c r="J389" s="77">
        <v>256.75735204072708</v>
      </c>
      <c r="K389" s="76">
        <v>492.05941542884523</v>
      </c>
      <c r="L389" s="20">
        <v>319.79198461632382</v>
      </c>
      <c r="M389" s="76">
        <v>408.90072827186094</v>
      </c>
      <c r="P389" s="12">
        <v>387</v>
      </c>
      <c r="Q389" s="8">
        <v>2</v>
      </c>
      <c r="R389" t="s">
        <v>2908</v>
      </c>
      <c r="S389" s="182">
        <v>303.50075414076986</v>
      </c>
      <c r="T389" s="183">
        <v>528.02668951699275</v>
      </c>
      <c r="U389" s="184">
        <v>295</v>
      </c>
      <c r="V389" s="183">
        <v>541</v>
      </c>
      <c r="W389" s="182">
        <v>251.3638974368553</v>
      </c>
      <c r="X389" s="183">
        <v>566.00924304094156</v>
      </c>
      <c r="Y389" s="184">
        <v>315.91783367810564</v>
      </c>
      <c r="Z389" s="183">
        <v>434.50364177073226</v>
      </c>
      <c r="AA389" s="185">
        <v>273.15095423322794</v>
      </c>
      <c r="AB389" s="185">
        <v>324.83383318421812</v>
      </c>
      <c r="AC389" s="185">
        <v>268.89793590987563</v>
      </c>
      <c r="AD389" s="182">
        <v>277.5002072805907</v>
      </c>
      <c r="AE389" s="183">
        <v>386.20454866506572</v>
      </c>
      <c r="AF389" s="184">
        <v>258.97943440409631</v>
      </c>
      <c r="AG389" s="183">
        <v>423.50099299502256</v>
      </c>
      <c r="AH389" s="182">
        <v>295.34853951216235</v>
      </c>
      <c r="AI389" s="183">
        <v>340.21864171576243</v>
      </c>
      <c r="AJ389" s="184">
        <v>295.95984918936483</v>
      </c>
      <c r="AK389" s="183">
        <v>348.08445858919919</v>
      </c>
    </row>
    <row r="390" spans="1:37" x14ac:dyDescent="0.25">
      <c r="A390" s="12">
        <v>388</v>
      </c>
      <c r="B390" s="13" t="s">
        <v>3029</v>
      </c>
      <c r="C390" s="13" t="s">
        <v>3028</v>
      </c>
      <c r="D390" s="12">
        <v>15</v>
      </c>
      <c r="E390" s="8">
        <v>16</v>
      </c>
      <c r="F390" s="12" t="s">
        <v>2908</v>
      </c>
      <c r="G390" s="8">
        <v>2</v>
      </c>
      <c r="H390" s="20">
        <v>560.04661299648626</v>
      </c>
      <c r="I390" s="20">
        <v>464.00712184548695</v>
      </c>
      <c r="J390" s="77">
        <v>418.00593061702909</v>
      </c>
      <c r="K390" s="76">
        <v>601.14805941542886</v>
      </c>
      <c r="L390" s="20">
        <v>499.36748367010563</v>
      </c>
      <c r="M390" s="76">
        <v>505.31766135869179</v>
      </c>
      <c r="P390" s="12">
        <v>388</v>
      </c>
      <c r="Q390" s="8">
        <v>2</v>
      </c>
      <c r="R390" t="s">
        <v>2908</v>
      </c>
      <c r="S390" s="182">
        <v>638.89480786921376</v>
      </c>
      <c r="T390" s="183">
        <v>706.63830537948763</v>
      </c>
      <c r="U390" s="184">
        <v>621</v>
      </c>
      <c r="V390" s="183">
        <v>724</v>
      </c>
      <c r="W390" s="182">
        <v>529.1423061297869</v>
      </c>
      <c r="X390" s="183">
        <v>757.46893153723045</v>
      </c>
      <c r="Y390" s="184">
        <v>665.0338125901817</v>
      </c>
      <c r="Z390" s="183">
        <v>581.47991985584133</v>
      </c>
      <c r="AA390" s="185">
        <v>575.00590704689682</v>
      </c>
      <c r="AB390" s="185">
        <v>434.71293017629193</v>
      </c>
      <c r="AC390" s="185">
        <v>359.85601774260618</v>
      </c>
      <c r="AD390" s="182">
        <v>499.66312982487591</v>
      </c>
      <c r="AE390" s="183">
        <v>480.02825257804773</v>
      </c>
      <c r="AF390" s="184">
        <v>466.31487602379804</v>
      </c>
      <c r="AG390" s="183">
        <v>526.38541502206192</v>
      </c>
      <c r="AH390" s="182">
        <v>531.80059607175269</v>
      </c>
      <c r="AI390" s="183">
        <v>422.87062812128664</v>
      </c>
      <c r="AJ390" s="184">
        <v>532.90131203011731</v>
      </c>
      <c r="AK390" s="183">
        <v>432.64734965889164</v>
      </c>
    </row>
    <row r="391" spans="1:37" x14ac:dyDescent="0.25">
      <c r="A391" s="12">
        <v>389</v>
      </c>
      <c r="B391" s="13" t="s">
        <v>3027</v>
      </c>
      <c r="C391" s="13" t="s">
        <v>3026</v>
      </c>
      <c r="D391" s="12">
        <v>15</v>
      </c>
      <c r="E391" s="8">
        <v>11</v>
      </c>
      <c r="F391" s="12" t="s">
        <v>2908</v>
      </c>
      <c r="G391" s="8">
        <v>2</v>
      </c>
      <c r="H391" s="20">
        <v>676.72299070408758</v>
      </c>
      <c r="I391" s="20">
        <v>489.59147442844608</v>
      </c>
      <c r="J391" s="77">
        <v>512.27433040009794</v>
      </c>
      <c r="K391" s="76">
        <v>670.77910876856731</v>
      </c>
      <c r="L391" s="20">
        <v>635.8940617178439</v>
      </c>
      <c r="M391" s="76">
        <v>523.9040580983218</v>
      </c>
      <c r="P391" s="12">
        <v>389</v>
      </c>
      <c r="Q391" s="8">
        <v>2</v>
      </c>
      <c r="R391" t="s">
        <v>2908</v>
      </c>
      <c r="S391" s="182">
        <v>681.07626861420215</v>
      </c>
      <c r="T391" s="183">
        <v>774.959688496289</v>
      </c>
      <c r="U391" s="184">
        <v>662</v>
      </c>
      <c r="V391" s="183">
        <v>794</v>
      </c>
      <c r="W391" s="182">
        <v>564.07762746846856</v>
      </c>
      <c r="X391" s="183">
        <v>830.70487795657607</v>
      </c>
      <c r="Y391" s="184">
        <v>708.94103693188458</v>
      </c>
      <c r="Z391" s="183">
        <v>637.70035409604702</v>
      </c>
      <c r="AA391" s="185">
        <v>612.96926000812516</v>
      </c>
      <c r="AB391" s="185">
        <v>476.74318585632022</v>
      </c>
      <c r="AC391" s="185">
        <v>394.64872664037199</v>
      </c>
      <c r="AD391" s="182">
        <v>527.33177219302866</v>
      </c>
      <c r="AE391" s="183">
        <v>526.94010453453882</v>
      </c>
      <c r="AF391" s="184">
        <v>492.13687241599536</v>
      </c>
      <c r="AG391" s="183">
        <v>577.82762603558172</v>
      </c>
      <c r="AH391" s="182">
        <v>561.24883754803875</v>
      </c>
      <c r="AI391" s="183">
        <v>464.19662132404881</v>
      </c>
      <c r="AJ391" s="184">
        <v>562.41050520442354</v>
      </c>
      <c r="AK391" s="183">
        <v>474.92879519373793</v>
      </c>
    </row>
    <row r="392" spans="1:37" x14ac:dyDescent="0.25">
      <c r="A392" s="12">
        <v>390</v>
      </c>
      <c r="B392" s="13" t="s">
        <v>3025</v>
      </c>
      <c r="C392" s="13" t="s">
        <v>3024</v>
      </c>
      <c r="D392" s="12">
        <v>15</v>
      </c>
      <c r="E392" s="8">
        <v>12</v>
      </c>
      <c r="F392" s="12" t="s">
        <v>2908</v>
      </c>
      <c r="G392" s="8">
        <v>2</v>
      </c>
      <c r="H392" s="20">
        <v>447.05475247965131</v>
      </c>
      <c r="I392" s="20">
        <v>489.59147442844608</v>
      </c>
      <c r="J392" s="77">
        <v>307.61267297633003</v>
      </c>
      <c r="K392" s="76">
        <v>651.05031145184478</v>
      </c>
      <c r="L392" s="20">
        <v>386.21031988279105</v>
      </c>
      <c r="M392" s="76">
        <v>523.9040580983218</v>
      </c>
      <c r="P392" s="12">
        <v>390</v>
      </c>
      <c r="Q392" s="8">
        <v>2</v>
      </c>
      <c r="R392" t="s">
        <v>2908</v>
      </c>
      <c r="S392" s="182">
        <v>380.66196282062657</v>
      </c>
      <c r="T392" s="183">
        <v>763.24745139055153</v>
      </c>
      <c r="U392" s="184">
        <v>370</v>
      </c>
      <c r="V392" s="183">
        <v>782</v>
      </c>
      <c r="W392" s="182">
        <v>315.2699730563948</v>
      </c>
      <c r="X392" s="183">
        <v>818.15014428468817</v>
      </c>
      <c r="Y392" s="184">
        <v>396.2359269860986</v>
      </c>
      <c r="Z392" s="183">
        <v>628.06256536915464</v>
      </c>
      <c r="AA392" s="185">
        <v>342.59611208913338</v>
      </c>
      <c r="AB392" s="185">
        <v>469.53799916831531</v>
      </c>
      <c r="AC392" s="185">
        <v>388.68426225789784</v>
      </c>
      <c r="AD392" s="182">
        <v>392.24369474851824</v>
      </c>
      <c r="AE392" s="183">
        <v>526.94010453453882</v>
      </c>
      <c r="AF392" s="184">
        <v>366.06477238350271</v>
      </c>
      <c r="AG392" s="183">
        <v>577.82762603558172</v>
      </c>
      <c r="AH392" s="182">
        <v>417.47212916381892</v>
      </c>
      <c r="AI392" s="183">
        <v>464.19662132404881</v>
      </c>
      <c r="AJ392" s="184">
        <v>418.33620911810516</v>
      </c>
      <c r="AK392" s="183">
        <v>474.92879519373793</v>
      </c>
    </row>
    <row r="393" spans="1:37" x14ac:dyDescent="0.25">
      <c r="A393" s="12">
        <v>391</v>
      </c>
      <c r="B393" s="13" t="s">
        <v>3023</v>
      </c>
      <c r="C393" s="13" t="s">
        <v>3022</v>
      </c>
      <c r="D393" s="12">
        <v>2</v>
      </c>
      <c r="E393" s="8">
        <v>1</v>
      </c>
      <c r="F393" s="12" t="s">
        <v>2908</v>
      </c>
      <c r="G393" s="8">
        <v>7</v>
      </c>
      <c r="H393" s="20">
        <v>944.46457323310949</v>
      </c>
      <c r="I393" s="20">
        <v>27.910202817773648</v>
      </c>
      <c r="J393" s="77">
        <v>935.24175574255173</v>
      </c>
      <c r="K393" s="76">
        <v>54.544321993291803</v>
      </c>
      <c r="L393" s="20">
        <v>900.33743361211157</v>
      </c>
      <c r="M393" s="76">
        <v>40.657742867940719</v>
      </c>
      <c r="P393" s="12">
        <v>391</v>
      </c>
      <c r="Q393" s="8">
        <v>7</v>
      </c>
      <c r="R393" t="s">
        <v>2908</v>
      </c>
      <c r="S393" s="182">
        <v>1394.0458368160785</v>
      </c>
      <c r="T393" s="183">
        <v>32.20865204077775</v>
      </c>
      <c r="U393" s="184">
        <v>1355</v>
      </c>
      <c r="V393" s="183">
        <v>33</v>
      </c>
      <c r="W393" s="182">
        <v>1154.5697661930133</v>
      </c>
      <c r="X393" s="183">
        <v>34.525517597691447</v>
      </c>
      <c r="Y393" s="184">
        <v>1451.0802190977395</v>
      </c>
      <c r="Z393" s="183">
        <v>26.503918998954095</v>
      </c>
      <c r="AA393" s="185">
        <v>1254.6425185966912</v>
      </c>
      <c r="AB393" s="185">
        <v>19.814263392013306</v>
      </c>
      <c r="AC393" s="185">
        <v>16.402277051803875</v>
      </c>
      <c r="AD393" s="182">
        <v>783.67360589797318</v>
      </c>
      <c r="AE393" s="183">
        <v>80.732024297217123</v>
      </c>
      <c r="AF393" s="184">
        <v>731.37007428488198</v>
      </c>
      <c r="AG393" s="183">
        <v>88.528456162801319</v>
      </c>
      <c r="AH393" s="182">
        <v>834.07813357833527</v>
      </c>
      <c r="AI393" s="183">
        <v>71.119151093125481</v>
      </c>
      <c r="AJ393" s="184">
        <v>835.80450078990714</v>
      </c>
      <c r="AK393" s="183">
        <v>72.763417897177234</v>
      </c>
    </row>
    <row r="394" spans="1:37" x14ac:dyDescent="0.25">
      <c r="A394" s="12">
        <v>392</v>
      </c>
      <c r="B394" s="13" t="s">
        <v>3021</v>
      </c>
      <c r="C394" s="13" t="s">
        <v>3020</v>
      </c>
      <c r="D394" s="12">
        <v>1</v>
      </c>
      <c r="E394" s="8">
        <v>3</v>
      </c>
      <c r="F394" s="12" t="s">
        <v>2908</v>
      </c>
      <c r="G394" s="8">
        <v>7</v>
      </c>
      <c r="H394" s="20">
        <v>1253.9640172574834</v>
      </c>
      <c r="I394" s="20">
        <v>369.81018733550087</v>
      </c>
      <c r="J394" s="77">
        <v>1183.3164920137856</v>
      </c>
      <c r="K394" s="76">
        <v>465.36751317680881</v>
      </c>
      <c r="L394" s="20">
        <v>1225.0492949148404</v>
      </c>
      <c r="M394" s="76">
        <v>386.82938214355022</v>
      </c>
      <c r="P394" s="12">
        <v>392</v>
      </c>
      <c r="Q394" s="8">
        <v>7</v>
      </c>
      <c r="R394" t="s">
        <v>2908</v>
      </c>
      <c r="S394" s="182">
        <v>1838.4943988120531</v>
      </c>
      <c r="T394" s="183">
        <v>557.30728228133626</v>
      </c>
      <c r="U394" s="184">
        <v>1787</v>
      </c>
      <c r="V394" s="183">
        <v>571</v>
      </c>
      <c r="W394" s="182">
        <v>1522.6687617615607</v>
      </c>
      <c r="X394" s="183">
        <v>597.39607722066103</v>
      </c>
      <c r="Y394" s="184">
        <v>1913.7124365517789</v>
      </c>
      <c r="Z394" s="183">
        <v>458.59811358796327</v>
      </c>
      <c r="AA394" s="185">
        <v>1654.6466278467062</v>
      </c>
      <c r="AB394" s="185">
        <v>342.84679990423024</v>
      </c>
      <c r="AC394" s="185">
        <v>283.80909686606094</v>
      </c>
      <c r="AD394" s="182">
        <v>1151.503792674592</v>
      </c>
      <c r="AE394" s="183">
        <v>565.12417008051978</v>
      </c>
      <c r="AF394" s="184">
        <v>1074.6507322046812</v>
      </c>
      <c r="AG394" s="183">
        <v>619.69919313960918</v>
      </c>
      <c r="AH394" s="182">
        <v>1225.5665202630782</v>
      </c>
      <c r="AI394" s="183">
        <v>497.83405765187831</v>
      </c>
      <c r="AJ394" s="184">
        <v>1228.1031865189186</v>
      </c>
      <c r="AK394" s="183">
        <v>509.34392528024063</v>
      </c>
    </row>
    <row r="395" spans="1:37" x14ac:dyDescent="0.25">
      <c r="A395" s="12">
        <v>393</v>
      </c>
      <c r="B395" s="13" t="s">
        <v>3019</v>
      </c>
      <c r="C395" s="13" t="s">
        <v>3018</v>
      </c>
      <c r="D395" s="12">
        <v>2</v>
      </c>
      <c r="E395" s="8">
        <v>11</v>
      </c>
      <c r="F395" s="12" t="s">
        <v>2908</v>
      </c>
      <c r="G395" s="8">
        <v>7</v>
      </c>
      <c r="H395" s="20">
        <v>1589.255081617222</v>
      </c>
      <c r="I395" s="20">
        <v>180.25339319812147</v>
      </c>
      <c r="J395" s="77">
        <v>1543.0248596070746</v>
      </c>
      <c r="K395" s="76">
        <v>248.35074269286056</v>
      </c>
      <c r="L395" s="20">
        <v>1544.8412795311642</v>
      </c>
      <c r="M395" s="76">
        <v>196.31881556234231</v>
      </c>
      <c r="P395" s="12">
        <v>393</v>
      </c>
      <c r="Q395" s="8">
        <v>7</v>
      </c>
      <c r="R395" t="s">
        <v>2908</v>
      </c>
      <c r="S395" s="182">
        <v>2888.9156529738361</v>
      </c>
      <c r="T395" s="183">
        <v>287.92582884937684</v>
      </c>
      <c r="U395" s="184">
        <v>2808</v>
      </c>
      <c r="V395" s="183">
        <v>295</v>
      </c>
      <c r="W395" s="182">
        <v>2392.643471195558</v>
      </c>
      <c r="X395" s="183">
        <v>308.63720276724172</v>
      </c>
      <c r="Y395" s="184">
        <v>3007.1094134512564</v>
      </c>
      <c r="Z395" s="183">
        <v>236.9289728694381</v>
      </c>
      <c r="AA395" s="185">
        <v>2600.0267101250988</v>
      </c>
      <c r="AB395" s="185">
        <v>177.12750608011896</v>
      </c>
      <c r="AC395" s="185">
        <v>146.62641606915582</v>
      </c>
      <c r="AD395" s="182">
        <v>1477.0172322999183</v>
      </c>
      <c r="AE395" s="183">
        <v>314.20031077835853</v>
      </c>
      <c r="AF395" s="184">
        <v>1378.438925054061</v>
      </c>
      <c r="AG395" s="183">
        <v>344.54318074171329</v>
      </c>
      <c r="AH395" s="182">
        <v>1572.0164199840899</v>
      </c>
      <c r="AI395" s="183">
        <v>276.78804749756944</v>
      </c>
      <c r="AJ395" s="184">
        <v>1575.2701650401675</v>
      </c>
      <c r="AK395" s="183">
        <v>283.18735614036547</v>
      </c>
    </row>
    <row r="396" spans="1:37" x14ac:dyDescent="0.25">
      <c r="A396" s="12">
        <v>394</v>
      </c>
      <c r="B396" s="13" t="s">
        <v>3017</v>
      </c>
      <c r="C396" s="13" t="s">
        <v>3016</v>
      </c>
      <c r="D396" s="12">
        <v>1</v>
      </c>
      <c r="E396" s="8">
        <v>11</v>
      </c>
      <c r="F396" s="12" t="s">
        <v>2908</v>
      </c>
      <c r="G396" s="8">
        <v>7</v>
      </c>
      <c r="H396" s="20">
        <v>714.79633500867317</v>
      </c>
      <c r="I396" s="20">
        <v>696.59214532693397</v>
      </c>
      <c r="J396" s="77">
        <v>594.13899336960515</v>
      </c>
      <c r="K396" s="76">
        <v>833.25155725922377</v>
      </c>
      <c r="L396" s="20">
        <v>707.23227367071604</v>
      </c>
      <c r="M396" s="76">
        <v>684.21172997763097</v>
      </c>
      <c r="P396" s="12">
        <v>394</v>
      </c>
      <c r="Q396" s="8">
        <v>7</v>
      </c>
      <c r="R396" t="s">
        <v>2908</v>
      </c>
      <c r="S396" s="182">
        <v>889.92594010768107</v>
      </c>
      <c r="T396" s="183">
        <v>927.21877087087466</v>
      </c>
      <c r="U396" s="184">
        <v>865</v>
      </c>
      <c r="V396" s="183">
        <v>950</v>
      </c>
      <c r="W396" s="182">
        <v>737.05007214535544</v>
      </c>
      <c r="X396" s="183">
        <v>993.91641569111732</v>
      </c>
      <c r="Y396" s="184">
        <v>926.33534281885215</v>
      </c>
      <c r="Z396" s="183">
        <v>762.99160754564809</v>
      </c>
      <c r="AA396" s="185">
        <v>800.93415393810915</v>
      </c>
      <c r="AB396" s="185">
        <v>570.41061280038309</v>
      </c>
      <c r="AC396" s="185">
        <v>472.18676361253574</v>
      </c>
      <c r="AD396" s="182">
        <v>582.66905692933403</v>
      </c>
      <c r="AE396" s="183">
        <v>852.05014832603479</v>
      </c>
      <c r="AF396" s="184">
        <v>543.78086520038983</v>
      </c>
      <c r="AG396" s="183">
        <v>934.33411166415999</v>
      </c>
      <c r="AH396" s="182">
        <v>620.14532050061064</v>
      </c>
      <c r="AI396" s="183">
        <v>750.59536491528388</v>
      </c>
      <c r="AJ396" s="184">
        <v>621.42889155303578</v>
      </c>
      <c r="AK396" s="183">
        <v>767.9490456445327</v>
      </c>
    </row>
    <row r="397" spans="1:37" x14ac:dyDescent="0.25">
      <c r="A397" s="12">
        <v>395</v>
      </c>
      <c r="B397" s="13" t="s">
        <v>3015</v>
      </c>
      <c r="C397" s="13" t="s">
        <v>3014</v>
      </c>
      <c r="D397" s="12">
        <v>1</v>
      </c>
      <c r="E397" s="8">
        <v>9</v>
      </c>
      <c r="F397" s="12" t="s">
        <v>2908</v>
      </c>
      <c r="G397" s="8">
        <v>7</v>
      </c>
      <c r="H397" s="20">
        <v>1068.5099853222434</v>
      </c>
      <c r="I397" s="20">
        <v>330.27073334365485</v>
      </c>
      <c r="J397" s="77">
        <v>969.97221882052452</v>
      </c>
      <c r="K397" s="76">
        <v>436.35457594633442</v>
      </c>
      <c r="L397" s="20">
        <v>1009.8046898846225</v>
      </c>
      <c r="M397" s="76">
        <v>377.53618377373522</v>
      </c>
      <c r="P397" s="12">
        <v>395</v>
      </c>
      <c r="Q397" s="8">
        <v>7</v>
      </c>
      <c r="R397" t="s">
        <v>2908</v>
      </c>
      <c r="S397" s="182">
        <v>1617.2989339297972</v>
      </c>
      <c r="T397" s="183">
        <v>519.24251168768978</v>
      </c>
      <c r="U397" s="184">
        <v>1572</v>
      </c>
      <c r="V397" s="183">
        <v>532</v>
      </c>
      <c r="W397" s="182">
        <v>1339.4713449855476</v>
      </c>
      <c r="X397" s="183">
        <v>556.59319278702571</v>
      </c>
      <c r="Y397" s="184">
        <v>1683.4672357355325</v>
      </c>
      <c r="Z397" s="183">
        <v>427.27530022556294</v>
      </c>
      <c r="AA397" s="185">
        <v>1455.5705086597775</v>
      </c>
      <c r="AB397" s="185">
        <v>319.42994316821455</v>
      </c>
      <c r="AC397" s="185">
        <v>264.42458762302005</v>
      </c>
      <c r="AD397" s="182">
        <v>948.87167650782624</v>
      </c>
      <c r="AE397" s="183">
        <v>478.93727927673399</v>
      </c>
      <c r="AF397" s="184">
        <v>885.54258215594223</v>
      </c>
      <c r="AG397" s="183">
        <v>525.18908453337542</v>
      </c>
      <c r="AH397" s="182">
        <v>1009.9014576867486</v>
      </c>
      <c r="AI397" s="183">
        <v>421.90955851192007</v>
      </c>
      <c r="AJ397" s="184">
        <v>1011.991742389441</v>
      </c>
      <c r="AK397" s="183">
        <v>431.66406022784872</v>
      </c>
    </row>
    <row r="398" spans="1:37" x14ac:dyDescent="0.25">
      <c r="A398" s="12">
        <v>396</v>
      </c>
      <c r="B398" s="13" t="s">
        <v>3013</v>
      </c>
      <c r="C398" s="13" t="s">
        <v>3012</v>
      </c>
      <c r="D398" s="12">
        <v>1</v>
      </c>
      <c r="E398" s="8">
        <v>7</v>
      </c>
      <c r="F398" s="12" t="s">
        <v>2908</v>
      </c>
      <c r="G398" s="8">
        <v>7</v>
      </c>
      <c r="H398" s="20">
        <v>579.69737134724016</v>
      </c>
      <c r="I398" s="20">
        <v>263.98400165144244</v>
      </c>
      <c r="J398" s="77">
        <v>545.76441979671449</v>
      </c>
      <c r="K398" s="76">
        <v>315.66075706756106</v>
      </c>
      <c r="L398" s="20">
        <v>587.92526402539522</v>
      </c>
      <c r="M398" s="76">
        <v>263.69450374350123</v>
      </c>
      <c r="P398" s="12">
        <v>396</v>
      </c>
      <c r="Q398" s="8">
        <v>7</v>
      </c>
      <c r="R398" t="s">
        <v>2908</v>
      </c>
      <c r="S398" s="182">
        <v>908.44463019084651</v>
      </c>
      <c r="T398" s="183">
        <v>386.50382448933306</v>
      </c>
      <c r="U398" s="184">
        <v>882.99999999999989</v>
      </c>
      <c r="V398" s="183">
        <v>396</v>
      </c>
      <c r="W398" s="182">
        <v>752.38753029404484</v>
      </c>
      <c r="X398" s="183">
        <v>414.30621117229737</v>
      </c>
      <c r="Y398" s="184">
        <v>945.61168521277034</v>
      </c>
      <c r="Z398" s="183">
        <v>318.04702798744916</v>
      </c>
      <c r="AA398" s="185">
        <v>817.60099182352633</v>
      </c>
      <c r="AB398" s="185">
        <v>237.77116070415968</v>
      </c>
      <c r="AC398" s="185">
        <v>196.82732462164648</v>
      </c>
      <c r="AD398" s="182">
        <v>518.38015260333214</v>
      </c>
      <c r="AE398" s="183">
        <v>357.83924283090835</v>
      </c>
      <c r="AF398" s="184">
        <v>483.78269711263738</v>
      </c>
      <c r="AG398" s="183">
        <v>392.39640028917347</v>
      </c>
      <c r="AH398" s="182">
        <v>551.72146530571081</v>
      </c>
      <c r="AI398" s="183">
        <v>315.23083187223187</v>
      </c>
      <c r="AJ398" s="184">
        <v>552.86341329508912</v>
      </c>
      <c r="AK398" s="183">
        <v>322.51893338208288</v>
      </c>
    </row>
    <row r="399" spans="1:37" x14ac:dyDescent="0.25">
      <c r="A399" s="12">
        <v>397</v>
      </c>
      <c r="B399" s="13" t="s">
        <v>3011</v>
      </c>
      <c r="C399" s="13" t="s">
        <v>3010</v>
      </c>
      <c r="D399" s="12">
        <v>1</v>
      </c>
      <c r="E399" s="8">
        <v>6</v>
      </c>
      <c r="F399" s="12" t="s">
        <v>2908</v>
      </c>
      <c r="G399" s="8">
        <v>7</v>
      </c>
      <c r="H399" s="20">
        <v>1689.9652181648357</v>
      </c>
      <c r="I399" s="20">
        <v>170.9499922588636</v>
      </c>
      <c r="J399" s="77">
        <v>1612.4857857630202</v>
      </c>
      <c r="K399" s="76">
        <v>265.75850503114521</v>
      </c>
      <c r="L399" s="20">
        <v>1643.2388132592637</v>
      </c>
      <c r="M399" s="76">
        <v>187.02561719252731</v>
      </c>
      <c r="P399" s="12">
        <v>397</v>
      </c>
      <c r="Q399" s="8">
        <v>7</v>
      </c>
      <c r="R399" t="s">
        <v>2908</v>
      </c>
      <c r="S399" s="182">
        <v>2506.1960579217471</v>
      </c>
      <c r="T399" s="183">
        <v>291.82990788462268</v>
      </c>
      <c r="U399" s="184">
        <v>2436</v>
      </c>
      <c r="V399" s="183">
        <v>299</v>
      </c>
      <c r="W399" s="182">
        <v>2075.6693361226426</v>
      </c>
      <c r="X399" s="183">
        <v>312.82211399120433</v>
      </c>
      <c r="Y399" s="184">
        <v>2608.7316706436113</v>
      </c>
      <c r="Z399" s="183">
        <v>240.14156911173558</v>
      </c>
      <c r="AA399" s="185">
        <v>2255.5787271598078</v>
      </c>
      <c r="AB399" s="185">
        <v>179.52923497612056</v>
      </c>
      <c r="AC399" s="185">
        <v>148.61457086331387</v>
      </c>
      <c r="AD399" s="182">
        <v>1374.4804988179405</v>
      </c>
      <c r="AE399" s="183">
        <v>318.56420398361348</v>
      </c>
      <c r="AF399" s="184">
        <v>1282.7456443065064</v>
      </c>
      <c r="AG399" s="183">
        <v>349.32850269645928</v>
      </c>
      <c r="AH399" s="182">
        <v>1462.8847015719712</v>
      </c>
      <c r="AI399" s="183">
        <v>280.63232593503568</v>
      </c>
      <c r="AJ399" s="184">
        <v>1465.9125668059742</v>
      </c>
      <c r="AK399" s="183">
        <v>287.1205138645372</v>
      </c>
    </row>
    <row r="400" spans="1:37" x14ac:dyDescent="0.25">
      <c r="A400" s="12">
        <v>398</v>
      </c>
      <c r="B400" s="13" t="s">
        <v>3009</v>
      </c>
      <c r="C400" s="13" t="s">
        <v>3008</v>
      </c>
      <c r="D400" s="12">
        <v>11</v>
      </c>
      <c r="E400" s="8">
        <v>16</v>
      </c>
      <c r="F400" s="12" t="s">
        <v>2908</v>
      </c>
      <c r="G400" s="8">
        <v>3</v>
      </c>
      <c r="H400" s="20">
        <v>415.12227015967619</v>
      </c>
      <c r="I400" s="20">
        <v>277.93910306032927</v>
      </c>
      <c r="J400" s="77">
        <v>357.2276202305768</v>
      </c>
      <c r="K400" s="76">
        <v>341.19214183037855</v>
      </c>
      <c r="L400" s="20">
        <v>420.6494566876259</v>
      </c>
      <c r="M400" s="76">
        <v>289.2507992604925</v>
      </c>
      <c r="P400" s="12">
        <v>398</v>
      </c>
      <c r="Q400" s="8">
        <v>3</v>
      </c>
      <c r="R400" t="s">
        <v>2908</v>
      </c>
      <c r="S400" s="182">
        <v>750.00694836820742</v>
      </c>
      <c r="T400" s="183">
        <v>435.30481242990538</v>
      </c>
      <c r="U400" s="184">
        <v>729</v>
      </c>
      <c r="V400" s="183">
        <v>446.00000000000006</v>
      </c>
      <c r="W400" s="182">
        <v>621.16705502192372</v>
      </c>
      <c r="X400" s="183">
        <v>466.61760147182986</v>
      </c>
      <c r="Y400" s="184">
        <v>780.69186695369149</v>
      </c>
      <c r="Z400" s="183">
        <v>358.20448101616745</v>
      </c>
      <c r="AA400" s="185">
        <v>675.00693435940059</v>
      </c>
      <c r="AB400" s="185">
        <v>267.79277190417986</v>
      </c>
      <c r="AC400" s="185">
        <v>221.67925954862207</v>
      </c>
      <c r="AD400" s="182">
        <v>419.09855351760763</v>
      </c>
      <c r="AE400" s="183">
        <v>330.56491029806472</v>
      </c>
      <c r="AF400" s="184">
        <v>391.12729829357653</v>
      </c>
      <c r="AG400" s="183">
        <v>362.48813807201088</v>
      </c>
      <c r="AH400" s="182">
        <v>446.05424589080235</v>
      </c>
      <c r="AI400" s="183">
        <v>291.20409163806789</v>
      </c>
      <c r="AJ400" s="184">
        <v>446.97748484610815</v>
      </c>
      <c r="AK400" s="183">
        <v>297.93669760600949</v>
      </c>
    </row>
    <row r="401" spans="1:37" x14ac:dyDescent="0.25">
      <c r="A401" s="12">
        <v>399</v>
      </c>
      <c r="B401" s="13" t="s">
        <v>3007</v>
      </c>
      <c r="C401" s="13" t="s">
        <v>3006</v>
      </c>
      <c r="D401" s="12">
        <v>11</v>
      </c>
      <c r="E401" s="8">
        <v>8</v>
      </c>
      <c r="F401" s="12" t="s">
        <v>2908</v>
      </c>
      <c r="G401" s="8">
        <v>2</v>
      </c>
      <c r="H401" s="20">
        <v>665.66943913178841</v>
      </c>
      <c r="I401" s="20">
        <v>874.51968829024099</v>
      </c>
      <c r="J401" s="77">
        <v>498.63021990518007</v>
      </c>
      <c r="K401" s="76">
        <v>1069.9971250598946</v>
      </c>
      <c r="L401" s="20">
        <v>664.1833526646725</v>
      </c>
      <c r="M401" s="76">
        <v>880.53054553997322</v>
      </c>
      <c r="P401" s="12">
        <v>399</v>
      </c>
      <c r="Q401" s="8">
        <v>2</v>
      </c>
      <c r="R401" t="s">
        <v>2908</v>
      </c>
      <c r="S401" s="182">
        <v>736.63233886369903</v>
      </c>
      <c r="T401" s="183">
        <v>1168.2956512973021</v>
      </c>
      <c r="U401" s="184">
        <v>716</v>
      </c>
      <c r="V401" s="183">
        <v>1197</v>
      </c>
      <c r="W401" s="182">
        <v>610.09000191453697</v>
      </c>
      <c r="X401" s="183">
        <v>1252.3346837708079</v>
      </c>
      <c r="Y401" s="184">
        <v>766.77006411363948</v>
      </c>
      <c r="Z401" s="183">
        <v>961.36942550751667</v>
      </c>
      <c r="AA401" s="185">
        <v>662.96977366437704</v>
      </c>
      <c r="AB401" s="185">
        <v>718.71737212848268</v>
      </c>
      <c r="AC401" s="185">
        <v>594.95532215179503</v>
      </c>
      <c r="AD401" s="182">
        <v>571.27608654244762</v>
      </c>
      <c r="AE401" s="183">
        <v>905.50784009040831</v>
      </c>
      <c r="AF401" s="184">
        <v>533.14827845066156</v>
      </c>
      <c r="AG401" s="183">
        <v>992.95430560979867</v>
      </c>
      <c r="AH401" s="182">
        <v>608.01957401037521</v>
      </c>
      <c r="AI401" s="183">
        <v>797.68777577424532</v>
      </c>
      <c r="AJ401" s="184">
        <v>609.27804730479204</v>
      </c>
      <c r="AK401" s="183">
        <v>816.13022776563662</v>
      </c>
    </row>
    <row r="402" spans="1:37" x14ac:dyDescent="0.25">
      <c r="A402" s="12">
        <v>400</v>
      </c>
      <c r="B402" s="13" t="s">
        <v>3005</v>
      </c>
      <c r="C402" s="13" t="s">
        <v>3004</v>
      </c>
      <c r="D402" s="12">
        <v>11</v>
      </c>
      <c r="E402" s="8">
        <v>15</v>
      </c>
      <c r="F402" s="12" t="s">
        <v>2908</v>
      </c>
      <c r="G402" s="8">
        <v>3</v>
      </c>
      <c r="H402" s="20">
        <v>606.71716407952681</v>
      </c>
      <c r="I402" s="20">
        <v>651.23806574805178</v>
      </c>
      <c r="J402" s="77">
        <v>559.40853029163236</v>
      </c>
      <c r="K402" s="76">
        <v>740.41015812170576</v>
      </c>
      <c r="L402" s="20">
        <v>560.8659422501679</v>
      </c>
      <c r="M402" s="76">
        <v>635.42243853610205</v>
      </c>
      <c r="P402" s="12">
        <v>400</v>
      </c>
      <c r="Q402" s="8">
        <v>3</v>
      </c>
      <c r="R402" t="s">
        <v>2908</v>
      </c>
      <c r="S402" s="182">
        <v>565.84886365228272</v>
      </c>
      <c r="T402" s="183">
        <v>970.16364025857831</v>
      </c>
      <c r="U402" s="184">
        <v>550</v>
      </c>
      <c r="V402" s="183">
        <v>994</v>
      </c>
      <c r="W402" s="182">
        <v>468.64455454328953</v>
      </c>
      <c r="X402" s="183">
        <v>1039.9504391547059</v>
      </c>
      <c r="Y402" s="184">
        <v>588.99935092528165</v>
      </c>
      <c r="Z402" s="183">
        <v>798.3301662109202</v>
      </c>
      <c r="AA402" s="185">
        <v>509.26449094330633</v>
      </c>
      <c r="AB402" s="185">
        <v>596.82963065640081</v>
      </c>
      <c r="AC402" s="185">
        <v>494.05646634827423</v>
      </c>
      <c r="AD402" s="182">
        <v>545.23501137242158</v>
      </c>
      <c r="AE402" s="183">
        <v>689.49512643028675</v>
      </c>
      <c r="AF402" s="184">
        <v>508.84522302271125</v>
      </c>
      <c r="AG402" s="183">
        <v>756.08086884987074</v>
      </c>
      <c r="AH402" s="182">
        <v>580.30358203269429</v>
      </c>
      <c r="AI402" s="183">
        <v>607.39599311966629</v>
      </c>
      <c r="AJ402" s="184">
        <v>581.50468902309217</v>
      </c>
      <c r="AK402" s="183">
        <v>621.43892041913534</v>
      </c>
    </row>
    <row r="403" spans="1:37" x14ac:dyDescent="0.25">
      <c r="A403" s="12">
        <v>401</v>
      </c>
      <c r="B403" s="13" t="s">
        <v>3003</v>
      </c>
      <c r="C403" s="13" t="s">
        <v>3002</v>
      </c>
      <c r="D403" s="12">
        <v>11</v>
      </c>
      <c r="E403" s="8">
        <v>10</v>
      </c>
      <c r="F403" s="12" t="s">
        <v>2908</v>
      </c>
      <c r="G403" s="8">
        <v>2</v>
      </c>
      <c r="H403" s="20">
        <v>725.84988658097234</v>
      </c>
      <c r="I403" s="20">
        <v>666.35609227434588</v>
      </c>
      <c r="J403" s="77">
        <v>595.37936705096126</v>
      </c>
      <c r="K403" s="76">
        <v>803.07810253953039</v>
      </c>
      <c r="L403" s="20">
        <v>703.5423661559123</v>
      </c>
      <c r="M403" s="76">
        <v>672.59523201536217</v>
      </c>
      <c r="P403" s="12">
        <v>401</v>
      </c>
      <c r="Q403" s="8">
        <v>2</v>
      </c>
      <c r="R403" t="s">
        <v>2908</v>
      </c>
      <c r="S403" s="182">
        <v>1013.3838739954518</v>
      </c>
      <c r="T403" s="183">
        <v>1024.8207467520194</v>
      </c>
      <c r="U403" s="184">
        <v>985.00000000000011</v>
      </c>
      <c r="V403" s="183">
        <v>1050</v>
      </c>
      <c r="W403" s="182">
        <v>839.29979313661863</v>
      </c>
      <c r="X403" s="183">
        <v>1098.5391962901824</v>
      </c>
      <c r="Y403" s="184">
        <v>1054.8442921116409</v>
      </c>
      <c r="Z403" s="183">
        <v>843.3065136030848</v>
      </c>
      <c r="AA403" s="185">
        <v>912.04640650755778</v>
      </c>
      <c r="AB403" s="185">
        <v>630.45383520042344</v>
      </c>
      <c r="AC403" s="185">
        <v>521.89063346648686</v>
      </c>
      <c r="AD403" s="182">
        <v>713.68821637852795</v>
      </c>
      <c r="AE403" s="183">
        <v>758.22644441305272</v>
      </c>
      <c r="AF403" s="184">
        <v>666.05561282226529</v>
      </c>
      <c r="AG403" s="183">
        <v>831.44968963712063</v>
      </c>
      <c r="AH403" s="182">
        <v>759.59140513831778</v>
      </c>
      <c r="AI403" s="183">
        <v>667.94337850975967</v>
      </c>
      <c r="AJ403" s="184">
        <v>761.16360040783854</v>
      </c>
      <c r="AK403" s="183">
        <v>683.38615457484025</v>
      </c>
    </row>
    <row r="404" spans="1:37" x14ac:dyDescent="0.25">
      <c r="A404" s="12">
        <v>402</v>
      </c>
      <c r="B404" s="13" t="s">
        <v>3001</v>
      </c>
      <c r="C404" s="13" t="s">
        <v>3000</v>
      </c>
      <c r="D404" s="12">
        <v>11</v>
      </c>
      <c r="E404" s="8">
        <v>11</v>
      </c>
      <c r="F404" s="12" t="s">
        <v>2908</v>
      </c>
      <c r="G404" s="8">
        <v>3</v>
      </c>
      <c r="H404" s="20">
        <v>731.99074856558286</v>
      </c>
      <c r="I404" s="20">
        <v>812.88465706765749</v>
      </c>
      <c r="J404" s="77">
        <v>578.01413551197493</v>
      </c>
      <c r="K404" s="76">
        <v>989.92141830378534</v>
      </c>
      <c r="L404" s="20">
        <v>703.5423661559123</v>
      </c>
      <c r="M404" s="76">
        <v>801.5383593965455</v>
      </c>
      <c r="P404" s="12">
        <v>402</v>
      </c>
      <c r="Q404" s="8">
        <v>3</v>
      </c>
      <c r="R404" t="s">
        <v>2908</v>
      </c>
      <c r="S404" s="182">
        <v>1066.8823120134857</v>
      </c>
      <c r="T404" s="183">
        <v>1259.0654888667666</v>
      </c>
      <c r="U404" s="184">
        <v>1037</v>
      </c>
      <c r="V404" s="183">
        <v>1290</v>
      </c>
      <c r="W404" s="182">
        <v>883.60800556616584</v>
      </c>
      <c r="X404" s="183">
        <v>1349.6338697279384</v>
      </c>
      <c r="Y404" s="184">
        <v>1110.5315034718492</v>
      </c>
      <c r="Z404" s="183">
        <v>1036.0622881409327</v>
      </c>
      <c r="AA404" s="185">
        <v>960.19504928765207</v>
      </c>
      <c r="AB404" s="185">
        <v>774.55756896052014</v>
      </c>
      <c r="AC404" s="185">
        <v>641.17992111596959</v>
      </c>
      <c r="AD404" s="182">
        <v>735.66037355323749</v>
      </c>
      <c r="AE404" s="183">
        <v>964.42039836135041</v>
      </c>
      <c r="AF404" s="184">
        <v>686.56131583959848</v>
      </c>
      <c r="AG404" s="183">
        <v>1057.5561519988698</v>
      </c>
      <c r="AH404" s="182">
        <v>782.97677336948607</v>
      </c>
      <c r="AI404" s="183">
        <v>849.58553468003959</v>
      </c>
      <c r="AJ404" s="184">
        <v>784.59737145802296</v>
      </c>
      <c r="AK404" s="183">
        <v>869.22785704195508</v>
      </c>
    </row>
    <row r="405" spans="1:37" x14ac:dyDescent="0.25">
      <c r="A405" s="12">
        <v>403</v>
      </c>
      <c r="B405" s="13" t="s">
        <v>2999</v>
      </c>
      <c r="C405" s="13" t="s">
        <v>2998</v>
      </c>
      <c r="D405" s="12">
        <v>11</v>
      </c>
      <c r="E405" s="8">
        <v>9</v>
      </c>
      <c r="F405" s="12" t="s">
        <v>2908</v>
      </c>
      <c r="G405" s="8">
        <v>3</v>
      </c>
      <c r="H405" s="20">
        <v>644.7905083841124</v>
      </c>
      <c r="I405" s="20">
        <v>621.00201269546369</v>
      </c>
      <c r="J405" s="77">
        <v>533.36068298315286</v>
      </c>
      <c r="K405" s="76">
        <v>741.57067561092481</v>
      </c>
      <c r="L405" s="20">
        <v>635.8940617178439</v>
      </c>
      <c r="M405" s="76">
        <v>597.08799526061512</v>
      </c>
      <c r="P405" s="12">
        <v>403</v>
      </c>
      <c r="Q405" s="8">
        <v>3</v>
      </c>
      <c r="R405" t="s">
        <v>2908</v>
      </c>
      <c r="S405" s="182">
        <v>830.25460539525852</v>
      </c>
      <c r="T405" s="183">
        <v>881.34584220673662</v>
      </c>
      <c r="U405" s="184">
        <v>807</v>
      </c>
      <c r="V405" s="183">
        <v>903</v>
      </c>
      <c r="W405" s="182">
        <v>687.62937366624487</v>
      </c>
      <c r="X405" s="183">
        <v>944.74370880955678</v>
      </c>
      <c r="Y405" s="184">
        <v>864.22268399400423</v>
      </c>
      <c r="Z405" s="183">
        <v>725.24360169865292</v>
      </c>
      <c r="AA405" s="185">
        <v>747.22989852954231</v>
      </c>
      <c r="AB405" s="185">
        <v>542.19029827236409</v>
      </c>
      <c r="AC405" s="185">
        <v>448.82594478117869</v>
      </c>
      <c r="AD405" s="182">
        <v>587.55175852371406</v>
      </c>
      <c r="AE405" s="183">
        <v>658.94787399350184</v>
      </c>
      <c r="AF405" s="184">
        <v>548.33768809313062</v>
      </c>
      <c r="AG405" s="183">
        <v>722.58361516664866</v>
      </c>
      <c r="AH405" s="182">
        <v>625.34206899642584</v>
      </c>
      <c r="AI405" s="183">
        <v>580.48604405740252</v>
      </c>
      <c r="AJ405" s="184">
        <v>626.63639623085464</v>
      </c>
      <c r="AK405" s="183">
        <v>593.90681634993302</v>
      </c>
    </row>
    <row r="406" spans="1:37" x14ac:dyDescent="0.25">
      <c r="A406" s="12">
        <v>404</v>
      </c>
      <c r="B406" s="13" t="s">
        <v>2997</v>
      </c>
      <c r="C406" s="13" t="s">
        <v>2996</v>
      </c>
      <c r="D406" s="12">
        <v>15</v>
      </c>
      <c r="E406" s="8">
        <v>15</v>
      </c>
      <c r="F406" s="12" t="s">
        <v>2908</v>
      </c>
      <c r="G406" s="8">
        <v>2</v>
      </c>
      <c r="H406" s="20">
        <v>469.16185562424943</v>
      </c>
      <c r="I406" s="20">
        <v>502.3836507199257</v>
      </c>
      <c r="J406" s="77">
        <v>322.49715715260407</v>
      </c>
      <c r="K406" s="76">
        <v>663.81600383325349</v>
      </c>
      <c r="L406" s="20">
        <v>400.969949942006</v>
      </c>
      <c r="M406" s="76">
        <v>558.75355198512807</v>
      </c>
      <c r="P406" s="12">
        <v>404</v>
      </c>
      <c r="Q406" s="8">
        <v>2</v>
      </c>
      <c r="R406" t="s">
        <v>2908</v>
      </c>
      <c r="S406" s="182">
        <v>501.03344836120306</v>
      </c>
      <c r="T406" s="183">
        <v>753.48725380243707</v>
      </c>
      <c r="U406" s="184">
        <v>487</v>
      </c>
      <c r="V406" s="183">
        <v>772</v>
      </c>
      <c r="W406" s="182">
        <v>414.96345102287637</v>
      </c>
      <c r="X406" s="183">
        <v>807.6878662247816</v>
      </c>
      <c r="Y406" s="184">
        <v>521.53215254656754</v>
      </c>
      <c r="Z406" s="183">
        <v>620.03107476341086</v>
      </c>
      <c r="AA406" s="185">
        <v>450.9305583443458</v>
      </c>
      <c r="AB406" s="185">
        <v>463.53367692831131</v>
      </c>
      <c r="AC406" s="185">
        <v>383.71387527250272</v>
      </c>
      <c r="AD406" s="182">
        <v>423.98125511198754</v>
      </c>
      <c r="AE406" s="183">
        <v>500.75674530300887</v>
      </c>
      <c r="AF406" s="184">
        <v>395.68412118631727</v>
      </c>
      <c r="AG406" s="183">
        <v>549.11569430710551</v>
      </c>
      <c r="AH406" s="182">
        <v>451.25099438661755</v>
      </c>
      <c r="AI406" s="183">
        <v>441.13095069925129</v>
      </c>
      <c r="AJ406" s="184">
        <v>452.1849895239269</v>
      </c>
      <c r="AK406" s="183">
        <v>451.32984884870746</v>
      </c>
    </row>
    <row r="407" spans="1:37" x14ac:dyDescent="0.25">
      <c r="A407" s="12">
        <v>405</v>
      </c>
      <c r="B407" s="13" t="s">
        <v>2995</v>
      </c>
      <c r="C407" s="13" t="s">
        <v>2994</v>
      </c>
      <c r="D407" s="12">
        <v>3</v>
      </c>
      <c r="E407" s="8">
        <v>14</v>
      </c>
      <c r="F407" s="12" t="s">
        <v>2908</v>
      </c>
      <c r="G407" s="8">
        <v>3</v>
      </c>
      <c r="H407" s="20">
        <v>545.30854423342078</v>
      </c>
      <c r="I407" s="20">
        <v>198.86019507663724</v>
      </c>
      <c r="J407" s="77">
        <v>450.25564633228953</v>
      </c>
      <c r="K407" s="76">
        <v>300.57402970771443</v>
      </c>
      <c r="L407" s="20">
        <v>537.49652798974421</v>
      </c>
      <c r="M407" s="76">
        <v>211.42026291329174</v>
      </c>
      <c r="P407" s="12">
        <v>405</v>
      </c>
      <c r="Q407" s="8">
        <v>3</v>
      </c>
      <c r="R407" t="s">
        <v>2908</v>
      </c>
      <c r="S407" s="182">
        <v>450.62145869036334</v>
      </c>
      <c r="T407" s="183">
        <v>489.96191892334639</v>
      </c>
      <c r="U407" s="184">
        <v>438</v>
      </c>
      <c r="V407" s="183">
        <v>502</v>
      </c>
      <c r="W407" s="182">
        <v>373.21148161811061</v>
      </c>
      <c r="X407" s="183">
        <v>525.20635860730624</v>
      </c>
      <c r="Y407" s="184">
        <v>469.05766491867888</v>
      </c>
      <c r="Z407" s="183">
        <v>403.18082840833193</v>
      </c>
      <c r="AA407" s="185">
        <v>405.55972187848761</v>
      </c>
      <c r="AB407" s="185">
        <v>301.41697644820243</v>
      </c>
      <c r="AC407" s="185">
        <v>249.51342666683468</v>
      </c>
      <c r="AD407" s="182">
        <v>374.34045556912531</v>
      </c>
      <c r="AE407" s="183">
        <v>282.56208504025989</v>
      </c>
      <c r="AF407" s="184">
        <v>349.35642177678682</v>
      </c>
      <c r="AG407" s="183">
        <v>309.84959656980459</v>
      </c>
      <c r="AH407" s="182">
        <v>398.41738467916326</v>
      </c>
      <c r="AI407" s="183">
        <v>248.91702882593916</v>
      </c>
      <c r="AJ407" s="184">
        <v>399.24202529943642</v>
      </c>
      <c r="AK407" s="183">
        <v>254.67196264012031</v>
      </c>
    </row>
    <row r="408" spans="1:37" x14ac:dyDescent="0.25">
      <c r="A408" s="12">
        <v>406</v>
      </c>
      <c r="B408" s="13" t="s">
        <v>2993</v>
      </c>
      <c r="C408" s="13" t="s">
        <v>2992</v>
      </c>
      <c r="D408" s="12">
        <v>4</v>
      </c>
      <c r="E408" s="8">
        <v>14</v>
      </c>
      <c r="F408" s="12" t="s">
        <v>2908</v>
      </c>
      <c r="G408" s="8">
        <v>3</v>
      </c>
      <c r="H408" s="20">
        <v>922.35747008851126</v>
      </c>
      <c r="I408" s="20">
        <v>190.71971925478661</v>
      </c>
      <c r="J408" s="77">
        <v>875.70381903745556</v>
      </c>
      <c r="K408" s="76">
        <v>252.99281264973646</v>
      </c>
      <c r="L408" s="20">
        <v>896.64752609730783</v>
      </c>
      <c r="M408" s="76">
        <v>200.96541474724984</v>
      </c>
      <c r="P408" s="12">
        <v>406</v>
      </c>
      <c r="Q408" s="8">
        <v>3</v>
      </c>
      <c r="R408" t="s">
        <v>2908</v>
      </c>
      <c r="S408" s="182">
        <v>1867.3012500525331</v>
      </c>
      <c r="T408" s="183">
        <v>289.87786836699973</v>
      </c>
      <c r="U408" s="184">
        <v>1815</v>
      </c>
      <c r="V408" s="183">
        <v>297</v>
      </c>
      <c r="W408" s="182">
        <v>1546.5270299928554</v>
      </c>
      <c r="X408" s="183">
        <v>310.729658379223</v>
      </c>
      <c r="Y408" s="184">
        <v>1943.6978580534296</v>
      </c>
      <c r="Z408" s="183">
        <v>238.53527099058684</v>
      </c>
      <c r="AA408" s="185">
        <v>1680.5728201129109</v>
      </c>
      <c r="AB408" s="185">
        <v>178.32837052811976</v>
      </c>
      <c r="AC408" s="185">
        <v>147.62049346623485</v>
      </c>
      <c r="AD408" s="182">
        <v>916.32033254529358</v>
      </c>
      <c r="AE408" s="183">
        <v>249.83288600084757</v>
      </c>
      <c r="AF408" s="184">
        <v>855.16376287100422</v>
      </c>
      <c r="AG408" s="183">
        <v>273.95968190920951</v>
      </c>
      <c r="AH408" s="182">
        <v>975.25646771464744</v>
      </c>
      <c r="AI408" s="183">
        <v>220.08494054494238</v>
      </c>
      <c r="AJ408" s="184">
        <v>977.27504453731603</v>
      </c>
      <c r="AK408" s="183">
        <v>225.17327970883227</v>
      </c>
    </row>
    <row r="409" spans="1:37" x14ac:dyDescent="0.25">
      <c r="A409" s="12">
        <v>407</v>
      </c>
      <c r="B409" s="13" t="s">
        <v>2991</v>
      </c>
      <c r="C409" s="13" t="s">
        <v>2990</v>
      </c>
      <c r="D409" s="12">
        <v>4</v>
      </c>
      <c r="E409" s="8">
        <v>11</v>
      </c>
      <c r="F409" s="12" t="s">
        <v>2908</v>
      </c>
      <c r="G409" s="8">
        <v>2</v>
      </c>
      <c r="H409" s="20">
        <v>119.13272250144553</v>
      </c>
      <c r="I409" s="20">
        <v>137.22516385405379</v>
      </c>
      <c r="J409" s="77">
        <v>93.028026101712697</v>
      </c>
      <c r="K409" s="76">
        <v>168.27503593675132</v>
      </c>
      <c r="L409" s="20">
        <v>120.53697881692204</v>
      </c>
      <c r="M409" s="76">
        <v>144.04457473213282</v>
      </c>
      <c r="P409" s="12">
        <v>407</v>
      </c>
      <c r="Q409" s="8">
        <v>2</v>
      </c>
      <c r="R409" t="s">
        <v>2908</v>
      </c>
      <c r="S409" s="182">
        <v>149.17833678105637</v>
      </c>
      <c r="T409" s="183">
        <v>171.77947755081468</v>
      </c>
      <c r="U409" s="184">
        <v>145</v>
      </c>
      <c r="V409" s="183">
        <v>176</v>
      </c>
      <c r="W409" s="182">
        <v>123.55174619777634</v>
      </c>
      <c r="X409" s="183">
        <v>184.13609385435439</v>
      </c>
      <c r="Y409" s="184">
        <v>155.28164706211973</v>
      </c>
      <c r="Z409" s="183">
        <v>141.3542346610885</v>
      </c>
      <c r="AA409" s="185">
        <v>134.26063852141715</v>
      </c>
      <c r="AB409" s="185">
        <v>105.67607142407098</v>
      </c>
      <c r="AC409" s="185">
        <v>87.478810942953999</v>
      </c>
      <c r="AD409" s="182">
        <v>108.233218675421</v>
      </c>
      <c r="AE409" s="183">
        <v>151.64528888261052</v>
      </c>
      <c r="AF409" s="184">
        <v>101.0095741224188</v>
      </c>
      <c r="AG409" s="183">
        <v>166.28993792742409</v>
      </c>
      <c r="AH409" s="182">
        <v>115.19459165723633</v>
      </c>
      <c r="AI409" s="183">
        <v>133.5886757019519</v>
      </c>
      <c r="AJ409" s="184">
        <v>115.4330203583153</v>
      </c>
      <c r="AK409" s="183">
        <v>136.67723091496805</v>
      </c>
    </row>
    <row r="410" spans="1:37" x14ac:dyDescent="0.25">
      <c r="A410" s="12">
        <v>408</v>
      </c>
      <c r="B410" s="13" t="s">
        <v>2989</v>
      </c>
      <c r="C410" s="13" t="s">
        <v>2988</v>
      </c>
      <c r="D410" s="12">
        <v>4</v>
      </c>
      <c r="E410" s="8">
        <v>10</v>
      </c>
      <c r="F410" s="12" t="s">
        <v>2908</v>
      </c>
      <c r="G410" s="8">
        <v>2</v>
      </c>
      <c r="H410" s="20">
        <v>625.1397500333585</v>
      </c>
      <c r="I410" s="20">
        <v>331.43365846106207</v>
      </c>
      <c r="J410" s="77">
        <v>540.80292507128991</v>
      </c>
      <c r="K410" s="76">
        <v>416.62577862961189</v>
      </c>
      <c r="L410" s="20">
        <v>600.22495574140771</v>
      </c>
      <c r="M410" s="76">
        <v>326.42359273975262</v>
      </c>
      <c r="P410" s="12">
        <v>408</v>
      </c>
      <c r="Q410" s="8">
        <v>2</v>
      </c>
      <c r="R410" t="s">
        <v>2908</v>
      </c>
      <c r="S410" s="182">
        <v>927.99213638974356</v>
      </c>
      <c r="T410" s="183">
        <v>428.47267411822526</v>
      </c>
      <c r="U410" s="184">
        <v>901.99999999999989</v>
      </c>
      <c r="V410" s="183">
        <v>439</v>
      </c>
      <c r="W410" s="182">
        <v>768.57706945099483</v>
      </c>
      <c r="X410" s="183">
        <v>459.2940068298953</v>
      </c>
      <c r="Y410" s="184">
        <v>965.9589355174619</v>
      </c>
      <c r="Z410" s="183">
        <v>352.5824375921469</v>
      </c>
      <c r="AA410" s="185">
        <v>835.1937651470223</v>
      </c>
      <c r="AB410" s="185">
        <v>263.58974633617703</v>
      </c>
      <c r="AC410" s="185">
        <v>218.19998865884548</v>
      </c>
      <c r="AD410" s="182">
        <v>533.84204098553516</v>
      </c>
      <c r="AE410" s="183">
        <v>344.74756321514337</v>
      </c>
      <c r="AF410" s="184">
        <v>498.21263627298293</v>
      </c>
      <c r="AG410" s="183">
        <v>378.04043442493537</v>
      </c>
      <c r="AH410" s="182">
        <v>568.17783554245898</v>
      </c>
      <c r="AI410" s="183">
        <v>303.69799655983314</v>
      </c>
      <c r="AJ410" s="184">
        <v>569.35384477484843</v>
      </c>
      <c r="AK410" s="183">
        <v>310.71946020956767</v>
      </c>
    </row>
    <row r="411" spans="1:37" x14ac:dyDescent="0.25">
      <c r="A411" s="12">
        <v>409</v>
      </c>
      <c r="B411" s="13" t="s">
        <v>2987</v>
      </c>
      <c r="C411" s="13" t="s">
        <v>2986</v>
      </c>
      <c r="D411" s="12">
        <v>1</v>
      </c>
      <c r="E411" s="8">
        <v>8</v>
      </c>
      <c r="F411" s="12" t="s">
        <v>2908</v>
      </c>
      <c r="G411" s="8">
        <v>7</v>
      </c>
      <c r="H411" s="20">
        <v>1062.3691233376328</v>
      </c>
      <c r="I411" s="20">
        <v>677.98534344841823</v>
      </c>
      <c r="J411" s="77">
        <v>925.31876629170233</v>
      </c>
      <c r="K411" s="76">
        <v>865.74604695735502</v>
      </c>
      <c r="L411" s="20">
        <v>1090.9826552103045</v>
      </c>
      <c r="M411" s="76">
        <v>690.01997895876525</v>
      </c>
      <c r="P411" s="12">
        <v>409</v>
      </c>
      <c r="Q411" s="8">
        <v>7</v>
      </c>
      <c r="R411" t="s">
        <v>2908</v>
      </c>
      <c r="S411" s="182">
        <v>1693.4313264939224</v>
      </c>
      <c r="T411" s="183">
        <v>1030.676865304888</v>
      </c>
      <c r="U411" s="184">
        <v>1646</v>
      </c>
      <c r="V411" s="183">
        <v>1056</v>
      </c>
      <c r="W411" s="182">
        <v>1402.5253395968266</v>
      </c>
      <c r="X411" s="183">
        <v>1104.8165631261263</v>
      </c>
      <c r="Y411" s="184">
        <v>1762.714421132752</v>
      </c>
      <c r="Z411" s="183">
        <v>848.12540796653104</v>
      </c>
      <c r="AA411" s="185">
        <v>1524.089731077604</v>
      </c>
      <c r="AB411" s="185">
        <v>634.05642854442578</v>
      </c>
      <c r="AC411" s="185">
        <v>524.87286565772399</v>
      </c>
      <c r="AD411" s="182">
        <v>1028.6224692160313</v>
      </c>
      <c r="AE411" s="183">
        <v>941.5099590337619</v>
      </c>
      <c r="AF411" s="184">
        <v>959.9706894040404</v>
      </c>
      <c r="AG411" s="183">
        <v>1032.4332117364534</v>
      </c>
      <c r="AH411" s="182">
        <v>1094.7816831183966</v>
      </c>
      <c r="AI411" s="183">
        <v>829.40307288334179</v>
      </c>
      <c r="AJ411" s="184">
        <v>1097.0476521271471</v>
      </c>
      <c r="AK411" s="183">
        <v>848.57877899005348</v>
      </c>
    </row>
    <row r="412" spans="1:37" x14ac:dyDescent="0.25">
      <c r="A412" s="12">
        <v>410</v>
      </c>
      <c r="B412" s="13" t="s">
        <v>2985</v>
      </c>
      <c r="C412" s="13" t="s">
        <v>2984</v>
      </c>
      <c r="D412" s="12">
        <v>1</v>
      </c>
      <c r="E412" s="8">
        <v>15</v>
      </c>
      <c r="F412" s="12" t="s">
        <v>2908</v>
      </c>
      <c r="G412" s="8">
        <v>7</v>
      </c>
      <c r="H412" s="20">
        <v>798.31205799937732</v>
      </c>
      <c r="I412" s="20">
        <v>660.54146668730971</v>
      </c>
      <c r="J412" s="77">
        <v>679.72477738318082</v>
      </c>
      <c r="K412" s="76">
        <v>808.88068998562528</v>
      </c>
      <c r="L412" s="20">
        <v>771.19067059398083</v>
      </c>
      <c r="M412" s="76">
        <v>683.05008018140404</v>
      </c>
      <c r="P412" s="12">
        <v>410</v>
      </c>
      <c r="Q412" s="8">
        <v>7</v>
      </c>
      <c r="R412" t="s">
        <v>2908</v>
      </c>
      <c r="S412" s="182">
        <v>1196.5131425956451</v>
      </c>
      <c r="T412" s="183">
        <v>922.33867207681737</v>
      </c>
      <c r="U412" s="184">
        <v>1163</v>
      </c>
      <c r="V412" s="183">
        <v>945</v>
      </c>
      <c r="W412" s="182">
        <v>990.97021260699216</v>
      </c>
      <c r="X412" s="183">
        <v>988.68527666116404</v>
      </c>
      <c r="Y412" s="184">
        <v>1245.4659002292774</v>
      </c>
      <c r="Z412" s="183">
        <v>758.97586224277632</v>
      </c>
      <c r="AA412" s="185">
        <v>1076.8629144855731</v>
      </c>
      <c r="AB412" s="185">
        <v>567.40845168038106</v>
      </c>
      <c r="AC412" s="185">
        <v>469.70157011983815</v>
      </c>
      <c r="AD412" s="182">
        <v>790.18387469047968</v>
      </c>
      <c r="AE412" s="183">
        <v>826.95776239581858</v>
      </c>
      <c r="AF412" s="184">
        <v>737.44583814186956</v>
      </c>
      <c r="AG412" s="183">
        <v>906.81851042437029</v>
      </c>
      <c r="AH412" s="182">
        <v>841.0071315727555</v>
      </c>
      <c r="AI412" s="183">
        <v>728.49076389985294</v>
      </c>
      <c r="AJ412" s="184">
        <v>842.74784036033202</v>
      </c>
      <c r="AK412" s="183">
        <v>745.33338873054515</v>
      </c>
    </row>
    <row r="413" spans="1:37" x14ac:dyDescent="0.25">
      <c r="A413" s="12">
        <v>411</v>
      </c>
      <c r="B413" s="13" t="s">
        <v>2983</v>
      </c>
      <c r="C413" s="13" t="s">
        <v>2982</v>
      </c>
      <c r="D413" s="12">
        <v>1</v>
      </c>
      <c r="E413" s="8">
        <v>10</v>
      </c>
      <c r="F413" s="12" t="s">
        <v>2908</v>
      </c>
      <c r="G413" s="8">
        <v>7</v>
      </c>
      <c r="H413" s="20">
        <v>961.65898679001907</v>
      </c>
      <c r="I413" s="20">
        <v>684.96289415286162</v>
      </c>
      <c r="J413" s="77">
        <v>847.17522436626371</v>
      </c>
      <c r="K413" s="76">
        <v>833.25155725922377</v>
      </c>
      <c r="L413" s="20">
        <v>970.44567639338254</v>
      </c>
      <c r="M413" s="76">
        <v>664.46368344177404</v>
      </c>
      <c r="P413" s="12">
        <v>411</v>
      </c>
      <c r="Q413" s="8">
        <v>7</v>
      </c>
      <c r="R413" t="s">
        <v>2908</v>
      </c>
      <c r="S413" s="182">
        <v>1310.7117314418331</v>
      </c>
      <c r="T413" s="183">
        <v>897.93817810653127</v>
      </c>
      <c r="U413" s="184">
        <v>1274</v>
      </c>
      <c r="V413" s="183">
        <v>920</v>
      </c>
      <c r="W413" s="182">
        <v>1085.5512045239107</v>
      </c>
      <c r="X413" s="183">
        <v>962.52958151139785</v>
      </c>
      <c r="Y413" s="184">
        <v>1364.336678325107</v>
      </c>
      <c r="Z413" s="183">
        <v>738.8971357284172</v>
      </c>
      <c r="AA413" s="185">
        <v>1179.6417481123133</v>
      </c>
      <c r="AB413" s="185">
        <v>552.39764608037103</v>
      </c>
      <c r="AC413" s="185">
        <v>457.27560265635043</v>
      </c>
      <c r="AD413" s="182">
        <v>825.17656945020224</v>
      </c>
      <c r="AE413" s="183">
        <v>831.32165560107353</v>
      </c>
      <c r="AF413" s="184">
        <v>770.1030688731779</v>
      </c>
      <c r="AG413" s="183">
        <v>911.60383237911628</v>
      </c>
      <c r="AH413" s="182">
        <v>878.25049579276424</v>
      </c>
      <c r="AI413" s="183">
        <v>732.33504233731912</v>
      </c>
      <c r="AJ413" s="184">
        <v>880.06829055136632</v>
      </c>
      <c r="AK413" s="183">
        <v>749.26654645471694</v>
      </c>
    </row>
    <row r="414" spans="1:37" x14ac:dyDescent="0.25">
      <c r="A414" s="12">
        <v>412</v>
      </c>
      <c r="B414" s="13" t="s">
        <v>2981</v>
      </c>
      <c r="C414" s="13" t="s">
        <v>2980</v>
      </c>
      <c r="D414" s="12">
        <v>1</v>
      </c>
      <c r="E414" s="8">
        <v>14</v>
      </c>
      <c r="F414" s="12" t="s">
        <v>2908</v>
      </c>
      <c r="G414" s="8">
        <v>7</v>
      </c>
      <c r="H414" s="20">
        <v>643.56233598719029</v>
      </c>
      <c r="I414" s="20">
        <v>748.92377561025955</v>
      </c>
      <c r="J414" s="77">
        <v>512.27433040009794</v>
      </c>
      <c r="K414" s="76">
        <v>881.99329180642076</v>
      </c>
      <c r="L414" s="20">
        <v>650.65369177705884</v>
      </c>
      <c r="M414" s="76">
        <v>709.76802549462218</v>
      </c>
      <c r="P414" s="12">
        <v>412</v>
      </c>
      <c r="Q414" s="8">
        <v>7</v>
      </c>
      <c r="R414" t="s">
        <v>2908</v>
      </c>
      <c r="S414" s="182">
        <v>924.90568804254951</v>
      </c>
      <c r="T414" s="183">
        <v>1076.549793969026</v>
      </c>
      <c r="U414" s="184">
        <v>899</v>
      </c>
      <c r="V414" s="183">
        <v>1103</v>
      </c>
      <c r="W414" s="182">
        <v>766.02082642621326</v>
      </c>
      <c r="X414" s="183">
        <v>1153.9892700076869</v>
      </c>
      <c r="Y414" s="184">
        <v>962.74621178514235</v>
      </c>
      <c r="Z414" s="183">
        <v>885.87341381352621</v>
      </c>
      <c r="AA414" s="185">
        <v>832.41595883278626</v>
      </c>
      <c r="AB414" s="185">
        <v>662.27674307244479</v>
      </c>
      <c r="AC414" s="185">
        <v>548.23368448908104</v>
      </c>
      <c r="AD414" s="182">
        <v>609.52391569842348</v>
      </c>
      <c r="AE414" s="183">
        <v>990.60375759288036</v>
      </c>
      <c r="AF414" s="184">
        <v>568.8433911104637</v>
      </c>
      <c r="AG414" s="183">
        <v>1086.268083727346</v>
      </c>
      <c r="AH414" s="182">
        <v>648.72743722759401</v>
      </c>
      <c r="AI414" s="183">
        <v>872.65120530483705</v>
      </c>
      <c r="AJ414" s="184">
        <v>650.07016728103883</v>
      </c>
      <c r="AK414" s="183">
        <v>892.8268033869856</v>
      </c>
    </row>
    <row r="415" spans="1:37" x14ac:dyDescent="0.25">
      <c r="A415" s="12">
        <v>413</v>
      </c>
      <c r="B415" s="13" t="s">
        <v>2979</v>
      </c>
      <c r="C415" s="13" t="s">
        <v>2978</v>
      </c>
      <c r="D415" s="12">
        <v>1</v>
      </c>
      <c r="E415" s="8">
        <v>13</v>
      </c>
      <c r="F415" s="12" t="s">
        <v>2908</v>
      </c>
      <c r="G415" s="8">
        <v>7</v>
      </c>
      <c r="H415" s="20">
        <v>847.43895387626208</v>
      </c>
      <c r="I415" s="20">
        <v>722.17649790989321</v>
      </c>
      <c r="J415" s="77">
        <v>747.94532985777016</v>
      </c>
      <c r="K415" s="76">
        <v>847.17776712985142</v>
      </c>
      <c r="L415" s="20">
        <v>880.65792686649161</v>
      </c>
      <c r="M415" s="76">
        <v>673.75688181158898</v>
      </c>
      <c r="P415" s="12">
        <v>413</v>
      </c>
      <c r="Q415" s="8">
        <v>7</v>
      </c>
      <c r="R415" t="s">
        <v>2908</v>
      </c>
      <c r="S415" s="182">
        <v>1014.4126901111832</v>
      </c>
      <c r="T415" s="183">
        <v>940.88304749423492</v>
      </c>
      <c r="U415" s="184">
        <v>986</v>
      </c>
      <c r="V415" s="183">
        <v>964</v>
      </c>
      <c r="W415" s="182">
        <v>840.15187414487912</v>
      </c>
      <c r="X415" s="183">
        <v>1008.5636049749864</v>
      </c>
      <c r="Y415" s="184">
        <v>1055.9152000224142</v>
      </c>
      <c r="Z415" s="183">
        <v>774.2356943936893</v>
      </c>
      <c r="AA415" s="185">
        <v>912.97234194563657</v>
      </c>
      <c r="AB415" s="185">
        <v>578.81666393638875</v>
      </c>
      <c r="AC415" s="185">
        <v>479.14530539208891</v>
      </c>
      <c r="AD415" s="182">
        <v>679.5093052178687</v>
      </c>
      <c r="AE415" s="183">
        <v>891.3251871733296</v>
      </c>
      <c r="AF415" s="184">
        <v>634.15785257308039</v>
      </c>
      <c r="AG415" s="183">
        <v>977.40200925687418</v>
      </c>
      <c r="AH415" s="182">
        <v>723.2141656676115</v>
      </c>
      <c r="AI415" s="183">
        <v>785.19387085248002</v>
      </c>
      <c r="AJ415" s="184">
        <v>724.71106766310743</v>
      </c>
      <c r="AK415" s="183">
        <v>803.34746516207838</v>
      </c>
    </row>
    <row r="416" spans="1:37" x14ac:dyDescent="0.25">
      <c r="A416" s="12">
        <v>414</v>
      </c>
      <c r="B416" s="13" t="s">
        <v>2977</v>
      </c>
      <c r="C416" s="13" t="s">
        <v>2976</v>
      </c>
      <c r="D416" s="12">
        <v>1</v>
      </c>
      <c r="E416" s="8">
        <v>12</v>
      </c>
      <c r="F416" s="12" t="s">
        <v>2908</v>
      </c>
      <c r="G416" s="8">
        <v>7</v>
      </c>
      <c r="H416" s="20">
        <v>956.74629720233065</v>
      </c>
      <c r="I416" s="20">
        <v>958.25029674356199</v>
      </c>
      <c r="J416" s="77">
        <v>811.2043876069348</v>
      </c>
      <c r="K416" s="76">
        <v>1136.1466219453762</v>
      </c>
      <c r="L416" s="20">
        <v>972.90561473658511</v>
      </c>
      <c r="M416" s="76">
        <v>932.80478637018268</v>
      </c>
      <c r="P416" s="12">
        <v>414</v>
      </c>
      <c r="Q416" s="8">
        <v>7</v>
      </c>
      <c r="R416" t="s">
        <v>2908</v>
      </c>
      <c r="S416" s="182">
        <v>1208.8589359844223</v>
      </c>
      <c r="T416" s="183">
        <v>1276.6338445253728</v>
      </c>
      <c r="U416" s="184">
        <v>1175</v>
      </c>
      <c r="V416" s="183">
        <v>1308</v>
      </c>
      <c r="W416" s="182">
        <v>1001.1951847061187</v>
      </c>
      <c r="X416" s="183">
        <v>1368.4659702357701</v>
      </c>
      <c r="Y416" s="184">
        <v>1258.3167951585565</v>
      </c>
      <c r="Z416" s="183">
        <v>1050.5189712312715</v>
      </c>
      <c r="AA416" s="185">
        <v>1087.9741397425182</v>
      </c>
      <c r="AB416" s="185">
        <v>785.36534899252752</v>
      </c>
      <c r="AC416" s="185">
        <v>650.12661768968087</v>
      </c>
      <c r="AD416" s="182">
        <v>792.62522548766958</v>
      </c>
      <c r="AE416" s="183">
        <v>1149.8858595846871</v>
      </c>
      <c r="AF416" s="184">
        <v>739.7242495882399</v>
      </c>
      <c r="AG416" s="183">
        <v>1260.9323350755758</v>
      </c>
      <c r="AH416" s="182">
        <v>843.60550582066298</v>
      </c>
      <c r="AI416" s="183">
        <v>1012.967368272355</v>
      </c>
      <c r="AJ416" s="184">
        <v>845.35159269924145</v>
      </c>
      <c r="AK416" s="183">
        <v>1036.3870603192543</v>
      </c>
    </row>
    <row r="417" spans="1:37" x14ac:dyDescent="0.25">
      <c r="A417" s="12">
        <v>415</v>
      </c>
      <c r="B417" s="13" t="s">
        <v>2975</v>
      </c>
      <c r="C417" s="13" t="s">
        <v>2974</v>
      </c>
      <c r="D417" s="12">
        <v>13</v>
      </c>
      <c r="E417" s="8">
        <v>2</v>
      </c>
      <c r="F417" s="12" t="s">
        <v>2908</v>
      </c>
      <c r="G417" s="8">
        <v>7</v>
      </c>
      <c r="H417" s="20">
        <v>562.50295779033047</v>
      </c>
      <c r="I417" s="20">
        <v>695.42922020952676</v>
      </c>
      <c r="J417" s="77">
        <v>394.43883067126188</v>
      </c>
      <c r="K417" s="76">
        <v>888.95639674173458</v>
      </c>
      <c r="L417" s="20">
        <v>554.7160963921616</v>
      </c>
      <c r="M417" s="76">
        <v>665.62533323800085</v>
      </c>
      <c r="P417" s="12">
        <v>415</v>
      </c>
      <c r="Q417" s="8">
        <v>7</v>
      </c>
      <c r="R417" t="s">
        <v>2908</v>
      </c>
      <c r="S417" s="182">
        <v>620.3761177860481</v>
      </c>
      <c r="T417" s="183">
        <v>959.42742291165246</v>
      </c>
      <c r="U417" s="184">
        <v>603</v>
      </c>
      <c r="V417" s="183">
        <v>983.00000000000011</v>
      </c>
      <c r="W417" s="182">
        <v>513.8048479810974</v>
      </c>
      <c r="X417" s="183">
        <v>1028.441933288809</v>
      </c>
      <c r="Y417" s="184">
        <v>645.7574701962634</v>
      </c>
      <c r="Z417" s="183">
        <v>789.49552654460228</v>
      </c>
      <c r="AA417" s="185">
        <v>558.33906916147953</v>
      </c>
      <c r="AB417" s="185">
        <v>590.22487619239644</v>
      </c>
      <c r="AC417" s="185">
        <v>488.58904066433968</v>
      </c>
      <c r="AD417" s="182">
        <v>469.55313665953321</v>
      </c>
      <c r="AE417" s="183">
        <v>754.9535245091115</v>
      </c>
      <c r="AF417" s="184">
        <v>438.21446818523043</v>
      </c>
      <c r="AG417" s="183">
        <v>827.86069817106113</v>
      </c>
      <c r="AH417" s="182">
        <v>499.75398034755909</v>
      </c>
      <c r="AI417" s="183">
        <v>665.06016968166</v>
      </c>
      <c r="AJ417" s="184">
        <v>500.78836651690176</v>
      </c>
      <c r="AK417" s="183">
        <v>680.43628628171143</v>
      </c>
    </row>
    <row r="418" spans="1:37" x14ac:dyDescent="0.25">
      <c r="A418" s="12">
        <v>416</v>
      </c>
      <c r="B418" s="13" t="s">
        <v>2973</v>
      </c>
      <c r="C418" s="13" t="s">
        <v>2972</v>
      </c>
      <c r="D418" s="12">
        <v>11</v>
      </c>
      <c r="E418" s="8">
        <v>12</v>
      </c>
      <c r="F418" s="12" t="s">
        <v>2908</v>
      </c>
      <c r="G418" s="8">
        <v>1</v>
      </c>
      <c r="H418" s="20">
        <v>774.9767824578571</v>
      </c>
      <c r="I418" s="20">
        <v>953.59859627393303</v>
      </c>
      <c r="J418" s="77">
        <v>594.13899336960515</v>
      </c>
      <c r="K418" s="76">
        <v>1177.9252515572593</v>
      </c>
      <c r="L418" s="20">
        <v>756.43104053476588</v>
      </c>
      <c r="M418" s="76">
        <v>964.16933086830841</v>
      </c>
      <c r="P418" s="12">
        <v>416</v>
      </c>
      <c r="Q418" s="8">
        <v>1</v>
      </c>
      <c r="R418" t="s">
        <v>2908</v>
      </c>
      <c r="S418" s="182">
        <v>1016.470322342646</v>
      </c>
      <c r="T418" s="183">
        <v>1448.4133220761873</v>
      </c>
      <c r="U418" s="184">
        <v>988</v>
      </c>
      <c r="V418" s="183">
        <v>1484</v>
      </c>
      <c r="W418" s="182">
        <v>841.85603616140008</v>
      </c>
      <c r="X418" s="183">
        <v>1552.6020640901245</v>
      </c>
      <c r="Y418" s="184">
        <v>1058.0570158439605</v>
      </c>
      <c r="Z418" s="183">
        <v>1191.8732058923599</v>
      </c>
      <c r="AA418" s="185">
        <v>914.82421282179394</v>
      </c>
      <c r="AB418" s="185">
        <v>891.04142041659838</v>
      </c>
      <c r="AC418" s="185">
        <v>737.60542863263481</v>
      </c>
      <c r="AD418" s="182">
        <v>693.34362640194502</v>
      </c>
      <c r="AE418" s="183">
        <v>1245.8915101002967</v>
      </c>
      <c r="AF418" s="184">
        <v>647.06885076917899</v>
      </c>
      <c r="AG418" s="183">
        <v>1366.2094180799882</v>
      </c>
      <c r="AH418" s="182">
        <v>737.93828640575452</v>
      </c>
      <c r="AI418" s="183">
        <v>1097.5414938966123</v>
      </c>
      <c r="AJ418" s="184">
        <v>739.46566425026049</v>
      </c>
      <c r="AK418" s="183">
        <v>1122.9165302510326</v>
      </c>
    </row>
    <row r="419" spans="1:37" x14ac:dyDescent="0.25">
      <c r="A419" s="12">
        <v>417</v>
      </c>
      <c r="B419" s="13" t="s">
        <v>2971</v>
      </c>
      <c r="C419" s="13" t="s">
        <v>2970</v>
      </c>
      <c r="D419" s="12">
        <v>12</v>
      </c>
      <c r="E419" s="8">
        <v>2</v>
      </c>
      <c r="F419" s="12" t="s">
        <v>2908</v>
      </c>
      <c r="G419" s="8">
        <v>2</v>
      </c>
      <c r="H419" s="20">
        <v>534.25499266112172</v>
      </c>
      <c r="I419" s="20">
        <v>486.10269907622438</v>
      </c>
      <c r="J419" s="77">
        <v>409.32331484753593</v>
      </c>
      <c r="K419" s="76">
        <v>632.48203162434118</v>
      </c>
      <c r="L419" s="20">
        <v>494.44760698370061</v>
      </c>
      <c r="M419" s="76">
        <v>509.96426054359927</v>
      </c>
      <c r="P419" s="12">
        <v>417</v>
      </c>
      <c r="Q419" s="8">
        <v>2</v>
      </c>
      <c r="R419" t="s">
        <v>2908</v>
      </c>
      <c r="S419" s="182">
        <v>588.48281819837405</v>
      </c>
      <c r="T419" s="183">
        <v>828.64077523091862</v>
      </c>
      <c r="U419" s="184">
        <v>572</v>
      </c>
      <c r="V419" s="183">
        <v>849.00000000000011</v>
      </c>
      <c r="W419" s="182">
        <v>487.39033672502109</v>
      </c>
      <c r="X419" s="183">
        <v>888.24740728606184</v>
      </c>
      <c r="Y419" s="184">
        <v>612.55932496229298</v>
      </c>
      <c r="Z419" s="183">
        <v>681.87355242763715</v>
      </c>
      <c r="AA419" s="185">
        <v>529.63507058103858</v>
      </c>
      <c r="AB419" s="185">
        <v>509.76695817634237</v>
      </c>
      <c r="AC419" s="185">
        <v>421.98585506004514</v>
      </c>
      <c r="AD419" s="182">
        <v>518.38015260333214</v>
      </c>
      <c r="AE419" s="183">
        <v>556.39638367000987</v>
      </c>
      <c r="AF419" s="184">
        <v>483.78269711263738</v>
      </c>
      <c r="AG419" s="183">
        <v>610.12854923011719</v>
      </c>
      <c r="AH419" s="182">
        <v>551.72146530571081</v>
      </c>
      <c r="AI419" s="183">
        <v>490.14550077694588</v>
      </c>
      <c r="AJ419" s="184">
        <v>552.86341329508912</v>
      </c>
      <c r="AK419" s="183">
        <v>501.47760983189715</v>
      </c>
    </row>
    <row r="420" spans="1:37" x14ac:dyDescent="0.25">
      <c r="A420" s="12">
        <v>418</v>
      </c>
      <c r="B420" s="13" t="s">
        <v>2969</v>
      </c>
      <c r="C420" s="13" t="s">
        <v>2968</v>
      </c>
      <c r="D420" s="12">
        <v>12</v>
      </c>
      <c r="E420" s="8">
        <v>1</v>
      </c>
      <c r="F420" s="12" t="s">
        <v>2908</v>
      </c>
      <c r="G420" s="8">
        <v>2</v>
      </c>
      <c r="H420" s="20">
        <v>525.65778588266687</v>
      </c>
      <c r="I420" s="20">
        <v>447.72617020178564</v>
      </c>
      <c r="J420" s="77">
        <v>354.74687286786445</v>
      </c>
      <c r="K420" s="76">
        <v>625.51892668902735</v>
      </c>
      <c r="L420" s="20">
        <v>458.77850100726448</v>
      </c>
      <c r="M420" s="76">
        <v>465.82156828697794</v>
      </c>
      <c r="P420" s="12">
        <v>418</v>
      </c>
      <c r="Q420" s="8">
        <v>2</v>
      </c>
      <c r="R420" t="s">
        <v>2908</v>
      </c>
      <c r="S420" s="182">
        <v>585.39636985117977</v>
      </c>
      <c r="T420" s="183">
        <v>754.46327356124857</v>
      </c>
      <c r="U420" s="184">
        <v>569</v>
      </c>
      <c r="V420" s="183">
        <v>773</v>
      </c>
      <c r="W420" s="182">
        <v>484.83409370023952</v>
      </c>
      <c r="X420" s="183">
        <v>808.73409403077233</v>
      </c>
      <c r="Y420" s="184">
        <v>609.3466012299732</v>
      </c>
      <c r="Z420" s="183">
        <v>620.83422382398521</v>
      </c>
      <c r="AA420" s="185">
        <v>526.85726426680242</v>
      </c>
      <c r="AB420" s="185">
        <v>464.13410915231168</v>
      </c>
      <c r="AC420" s="185">
        <v>384.21091397104226</v>
      </c>
      <c r="AD420" s="182">
        <v>493.1528610323694</v>
      </c>
      <c r="AE420" s="183">
        <v>518.2123181240288</v>
      </c>
      <c r="AF420" s="184">
        <v>460.23911216681046</v>
      </c>
      <c r="AG420" s="183">
        <v>568.2569821260895</v>
      </c>
      <c r="AH420" s="182">
        <v>524.87159807733246</v>
      </c>
      <c r="AI420" s="183">
        <v>456.50806444911626</v>
      </c>
      <c r="AJ420" s="184">
        <v>525.95797245969231</v>
      </c>
      <c r="AK420" s="183">
        <v>467.0624797453944</v>
      </c>
    </row>
    <row r="421" spans="1:37" x14ac:dyDescent="0.25">
      <c r="A421" s="12">
        <v>419</v>
      </c>
      <c r="B421" s="13" t="s">
        <v>2967</v>
      </c>
      <c r="C421" s="13" t="s">
        <v>2966</v>
      </c>
      <c r="D421" s="12">
        <v>15</v>
      </c>
      <c r="E421" s="8">
        <v>1</v>
      </c>
      <c r="F421" s="12" t="s">
        <v>2908</v>
      </c>
      <c r="G421" s="8">
        <v>2</v>
      </c>
      <c r="H421" s="20">
        <v>424.94764933505314</v>
      </c>
      <c r="I421" s="20">
        <v>213.97822160293131</v>
      </c>
      <c r="J421" s="77">
        <v>342.34313605430276</v>
      </c>
      <c r="K421" s="76">
        <v>315.66075706756106</v>
      </c>
      <c r="L421" s="20">
        <v>398.51001159880349</v>
      </c>
      <c r="M421" s="76">
        <v>235.81490863405617</v>
      </c>
      <c r="P421" s="12">
        <v>419</v>
      </c>
      <c r="Q421" s="8">
        <v>2</v>
      </c>
      <c r="R421" t="s">
        <v>2908</v>
      </c>
      <c r="S421" s="182">
        <v>509.2639772870545</v>
      </c>
      <c r="T421" s="183">
        <v>384.55178497171011</v>
      </c>
      <c r="U421" s="184">
        <v>495.00000000000006</v>
      </c>
      <c r="V421" s="183">
        <v>394</v>
      </c>
      <c r="W421" s="182">
        <v>421.78009908896064</v>
      </c>
      <c r="X421" s="183">
        <v>412.21375556031603</v>
      </c>
      <c r="Y421" s="184">
        <v>530.09941583275361</v>
      </c>
      <c r="Z421" s="183">
        <v>316.44072986630039</v>
      </c>
      <c r="AA421" s="185">
        <v>458.33804184897576</v>
      </c>
      <c r="AB421" s="185">
        <v>236.57029625615888</v>
      </c>
      <c r="AC421" s="185">
        <v>195.83324722456746</v>
      </c>
      <c r="AD421" s="182">
        <v>357.25099998879563</v>
      </c>
      <c r="AE421" s="183">
        <v>273.83429862974998</v>
      </c>
      <c r="AF421" s="184">
        <v>333.40754165219437</v>
      </c>
      <c r="AG421" s="183">
        <v>300.2789526603126</v>
      </c>
      <c r="AH421" s="182">
        <v>380.22876494381018</v>
      </c>
      <c r="AI421" s="183">
        <v>241.2284719510067</v>
      </c>
      <c r="AJ421" s="184">
        <v>381.01575892707086</v>
      </c>
      <c r="AK421" s="183">
        <v>246.80564719177684</v>
      </c>
    </row>
    <row r="422" spans="1:37" x14ac:dyDescent="0.25">
      <c r="A422" s="12">
        <v>420</v>
      </c>
      <c r="B422" s="13" t="s">
        <v>2965</v>
      </c>
      <c r="C422" s="13" t="s">
        <v>2964</v>
      </c>
      <c r="D422" s="12">
        <v>15</v>
      </c>
      <c r="E422" s="8">
        <v>20</v>
      </c>
      <c r="F422" s="12" t="s">
        <v>2908</v>
      </c>
      <c r="G422" s="8">
        <v>2</v>
      </c>
      <c r="H422" s="20">
        <v>932.18284926388833</v>
      </c>
      <c r="I422" s="20">
        <v>823.35098312432262</v>
      </c>
      <c r="J422" s="77">
        <v>680.96515106453705</v>
      </c>
      <c r="K422" s="76">
        <v>1097.8495448011499</v>
      </c>
      <c r="L422" s="20">
        <v>899.10746444051028</v>
      </c>
      <c r="M422" s="76">
        <v>844.51940185694002</v>
      </c>
      <c r="P422" s="12">
        <v>420</v>
      </c>
      <c r="Q422" s="8">
        <v>2</v>
      </c>
      <c r="R422" t="s">
        <v>2908</v>
      </c>
      <c r="S422" s="182">
        <v>955.77017151449206</v>
      </c>
      <c r="T422" s="183">
        <v>1367.4036820948372</v>
      </c>
      <c r="U422" s="184">
        <v>929</v>
      </c>
      <c r="V422" s="183">
        <v>1401</v>
      </c>
      <c r="W422" s="182">
        <v>791.58325667402903</v>
      </c>
      <c r="X422" s="183">
        <v>1465.7651561929003</v>
      </c>
      <c r="Y422" s="184">
        <v>994.8734491083394</v>
      </c>
      <c r="Z422" s="183">
        <v>1125.2118338646874</v>
      </c>
      <c r="AA422" s="185">
        <v>860.19402197514842</v>
      </c>
      <c r="AB422" s="185">
        <v>841.20554582456487</v>
      </c>
      <c r="AC422" s="185">
        <v>696.35121665385532</v>
      </c>
      <c r="AD422" s="182">
        <v>860.98304780898809</v>
      </c>
      <c r="AE422" s="183">
        <v>880.4154541601921</v>
      </c>
      <c r="AF422" s="184">
        <v>803.5197700866097</v>
      </c>
      <c r="AG422" s="183">
        <v>965.43870437000896</v>
      </c>
      <c r="AH422" s="182">
        <v>916.35998476207556</v>
      </c>
      <c r="AI422" s="183">
        <v>775.58317475881438</v>
      </c>
      <c r="AJ422" s="184">
        <v>918.2566581887038</v>
      </c>
      <c r="AK422" s="183">
        <v>793.51457085164895</v>
      </c>
    </row>
    <row r="423" spans="1:37" x14ac:dyDescent="0.25">
      <c r="A423" s="12">
        <v>421</v>
      </c>
      <c r="B423" s="13" t="s">
        <v>2963</v>
      </c>
      <c r="C423" s="13" t="s">
        <v>2962</v>
      </c>
      <c r="D423" s="12">
        <v>4</v>
      </c>
      <c r="E423" s="8">
        <v>13</v>
      </c>
      <c r="F423" s="12" t="s">
        <v>2908</v>
      </c>
      <c r="G423" s="8">
        <v>2</v>
      </c>
      <c r="H423" s="20">
        <v>194.0512387136948</v>
      </c>
      <c r="I423" s="20">
        <v>165.13536667182743</v>
      </c>
      <c r="J423" s="77">
        <v>152.56596280680884</v>
      </c>
      <c r="K423" s="76">
        <v>213.53521801629134</v>
      </c>
      <c r="L423" s="20">
        <v>207.86479000061047</v>
      </c>
      <c r="M423" s="76">
        <v>152.17612330572098</v>
      </c>
      <c r="P423" s="12">
        <v>421</v>
      </c>
      <c r="Q423" s="8">
        <v>2</v>
      </c>
      <c r="R423" t="s">
        <v>2908</v>
      </c>
      <c r="S423" s="182">
        <v>192.38861364177612</v>
      </c>
      <c r="T423" s="183">
        <v>210.82026790327254</v>
      </c>
      <c r="U423" s="184">
        <v>187</v>
      </c>
      <c r="V423" s="183">
        <v>216</v>
      </c>
      <c r="W423" s="182">
        <v>159.33914854471846</v>
      </c>
      <c r="X423" s="183">
        <v>225.98520609398037</v>
      </c>
      <c r="Y423" s="184">
        <v>200.25977931459576</v>
      </c>
      <c r="Z423" s="183">
        <v>173.48019708406315</v>
      </c>
      <c r="AA423" s="185">
        <v>173.14992692072417</v>
      </c>
      <c r="AB423" s="185">
        <v>129.6933603840871</v>
      </c>
      <c r="AC423" s="185">
        <v>107.36035888453445</v>
      </c>
      <c r="AD423" s="182">
        <v>142.41212983608025</v>
      </c>
      <c r="AE423" s="183">
        <v>171.28280830625795</v>
      </c>
      <c r="AF423" s="184">
        <v>132.90733437160367</v>
      </c>
      <c r="AG423" s="183">
        <v>187.82388672378119</v>
      </c>
      <c r="AH423" s="182">
        <v>151.57183112794254</v>
      </c>
      <c r="AI423" s="183">
        <v>150.88792867055</v>
      </c>
      <c r="AJ423" s="184">
        <v>151.88555310304645</v>
      </c>
      <c r="AK423" s="183">
        <v>154.37644067374089</v>
      </c>
    </row>
    <row r="424" spans="1:37" x14ac:dyDescent="0.25">
      <c r="A424" s="12">
        <v>422</v>
      </c>
      <c r="B424" s="13" t="s">
        <v>2961</v>
      </c>
      <c r="C424" s="13" t="s">
        <v>2960</v>
      </c>
      <c r="D424" s="12">
        <v>8</v>
      </c>
      <c r="E424" s="8">
        <v>24</v>
      </c>
      <c r="F424" s="12" t="s">
        <v>2908</v>
      </c>
      <c r="G424" s="8">
        <v>7</v>
      </c>
      <c r="H424" s="20">
        <v>299.67406484899703</v>
      </c>
      <c r="I424" s="20">
        <v>496.56902513288952</v>
      </c>
      <c r="J424" s="77">
        <v>246.83436258987771</v>
      </c>
      <c r="K424" s="76">
        <v>561.69046478198368</v>
      </c>
      <c r="L424" s="20">
        <v>290.27272449789388</v>
      </c>
      <c r="M424" s="76">
        <v>496.02446298887673</v>
      </c>
      <c r="P424" s="12">
        <v>422</v>
      </c>
      <c r="Q424" s="8">
        <v>7</v>
      </c>
      <c r="R424" t="s">
        <v>2908</v>
      </c>
      <c r="S424" s="182">
        <v>333.33642149698113</v>
      </c>
      <c r="T424" s="183">
        <v>518.26649192887839</v>
      </c>
      <c r="U424" s="184">
        <v>324</v>
      </c>
      <c r="V424" s="183">
        <v>531</v>
      </c>
      <c r="W424" s="182">
        <v>276.07424667641055</v>
      </c>
      <c r="X424" s="183">
        <v>555.5469649810351</v>
      </c>
      <c r="Y424" s="184">
        <v>346.9741630905296</v>
      </c>
      <c r="Z424" s="183">
        <v>426.47215116498859</v>
      </c>
      <c r="AA424" s="185">
        <v>300.00308193751141</v>
      </c>
      <c r="AB424" s="185">
        <v>318.82951094421412</v>
      </c>
      <c r="AC424" s="185">
        <v>263.9275489244805</v>
      </c>
      <c r="AD424" s="182">
        <v>206.70103416208221</v>
      </c>
      <c r="AE424" s="183">
        <v>516.03037152140132</v>
      </c>
      <c r="AF424" s="184">
        <v>192.9055024593562</v>
      </c>
      <c r="AG424" s="183">
        <v>565.8643211487165</v>
      </c>
      <c r="AH424" s="182">
        <v>219.99568632284232</v>
      </c>
      <c r="AI424" s="183">
        <v>454.58592523038311</v>
      </c>
      <c r="AJ424" s="184">
        <v>220.45103136099314</v>
      </c>
      <c r="AK424" s="183">
        <v>465.0959008833085</v>
      </c>
    </row>
    <row r="425" spans="1:37" x14ac:dyDescent="0.25">
      <c r="A425" s="12">
        <v>423</v>
      </c>
      <c r="B425" s="13" t="s">
        <v>2959</v>
      </c>
      <c r="C425" s="13" t="s">
        <v>2958</v>
      </c>
      <c r="D425" s="12">
        <v>8</v>
      </c>
      <c r="E425" s="8">
        <v>21</v>
      </c>
      <c r="F425" s="12" t="s">
        <v>2908</v>
      </c>
      <c r="G425" s="8">
        <v>7</v>
      </c>
      <c r="H425" s="20">
        <v>120.36089489836766</v>
      </c>
      <c r="I425" s="20">
        <v>243.05134953811219</v>
      </c>
      <c r="J425" s="77">
        <v>86.826157694931851</v>
      </c>
      <c r="K425" s="76">
        <v>275.04264494489701</v>
      </c>
      <c r="L425" s="20">
        <v>118.07704047371955</v>
      </c>
      <c r="M425" s="76">
        <v>238.1382082265099</v>
      </c>
      <c r="P425" s="12">
        <v>423</v>
      </c>
      <c r="Q425" s="8">
        <v>7</v>
      </c>
      <c r="R425" t="s">
        <v>2908</v>
      </c>
      <c r="S425" s="182">
        <v>121.40030165630793</v>
      </c>
      <c r="T425" s="183">
        <v>255.71717680859911</v>
      </c>
      <c r="U425" s="184">
        <v>118</v>
      </c>
      <c r="V425" s="183">
        <v>262</v>
      </c>
      <c r="W425" s="182">
        <v>100.54555897474212</v>
      </c>
      <c r="X425" s="183">
        <v>274.11168516955024</v>
      </c>
      <c r="Y425" s="184">
        <v>126.36713347124225</v>
      </c>
      <c r="Z425" s="183">
        <v>210.42505387048402</v>
      </c>
      <c r="AA425" s="185">
        <v>109.26038169329118</v>
      </c>
      <c r="AB425" s="185">
        <v>157.31324268810565</v>
      </c>
      <c r="AC425" s="185">
        <v>130.22413901735197</v>
      </c>
      <c r="AD425" s="182">
        <v>75.681874712888373</v>
      </c>
      <c r="AE425" s="183">
        <v>240.01412628902386</v>
      </c>
      <c r="AF425" s="184">
        <v>70.630754837480808</v>
      </c>
      <c r="AG425" s="183">
        <v>263.19270751103096</v>
      </c>
      <c r="AH425" s="182">
        <v>80.549601685135173</v>
      </c>
      <c r="AI425" s="183">
        <v>211.43531406064332</v>
      </c>
      <c r="AJ425" s="184">
        <v>80.716322506190409</v>
      </c>
      <c r="AK425" s="183">
        <v>216.32367482944582</v>
      </c>
    </row>
    <row r="426" spans="1:37" x14ac:dyDescent="0.25">
      <c r="A426" s="12">
        <v>424</v>
      </c>
      <c r="B426" s="13" t="s">
        <v>2957</v>
      </c>
      <c r="C426" s="13" t="s">
        <v>2956</v>
      </c>
      <c r="D426" s="12">
        <v>8</v>
      </c>
      <c r="E426" s="8">
        <v>23</v>
      </c>
      <c r="F426" s="12" t="s">
        <v>2908</v>
      </c>
      <c r="G426" s="8">
        <v>2</v>
      </c>
      <c r="H426" s="20">
        <v>250.54716897211227</v>
      </c>
      <c r="I426" s="20">
        <v>266.30985188625692</v>
      </c>
      <c r="J426" s="77">
        <v>183.57530484071307</v>
      </c>
      <c r="K426" s="76">
        <v>335.38955438428366</v>
      </c>
      <c r="L426" s="20">
        <v>239.84398846224283</v>
      </c>
      <c r="M426" s="76">
        <v>268.34110292840876</v>
      </c>
      <c r="P426" s="12">
        <v>424</v>
      </c>
      <c r="Q426" s="8">
        <v>2</v>
      </c>
      <c r="R426" t="s">
        <v>2908</v>
      </c>
      <c r="S426" s="182">
        <v>271.60745455309569</v>
      </c>
      <c r="T426" s="183">
        <v>289.87786836699973</v>
      </c>
      <c r="U426" s="184">
        <v>264</v>
      </c>
      <c r="V426" s="183">
        <v>297</v>
      </c>
      <c r="W426" s="182">
        <v>224.94938618077899</v>
      </c>
      <c r="X426" s="183">
        <v>310.729658379223</v>
      </c>
      <c r="Y426" s="184">
        <v>282.71968844413522</v>
      </c>
      <c r="Z426" s="183">
        <v>238.53527099058684</v>
      </c>
      <c r="AA426" s="185">
        <v>244.44695565278704</v>
      </c>
      <c r="AB426" s="185">
        <v>178.32837052811976</v>
      </c>
      <c r="AC426" s="185">
        <v>147.62049346623485</v>
      </c>
      <c r="AD426" s="182">
        <v>203.44589976582895</v>
      </c>
      <c r="AE426" s="183">
        <v>254.19677920610255</v>
      </c>
      <c r="AF426" s="184">
        <v>189.86762053086241</v>
      </c>
      <c r="AG426" s="183">
        <v>278.7450038639555</v>
      </c>
      <c r="AH426" s="182">
        <v>216.5311873256322</v>
      </c>
      <c r="AI426" s="183">
        <v>223.9292189824086</v>
      </c>
      <c r="AJ426" s="184">
        <v>216.97936157578067</v>
      </c>
      <c r="AK426" s="183">
        <v>229.10643743300398</v>
      </c>
    </row>
    <row r="427" spans="1:37" x14ac:dyDescent="0.25">
      <c r="A427" s="12">
        <v>425</v>
      </c>
      <c r="B427" s="13" t="s">
        <v>2955</v>
      </c>
      <c r="C427" s="13" t="s">
        <v>2954</v>
      </c>
      <c r="D427" s="12">
        <v>8</v>
      </c>
      <c r="E427" s="8">
        <v>22</v>
      </c>
      <c r="F427" s="12" t="s">
        <v>2908</v>
      </c>
      <c r="G427" s="8">
        <v>7</v>
      </c>
      <c r="H427" s="20">
        <v>623.91157763643639</v>
      </c>
      <c r="I427" s="20">
        <v>630.30541363472162</v>
      </c>
      <c r="J427" s="77">
        <v>512.27433040009794</v>
      </c>
      <c r="K427" s="76">
        <v>765.94154288452319</v>
      </c>
      <c r="L427" s="20">
        <v>596.53504822660398</v>
      </c>
      <c r="M427" s="76">
        <v>643.55398710969018</v>
      </c>
      <c r="P427" s="12">
        <v>425</v>
      </c>
      <c r="Q427" s="8">
        <v>7</v>
      </c>
      <c r="R427" t="s">
        <v>2908</v>
      </c>
      <c r="S427" s="182">
        <v>754.1222128311332</v>
      </c>
      <c r="T427" s="183">
        <v>797.40814294895222</v>
      </c>
      <c r="U427" s="184">
        <v>733</v>
      </c>
      <c r="V427" s="183">
        <v>817</v>
      </c>
      <c r="W427" s="182">
        <v>624.57537905496588</v>
      </c>
      <c r="X427" s="183">
        <v>854.76811749436092</v>
      </c>
      <c r="Y427" s="184">
        <v>784.97549859678452</v>
      </c>
      <c r="Z427" s="183">
        <v>656.17278248925743</v>
      </c>
      <c r="AA427" s="185">
        <v>678.71067611171554</v>
      </c>
      <c r="AB427" s="185">
        <v>490.55312700832945</v>
      </c>
      <c r="AC427" s="185">
        <v>406.08061670678075</v>
      </c>
      <c r="AD427" s="182">
        <v>451.64989748014028</v>
      </c>
      <c r="AE427" s="183">
        <v>745.13476479728774</v>
      </c>
      <c r="AF427" s="184">
        <v>421.50611757851453</v>
      </c>
      <c r="AG427" s="183">
        <v>817.09372377288241</v>
      </c>
      <c r="AH427" s="182">
        <v>480.69923586290349</v>
      </c>
      <c r="AI427" s="183">
        <v>656.41054319736088</v>
      </c>
      <c r="AJ427" s="184">
        <v>481.69418269823302</v>
      </c>
      <c r="AK427" s="183">
        <v>671.58668140232498</v>
      </c>
    </row>
    <row r="428" spans="1:37" x14ac:dyDescent="0.25">
      <c r="A428" s="12">
        <v>426</v>
      </c>
      <c r="B428" s="13" t="s">
        <v>2953</v>
      </c>
      <c r="C428" s="13" t="s">
        <v>2952</v>
      </c>
      <c r="D428" s="12">
        <v>9</v>
      </c>
      <c r="E428" s="8">
        <v>28</v>
      </c>
      <c r="F428" s="12" t="s">
        <v>2908</v>
      </c>
      <c r="G428" s="8">
        <v>2</v>
      </c>
      <c r="H428" s="20">
        <v>814.27829915936491</v>
      </c>
      <c r="I428" s="20">
        <v>167.46121690664188</v>
      </c>
      <c r="J428" s="77">
        <v>756.62794562726333</v>
      </c>
      <c r="K428" s="76">
        <v>233.2640153330139</v>
      </c>
      <c r="L428" s="20">
        <v>787.18026982479705</v>
      </c>
      <c r="M428" s="76">
        <v>182.37901800761978</v>
      </c>
      <c r="P428" s="12">
        <v>426</v>
      </c>
      <c r="Q428" s="8">
        <v>2</v>
      </c>
      <c r="R428" t="s">
        <v>2908</v>
      </c>
      <c r="S428" s="182">
        <v>1214.0030165630794</v>
      </c>
      <c r="T428" s="183">
        <v>247.90901873810753</v>
      </c>
      <c r="U428" s="184">
        <v>1180</v>
      </c>
      <c r="V428" s="183">
        <v>254</v>
      </c>
      <c r="W428" s="182">
        <v>1005.4555897474212</v>
      </c>
      <c r="X428" s="183">
        <v>265.74186272162507</v>
      </c>
      <c r="Y428" s="184">
        <v>1263.6713347124225</v>
      </c>
      <c r="Z428" s="183">
        <v>203.99986138588909</v>
      </c>
      <c r="AA428" s="185">
        <v>1092.6038169329117</v>
      </c>
      <c r="AB428" s="185">
        <v>152.50978489610242</v>
      </c>
      <c r="AC428" s="185">
        <v>126.24782942903587</v>
      </c>
      <c r="AD428" s="182">
        <v>684.39200681224861</v>
      </c>
      <c r="AE428" s="183">
        <v>228.01341997457268</v>
      </c>
      <c r="AF428" s="184">
        <v>638.71467546582119</v>
      </c>
      <c r="AG428" s="183">
        <v>250.03307213547942</v>
      </c>
      <c r="AH428" s="182">
        <v>728.41091416342681</v>
      </c>
      <c r="AI428" s="183">
        <v>200.86354835761117</v>
      </c>
      <c r="AJ428" s="184">
        <v>729.91857234092618</v>
      </c>
      <c r="AK428" s="183">
        <v>205.50749108797353</v>
      </c>
    </row>
    <row r="429" spans="1:37" x14ac:dyDescent="0.25">
      <c r="A429" s="12">
        <v>427</v>
      </c>
      <c r="B429" s="13" t="s">
        <v>2951</v>
      </c>
      <c r="C429" s="13" t="s">
        <v>2950</v>
      </c>
      <c r="D429" s="12">
        <v>9</v>
      </c>
      <c r="E429" s="8">
        <v>27</v>
      </c>
      <c r="F429" s="12" t="s">
        <v>2908</v>
      </c>
      <c r="G429" s="8">
        <v>2</v>
      </c>
      <c r="H429" s="20">
        <v>6.140861984610595</v>
      </c>
      <c r="I429" s="20">
        <v>6.977550704443412</v>
      </c>
      <c r="J429" s="77">
        <v>6.2018684067808474</v>
      </c>
      <c r="K429" s="76">
        <v>6.9631049353138472</v>
      </c>
      <c r="L429" s="20">
        <v>6.149845858006227</v>
      </c>
      <c r="M429" s="76">
        <v>6.9698987773612657</v>
      </c>
      <c r="P429" s="12">
        <v>427</v>
      </c>
      <c r="Q429" s="8">
        <v>2</v>
      </c>
      <c r="R429" t="s">
        <v>2908</v>
      </c>
      <c r="S429" s="182">
        <v>8.2305289258513863</v>
      </c>
      <c r="T429" s="183">
        <v>7.8081580704915767</v>
      </c>
      <c r="U429" s="184">
        <v>8</v>
      </c>
      <c r="V429" s="183">
        <v>8</v>
      </c>
      <c r="W429" s="182">
        <v>6.8166480660842117</v>
      </c>
      <c r="X429" s="183">
        <v>8.3698224479251984</v>
      </c>
      <c r="Y429" s="184">
        <v>8.5672632861859164</v>
      </c>
      <c r="Z429" s="183">
        <v>6.4251924845949322</v>
      </c>
      <c r="AA429" s="185">
        <v>7.4074835046299112</v>
      </c>
      <c r="AB429" s="185">
        <v>4.8034577920032264</v>
      </c>
      <c r="AC429" s="185">
        <v>3.9763095883160906</v>
      </c>
      <c r="AD429" s="182">
        <v>4.8827015943798955</v>
      </c>
      <c r="AE429" s="183">
        <v>7.6368131091962148</v>
      </c>
      <c r="AF429" s="184">
        <v>4.5568228927406977</v>
      </c>
      <c r="AG429" s="183">
        <v>8.3743134208055316</v>
      </c>
      <c r="AH429" s="182">
        <v>5.1967484958151733</v>
      </c>
      <c r="AI429" s="183">
        <v>6.7274872655659248</v>
      </c>
      <c r="AJ429" s="184">
        <v>5.2075046778187364</v>
      </c>
      <c r="AK429" s="183">
        <v>6.8830260173005495</v>
      </c>
    </row>
    <row r="430" spans="1:37" x14ac:dyDescent="0.25">
      <c r="A430" s="12">
        <v>428</v>
      </c>
      <c r="B430" s="13" t="s">
        <v>2949</v>
      </c>
      <c r="C430" s="13" t="s">
        <v>2948</v>
      </c>
      <c r="D430" s="12">
        <v>9</v>
      </c>
      <c r="E430" s="8">
        <v>26</v>
      </c>
      <c r="F430" s="12" t="s">
        <v>2908</v>
      </c>
      <c r="G430" s="8">
        <v>2</v>
      </c>
      <c r="H430" s="20">
        <v>334.06289196281637</v>
      </c>
      <c r="I430" s="20">
        <v>331.43365846106207</v>
      </c>
      <c r="J430" s="77">
        <v>274.12258357971342</v>
      </c>
      <c r="K430" s="76">
        <v>399.21801629132727</v>
      </c>
      <c r="L430" s="20">
        <v>322.25192295952627</v>
      </c>
      <c r="M430" s="76">
        <v>345.00998947938263</v>
      </c>
      <c r="P430" s="12">
        <v>428</v>
      </c>
      <c r="Q430" s="8">
        <v>2</v>
      </c>
      <c r="R430" t="s">
        <v>2908</v>
      </c>
      <c r="S430" s="182">
        <v>377.57551447343229</v>
      </c>
      <c r="T430" s="183">
        <v>431.4007333946596</v>
      </c>
      <c r="U430" s="184">
        <v>367</v>
      </c>
      <c r="V430" s="183">
        <v>442</v>
      </c>
      <c r="W430" s="182">
        <v>312.71373003161318</v>
      </c>
      <c r="X430" s="183">
        <v>462.43269024786724</v>
      </c>
      <c r="Y430" s="184">
        <v>393.02320325377883</v>
      </c>
      <c r="Z430" s="183">
        <v>354.99188477386997</v>
      </c>
      <c r="AA430" s="185">
        <v>339.81830577489711</v>
      </c>
      <c r="AB430" s="185">
        <v>265.39104300817826</v>
      </c>
      <c r="AC430" s="185">
        <v>219.69110475446402</v>
      </c>
      <c r="AD430" s="182">
        <v>292.96209566279373</v>
      </c>
      <c r="AE430" s="183">
        <v>353.47534962565339</v>
      </c>
      <c r="AF430" s="184">
        <v>273.40937356444186</v>
      </c>
      <c r="AG430" s="183">
        <v>387.61107833442748</v>
      </c>
      <c r="AH430" s="182">
        <v>311.8049097489104</v>
      </c>
      <c r="AI430" s="183">
        <v>311.38655343476563</v>
      </c>
      <c r="AJ430" s="184">
        <v>312.4502806691242</v>
      </c>
      <c r="AK430" s="183">
        <v>318.58577565791114</v>
      </c>
    </row>
    <row r="431" spans="1:37" x14ac:dyDescent="0.25">
      <c r="A431" s="12">
        <v>429</v>
      </c>
      <c r="B431" s="13" t="s">
        <v>2947</v>
      </c>
      <c r="C431" s="13" t="s">
        <v>2946</v>
      </c>
      <c r="D431" s="12">
        <v>13</v>
      </c>
      <c r="E431" s="8">
        <v>3</v>
      </c>
      <c r="F431" s="12" t="s">
        <v>2908</v>
      </c>
      <c r="G431" s="8">
        <v>3</v>
      </c>
      <c r="H431" s="20">
        <v>680.40750789485389</v>
      </c>
      <c r="I431" s="20">
        <v>797.7666305413635</v>
      </c>
      <c r="J431" s="77">
        <v>467.62087787127587</v>
      </c>
      <c r="K431" s="76">
        <v>1051.428845232391</v>
      </c>
      <c r="L431" s="20">
        <v>666.64329100787495</v>
      </c>
      <c r="M431" s="76">
        <v>791.08351123050363</v>
      </c>
      <c r="P431" s="12">
        <v>429</v>
      </c>
      <c r="Q431" s="8">
        <v>3</v>
      </c>
      <c r="R431" t="s">
        <v>2908</v>
      </c>
      <c r="S431" s="182">
        <v>790.13077688173291</v>
      </c>
      <c r="T431" s="183">
        <v>1101.9263076981235</v>
      </c>
      <c r="U431" s="184">
        <v>768</v>
      </c>
      <c r="V431" s="183">
        <v>1129</v>
      </c>
      <c r="W431" s="182">
        <v>654.39821434408429</v>
      </c>
      <c r="X431" s="183">
        <v>1181.1911929634437</v>
      </c>
      <c r="Y431" s="184">
        <v>822.45727547384786</v>
      </c>
      <c r="Z431" s="183">
        <v>906.75528938845969</v>
      </c>
      <c r="AA431" s="185">
        <v>711.11841644447134</v>
      </c>
      <c r="AB431" s="185">
        <v>677.88798089645525</v>
      </c>
      <c r="AC431" s="185">
        <v>561.15669065110831</v>
      </c>
      <c r="AD431" s="182">
        <v>562.32446695275121</v>
      </c>
      <c r="AE431" s="183">
        <v>883.68837406413331</v>
      </c>
      <c r="AF431" s="184">
        <v>524.79410314730364</v>
      </c>
      <c r="AG431" s="183">
        <v>969.02769583606846</v>
      </c>
      <c r="AH431" s="182">
        <v>598.49220176804738</v>
      </c>
      <c r="AI431" s="183">
        <v>778.46638358691405</v>
      </c>
      <c r="AJ431" s="184">
        <v>599.73095539545773</v>
      </c>
      <c r="AK431" s="183">
        <v>796.46443914477777</v>
      </c>
    </row>
    <row r="432" spans="1:37" x14ac:dyDescent="0.25">
      <c r="A432" s="12">
        <v>430</v>
      </c>
      <c r="B432" s="13" t="s">
        <v>2945</v>
      </c>
      <c r="C432" s="13" t="s">
        <v>2944</v>
      </c>
      <c r="D432" s="12">
        <v>1</v>
      </c>
      <c r="E432" s="8">
        <v>16</v>
      </c>
      <c r="F432" s="12" t="s">
        <v>2908</v>
      </c>
      <c r="G432" s="8">
        <v>7</v>
      </c>
      <c r="H432" s="20">
        <v>709.88364542098475</v>
      </c>
      <c r="I432" s="20">
        <v>598.9064354647262</v>
      </c>
      <c r="J432" s="77">
        <v>664.84029320690684</v>
      </c>
      <c r="K432" s="76">
        <v>702.11308097747963</v>
      </c>
      <c r="L432" s="20">
        <v>656.80353763506503</v>
      </c>
      <c r="M432" s="76">
        <v>609.86614301911072</v>
      </c>
      <c r="P432" s="12">
        <v>430</v>
      </c>
      <c r="Q432" s="8">
        <v>7</v>
      </c>
      <c r="R432" t="s">
        <v>2908</v>
      </c>
      <c r="S432" s="182">
        <v>757.20866117832747</v>
      </c>
      <c r="T432" s="183">
        <v>814.97649860755826</v>
      </c>
      <c r="U432" s="184">
        <v>736</v>
      </c>
      <c r="V432" s="183">
        <v>835</v>
      </c>
      <c r="W432" s="182">
        <v>627.13162207974744</v>
      </c>
      <c r="X432" s="183">
        <v>873.60021800219261</v>
      </c>
      <c r="Y432" s="184">
        <v>788.18822232910418</v>
      </c>
      <c r="Z432" s="183">
        <v>670.62946557959606</v>
      </c>
      <c r="AA432" s="185">
        <v>681.48848242595182</v>
      </c>
      <c r="AB432" s="185">
        <v>501.36090704033671</v>
      </c>
      <c r="AC432" s="185">
        <v>415.02731328049197</v>
      </c>
      <c r="AD432" s="182">
        <v>581.85527333027073</v>
      </c>
      <c r="AE432" s="183">
        <v>673.13052691058056</v>
      </c>
      <c r="AF432" s="184">
        <v>543.02139471826638</v>
      </c>
      <c r="AG432" s="183">
        <v>738.13591151957326</v>
      </c>
      <c r="AH432" s="182">
        <v>619.27919575130807</v>
      </c>
      <c r="AI432" s="183">
        <v>592.97994897916794</v>
      </c>
      <c r="AJ432" s="184">
        <v>620.56097410673271</v>
      </c>
      <c r="AK432" s="183">
        <v>606.68957895349126</v>
      </c>
    </row>
    <row r="433" spans="1:37" x14ac:dyDescent="0.25">
      <c r="A433" s="12">
        <v>431</v>
      </c>
      <c r="B433" s="13" t="s">
        <v>2943</v>
      </c>
      <c r="C433" s="13" t="s">
        <v>2942</v>
      </c>
      <c r="D433" s="12">
        <v>13</v>
      </c>
      <c r="E433" s="8">
        <v>1</v>
      </c>
      <c r="F433" s="12" t="s">
        <v>2908</v>
      </c>
      <c r="G433" s="8">
        <v>7</v>
      </c>
      <c r="H433" s="20">
        <v>671.81030111639905</v>
      </c>
      <c r="I433" s="20">
        <v>393.06868968364557</v>
      </c>
      <c r="J433" s="77">
        <v>537.08180402722132</v>
      </c>
      <c r="K433" s="76">
        <v>546.6037374221371</v>
      </c>
      <c r="L433" s="20">
        <v>643.27387674745137</v>
      </c>
      <c r="M433" s="76">
        <v>407.73907847563407</v>
      </c>
      <c r="P433" s="12">
        <v>431</v>
      </c>
      <c r="Q433" s="8">
        <v>7</v>
      </c>
      <c r="R433" t="s">
        <v>2908</v>
      </c>
      <c r="S433" s="182">
        <v>913.5887107695039</v>
      </c>
      <c r="T433" s="183">
        <v>540.71494638154161</v>
      </c>
      <c r="U433" s="184">
        <v>888.00000000000011</v>
      </c>
      <c r="V433" s="183">
        <v>554</v>
      </c>
      <c r="W433" s="182">
        <v>756.6479353353476</v>
      </c>
      <c r="X433" s="183">
        <v>579.61020451882007</v>
      </c>
      <c r="Y433" s="184">
        <v>950.96622476663674</v>
      </c>
      <c r="Z433" s="183">
        <v>444.94457955819905</v>
      </c>
      <c r="AA433" s="185">
        <v>822.23066901392019</v>
      </c>
      <c r="AB433" s="185">
        <v>332.63945209622341</v>
      </c>
      <c r="AC433" s="185">
        <v>275.35943899088926</v>
      </c>
      <c r="AD433" s="182">
        <v>561.51068335368791</v>
      </c>
      <c r="AE433" s="183">
        <v>423.29764090973305</v>
      </c>
      <c r="AF433" s="184">
        <v>524.0346326651802</v>
      </c>
      <c r="AG433" s="183">
        <v>464.17622961036375</v>
      </c>
      <c r="AH433" s="182">
        <v>597.62607701874492</v>
      </c>
      <c r="AI433" s="183">
        <v>372.89500843422553</v>
      </c>
      <c r="AJ433" s="184">
        <v>598.86303794915466</v>
      </c>
      <c r="AK433" s="183">
        <v>381.51629924465902</v>
      </c>
    </row>
    <row r="434" spans="1:37" x14ac:dyDescent="0.25">
      <c r="A434" s="12">
        <v>432</v>
      </c>
      <c r="B434" s="13" t="s">
        <v>2941</v>
      </c>
      <c r="C434" s="13" t="s">
        <v>2940</v>
      </c>
      <c r="D434" s="12">
        <v>2</v>
      </c>
      <c r="E434" s="8">
        <v>4</v>
      </c>
      <c r="F434" s="12" t="s">
        <v>2908</v>
      </c>
      <c r="G434" s="8">
        <v>7</v>
      </c>
      <c r="H434" s="20">
        <v>1491.0012898634525</v>
      </c>
      <c r="I434" s="20">
        <v>54.657480518140062</v>
      </c>
      <c r="J434" s="77">
        <v>1461.1601966375674</v>
      </c>
      <c r="K434" s="76">
        <v>109.08864398658361</v>
      </c>
      <c r="L434" s="20">
        <v>1443.983807459862</v>
      </c>
      <c r="M434" s="76">
        <v>68.537337977385775</v>
      </c>
      <c r="P434" s="12">
        <v>432</v>
      </c>
      <c r="Q434" s="8">
        <v>7</v>
      </c>
      <c r="R434" t="s">
        <v>2908</v>
      </c>
      <c r="S434" s="182">
        <v>2404.343262464336</v>
      </c>
      <c r="T434" s="183">
        <v>64.4173040815555</v>
      </c>
      <c r="U434" s="184">
        <v>2337</v>
      </c>
      <c r="V434" s="183">
        <v>66</v>
      </c>
      <c r="W434" s="182">
        <v>1991.3133163048503</v>
      </c>
      <c r="X434" s="183">
        <v>69.051035195382894</v>
      </c>
      <c r="Y434" s="184">
        <v>2502.7117874770606</v>
      </c>
      <c r="Z434" s="183">
        <v>53.00783799790819</v>
      </c>
      <c r="AA434" s="185">
        <v>2163.9111187900126</v>
      </c>
      <c r="AB434" s="185">
        <v>39.628526784026612</v>
      </c>
      <c r="AC434" s="185">
        <v>32.804554103607749</v>
      </c>
      <c r="AD434" s="182">
        <v>1374.4804988179405</v>
      </c>
      <c r="AE434" s="183">
        <v>148.3723689786693</v>
      </c>
      <c r="AF434" s="184">
        <v>1282.7456443065064</v>
      </c>
      <c r="AG434" s="183">
        <v>162.70094646136459</v>
      </c>
      <c r="AH434" s="182">
        <v>1462.8847015719712</v>
      </c>
      <c r="AI434" s="183">
        <v>130.70546687385223</v>
      </c>
      <c r="AJ434" s="184">
        <v>1465.9125668059742</v>
      </c>
      <c r="AK434" s="183">
        <v>133.72736262183923</v>
      </c>
    </row>
    <row r="435" spans="1:37" x14ac:dyDescent="0.25">
      <c r="A435" s="12">
        <v>433</v>
      </c>
      <c r="B435" s="13" t="s">
        <v>2939</v>
      </c>
      <c r="C435" s="13" t="s">
        <v>2938</v>
      </c>
      <c r="D435" s="12">
        <v>2</v>
      </c>
      <c r="E435" s="8">
        <v>6</v>
      </c>
      <c r="F435" s="12" t="s">
        <v>2908</v>
      </c>
      <c r="G435" s="8">
        <v>7</v>
      </c>
      <c r="H435" s="20">
        <v>1396.4320153004492</v>
      </c>
      <c r="I435" s="20">
        <v>81.404758218506473</v>
      </c>
      <c r="J435" s="77">
        <v>1389.2185231189096</v>
      </c>
      <c r="K435" s="76">
        <v>112.57019645424054</v>
      </c>
      <c r="L435" s="20">
        <v>1362.8058421341798</v>
      </c>
      <c r="M435" s="76">
        <v>81.315485735881438</v>
      </c>
      <c r="P435" s="12">
        <v>433</v>
      </c>
      <c r="Q435" s="8">
        <v>7</v>
      </c>
      <c r="R435" t="s">
        <v>2908</v>
      </c>
      <c r="S435" s="182">
        <v>2456.8128843666386</v>
      </c>
      <c r="T435" s="183">
        <v>106.38615371044773</v>
      </c>
      <c r="U435" s="184">
        <v>2388</v>
      </c>
      <c r="V435" s="183">
        <v>109</v>
      </c>
      <c r="W435" s="182">
        <v>2034.7694477261373</v>
      </c>
      <c r="X435" s="183">
        <v>114.03883085298084</v>
      </c>
      <c r="Y435" s="184">
        <v>2557.3280909264959</v>
      </c>
      <c r="Z435" s="183">
        <v>87.543247602605945</v>
      </c>
      <c r="AA435" s="185">
        <v>2211.1338261320284</v>
      </c>
      <c r="AB435" s="185">
        <v>65.44711241604395</v>
      </c>
      <c r="AC435" s="185">
        <v>54.177218140806737</v>
      </c>
      <c r="AD435" s="182">
        <v>1333.7913188647747</v>
      </c>
      <c r="AE435" s="183">
        <v>157.10015538917926</v>
      </c>
      <c r="AF435" s="184">
        <v>1244.7721202003338</v>
      </c>
      <c r="AG435" s="183">
        <v>172.27159037085664</v>
      </c>
      <c r="AH435" s="182">
        <v>1419.5784641068446</v>
      </c>
      <c r="AI435" s="183">
        <v>138.39402374878472</v>
      </c>
      <c r="AJ435" s="184">
        <v>1422.5166944908181</v>
      </c>
      <c r="AK435" s="183">
        <v>141.59367807018273</v>
      </c>
    </row>
    <row r="436" spans="1:37" x14ac:dyDescent="0.25">
      <c r="A436" s="12">
        <v>434</v>
      </c>
      <c r="B436" s="13" t="s">
        <v>2937</v>
      </c>
      <c r="C436" s="13" t="s">
        <v>2936</v>
      </c>
      <c r="D436" s="12">
        <v>2</v>
      </c>
      <c r="E436" s="8">
        <v>5</v>
      </c>
      <c r="F436" s="12" t="s">
        <v>2908</v>
      </c>
      <c r="G436" s="8">
        <v>7</v>
      </c>
      <c r="H436" s="20">
        <v>1029.2084686207356</v>
      </c>
      <c r="I436" s="20">
        <v>23.258502348144706</v>
      </c>
      <c r="J436" s="77">
        <v>1012.1449239866342</v>
      </c>
      <c r="K436" s="76">
        <v>55.704839482510778</v>
      </c>
      <c r="L436" s="20">
        <v>999.96493651181243</v>
      </c>
      <c r="M436" s="76">
        <v>29.041244905671938</v>
      </c>
      <c r="P436" s="12">
        <v>434</v>
      </c>
      <c r="Q436" s="8">
        <v>7</v>
      </c>
      <c r="R436" t="s">
        <v>2908</v>
      </c>
      <c r="S436" s="182">
        <v>1628.6159112028429</v>
      </c>
      <c r="T436" s="183">
        <v>43.920889146515115</v>
      </c>
      <c r="U436" s="184">
        <v>1583</v>
      </c>
      <c r="V436" s="183">
        <v>45</v>
      </c>
      <c r="W436" s="182">
        <v>1348.8442360764134</v>
      </c>
      <c r="X436" s="183">
        <v>47.080251269579243</v>
      </c>
      <c r="Y436" s="184">
        <v>1695.2472227540379</v>
      </c>
      <c r="Z436" s="183">
        <v>36.141707725846487</v>
      </c>
      <c r="AA436" s="185">
        <v>1465.7557984786436</v>
      </c>
      <c r="AB436" s="185">
        <v>27.019450080018146</v>
      </c>
      <c r="AC436" s="185">
        <v>22.366741434278008</v>
      </c>
      <c r="AD436" s="182">
        <v>890.27925737526743</v>
      </c>
      <c r="AE436" s="183">
        <v>81.822997598530861</v>
      </c>
      <c r="AF436" s="184">
        <v>830.8607074430538</v>
      </c>
      <c r="AG436" s="183">
        <v>89.724786651487818</v>
      </c>
      <c r="AH436" s="182">
        <v>947.54047573696653</v>
      </c>
      <c r="AI436" s="183">
        <v>72.080220702492042</v>
      </c>
      <c r="AJ436" s="184">
        <v>949.50168625561616</v>
      </c>
      <c r="AK436" s="183">
        <v>73.746707328220168</v>
      </c>
    </row>
    <row r="437" spans="1:37" x14ac:dyDescent="0.25">
      <c r="A437" s="12">
        <v>435</v>
      </c>
      <c r="B437" s="13" t="s">
        <v>2935</v>
      </c>
      <c r="C437" s="13" t="s">
        <v>2934</v>
      </c>
      <c r="D437" s="12">
        <v>12</v>
      </c>
      <c r="E437" s="8">
        <v>4</v>
      </c>
      <c r="F437" s="12" t="s">
        <v>2908</v>
      </c>
      <c r="G437" s="8">
        <v>2</v>
      </c>
      <c r="H437" s="20">
        <v>787.25850642707826</v>
      </c>
      <c r="I437" s="20">
        <v>752.4125509624813</v>
      </c>
      <c r="J437" s="77">
        <v>532.12030930179662</v>
      </c>
      <c r="K437" s="76">
        <v>1029.3790129372305</v>
      </c>
      <c r="L437" s="20">
        <v>713.38211952872234</v>
      </c>
      <c r="M437" s="76">
        <v>795.73011041541122</v>
      </c>
      <c r="P437" s="12">
        <v>435</v>
      </c>
      <c r="Q437" s="8">
        <v>2</v>
      </c>
      <c r="R437" t="s">
        <v>2908</v>
      </c>
      <c r="S437" s="182">
        <v>866.26316944585835</v>
      </c>
      <c r="T437" s="183">
        <v>1253.209370313898</v>
      </c>
      <c r="U437" s="184">
        <v>842</v>
      </c>
      <c r="V437" s="183">
        <v>1284</v>
      </c>
      <c r="W437" s="182">
        <v>717.45220895536329</v>
      </c>
      <c r="X437" s="183">
        <v>1343.3565028919943</v>
      </c>
      <c r="Y437" s="184">
        <v>901.70446087106757</v>
      </c>
      <c r="Z437" s="183">
        <v>1031.2433937774865</v>
      </c>
      <c r="AA437" s="185">
        <v>779.6376388622981</v>
      </c>
      <c r="AB437" s="185">
        <v>770.9549756165178</v>
      </c>
      <c r="AC437" s="185">
        <v>638.19768892473257</v>
      </c>
      <c r="AD437" s="182">
        <v>757.63253072794714</v>
      </c>
      <c r="AE437" s="183">
        <v>848.77722842209357</v>
      </c>
      <c r="AF437" s="184">
        <v>707.06701885693167</v>
      </c>
      <c r="AG437" s="183">
        <v>930.74512019810049</v>
      </c>
      <c r="AH437" s="182">
        <v>806.36214160065435</v>
      </c>
      <c r="AI437" s="183">
        <v>747.71215608718421</v>
      </c>
      <c r="AJ437" s="184">
        <v>808.03114250820727</v>
      </c>
      <c r="AK437" s="183">
        <v>764.99917735140389</v>
      </c>
    </row>
    <row r="438" spans="1:37" x14ac:dyDescent="0.25">
      <c r="A438" s="12">
        <v>436</v>
      </c>
      <c r="B438" s="13" t="s">
        <v>2933</v>
      </c>
      <c r="C438" s="13" t="s">
        <v>2932</v>
      </c>
      <c r="D438" s="12">
        <v>12</v>
      </c>
      <c r="E438" s="8">
        <v>3</v>
      </c>
      <c r="F438" s="12" t="s">
        <v>2908</v>
      </c>
      <c r="G438" s="8">
        <v>2</v>
      </c>
      <c r="H438" s="20">
        <v>711.11181781790685</v>
      </c>
      <c r="I438" s="20">
        <v>619.83908757805648</v>
      </c>
      <c r="J438" s="77">
        <v>527.15881457637204</v>
      </c>
      <c r="K438" s="76">
        <v>825.1279348346909</v>
      </c>
      <c r="L438" s="20">
        <v>678.94298272388744</v>
      </c>
      <c r="M438" s="76">
        <v>633.09913894364831</v>
      </c>
      <c r="P438" s="12">
        <v>436</v>
      </c>
      <c r="Q438" s="8">
        <v>2</v>
      </c>
      <c r="R438" t="s">
        <v>2908</v>
      </c>
      <c r="S438" s="182">
        <v>803.50538638624153</v>
      </c>
      <c r="T438" s="183">
        <v>1106.8064064921809</v>
      </c>
      <c r="U438" s="184">
        <v>781</v>
      </c>
      <c r="V438" s="183">
        <v>1134</v>
      </c>
      <c r="W438" s="182">
        <v>665.47526745147115</v>
      </c>
      <c r="X438" s="183">
        <v>1186.4223319933969</v>
      </c>
      <c r="Y438" s="184">
        <v>836.37907831389998</v>
      </c>
      <c r="Z438" s="183">
        <v>910.77103469133158</v>
      </c>
      <c r="AA438" s="185">
        <v>723.15557713949499</v>
      </c>
      <c r="AB438" s="185">
        <v>680.89014201645728</v>
      </c>
      <c r="AC438" s="185">
        <v>563.64188414380578</v>
      </c>
      <c r="AD438" s="182">
        <v>677.0679544206788</v>
      </c>
      <c r="AE438" s="183">
        <v>756.04449781042524</v>
      </c>
      <c r="AF438" s="184">
        <v>631.87944112671005</v>
      </c>
      <c r="AG438" s="183">
        <v>829.05702865974763</v>
      </c>
      <c r="AH438" s="182">
        <v>720.61579141970401</v>
      </c>
      <c r="AI438" s="183">
        <v>666.02123929102652</v>
      </c>
      <c r="AJ438" s="184">
        <v>722.107315324198</v>
      </c>
      <c r="AK438" s="183">
        <v>681.41957571275441</v>
      </c>
    </row>
    <row r="439" spans="1:37" x14ac:dyDescent="0.25">
      <c r="A439" s="12">
        <v>437</v>
      </c>
      <c r="B439" s="13" t="s">
        <v>2931</v>
      </c>
      <c r="C439" s="13" t="s">
        <v>2930</v>
      </c>
      <c r="D439" s="12">
        <v>12</v>
      </c>
      <c r="E439" s="8">
        <v>5</v>
      </c>
      <c r="F439" s="12" t="s">
        <v>2908</v>
      </c>
      <c r="G439" s="8">
        <v>2</v>
      </c>
      <c r="H439" s="20">
        <v>681.635680291776</v>
      </c>
      <c r="I439" s="20">
        <v>548.90065541621516</v>
      </c>
      <c r="J439" s="77">
        <v>475.06311995941292</v>
      </c>
      <c r="K439" s="76">
        <v>760.13895543842841</v>
      </c>
      <c r="L439" s="20">
        <v>630.97418503143888</v>
      </c>
      <c r="M439" s="76">
        <v>579.66324831721192</v>
      </c>
      <c r="P439" s="12">
        <v>437</v>
      </c>
      <c r="Q439" s="8">
        <v>2</v>
      </c>
      <c r="R439" t="s">
        <v>2908</v>
      </c>
      <c r="S439" s="182">
        <v>675.9321880355451</v>
      </c>
      <c r="T439" s="183">
        <v>1009.2044306110362</v>
      </c>
      <c r="U439" s="184">
        <v>657</v>
      </c>
      <c r="V439" s="183">
        <v>1034</v>
      </c>
      <c r="W439" s="182">
        <v>559.81722242716592</v>
      </c>
      <c r="X439" s="183">
        <v>1081.799551394332</v>
      </c>
      <c r="Y439" s="184">
        <v>703.58649737801841</v>
      </c>
      <c r="Z439" s="183">
        <v>830.45612863389488</v>
      </c>
      <c r="AA439" s="185">
        <v>608.33958281773141</v>
      </c>
      <c r="AB439" s="185">
        <v>620.84691961641693</v>
      </c>
      <c r="AC439" s="185">
        <v>513.93801428985466</v>
      </c>
      <c r="AD439" s="182">
        <v>624.17202048156332</v>
      </c>
      <c r="AE439" s="183">
        <v>650.22008758299194</v>
      </c>
      <c r="AF439" s="184">
        <v>582.51385978868586</v>
      </c>
      <c r="AG439" s="183">
        <v>713.01297125715655</v>
      </c>
      <c r="AH439" s="182">
        <v>664.31768271503961</v>
      </c>
      <c r="AI439" s="183">
        <v>572.79748718247004</v>
      </c>
      <c r="AJ439" s="184">
        <v>665.69268131449508</v>
      </c>
      <c r="AK439" s="183">
        <v>586.04050090158955</v>
      </c>
    </row>
    <row r="440" spans="1:37" x14ac:dyDescent="0.25">
      <c r="A440" s="12">
        <v>438</v>
      </c>
      <c r="B440" s="13" t="s">
        <v>2929</v>
      </c>
      <c r="C440" s="13" t="s">
        <v>2928</v>
      </c>
      <c r="D440" s="12">
        <v>12</v>
      </c>
      <c r="E440" s="8">
        <v>7</v>
      </c>
      <c r="F440" s="12" t="s">
        <v>2908</v>
      </c>
      <c r="G440" s="8">
        <v>2</v>
      </c>
      <c r="H440" s="20">
        <v>897.79402215006894</v>
      </c>
      <c r="I440" s="20">
        <v>714.0360220880425</v>
      </c>
      <c r="J440" s="77">
        <v>620.18684067808476</v>
      </c>
      <c r="K440" s="76">
        <v>1001.5265931959751</v>
      </c>
      <c r="L440" s="20">
        <v>794.56008485440452</v>
      </c>
      <c r="M440" s="76">
        <v>786.43691204559616</v>
      </c>
      <c r="P440" s="12">
        <v>438</v>
      </c>
      <c r="Q440" s="8">
        <v>2</v>
      </c>
      <c r="R440" t="s">
        <v>2908</v>
      </c>
      <c r="S440" s="182">
        <v>959.88543597741784</v>
      </c>
      <c r="T440" s="183">
        <v>1189.7680859911538</v>
      </c>
      <c r="U440" s="184">
        <v>933</v>
      </c>
      <c r="V440" s="183">
        <v>1219</v>
      </c>
      <c r="W440" s="182">
        <v>794.99158070707119</v>
      </c>
      <c r="X440" s="183">
        <v>1275.3516955026021</v>
      </c>
      <c r="Y440" s="184">
        <v>999.15708075143243</v>
      </c>
      <c r="Z440" s="183">
        <v>979.03870484015272</v>
      </c>
      <c r="AA440" s="185">
        <v>863.89776372746337</v>
      </c>
      <c r="AB440" s="185">
        <v>731.92688105649154</v>
      </c>
      <c r="AC440" s="185">
        <v>605.89017351966424</v>
      </c>
      <c r="AD440" s="182">
        <v>826.80413664832884</v>
      </c>
      <c r="AE440" s="183">
        <v>801.86537646560248</v>
      </c>
      <c r="AF440" s="184">
        <v>771.6220098374248</v>
      </c>
      <c r="AG440" s="183">
        <v>879.30290918458081</v>
      </c>
      <c r="AH440" s="182">
        <v>879.98274529136927</v>
      </c>
      <c r="AI440" s="183">
        <v>706.38616288442211</v>
      </c>
      <c r="AJ440" s="184">
        <v>881.80412544397257</v>
      </c>
      <c r="AK440" s="183">
        <v>722.71773181655772</v>
      </c>
    </row>
    <row r="441" spans="1:37" x14ac:dyDescent="0.25">
      <c r="A441" s="12">
        <v>439</v>
      </c>
      <c r="B441" s="13" t="s">
        <v>2927</v>
      </c>
      <c r="C441" s="13" t="s">
        <v>2926</v>
      </c>
      <c r="D441" s="12">
        <v>12</v>
      </c>
      <c r="E441" s="8">
        <v>6</v>
      </c>
      <c r="F441" s="12" t="s">
        <v>2908</v>
      </c>
      <c r="G441" s="8">
        <v>2</v>
      </c>
      <c r="H441" s="20">
        <v>609.17350887337102</v>
      </c>
      <c r="I441" s="20">
        <v>404.69794085771792</v>
      </c>
      <c r="J441" s="77">
        <v>455.21714105771417</v>
      </c>
      <c r="K441" s="76">
        <v>557.04839482510783</v>
      </c>
      <c r="L441" s="20">
        <v>585.46532568219277</v>
      </c>
      <c r="M441" s="76">
        <v>426.32547521526408</v>
      </c>
      <c r="P441" s="12">
        <v>439</v>
      </c>
      <c r="Q441" s="8">
        <v>2</v>
      </c>
      <c r="R441" t="s">
        <v>2908</v>
      </c>
      <c r="S441" s="182">
        <v>712.9695682018762</v>
      </c>
      <c r="T441" s="183">
        <v>679.30975213276713</v>
      </c>
      <c r="U441" s="184">
        <v>693</v>
      </c>
      <c r="V441" s="183">
        <v>696</v>
      </c>
      <c r="W441" s="182">
        <v>590.49213872454482</v>
      </c>
      <c r="X441" s="183">
        <v>728.17455296949231</v>
      </c>
      <c r="Y441" s="184">
        <v>742.13918216585489</v>
      </c>
      <c r="Z441" s="183">
        <v>558.99174615975903</v>
      </c>
      <c r="AA441" s="185">
        <v>641.673258588566</v>
      </c>
      <c r="AB441" s="185">
        <v>417.90082790428067</v>
      </c>
      <c r="AC441" s="185">
        <v>345.9389341834999</v>
      </c>
      <c r="AD441" s="182">
        <v>532.21447378740856</v>
      </c>
      <c r="AE441" s="183">
        <v>444.02613363469419</v>
      </c>
      <c r="AF441" s="184">
        <v>496.69369530873598</v>
      </c>
      <c r="AG441" s="183">
        <v>486.90650889540734</v>
      </c>
      <c r="AH441" s="182">
        <v>566.44558604385384</v>
      </c>
      <c r="AI441" s="183">
        <v>391.15533101219017</v>
      </c>
      <c r="AJ441" s="184">
        <v>567.61800988224218</v>
      </c>
      <c r="AK441" s="183">
        <v>400.19879843447484</v>
      </c>
    </row>
    <row r="442" spans="1:37" x14ac:dyDescent="0.25">
      <c r="A442" s="12">
        <v>440</v>
      </c>
      <c r="B442" s="13" t="s">
        <v>2925</v>
      </c>
      <c r="C442" s="13" t="s">
        <v>2924</v>
      </c>
      <c r="D442" s="12">
        <v>12</v>
      </c>
      <c r="E442" s="8">
        <v>8</v>
      </c>
      <c r="F442" s="12" t="s">
        <v>2908</v>
      </c>
      <c r="G442" s="8">
        <v>2</v>
      </c>
      <c r="H442" s="20">
        <v>503.55068273806876</v>
      </c>
      <c r="I442" s="20">
        <v>420.97889250141918</v>
      </c>
      <c r="J442" s="77">
        <v>346.06425709837129</v>
      </c>
      <c r="K442" s="76">
        <v>576.77719214183037</v>
      </c>
      <c r="L442" s="20">
        <v>441.55893260484709</v>
      </c>
      <c r="M442" s="76">
        <v>442.58857236244035</v>
      </c>
      <c r="P442" s="12">
        <v>440</v>
      </c>
      <c r="Q442" s="8">
        <v>2</v>
      </c>
      <c r="R442" t="s">
        <v>2908</v>
      </c>
      <c r="S442" s="182">
        <v>549.38780580057994</v>
      </c>
      <c r="T442" s="183">
        <v>760.31939211411725</v>
      </c>
      <c r="U442" s="184">
        <v>534</v>
      </c>
      <c r="V442" s="183">
        <v>779</v>
      </c>
      <c r="W442" s="182">
        <v>455.01125841112116</v>
      </c>
      <c r="X442" s="183">
        <v>815.01146086671622</v>
      </c>
      <c r="Y442" s="184">
        <v>571.86482435290986</v>
      </c>
      <c r="Z442" s="183">
        <v>625.65311818743146</v>
      </c>
      <c r="AA442" s="185">
        <v>494.44952393404657</v>
      </c>
      <c r="AB442" s="185">
        <v>467.73670249631414</v>
      </c>
      <c r="AC442" s="185">
        <v>387.19314616227933</v>
      </c>
      <c r="AD442" s="182">
        <v>489.89772663611615</v>
      </c>
      <c r="AE442" s="183">
        <v>516.03037152140132</v>
      </c>
      <c r="AF442" s="184">
        <v>457.20123023831667</v>
      </c>
      <c r="AG442" s="183">
        <v>565.8643211487165</v>
      </c>
      <c r="AH442" s="182">
        <v>521.40709908012241</v>
      </c>
      <c r="AI442" s="183">
        <v>454.58592523038311</v>
      </c>
      <c r="AJ442" s="184">
        <v>522.48630267447982</v>
      </c>
      <c r="AK442" s="183">
        <v>465.0959008833085</v>
      </c>
    </row>
    <row r="443" spans="1:37" x14ac:dyDescent="0.25">
      <c r="A443" s="12">
        <v>441</v>
      </c>
      <c r="B443" s="13" t="s">
        <v>2923</v>
      </c>
      <c r="C443" s="13" t="s">
        <v>2922</v>
      </c>
      <c r="D443" s="12">
        <v>11</v>
      </c>
      <c r="E443" s="8">
        <v>20</v>
      </c>
      <c r="F443" s="12" t="s">
        <v>2908</v>
      </c>
      <c r="G443" s="8">
        <v>1</v>
      </c>
      <c r="H443" s="20">
        <v>36.84517190766357</v>
      </c>
      <c r="I443" s="20">
        <v>80.241833101099246</v>
      </c>
      <c r="J443" s="77">
        <v>31.009342033904236</v>
      </c>
      <c r="K443" s="76">
        <v>84.717776712985142</v>
      </c>
      <c r="L443" s="20">
        <v>47.968797692448568</v>
      </c>
      <c r="M443" s="76">
        <v>69.698987773612657</v>
      </c>
      <c r="P443" s="12">
        <v>441</v>
      </c>
      <c r="Q443" s="8">
        <v>1</v>
      </c>
      <c r="R443" t="s">
        <v>2908</v>
      </c>
      <c r="S443" s="182">
        <v>39.095012397794079</v>
      </c>
      <c r="T443" s="183">
        <v>91.745857328276031</v>
      </c>
      <c r="U443" s="184">
        <v>38</v>
      </c>
      <c r="V443" s="183">
        <v>94</v>
      </c>
      <c r="W443" s="182">
        <v>32.379078313900003</v>
      </c>
      <c r="X443" s="183">
        <v>98.345413763121087</v>
      </c>
      <c r="Y443" s="184">
        <v>40.694500609383098</v>
      </c>
      <c r="Z443" s="183">
        <v>75.496011693990454</v>
      </c>
      <c r="AA443" s="185">
        <v>35.185546646992073</v>
      </c>
      <c r="AB443" s="185">
        <v>56.440629056037906</v>
      </c>
      <c r="AC443" s="185">
        <v>46.721637662714066</v>
      </c>
      <c r="AD443" s="182">
        <v>30.923776764406</v>
      </c>
      <c r="AE443" s="183">
        <v>67.640344681452177</v>
      </c>
      <c r="AF443" s="184">
        <v>28.859878320691084</v>
      </c>
      <c r="AG443" s="183">
        <v>74.172490298563275</v>
      </c>
      <c r="AH443" s="182">
        <v>32.912740473496093</v>
      </c>
      <c r="AI443" s="183">
        <v>59.586315780726757</v>
      </c>
      <c r="AJ443" s="184">
        <v>32.98086295951866</v>
      </c>
      <c r="AK443" s="183">
        <v>60.963944724662007</v>
      </c>
    </row>
    <row r="444" spans="1:37" x14ac:dyDescent="0.25">
      <c r="A444" s="12">
        <v>442</v>
      </c>
      <c r="B444" s="13" t="s">
        <v>2921</v>
      </c>
      <c r="C444" s="13" t="s">
        <v>2920</v>
      </c>
      <c r="D444" s="12">
        <v>11</v>
      </c>
      <c r="E444" s="8">
        <v>22</v>
      </c>
      <c r="F444" s="12" t="s">
        <v>2908</v>
      </c>
      <c r="G444" s="8">
        <v>1</v>
      </c>
      <c r="H444" s="20">
        <v>544.08037183649867</v>
      </c>
      <c r="I444" s="20">
        <v>691.94044485730501</v>
      </c>
      <c r="J444" s="77">
        <v>416.76555693567292</v>
      </c>
      <c r="K444" s="76">
        <v>863.42501197891715</v>
      </c>
      <c r="L444" s="20">
        <v>539.95646633294666</v>
      </c>
      <c r="M444" s="76">
        <v>692.3432785512191</v>
      </c>
      <c r="P444" s="12">
        <v>442</v>
      </c>
      <c r="Q444" s="8">
        <v>1</v>
      </c>
      <c r="R444" t="s">
        <v>2908</v>
      </c>
      <c r="S444" s="182">
        <v>778.8137996086873</v>
      </c>
      <c r="T444" s="183">
        <v>1252.2333505550866</v>
      </c>
      <c r="U444" s="184">
        <v>757</v>
      </c>
      <c r="V444" s="183">
        <v>1283.0000000000002</v>
      </c>
      <c r="W444" s="182">
        <v>645.02532325321852</v>
      </c>
      <c r="X444" s="183">
        <v>1342.3102750860039</v>
      </c>
      <c r="Y444" s="184">
        <v>810.67728845534225</v>
      </c>
      <c r="Z444" s="183">
        <v>1030.4402447169123</v>
      </c>
      <c r="AA444" s="185">
        <v>700.93312662560527</v>
      </c>
      <c r="AB444" s="185">
        <v>770.35454339251748</v>
      </c>
      <c r="AC444" s="185">
        <v>637.70065022619315</v>
      </c>
      <c r="AD444" s="182">
        <v>517.56636900426884</v>
      </c>
      <c r="AE444" s="183">
        <v>1016.7871168244102</v>
      </c>
      <c r="AF444" s="184">
        <v>483.02322663051393</v>
      </c>
      <c r="AG444" s="183">
        <v>1114.980015455822</v>
      </c>
      <c r="AH444" s="182">
        <v>550.85534055640835</v>
      </c>
      <c r="AI444" s="183">
        <v>895.7168759296344</v>
      </c>
      <c r="AJ444" s="184">
        <v>551.99549584878605</v>
      </c>
      <c r="AK444" s="183">
        <v>916.4257497320159</v>
      </c>
    </row>
    <row r="445" spans="1:37" x14ac:dyDescent="0.25">
      <c r="A445" s="12">
        <v>443</v>
      </c>
      <c r="B445" s="13" t="s">
        <v>2919</v>
      </c>
      <c r="C445" s="13" t="s">
        <v>2918</v>
      </c>
      <c r="D445" s="12">
        <v>11</v>
      </c>
      <c r="E445" s="8">
        <v>21</v>
      </c>
      <c r="F445" s="12" t="s">
        <v>2908</v>
      </c>
      <c r="G445" s="8">
        <v>3</v>
      </c>
      <c r="H445" s="20">
        <v>160.89058399679757</v>
      </c>
      <c r="I445" s="20">
        <v>136.06223873664655</v>
      </c>
      <c r="J445" s="77">
        <v>121.55662077290461</v>
      </c>
      <c r="K445" s="76">
        <v>176.39865836128413</v>
      </c>
      <c r="L445" s="20">
        <v>158.66602313656065</v>
      </c>
      <c r="M445" s="76">
        <v>140.55962534345218</v>
      </c>
      <c r="P445" s="12">
        <v>443</v>
      </c>
      <c r="Q445" s="8">
        <v>3</v>
      </c>
      <c r="R445" t="s">
        <v>2908</v>
      </c>
      <c r="S445" s="182">
        <v>212.96493595640459</v>
      </c>
      <c r="T445" s="183">
        <v>197.15599127991229</v>
      </c>
      <c r="U445" s="184">
        <v>207</v>
      </c>
      <c r="V445" s="183">
        <v>202</v>
      </c>
      <c r="W445" s="182">
        <v>176.38076870992896</v>
      </c>
      <c r="X445" s="183">
        <v>211.33801681011124</v>
      </c>
      <c r="Y445" s="184">
        <v>221.67793753006055</v>
      </c>
      <c r="Z445" s="183">
        <v>162.23611023602203</v>
      </c>
      <c r="AA445" s="185">
        <v>191.66863568229894</v>
      </c>
      <c r="AB445" s="185">
        <v>121.28730924808144</v>
      </c>
      <c r="AC445" s="185">
        <v>100.40181710498128</v>
      </c>
      <c r="AD445" s="182">
        <v>143.22591343514361</v>
      </c>
      <c r="AE445" s="183">
        <v>146.19042237604182</v>
      </c>
      <c r="AF445" s="184">
        <v>133.66680485372714</v>
      </c>
      <c r="AG445" s="183">
        <v>160.3082854839916</v>
      </c>
      <c r="AH445" s="182">
        <v>152.43795587724509</v>
      </c>
      <c r="AI445" s="183">
        <v>128.78332765511911</v>
      </c>
      <c r="AJ445" s="184">
        <v>152.7534705493496</v>
      </c>
      <c r="AK445" s="183">
        <v>131.76078375975337</v>
      </c>
    </row>
    <row r="446" spans="1:37" x14ac:dyDescent="0.25">
      <c r="A446" s="12">
        <v>444</v>
      </c>
      <c r="B446" s="13" t="s">
        <v>2917</v>
      </c>
      <c r="C446" s="13" t="s">
        <v>2916</v>
      </c>
      <c r="D446" s="12">
        <v>11</v>
      </c>
      <c r="E446" s="8">
        <v>19</v>
      </c>
      <c r="F446" s="12" t="s">
        <v>2908</v>
      </c>
      <c r="G446" s="8">
        <v>2</v>
      </c>
      <c r="H446" s="20">
        <v>639.87781879642398</v>
      </c>
      <c r="I446" s="20">
        <v>564.01868194250915</v>
      </c>
      <c r="J446" s="77">
        <v>472.58237259670057</v>
      </c>
      <c r="K446" s="76">
        <v>742.73119310014374</v>
      </c>
      <c r="L446" s="20">
        <v>592.84514071180024</v>
      </c>
      <c r="M446" s="76">
        <v>587.79479689080006</v>
      </c>
      <c r="P446" s="12">
        <v>444</v>
      </c>
      <c r="Q446" s="8">
        <v>2</v>
      </c>
      <c r="R446" t="s">
        <v>2908</v>
      </c>
      <c r="S446" s="182">
        <v>877.58014671890385</v>
      </c>
      <c r="T446" s="183">
        <v>918.43459304157159</v>
      </c>
      <c r="U446" s="184">
        <v>853</v>
      </c>
      <c r="V446" s="183">
        <v>940.99999999999989</v>
      </c>
      <c r="W446" s="182">
        <v>726.82510004622907</v>
      </c>
      <c r="X446" s="183">
        <v>984.50036543720148</v>
      </c>
      <c r="Y446" s="184">
        <v>913.48444788957318</v>
      </c>
      <c r="Z446" s="183">
        <v>755.76326600047878</v>
      </c>
      <c r="AA446" s="185">
        <v>789.82292868116417</v>
      </c>
      <c r="AB446" s="185">
        <v>565.00672278437946</v>
      </c>
      <c r="AC446" s="185">
        <v>467.7134153256801</v>
      </c>
      <c r="AD446" s="182">
        <v>620.9168860853099</v>
      </c>
      <c r="AE446" s="183">
        <v>670.94858030795308</v>
      </c>
      <c r="AF446" s="184">
        <v>579.47597786019196</v>
      </c>
      <c r="AG446" s="183">
        <v>735.74325054220026</v>
      </c>
      <c r="AH446" s="182">
        <v>660.85318371782944</v>
      </c>
      <c r="AI446" s="183">
        <v>591.05780976043479</v>
      </c>
      <c r="AJ446" s="184">
        <v>662.22101152928258</v>
      </c>
      <c r="AK446" s="183">
        <v>604.72300009140542</v>
      </c>
    </row>
    <row r="447" spans="1:37" x14ac:dyDescent="0.25">
      <c r="A447" s="12">
        <v>445</v>
      </c>
      <c r="B447" s="13" t="s">
        <v>2915</v>
      </c>
      <c r="C447" s="13" t="s">
        <v>2914</v>
      </c>
      <c r="D447" s="12">
        <v>13</v>
      </c>
      <c r="E447" s="8">
        <v>9</v>
      </c>
      <c r="F447" s="12" t="s">
        <v>2908</v>
      </c>
      <c r="G447" s="8">
        <v>3</v>
      </c>
      <c r="H447" s="20">
        <v>872.0024018147044</v>
      </c>
      <c r="I447" s="20">
        <v>645.42344016101561</v>
      </c>
      <c r="J447" s="77">
        <v>687.16701947131787</v>
      </c>
      <c r="K447" s="76">
        <v>880.83277431720171</v>
      </c>
      <c r="L447" s="20">
        <v>808.08974574201818</v>
      </c>
      <c r="M447" s="76">
        <v>672.59523201536217</v>
      </c>
      <c r="P447" s="12">
        <v>445</v>
      </c>
      <c r="Q447" s="8">
        <v>3</v>
      </c>
      <c r="R447" t="s">
        <v>2908</v>
      </c>
      <c r="S447" s="182">
        <v>1111.121404989937</v>
      </c>
      <c r="T447" s="183">
        <v>1046.2931814458711</v>
      </c>
      <c r="U447" s="184">
        <v>1080</v>
      </c>
      <c r="V447" s="183">
        <v>1072</v>
      </c>
      <c r="W447" s="182">
        <v>920.24748892136859</v>
      </c>
      <c r="X447" s="183">
        <v>1121.5562080219768</v>
      </c>
      <c r="Y447" s="184">
        <v>1156.5805436350986</v>
      </c>
      <c r="Z447" s="183">
        <v>860.97579293572085</v>
      </c>
      <c r="AA447" s="185">
        <v>1000.0102731250379</v>
      </c>
      <c r="AB447" s="185">
        <v>643.6633441284323</v>
      </c>
      <c r="AC447" s="185">
        <v>532.82548483435619</v>
      </c>
      <c r="AD447" s="182">
        <v>729.96388835979428</v>
      </c>
      <c r="AE447" s="183">
        <v>716.76945896313043</v>
      </c>
      <c r="AF447" s="184">
        <v>681.24502246473423</v>
      </c>
      <c r="AG447" s="183">
        <v>785.98913106703344</v>
      </c>
      <c r="AH447" s="182">
        <v>776.9139001243683</v>
      </c>
      <c r="AI447" s="183">
        <v>631.42273335383038</v>
      </c>
      <c r="AJ447" s="184">
        <v>778.52194933390103</v>
      </c>
      <c r="AK447" s="183">
        <v>646.02115619520873</v>
      </c>
    </row>
    <row r="448" spans="1:37" x14ac:dyDescent="0.25">
      <c r="A448" s="12">
        <v>446</v>
      </c>
      <c r="B448" s="13" t="s">
        <v>2913</v>
      </c>
      <c r="C448" s="13" t="s">
        <v>2912</v>
      </c>
      <c r="D448" s="12">
        <v>14</v>
      </c>
      <c r="E448" s="8">
        <v>13</v>
      </c>
      <c r="F448" s="12" t="s">
        <v>2908</v>
      </c>
      <c r="G448" s="8">
        <v>2</v>
      </c>
      <c r="H448" s="20">
        <v>858.49250544856113</v>
      </c>
      <c r="I448" s="20">
        <v>718.68772255767146</v>
      </c>
      <c r="J448" s="77">
        <v>719.41673518657831</v>
      </c>
      <c r="K448" s="76">
        <v>871.54863440344991</v>
      </c>
      <c r="L448" s="20">
        <v>809.31971491361946</v>
      </c>
      <c r="M448" s="76">
        <v>715.57627447575658</v>
      </c>
      <c r="P448" s="12">
        <v>446</v>
      </c>
      <c r="Q448" s="8">
        <v>2</v>
      </c>
      <c r="R448" t="s">
        <v>2908</v>
      </c>
      <c r="S448" s="182">
        <v>1181.0809008596736</v>
      </c>
      <c r="T448" s="183">
        <v>1039.4610431341912</v>
      </c>
      <c r="U448" s="184">
        <v>1148</v>
      </c>
      <c r="V448" s="183">
        <v>1065</v>
      </c>
      <c r="W448" s="182">
        <v>978.18899748308434</v>
      </c>
      <c r="X448" s="183">
        <v>1114.232613380042</v>
      </c>
      <c r="Y448" s="184">
        <v>1229.4022815676788</v>
      </c>
      <c r="Z448" s="183">
        <v>855.35374951170036</v>
      </c>
      <c r="AA448" s="185">
        <v>1062.9738829143921</v>
      </c>
      <c r="AB448" s="185">
        <v>639.46031856042941</v>
      </c>
      <c r="AC448" s="185">
        <v>529.34621394457952</v>
      </c>
      <c r="AD448" s="182">
        <v>766.58415031764343</v>
      </c>
      <c r="AE448" s="183">
        <v>760.40839101568019</v>
      </c>
      <c r="AF448" s="184">
        <v>715.42119416028947</v>
      </c>
      <c r="AG448" s="183">
        <v>833.84235061449363</v>
      </c>
      <c r="AH448" s="182">
        <v>815.88951384298207</v>
      </c>
      <c r="AI448" s="183">
        <v>669.8655177284927</v>
      </c>
      <c r="AJ448" s="184">
        <v>817.57823441754147</v>
      </c>
      <c r="AK448" s="183">
        <v>685.3527334369262</v>
      </c>
    </row>
    <row r="449" spans="1:37" x14ac:dyDescent="0.25">
      <c r="A449" s="12">
        <v>447</v>
      </c>
      <c r="B449" s="13" t="s">
        <v>2911</v>
      </c>
      <c r="C449" s="13" t="s">
        <v>2910</v>
      </c>
      <c r="D449" s="12">
        <v>14</v>
      </c>
      <c r="E449" s="8">
        <v>14</v>
      </c>
      <c r="F449" s="12" t="s">
        <v>2908</v>
      </c>
      <c r="G449" s="8">
        <v>3</v>
      </c>
      <c r="H449" s="20">
        <v>153.52154961526486</v>
      </c>
      <c r="I449" s="20">
        <v>119.78128709294525</v>
      </c>
      <c r="J449" s="77">
        <v>143.88334703731564</v>
      </c>
      <c r="K449" s="76">
        <v>134.62002874940106</v>
      </c>
      <c r="L449" s="20">
        <v>148.8262697637507</v>
      </c>
      <c r="M449" s="76">
        <v>113.84168003023402</v>
      </c>
      <c r="P449" s="12">
        <v>447</v>
      </c>
      <c r="Q449" s="8">
        <v>3</v>
      </c>
      <c r="R449" t="s">
        <v>2908</v>
      </c>
      <c r="S449" s="182">
        <v>211.93611984067317</v>
      </c>
      <c r="T449" s="183">
        <v>162.01927996270021</v>
      </c>
      <c r="U449" s="184">
        <v>206</v>
      </c>
      <c r="V449" s="183">
        <v>166.00000000000003</v>
      </c>
      <c r="W449" s="182">
        <v>175.52868770166845</v>
      </c>
      <c r="X449" s="183">
        <v>173.6738157944479</v>
      </c>
      <c r="Y449" s="184">
        <v>220.60702961928735</v>
      </c>
      <c r="Z449" s="183">
        <v>133.32274405534486</v>
      </c>
      <c r="AA449" s="185">
        <v>190.7427002442202</v>
      </c>
      <c r="AB449" s="185">
        <v>99.671749184066954</v>
      </c>
      <c r="AC449" s="185">
        <v>82.50842395755889</v>
      </c>
      <c r="AD449" s="182">
        <v>128.57780865200391</v>
      </c>
      <c r="AE449" s="183">
        <v>118.91608984319819</v>
      </c>
      <c r="AF449" s="184">
        <v>119.99633617550505</v>
      </c>
      <c r="AG449" s="183">
        <v>130.40002326682898</v>
      </c>
      <c r="AH449" s="182">
        <v>136.84771038979957</v>
      </c>
      <c r="AI449" s="183">
        <v>104.7565874209551</v>
      </c>
      <c r="AJ449" s="184">
        <v>137.13095651589339</v>
      </c>
      <c r="AK449" s="183">
        <v>107.17854798367998</v>
      </c>
    </row>
    <row r="450" spans="1:37" x14ac:dyDescent="0.25">
      <c r="A450" s="12">
        <v>448</v>
      </c>
      <c r="B450" s="13" t="s">
        <v>2909</v>
      </c>
      <c r="C450" s="13" t="s">
        <v>2907</v>
      </c>
      <c r="D450" s="12">
        <v>15</v>
      </c>
      <c r="E450" s="8">
        <v>25</v>
      </c>
      <c r="F450" s="12" t="s">
        <v>2908</v>
      </c>
      <c r="G450" s="8">
        <v>2</v>
      </c>
      <c r="H450" s="20">
        <v>436.0012009073522</v>
      </c>
      <c r="I450" s="20">
        <v>616.35031222583473</v>
      </c>
      <c r="J450" s="77">
        <v>281.56482566785047</v>
      </c>
      <c r="K450" s="76">
        <v>760.13895543842841</v>
      </c>
      <c r="L450" s="20">
        <v>418.18951834442339</v>
      </c>
      <c r="M450" s="76">
        <v>615.67439200024512</v>
      </c>
      <c r="P450" s="12">
        <v>448</v>
      </c>
      <c r="Q450" s="8">
        <v>2</v>
      </c>
      <c r="R450" t="s">
        <v>2908</v>
      </c>
      <c r="S450" s="182">
        <v>395.06538844086646</v>
      </c>
      <c r="T450" s="183">
        <v>895.98613858890837</v>
      </c>
      <c r="U450" s="184">
        <v>384</v>
      </c>
      <c r="V450" s="183">
        <v>918</v>
      </c>
      <c r="W450" s="182">
        <v>327.19910717204215</v>
      </c>
      <c r="X450" s="183">
        <v>960.43712589941651</v>
      </c>
      <c r="Y450" s="184">
        <v>411.22863773692393</v>
      </c>
      <c r="Z450" s="183">
        <v>737.29083760726837</v>
      </c>
      <c r="AA450" s="185">
        <v>355.55920822223567</v>
      </c>
      <c r="AB450" s="185">
        <v>551.19678163237018</v>
      </c>
      <c r="AC450" s="185">
        <v>456.2815252592714</v>
      </c>
      <c r="AD450" s="182">
        <v>365.38883597942879</v>
      </c>
      <c r="AE450" s="183">
        <v>615.3089419409522</v>
      </c>
      <c r="AF450" s="184">
        <v>341.00224647342884</v>
      </c>
      <c r="AG450" s="183">
        <v>674.73039561918858</v>
      </c>
      <c r="AH450" s="182">
        <v>388.89001243683543</v>
      </c>
      <c r="AI450" s="183">
        <v>542.0432596827402</v>
      </c>
      <c r="AJ450" s="184">
        <v>389.69493339010205</v>
      </c>
      <c r="AK450" s="183">
        <v>554.57523910821578</v>
      </c>
    </row>
    <row r="451" spans="1:37" x14ac:dyDescent="0.25">
      <c r="A451" s="12">
        <v>449</v>
      </c>
      <c r="B451" s="13" t="s">
        <v>2906</v>
      </c>
      <c r="C451" s="13" t="s">
        <v>104</v>
      </c>
      <c r="D451" s="12"/>
      <c r="E451" s="8"/>
      <c r="F451" s="12" t="s">
        <v>2860</v>
      </c>
      <c r="G451" s="8">
        <v>5</v>
      </c>
      <c r="H451" s="20">
        <v>0</v>
      </c>
      <c r="I451" s="20">
        <v>0</v>
      </c>
      <c r="J451" s="77">
        <v>0</v>
      </c>
      <c r="K451" s="76">
        <v>0</v>
      </c>
      <c r="L451" s="20">
        <v>0</v>
      </c>
      <c r="M451" s="76">
        <v>0</v>
      </c>
      <c r="P451" s="12">
        <v>449</v>
      </c>
      <c r="Q451" s="8">
        <v>5</v>
      </c>
      <c r="R451" t="s">
        <v>2860</v>
      </c>
      <c r="S451" s="182">
        <v>0</v>
      </c>
      <c r="T451" s="183">
        <v>0</v>
      </c>
      <c r="U451" s="184">
        <v>0</v>
      </c>
      <c r="V451" s="183">
        <v>0</v>
      </c>
      <c r="W451" s="182">
        <v>0</v>
      </c>
      <c r="X451" s="183">
        <v>0</v>
      </c>
      <c r="Y451" s="184">
        <v>0</v>
      </c>
      <c r="Z451" s="183">
        <v>0</v>
      </c>
      <c r="AA451" s="185">
        <v>0</v>
      </c>
      <c r="AB451" s="185">
        <v>0</v>
      </c>
      <c r="AC451" s="185">
        <v>0</v>
      </c>
      <c r="AD451" s="182">
        <v>0</v>
      </c>
      <c r="AE451" s="183">
        <v>0</v>
      </c>
      <c r="AF451" s="184">
        <v>0</v>
      </c>
      <c r="AG451" s="183">
        <v>0</v>
      </c>
      <c r="AH451" s="182">
        <v>0</v>
      </c>
      <c r="AI451" s="183">
        <v>0</v>
      </c>
      <c r="AJ451" s="184">
        <v>0</v>
      </c>
      <c r="AK451" s="183">
        <v>0</v>
      </c>
    </row>
    <row r="452" spans="1:37" x14ac:dyDescent="0.25">
      <c r="A452" s="12">
        <v>450</v>
      </c>
      <c r="B452" s="13" t="s">
        <v>2905</v>
      </c>
      <c r="C452" s="13" t="s">
        <v>2904</v>
      </c>
      <c r="D452" s="12">
        <v>1</v>
      </c>
      <c r="E452" s="8">
        <v>1</v>
      </c>
      <c r="F452" s="12" t="s">
        <v>2860</v>
      </c>
      <c r="G452" s="8">
        <v>5</v>
      </c>
      <c r="H452" s="20">
        <v>728.94976095305276</v>
      </c>
      <c r="I452" s="20">
        <v>675.42419416003031</v>
      </c>
      <c r="J452" s="77">
        <v>699.12580951558584</v>
      </c>
      <c r="K452" s="76">
        <v>739.8625448149902</v>
      </c>
      <c r="L452" s="20">
        <v>668.69334756314481</v>
      </c>
      <c r="M452" s="76">
        <v>730.17768479776851</v>
      </c>
      <c r="P452" s="12">
        <v>450</v>
      </c>
      <c r="Q452" s="8">
        <v>5</v>
      </c>
      <c r="R452" t="s">
        <v>2860</v>
      </c>
      <c r="S452" s="182">
        <v>895.02758756588992</v>
      </c>
      <c r="T452" s="183">
        <v>889.83831998268022</v>
      </c>
      <c r="U452" s="184">
        <v>885</v>
      </c>
      <c r="V452" s="183">
        <v>858</v>
      </c>
      <c r="W452" s="182">
        <v>696.13256810680332</v>
      </c>
      <c r="X452" s="183">
        <v>855.1022299198961</v>
      </c>
      <c r="Y452" s="184">
        <v>958.02699640376375</v>
      </c>
      <c r="Z452" s="183">
        <v>781.50630006494907</v>
      </c>
      <c r="AA452" s="185">
        <v>754.07458495492392</v>
      </c>
      <c r="AB452" s="185">
        <v>641.67031825070364</v>
      </c>
      <c r="AC452" s="185">
        <v>327.15081186403984</v>
      </c>
      <c r="AD452" s="182">
        <v>567.72475316126804</v>
      </c>
      <c r="AE452" s="183">
        <v>646.404070473876</v>
      </c>
      <c r="AF452" s="184">
        <v>560.20699809457824</v>
      </c>
      <c r="AG452" s="183">
        <v>664.20601458080193</v>
      </c>
      <c r="AH452" s="182">
        <v>633.63935562099425</v>
      </c>
      <c r="AI452" s="183">
        <v>550.66057108140944</v>
      </c>
      <c r="AJ452" s="184">
        <v>584.37121080893814</v>
      </c>
      <c r="AK452" s="183">
        <v>598.26142162818951</v>
      </c>
    </row>
    <row r="453" spans="1:37" x14ac:dyDescent="0.25">
      <c r="A453" s="12">
        <v>451</v>
      </c>
      <c r="B453" s="13" t="s">
        <v>2903</v>
      </c>
      <c r="C453" s="13" t="s">
        <v>2902</v>
      </c>
      <c r="D453" s="12">
        <v>1</v>
      </c>
      <c r="E453" s="8">
        <v>2</v>
      </c>
      <c r="F453" s="12" t="s">
        <v>2860</v>
      </c>
      <c r="G453" s="8">
        <v>5</v>
      </c>
      <c r="H453" s="20">
        <v>718.19476447997488</v>
      </c>
      <c r="I453" s="20">
        <v>649.44634053849074</v>
      </c>
      <c r="J453" s="77">
        <v>688.35161039633886</v>
      </c>
      <c r="K453" s="76">
        <v>693.84238652506258</v>
      </c>
      <c r="L453" s="20">
        <v>647.04500177872637</v>
      </c>
      <c r="M453" s="76">
        <v>693.78619246861922</v>
      </c>
      <c r="P453" s="12">
        <v>451</v>
      </c>
      <c r="Q453" s="8">
        <v>5</v>
      </c>
      <c r="R453" t="s">
        <v>2860</v>
      </c>
      <c r="S453" s="182">
        <v>1157.973545494852</v>
      </c>
      <c r="T453" s="183">
        <v>945.84213033124047</v>
      </c>
      <c r="U453" s="184">
        <v>1145</v>
      </c>
      <c r="V453" s="183">
        <v>912</v>
      </c>
      <c r="W453" s="182">
        <v>900.64609094044044</v>
      </c>
      <c r="X453" s="183">
        <v>908.9198527819874</v>
      </c>
      <c r="Y453" s="184">
        <v>1239.481255234248</v>
      </c>
      <c r="Z453" s="183">
        <v>830.69201125784798</v>
      </c>
      <c r="AA453" s="185">
        <v>975.61062121286773</v>
      </c>
      <c r="AB453" s="185">
        <v>682.05516345529338</v>
      </c>
      <c r="AC453" s="185">
        <v>347.74072310023814</v>
      </c>
      <c r="AD453" s="182">
        <v>622.6658583059068</v>
      </c>
      <c r="AE453" s="183">
        <v>656.55170109356015</v>
      </c>
      <c r="AF453" s="184">
        <v>614.42057855534392</v>
      </c>
      <c r="AG453" s="183">
        <v>674.63311057108149</v>
      </c>
      <c r="AH453" s="182">
        <v>694.95929326173564</v>
      </c>
      <c r="AI453" s="183">
        <v>559.30516403402191</v>
      </c>
      <c r="AJ453" s="184">
        <v>640.92326346786774</v>
      </c>
      <c r="AK453" s="183">
        <v>607.65328068043743</v>
      </c>
    </row>
    <row r="454" spans="1:37" x14ac:dyDescent="0.25">
      <c r="A454" s="12">
        <v>452</v>
      </c>
      <c r="B454" s="13" t="s">
        <v>2901</v>
      </c>
      <c r="C454" s="13" t="s">
        <v>2900</v>
      </c>
      <c r="D454" s="12">
        <v>1</v>
      </c>
      <c r="E454" s="8">
        <v>6</v>
      </c>
      <c r="F454" s="12" t="s">
        <v>2860</v>
      </c>
      <c r="G454" s="8">
        <v>5</v>
      </c>
      <c r="H454" s="20">
        <v>609.44980014107693</v>
      </c>
      <c r="I454" s="20">
        <v>709.6677284793326</v>
      </c>
      <c r="J454" s="77">
        <v>556.66695449443057</v>
      </c>
      <c r="K454" s="76">
        <v>774.08266251775694</v>
      </c>
      <c r="L454" s="20">
        <v>554.43818925649236</v>
      </c>
      <c r="M454" s="76">
        <v>766.56917712691768</v>
      </c>
      <c r="P454" s="12">
        <v>452</v>
      </c>
      <c r="Q454" s="8">
        <v>5</v>
      </c>
      <c r="R454" t="s">
        <v>2860</v>
      </c>
      <c r="S454" s="182">
        <v>1010.3192768116656</v>
      </c>
      <c r="T454" s="183">
        <v>1102.4453777873998</v>
      </c>
      <c r="U454" s="184">
        <v>999</v>
      </c>
      <c r="V454" s="183">
        <v>1063</v>
      </c>
      <c r="W454" s="182">
        <v>785.80388196462877</v>
      </c>
      <c r="X454" s="183">
        <v>1059.4098722667245</v>
      </c>
      <c r="Y454" s="184">
        <v>1081.43386373713</v>
      </c>
      <c r="Z454" s="183">
        <v>968.22983329725048</v>
      </c>
      <c r="AA454" s="185">
        <v>851.20961623725304</v>
      </c>
      <c r="AB454" s="185">
        <v>794.98315652738688</v>
      </c>
      <c r="AC454" s="185">
        <v>405.31621563108899</v>
      </c>
      <c r="AD454" s="182">
        <v>560.39927247531614</v>
      </c>
      <c r="AE454" s="183">
        <v>735.70321992709592</v>
      </c>
      <c r="AF454" s="184">
        <v>552.97852069980945</v>
      </c>
      <c r="AG454" s="183">
        <v>755.96445929526124</v>
      </c>
      <c r="AH454" s="182">
        <v>625.46336393556214</v>
      </c>
      <c r="AI454" s="183">
        <v>626.73298906439857</v>
      </c>
      <c r="AJ454" s="184">
        <v>576.83093712108086</v>
      </c>
      <c r="AK454" s="183">
        <v>680.90978128797076</v>
      </c>
    </row>
    <row r="455" spans="1:37" x14ac:dyDescent="0.25">
      <c r="A455" s="12">
        <v>453</v>
      </c>
      <c r="B455" s="13" t="s">
        <v>2899</v>
      </c>
      <c r="C455" s="13" t="s">
        <v>2898</v>
      </c>
      <c r="D455" s="12">
        <v>1</v>
      </c>
      <c r="E455" s="8">
        <v>5</v>
      </c>
      <c r="F455" s="12" t="s">
        <v>2860</v>
      </c>
      <c r="G455" s="8">
        <v>5</v>
      </c>
      <c r="H455" s="20">
        <v>658.44478407398697</v>
      </c>
      <c r="I455" s="20">
        <v>732.10314751611679</v>
      </c>
      <c r="J455" s="77">
        <v>624.90354891632842</v>
      </c>
      <c r="K455" s="76">
        <v>767.00263816546033</v>
      </c>
      <c r="L455" s="20">
        <v>598.93756670224116</v>
      </c>
      <c r="M455" s="76">
        <v>787.69972105997215</v>
      </c>
      <c r="P455" s="12">
        <v>453</v>
      </c>
      <c r="Q455" s="8">
        <v>5</v>
      </c>
      <c r="R455" t="s">
        <v>2860</v>
      </c>
      <c r="S455" s="182">
        <v>1015.3759298487611</v>
      </c>
      <c r="T455" s="183">
        <v>1018.4396622645594</v>
      </c>
      <c r="U455" s="184">
        <v>1004</v>
      </c>
      <c r="V455" s="183">
        <v>982</v>
      </c>
      <c r="W455" s="182">
        <v>789.73683432681412</v>
      </c>
      <c r="X455" s="183">
        <v>978.68343797358739</v>
      </c>
      <c r="Y455" s="184">
        <v>1086.8464456377162</v>
      </c>
      <c r="Z455" s="183">
        <v>894.45126650790212</v>
      </c>
      <c r="AA455" s="185">
        <v>855.46992462682897</v>
      </c>
      <c r="AB455" s="185">
        <v>734.40588872050228</v>
      </c>
      <c r="AC455" s="185">
        <v>374.43134877679154</v>
      </c>
      <c r="AD455" s="182">
        <v>531.09734973150876</v>
      </c>
      <c r="AE455" s="183">
        <v>695.11269744835965</v>
      </c>
      <c r="AF455" s="184">
        <v>524.06461112073441</v>
      </c>
      <c r="AG455" s="183">
        <v>714.25607533414336</v>
      </c>
      <c r="AH455" s="182">
        <v>592.75939719383337</v>
      </c>
      <c r="AI455" s="183">
        <v>592.15461725394891</v>
      </c>
      <c r="AJ455" s="184">
        <v>546.66984236965186</v>
      </c>
      <c r="AK455" s="183">
        <v>643.34234507897929</v>
      </c>
    </row>
    <row r="456" spans="1:37" x14ac:dyDescent="0.25">
      <c r="A456" s="12">
        <v>454</v>
      </c>
      <c r="B456" s="13" t="s">
        <v>2897</v>
      </c>
      <c r="C456" s="13" t="s">
        <v>2896</v>
      </c>
      <c r="D456" s="12">
        <v>1</v>
      </c>
      <c r="E456" s="8">
        <v>4</v>
      </c>
      <c r="F456" s="12" t="s">
        <v>2860</v>
      </c>
      <c r="G456" s="8">
        <v>5</v>
      </c>
      <c r="H456" s="20">
        <v>585.54980797868166</v>
      </c>
      <c r="I456" s="20">
        <v>636.4574137277209</v>
      </c>
      <c r="J456" s="77">
        <v>519.55582419480186</v>
      </c>
      <c r="K456" s="76">
        <v>729.24250828654533</v>
      </c>
      <c r="L456" s="20">
        <v>503.92538242618286</v>
      </c>
      <c r="M456" s="76">
        <v>699.65578800557887</v>
      </c>
      <c r="P456" s="12">
        <v>454</v>
      </c>
      <c r="Q456" s="8">
        <v>5</v>
      </c>
      <c r="R456" t="s">
        <v>2860</v>
      </c>
      <c r="S456" s="182">
        <v>759.50928617173258</v>
      </c>
      <c r="T456" s="183">
        <v>992.51197228837407</v>
      </c>
      <c r="U456" s="184">
        <v>751</v>
      </c>
      <c r="V456" s="183">
        <v>957</v>
      </c>
      <c r="W456" s="182">
        <v>590.72944480023648</v>
      </c>
      <c r="X456" s="183">
        <v>953.76787183373017</v>
      </c>
      <c r="Y456" s="184">
        <v>812.96980146805265</v>
      </c>
      <c r="Z456" s="183">
        <v>871.68010391859707</v>
      </c>
      <c r="AA456" s="185">
        <v>639.89832011429132</v>
      </c>
      <c r="AB456" s="185">
        <v>715.70920112578472</v>
      </c>
      <c r="AC456" s="185">
        <v>364.89898246373673</v>
      </c>
      <c r="AD456" s="182">
        <v>493.00485016455912</v>
      </c>
      <c r="AE456" s="183">
        <v>680.90601458080198</v>
      </c>
      <c r="AF456" s="184">
        <v>486.47652866793692</v>
      </c>
      <c r="AG456" s="183">
        <v>699.65814094775214</v>
      </c>
      <c r="AH456" s="182">
        <v>550.24424042958594</v>
      </c>
      <c r="AI456" s="183">
        <v>580.05218712029159</v>
      </c>
      <c r="AJ456" s="184">
        <v>507.46041919279401</v>
      </c>
      <c r="AK456" s="183">
        <v>630.19374240583227</v>
      </c>
    </row>
    <row r="457" spans="1:37" x14ac:dyDescent="0.25">
      <c r="A457" s="12">
        <v>455</v>
      </c>
      <c r="B457" s="13" t="s">
        <v>2895</v>
      </c>
      <c r="C457" s="13" t="s">
        <v>2894</v>
      </c>
      <c r="D457" s="12">
        <v>1</v>
      </c>
      <c r="E457" s="8">
        <v>3</v>
      </c>
      <c r="F457" s="12" t="s">
        <v>2860</v>
      </c>
      <c r="G457" s="8">
        <v>5</v>
      </c>
      <c r="H457" s="20">
        <v>669.19978054706485</v>
      </c>
      <c r="I457" s="20">
        <v>703.76367083807361</v>
      </c>
      <c r="J457" s="77">
        <v>599.76375097141874</v>
      </c>
      <c r="K457" s="76">
        <v>796.50273963336269</v>
      </c>
      <c r="L457" s="20">
        <v>584.50533617929568</v>
      </c>
      <c r="M457" s="76">
        <v>770.09093444909342</v>
      </c>
      <c r="P457" s="12">
        <v>455</v>
      </c>
      <c r="Q457" s="8">
        <v>5</v>
      </c>
      <c r="R457" t="s">
        <v>2860</v>
      </c>
      <c r="S457" s="182">
        <v>895.02758756588992</v>
      </c>
      <c r="T457" s="183">
        <v>1078.5919030093094</v>
      </c>
      <c r="U457" s="184">
        <v>885</v>
      </c>
      <c r="V457" s="183">
        <v>1040</v>
      </c>
      <c r="W457" s="182">
        <v>696.13256810680332</v>
      </c>
      <c r="X457" s="183">
        <v>1036.4875514180558</v>
      </c>
      <c r="Y457" s="184">
        <v>958.02699640376375</v>
      </c>
      <c r="Z457" s="183">
        <v>947.28036371508972</v>
      </c>
      <c r="AA457" s="185">
        <v>754.07458495492392</v>
      </c>
      <c r="AB457" s="185">
        <v>777.78220394024675</v>
      </c>
      <c r="AC457" s="185">
        <v>396.54643862307859</v>
      </c>
      <c r="AD457" s="182">
        <v>528.89970552572311</v>
      </c>
      <c r="AE457" s="183">
        <v>730.62940461725395</v>
      </c>
      <c r="AF457" s="184">
        <v>521.8960679023038</v>
      </c>
      <c r="AG457" s="183">
        <v>750.75091130012152</v>
      </c>
      <c r="AH457" s="182">
        <v>590.30659968820362</v>
      </c>
      <c r="AI457" s="183">
        <v>622.41069258809239</v>
      </c>
      <c r="AJ457" s="184">
        <v>544.40776026329456</v>
      </c>
      <c r="AK457" s="183">
        <v>676.21385176184697</v>
      </c>
    </row>
    <row r="458" spans="1:37" x14ac:dyDescent="0.25">
      <c r="A458" s="12">
        <v>456</v>
      </c>
      <c r="B458" s="13" t="s">
        <v>2893</v>
      </c>
      <c r="C458" s="13" t="s">
        <v>2892</v>
      </c>
      <c r="D458" s="12">
        <v>2</v>
      </c>
      <c r="E458" s="8">
        <v>1</v>
      </c>
      <c r="F458" s="12" t="s">
        <v>2860</v>
      </c>
      <c r="G458" s="8">
        <v>5</v>
      </c>
      <c r="H458" s="20">
        <v>730.14476056117246</v>
      </c>
      <c r="I458" s="20">
        <v>712.02935153583621</v>
      </c>
      <c r="J458" s="77">
        <v>701.52007598652972</v>
      </c>
      <c r="K458" s="76">
        <v>769.36264628289246</v>
      </c>
      <c r="L458" s="20">
        <v>677.11214870152969</v>
      </c>
      <c r="M458" s="76">
        <v>733.69944211994425</v>
      </c>
      <c r="P458" s="12">
        <v>456</v>
      </c>
      <c r="Q458" s="8">
        <v>5</v>
      </c>
      <c r="R458" t="s">
        <v>2860</v>
      </c>
      <c r="S458" s="182">
        <v>976.94536676683583</v>
      </c>
      <c r="T458" s="183">
        <v>1088.9629789997834</v>
      </c>
      <c r="U458" s="184">
        <v>966</v>
      </c>
      <c r="V458" s="183">
        <v>1050</v>
      </c>
      <c r="W458" s="182">
        <v>759.8463963742056</v>
      </c>
      <c r="X458" s="183">
        <v>1046.4537778739987</v>
      </c>
      <c r="Y458" s="184">
        <v>1045.7108231932607</v>
      </c>
      <c r="Z458" s="183">
        <v>956.38882875081185</v>
      </c>
      <c r="AA458" s="185">
        <v>823.09158086605248</v>
      </c>
      <c r="AB458" s="185">
        <v>785.26087897813386</v>
      </c>
      <c r="AC458" s="185">
        <v>400.35938514830053</v>
      </c>
      <c r="AD458" s="182">
        <v>615.34037761995501</v>
      </c>
      <c r="AE458" s="183">
        <v>737.73274605103279</v>
      </c>
      <c r="AF458" s="184">
        <v>607.19210116057513</v>
      </c>
      <c r="AG458" s="183">
        <v>758.04987849331712</v>
      </c>
      <c r="AH458" s="182">
        <v>686.78330157630353</v>
      </c>
      <c r="AI458" s="183">
        <v>628.46190765492099</v>
      </c>
      <c r="AJ458" s="184">
        <v>633.38298978001035</v>
      </c>
      <c r="AK458" s="183">
        <v>682.78815309842048</v>
      </c>
    </row>
    <row r="459" spans="1:37" x14ac:dyDescent="0.25">
      <c r="A459" s="12">
        <v>457</v>
      </c>
      <c r="B459" s="13" t="s">
        <v>2891</v>
      </c>
      <c r="C459" s="13" t="s">
        <v>2890</v>
      </c>
      <c r="D459" s="12">
        <v>2</v>
      </c>
      <c r="E459" s="8">
        <v>2</v>
      </c>
      <c r="F459" s="12" t="s">
        <v>2860</v>
      </c>
      <c r="G459" s="8">
        <v>5</v>
      </c>
      <c r="H459" s="20">
        <v>770.77474723724436</v>
      </c>
      <c r="I459" s="20">
        <v>667.15851346226771</v>
      </c>
      <c r="J459" s="77">
        <v>700.32294275105778</v>
      </c>
      <c r="K459" s="76">
        <v>787.06270716363395</v>
      </c>
      <c r="L459" s="20">
        <v>711.99003913198146</v>
      </c>
      <c r="M459" s="76">
        <v>705.52538354253829</v>
      </c>
      <c r="P459" s="12">
        <v>457</v>
      </c>
      <c r="Q459" s="8">
        <v>5</v>
      </c>
      <c r="R459" t="s">
        <v>2860</v>
      </c>
      <c r="S459" s="182">
        <v>1055.8291541455244</v>
      </c>
      <c r="T459" s="183">
        <v>1096.2227321931155</v>
      </c>
      <c r="U459" s="184">
        <v>1044</v>
      </c>
      <c r="V459" s="183">
        <v>1057</v>
      </c>
      <c r="W459" s="182">
        <v>821.20045322429667</v>
      </c>
      <c r="X459" s="183">
        <v>1053.4301363931586</v>
      </c>
      <c r="Y459" s="184">
        <v>1130.147100842406</v>
      </c>
      <c r="Z459" s="183">
        <v>962.76475427581727</v>
      </c>
      <c r="AA459" s="185">
        <v>889.55239174343558</v>
      </c>
      <c r="AB459" s="185">
        <v>790.49595150465461</v>
      </c>
      <c r="AC459" s="185">
        <v>403.02844771595585</v>
      </c>
      <c r="AD459" s="182">
        <v>635.11917547202495</v>
      </c>
      <c r="AE459" s="183">
        <v>718.45224787363304</v>
      </c>
      <c r="AF459" s="184">
        <v>626.70899012645066</v>
      </c>
      <c r="AG459" s="183">
        <v>738.23839611178619</v>
      </c>
      <c r="AH459" s="182">
        <v>708.85847912697034</v>
      </c>
      <c r="AI459" s="183">
        <v>612.03718104495749</v>
      </c>
      <c r="AJ459" s="184">
        <v>653.741728737225</v>
      </c>
      <c r="AK459" s="183">
        <v>664.94362089914944</v>
      </c>
    </row>
    <row r="460" spans="1:37" x14ac:dyDescent="0.25">
      <c r="A460" s="12">
        <v>458</v>
      </c>
      <c r="B460" s="13" t="s">
        <v>2889</v>
      </c>
      <c r="C460" s="13" t="s">
        <v>2888</v>
      </c>
      <c r="D460" s="12">
        <v>2</v>
      </c>
      <c r="E460" s="8">
        <v>3</v>
      </c>
      <c r="F460" s="12" t="s">
        <v>2860</v>
      </c>
      <c r="G460" s="8">
        <v>5</v>
      </c>
      <c r="H460" s="20">
        <v>552.08981895132843</v>
      </c>
      <c r="I460" s="20">
        <v>806.49427379598023</v>
      </c>
      <c r="J460" s="77">
        <v>499.20455919177965</v>
      </c>
      <c r="K460" s="76">
        <v>895.62308056551444</v>
      </c>
      <c r="L460" s="20">
        <v>500.31732479544644</v>
      </c>
      <c r="M460" s="76">
        <v>834.65648535564856</v>
      </c>
      <c r="P460" s="12">
        <v>458</v>
      </c>
      <c r="Q460" s="8">
        <v>5</v>
      </c>
      <c r="R460" t="s">
        <v>2860</v>
      </c>
      <c r="S460" s="182">
        <v>782.76989014237154</v>
      </c>
      <c r="T460" s="183">
        <v>1243.4920112578479</v>
      </c>
      <c r="U460" s="184">
        <v>774</v>
      </c>
      <c r="V460" s="183">
        <v>1199</v>
      </c>
      <c r="W460" s="182">
        <v>608.82102566628896</v>
      </c>
      <c r="X460" s="183">
        <v>1194.9505520675471</v>
      </c>
      <c r="Y460" s="184">
        <v>837.86767821074932</v>
      </c>
      <c r="Z460" s="183">
        <v>1092.1049577830699</v>
      </c>
      <c r="AA460" s="185">
        <v>659.49573870634026</v>
      </c>
      <c r="AB460" s="185">
        <v>896.69313704264982</v>
      </c>
      <c r="AC460" s="185">
        <v>457.17228837410693</v>
      </c>
      <c r="AD460" s="182">
        <v>519.37658063398578</v>
      </c>
      <c r="AE460" s="183">
        <v>852.40097205346297</v>
      </c>
      <c r="AF460" s="184">
        <v>512.49904728910451</v>
      </c>
      <c r="AG460" s="183">
        <v>875.87606318347514</v>
      </c>
      <c r="AH460" s="182">
        <v>579.67781049714188</v>
      </c>
      <c r="AI460" s="183">
        <v>726.14580801944112</v>
      </c>
      <c r="AJ460" s="184">
        <v>534.60540446908021</v>
      </c>
      <c r="AK460" s="183">
        <v>788.91616038882137</v>
      </c>
    </row>
    <row r="461" spans="1:37" x14ac:dyDescent="0.25">
      <c r="A461" s="12">
        <v>459</v>
      </c>
      <c r="B461" s="13" t="s">
        <v>2887</v>
      </c>
      <c r="C461" s="13" t="s">
        <v>2886</v>
      </c>
      <c r="D461" s="12">
        <v>2</v>
      </c>
      <c r="E461" s="8">
        <v>4</v>
      </c>
      <c r="F461" s="12" t="s">
        <v>2860</v>
      </c>
      <c r="G461" s="8">
        <v>5</v>
      </c>
      <c r="H461" s="20">
        <v>529.38482639705308</v>
      </c>
      <c r="I461" s="20">
        <v>342.43534319302239</v>
      </c>
      <c r="J461" s="77">
        <v>503.99309213366723</v>
      </c>
      <c r="K461" s="76">
        <v>392.94135155245891</v>
      </c>
      <c r="L461" s="20">
        <v>473.8582355033796</v>
      </c>
      <c r="M461" s="76">
        <v>381.52370990237097</v>
      </c>
      <c r="P461" s="12">
        <v>459</v>
      </c>
      <c r="Q461" s="8">
        <v>5</v>
      </c>
      <c r="R461" t="s">
        <v>2860</v>
      </c>
      <c r="S461" s="182">
        <v>817.15513079462039</v>
      </c>
      <c r="T461" s="183">
        <v>592.18843905607275</v>
      </c>
      <c r="U461" s="184">
        <v>808</v>
      </c>
      <c r="V461" s="183">
        <v>571</v>
      </c>
      <c r="W461" s="182">
        <v>635.56510172914921</v>
      </c>
      <c r="X461" s="183">
        <v>569.07153063433645</v>
      </c>
      <c r="Y461" s="184">
        <v>874.67323513473559</v>
      </c>
      <c r="Z461" s="183">
        <v>520.09335353972722</v>
      </c>
      <c r="AA461" s="185">
        <v>688.46583575545594</v>
      </c>
      <c r="AB461" s="185">
        <v>427.03234466334709</v>
      </c>
      <c r="AC461" s="185">
        <v>217.71924659017105</v>
      </c>
      <c r="AD461" s="182">
        <v>473.9586003810843</v>
      </c>
      <c r="AE461" s="183">
        <v>426.20048602673148</v>
      </c>
      <c r="AF461" s="184">
        <v>467.68248744153817</v>
      </c>
      <c r="AG461" s="183">
        <v>437.93803159173757</v>
      </c>
      <c r="AH461" s="182">
        <v>528.98666204746223</v>
      </c>
      <c r="AI461" s="183">
        <v>363.07290400972056</v>
      </c>
      <c r="AJ461" s="184">
        <v>487.85570760436508</v>
      </c>
      <c r="AK461" s="183">
        <v>394.45808019441068</v>
      </c>
    </row>
    <row r="462" spans="1:37" x14ac:dyDescent="0.25">
      <c r="A462" s="12">
        <v>460</v>
      </c>
      <c r="B462" s="13" t="s">
        <v>2885</v>
      </c>
      <c r="C462" s="13" t="s">
        <v>2884</v>
      </c>
      <c r="D462" s="12">
        <v>2</v>
      </c>
      <c r="E462" s="8">
        <v>5</v>
      </c>
      <c r="F462" s="12" t="s">
        <v>2860</v>
      </c>
      <c r="G462" s="8">
        <v>5</v>
      </c>
      <c r="H462" s="20">
        <v>770.77474723724436</v>
      </c>
      <c r="I462" s="20">
        <v>897.416761471369</v>
      </c>
      <c r="J462" s="77">
        <v>650.04334686123821</v>
      </c>
      <c r="K462" s="76">
        <v>1038.4035716701617</v>
      </c>
      <c r="L462" s="20">
        <v>660.27454642475982</v>
      </c>
      <c r="M462" s="76">
        <v>980.22245467224548</v>
      </c>
      <c r="P462" s="12">
        <v>460</v>
      </c>
      <c r="Q462" s="8">
        <v>5</v>
      </c>
      <c r="R462" t="s">
        <v>2860</v>
      </c>
      <c r="S462" s="182">
        <v>965.82073008522593</v>
      </c>
      <c r="T462" s="183">
        <v>1320.2379735873567</v>
      </c>
      <c r="U462" s="184">
        <v>955</v>
      </c>
      <c r="V462" s="183">
        <v>1273</v>
      </c>
      <c r="W462" s="182">
        <v>751.19390117739795</v>
      </c>
      <c r="X462" s="183">
        <v>1268.7006278415242</v>
      </c>
      <c r="Y462" s="184">
        <v>1033.8031430119711</v>
      </c>
      <c r="Z462" s="183">
        <v>1159.5075990474129</v>
      </c>
      <c r="AA462" s="185">
        <v>813.71890240898563</v>
      </c>
      <c r="AB462" s="185">
        <v>952.03533232301368</v>
      </c>
      <c r="AC462" s="185">
        <v>485.38809266074907</v>
      </c>
      <c r="AD462" s="182">
        <v>617.53802182574054</v>
      </c>
      <c r="AE462" s="183">
        <v>902.12436208991494</v>
      </c>
      <c r="AF462" s="184">
        <v>609.36064437900575</v>
      </c>
      <c r="AG462" s="183">
        <v>926.96883353584451</v>
      </c>
      <c r="AH462" s="182">
        <v>689.23609908193316</v>
      </c>
      <c r="AI462" s="183">
        <v>768.5043134872418</v>
      </c>
      <c r="AJ462" s="184">
        <v>635.64507188636765</v>
      </c>
      <c r="AK462" s="183">
        <v>834.93626974483595</v>
      </c>
    </row>
    <row r="463" spans="1:37" x14ac:dyDescent="0.25">
      <c r="A463" s="12">
        <v>461</v>
      </c>
      <c r="B463" s="13" t="s">
        <v>2883</v>
      </c>
      <c r="C463" s="13" t="s">
        <v>2882</v>
      </c>
      <c r="D463" s="12">
        <v>3</v>
      </c>
      <c r="E463" s="8">
        <v>2</v>
      </c>
      <c r="F463" s="12" t="s">
        <v>2860</v>
      </c>
      <c r="G463" s="8">
        <v>5</v>
      </c>
      <c r="H463" s="20">
        <v>752.84975311544792</v>
      </c>
      <c r="I463" s="20">
        <v>668.33932499051957</v>
      </c>
      <c r="J463" s="77">
        <v>697.92867628011402</v>
      </c>
      <c r="K463" s="76">
        <v>735.14252858012583</v>
      </c>
      <c r="L463" s="20">
        <v>671.09871931696898</v>
      </c>
      <c r="M463" s="76">
        <v>734.87336122733609</v>
      </c>
      <c r="P463" s="12">
        <v>461</v>
      </c>
      <c r="Q463" s="8">
        <v>5</v>
      </c>
      <c r="R463" t="s">
        <v>2860</v>
      </c>
      <c r="S463" s="182">
        <v>1101.3390314793833</v>
      </c>
      <c r="T463" s="183">
        <v>1052.664213033124</v>
      </c>
      <c r="U463" s="184">
        <v>1089</v>
      </c>
      <c r="V463" s="183">
        <v>1015</v>
      </c>
      <c r="W463" s="182">
        <v>856.59702448396467</v>
      </c>
      <c r="X463" s="183">
        <v>1011.5719852781988</v>
      </c>
      <c r="Y463" s="184">
        <v>1178.8603379476822</v>
      </c>
      <c r="Z463" s="183">
        <v>924.50920112578478</v>
      </c>
      <c r="AA463" s="185">
        <v>927.89516724961823</v>
      </c>
      <c r="AB463" s="185">
        <v>759.08551634552941</v>
      </c>
      <c r="AC463" s="185">
        <v>387.01407231002383</v>
      </c>
      <c r="AD463" s="182">
        <v>636.58427160921531</v>
      </c>
      <c r="AE463" s="183">
        <v>716.42272174969628</v>
      </c>
      <c r="AF463" s="184">
        <v>628.15468560540455</v>
      </c>
      <c r="AG463" s="183">
        <v>736.1529769137303</v>
      </c>
      <c r="AH463" s="182">
        <v>710.49367746405687</v>
      </c>
      <c r="AI463" s="183">
        <v>610.30826245443507</v>
      </c>
      <c r="AJ463" s="184">
        <v>655.24978347479646</v>
      </c>
      <c r="AK463" s="183">
        <v>663.06524908869994</v>
      </c>
    </row>
    <row r="464" spans="1:37" x14ac:dyDescent="0.25">
      <c r="A464" s="12">
        <v>462</v>
      </c>
      <c r="B464" s="13" t="s">
        <v>2881</v>
      </c>
      <c r="C464" s="13" t="s">
        <v>2880</v>
      </c>
      <c r="D464" s="12">
        <v>3</v>
      </c>
      <c r="E464" s="8">
        <v>3</v>
      </c>
      <c r="F464" s="12" t="s">
        <v>2860</v>
      </c>
      <c r="G464" s="8">
        <v>5</v>
      </c>
      <c r="H464" s="20">
        <v>934.48969354965129</v>
      </c>
      <c r="I464" s="20">
        <v>656.53120970800148</v>
      </c>
      <c r="J464" s="77">
        <v>863.13306277523532</v>
      </c>
      <c r="K464" s="76">
        <v>759.92261381316382</v>
      </c>
      <c r="L464" s="20">
        <v>816.62371042333689</v>
      </c>
      <c r="M464" s="76">
        <v>754.82998605299861</v>
      </c>
      <c r="P464" s="12">
        <v>462</v>
      </c>
      <c r="Q464" s="8">
        <v>5</v>
      </c>
      <c r="R464" t="s">
        <v>2860</v>
      </c>
      <c r="S464" s="182">
        <v>1265.1745898812749</v>
      </c>
      <c r="T464" s="183">
        <v>1103.4824853864473</v>
      </c>
      <c r="U464" s="184">
        <v>1251</v>
      </c>
      <c r="V464" s="183">
        <v>1064</v>
      </c>
      <c r="W464" s="182">
        <v>984.02468101876946</v>
      </c>
      <c r="X464" s="183">
        <v>1060.4064949123187</v>
      </c>
      <c r="Y464" s="184">
        <v>1354.2279915266763</v>
      </c>
      <c r="Z464" s="183">
        <v>969.1406798008228</v>
      </c>
      <c r="AA464" s="185">
        <v>1065.9291590718756</v>
      </c>
      <c r="AB464" s="185">
        <v>795.73102403117559</v>
      </c>
      <c r="AC464" s="185">
        <v>405.69751028361122</v>
      </c>
      <c r="AD464" s="182">
        <v>752.32686644725447</v>
      </c>
      <c r="AE464" s="183">
        <v>746.86561360874839</v>
      </c>
      <c r="AF464" s="184">
        <v>742.3646284427507</v>
      </c>
      <c r="AG464" s="183">
        <v>767.43426488456862</v>
      </c>
      <c r="AH464" s="182">
        <v>839.67434609388533</v>
      </c>
      <c r="AI464" s="183">
        <v>636.24204131227214</v>
      </c>
      <c r="AJ464" s="184">
        <v>774.38610774294125</v>
      </c>
      <c r="AK464" s="183">
        <v>691.24082624544349</v>
      </c>
    </row>
    <row r="465" spans="1:37" x14ac:dyDescent="0.25">
      <c r="A465" s="12">
        <v>463</v>
      </c>
      <c r="B465" s="13" t="s">
        <v>2879</v>
      </c>
      <c r="C465" s="13" t="s">
        <v>2878</v>
      </c>
      <c r="D465" s="12">
        <v>3</v>
      </c>
      <c r="E465" s="8">
        <v>4</v>
      </c>
      <c r="F465" s="12" t="s">
        <v>2860</v>
      </c>
      <c r="G465" s="8">
        <v>5</v>
      </c>
      <c r="H465" s="20">
        <v>696.68477153381923</v>
      </c>
      <c r="I465" s="20">
        <v>739.18801668562764</v>
      </c>
      <c r="J465" s="77">
        <v>628.49494862274412</v>
      </c>
      <c r="K465" s="76">
        <v>816.5628086315362</v>
      </c>
      <c r="L465" s="20">
        <v>630.20739950195662</v>
      </c>
      <c r="M465" s="76">
        <v>793.56931659693169</v>
      </c>
      <c r="P465" s="12">
        <v>463</v>
      </c>
      <c r="Q465" s="8">
        <v>5</v>
      </c>
      <c r="R465" t="s">
        <v>2860</v>
      </c>
      <c r="S465" s="182">
        <v>932.44682004039601</v>
      </c>
      <c r="T465" s="183">
        <v>1141.8554665512015</v>
      </c>
      <c r="U465" s="184">
        <v>922</v>
      </c>
      <c r="V465" s="183">
        <v>1101</v>
      </c>
      <c r="W465" s="182">
        <v>725.23641558697466</v>
      </c>
      <c r="X465" s="183">
        <v>1097.2815327993073</v>
      </c>
      <c r="Y465" s="184">
        <v>998.08010246810181</v>
      </c>
      <c r="Z465" s="183">
        <v>1002.8420004329942</v>
      </c>
      <c r="AA465" s="185">
        <v>785.60086703778506</v>
      </c>
      <c r="AB465" s="185">
        <v>823.40212167135746</v>
      </c>
      <c r="AC465" s="185">
        <v>419.80541242693226</v>
      </c>
      <c r="AD465" s="182">
        <v>558.93417633812578</v>
      </c>
      <c r="AE465" s="183">
        <v>751.93942891859058</v>
      </c>
      <c r="AF465" s="184">
        <v>551.53282522085567</v>
      </c>
      <c r="AG465" s="183">
        <v>772.64781287970834</v>
      </c>
      <c r="AH465" s="182">
        <v>623.82816559847572</v>
      </c>
      <c r="AI465" s="183">
        <v>640.56433778857843</v>
      </c>
      <c r="AJ465" s="184">
        <v>575.32288238350941</v>
      </c>
      <c r="AK465" s="183">
        <v>695.93675577156739</v>
      </c>
    </row>
    <row r="466" spans="1:37" x14ac:dyDescent="0.25">
      <c r="A466" s="12">
        <v>464</v>
      </c>
      <c r="B466" s="13" t="s">
        <v>2877</v>
      </c>
      <c r="C466" s="13" t="s">
        <v>2876</v>
      </c>
      <c r="D466" s="12">
        <v>3</v>
      </c>
      <c r="E466" s="8">
        <v>1</v>
      </c>
      <c r="F466" s="12" t="s">
        <v>2860</v>
      </c>
      <c r="G466" s="8">
        <v>5</v>
      </c>
      <c r="H466" s="20">
        <v>611.83979935731645</v>
      </c>
      <c r="I466" s="20">
        <v>399.11429654910881</v>
      </c>
      <c r="J466" s="77">
        <v>530.33002331404884</v>
      </c>
      <c r="K466" s="76">
        <v>500.32172089562334</v>
      </c>
      <c r="L466" s="20">
        <v>509.93881181074352</v>
      </c>
      <c r="M466" s="76">
        <v>480.13291492329148</v>
      </c>
      <c r="P466" s="12">
        <v>464</v>
      </c>
      <c r="Q466" s="8">
        <v>5</v>
      </c>
      <c r="R466" t="s">
        <v>2860</v>
      </c>
      <c r="S466" s="182">
        <v>768.61126163850429</v>
      </c>
      <c r="T466" s="183">
        <v>695.89919896081403</v>
      </c>
      <c r="U466" s="184">
        <v>760</v>
      </c>
      <c r="V466" s="183">
        <v>671</v>
      </c>
      <c r="W466" s="182">
        <v>597.80875905216999</v>
      </c>
      <c r="X466" s="183">
        <v>668.73379519376488</v>
      </c>
      <c r="Y466" s="184">
        <v>822.7124488891078</v>
      </c>
      <c r="Z466" s="183">
        <v>611.17800389694742</v>
      </c>
      <c r="AA466" s="185">
        <v>647.56687521552783</v>
      </c>
      <c r="AB466" s="185">
        <v>501.81909504221693</v>
      </c>
      <c r="AC466" s="185">
        <v>255.84871184239012</v>
      </c>
      <c r="AD466" s="182">
        <v>558.93417633812578</v>
      </c>
      <c r="AE466" s="183">
        <v>751.93942891859058</v>
      </c>
      <c r="AF466" s="184">
        <v>551.53282522085567</v>
      </c>
      <c r="AG466" s="183">
        <v>772.64781287970834</v>
      </c>
      <c r="AH466" s="182">
        <v>623.82816559847572</v>
      </c>
      <c r="AI466" s="183">
        <v>640.56433778857843</v>
      </c>
      <c r="AJ466" s="184">
        <v>575.32288238350941</v>
      </c>
      <c r="AK466" s="183">
        <v>695.93675577156739</v>
      </c>
    </row>
    <row r="467" spans="1:37" x14ac:dyDescent="0.25">
      <c r="A467" s="12">
        <v>465</v>
      </c>
      <c r="B467" s="13" t="s">
        <v>2875</v>
      </c>
      <c r="C467" s="13" t="s">
        <v>2874</v>
      </c>
      <c r="D467" s="12">
        <v>1</v>
      </c>
      <c r="E467" s="8">
        <v>7</v>
      </c>
      <c r="F467" s="12" t="s">
        <v>2860</v>
      </c>
      <c r="G467" s="8">
        <v>5</v>
      </c>
      <c r="H467" s="20">
        <v>579.57480993808292</v>
      </c>
      <c r="I467" s="20">
        <v>643.54228289723176</v>
      </c>
      <c r="J467" s="77">
        <v>508.78162507555476</v>
      </c>
      <c r="K467" s="76">
        <v>720.9824798755327</v>
      </c>
      <c r="L467" s="20">
        <v>535.19521522589821</v>
      </c>
      <c r="M467" s="76">
        <v>683.22092050209199</v>
      </c>
      <c r="P467" s="12">
        <v>465</v>
      </c>
      <c r="Q467" s="8">
        <v>5</v>
      </c>
      <c r="R467" t="s">
        <v>2860</v>
      </c>
      <c r="S467" s="182">
        <v>760.52061677915174</v>
      </c>
      <c r="T467" s="183">
        <v>917.8402251569604</v>
      </c>
      <c r="U467" s="184">
        <v>752</v>
      </c>
      <c r="V467" s="183">
        <v>885</v>
      </c>
      <c r="W467" s="182">
        <v>591.51603527267355</v>
      </c>
      <c r="X467" s="183">
        <v>882.0110413509417</v>
      </c>
      <c r="Y467" s="184">
        <v>814.05231784816988</v>
      </c>
      <c r="Z467" s="183">
        <v>806.09915566139853</v>
      </c>
      <c r="AA467" s="185">
        <v>640.75038179220655</v>
      </c>
      <c r="AB467" s="185">
        <v>661.86274085299851</v>
      </c>
      <c r="AC467" s="185">
        <v>337.44576748213899</v>
      </c>
      <c r="AD467" s="182">
        <v>473.9586003810843</v>
      </c>
      <c r="AE467" s="183">
        <v>649.4483596597812</v>
      </c>
      <c r="AF467" s="184">
        <v>467.68248744153817</v>
      </c>
      <c r="AG467" s="183">
        <v>667.33414337788577</v>
      </c>
      <c r="AH467" s="182">
        <v>528.98666204746223</v>
      </c>
      <c r="AI467" s="183">
        <v>553.2539489671932</v>
      </c>
      <c r="AJ467" s="184">
        <v>487.85570760436508</v>
      </c>
      <c r="AK467" s="183">
        <v>601.07897934386381</v>
      </c>
    </row>
    <row r="468" spans="1:37" x14ac:dyDescent="0.25">
      <c r="A468" s="12">
        <v>466</v>
      </c>
      <c r="B468" s="13" t="s">
        <v>2873</v>
      </c>
      <c r="C468" s="13" t="s">
        <v>2872</v>
      </c>
      <c r="D468" s="12">
        <v>2</v>
      </c>
      <c r="E468" s="8">
        <v>6</v>
      </c>
      <c r="F468" s="12" t="s">
        <v>2860</v>
      </c>
      <c r="G468" s="8">
        <v>5</v>
      </c>
      <c r="H468" s="20">
        <v>711.02476683125633</v>
      </c>
      <c r="I468" s="20">
        <v>738.00720515737578</v>
      </c>
      <c r="J468" s="77">
        <v>603.35515067783433</v>
      </c>
      <c r="K468" s="76">
        <v>848.4229182168707</v>
      </c>
      <c r="L468" s="20">
        <v>578.49190679473497</v>
      </c>
      <c r="M468" s="76">
        <v>834.65648535564856</v>
      </c>
      <c r="P468" s="12">
        <v>466</v>
      </c>
      <c r="Q468" s="8">
        <v>5</v>
      </c>
      <c r="R468" t="s">
        <v>2860</v>
      </c>
      <c r="S468" s="182">
        <v>798.95117986107698</v>
      </c>
      <c r="T468" s="183">
        <v>1222.7498592768998</v>
      </c>
      <c r="U468" s="184">
        <v>790</v>
      </c>
      <c r="V468" s="183">
        <v>1179</v>
      </c>
      <c r="W468" s="182">
        <v>621.40647322528207</v>
      </c>
      <c r="X468" s="183">
        <v>1175.0180991556615</v>
      </c>
      <c r="Y468" s="184">
        <v>855.18794029262529</v>
      </c>
      <c r="Z468" s="183">
        <v>1073.8880277116259</v>
      </c>
      <c r="AA468" s="185">
        <v>673.12872555298293</v>
      </c>
      <c r="AB468" s="185">
        <v>881.73578696687593</v>
      </c>
      <c r="AC468" s="185">
        <v>449.54639532366315</v>
      </c>
      <c r="AD468" s="182">
        <v>542.81811882903162</v>
      </c>
      <c r="AE468" s="183">
        <v>826.01713244228426</v>
      </c>
      <c r="AF468" s="184">
        <v>535.63017495236443</v>
      </c>
      <c r="AG468" s="183">
        <v>848.76561360874848</v>
      </c>
      <c r="AH468" s="182">
        <v>605.84098389052485</v>
      </c>
      <c r="AI468" s="183">
        <v>703.66986634264879</v>
      </c>
      <c r="AJ468" s="184">
        <v>558.73428027022339</v>
      </c>
      <c r="AK468" s="183">
        <v>764.49732685297693</v>
      </c>
    </row>
    <row r="469" spans="1:37" x14ac:dyDescent="0.25">
      <c r="A469" s="12">
        <v>467</v>
      </c>
      <c r="B469" s="13" t="s">
        <v>2871</v>
      </c>
      <c r="C469" s="13" t="s">
        <v>2870</v>
      </c>
      <c r="D469" s="12">
        <v>2</v>
      </c>
      <c r="E469" s="8">
        <v>7</v>
      </c>
      <c r="F469" s="12" t="s">
        <v>2860</v>
      </c>
      <c r="G469" s="8">
        <v>5</v>
      </c>
      <c r="H469" s="20">
        <v>450.51485226114897</v>
      </c>
      <c r="I469" s="20">
        <v>575.05521425862719</v>
      </c>
      <c r="J469" s="77">
        <v>397.44823417666868</v>
      </c>
      <c r="K469" s="76">
        <v>625.40215111952921</v>
      </c>
      <c r="L469" s="20">
        <v>392.0755958733547</v>
      </c>
      <c r="M469" s="76">
        <v>613.95969316596927</v>
      </c>
      <c r="P469" s="12">
        <v>467</v>
      </c>
      <c r="Q469" s="8">
        <v>5</v>
      </c>
      <c r="R469" t="s">
        <v>2860</v>
      </c>
      <c r="S469" s="182">
        <v>486.45002216857978</v>
      </c>
      <c r="T469" s="183">
        <v>847.31690842173623</v>
      </c>
      <c r="U469" s="184">
        <v>481</v>
      </c>
      <c r="V469" s="183">
        <v>816.99999999999989</v>
      </c>
      <c r="W469" s="182">
        <v>378.35001724222872</v>
      </c>
      <c r="X469" s="183">
        <v>814.24070145053031</v>
      </c>
      <c r="Y469" s="184">
        <v>520.69037883639589</v>
      </c>
      <c r="Z469" s="183">
        <v>744.16159341848879</v>
      </c>
      <c r="AA469" s="185">
        <v>409.84166707719595</v>
      </c>
      <c r="AB469" s="185">
        <v>611.00775059536693</v>
      </c>
      <c r="AC469" s="185">
        <v>311.51773111063</v>
      </c>
      <c r="AD469" s="182">
        <v>346.49523644552227</v>
      </c>
      <c r="AE469" s="183">
        <v>596.68068043742414</v>
      </c>
      <c r="AF469" s="184">
        <v>341.90698077256195</v>
      </c>
      <c r="AG469" s="183">
        <v>613.11324422843256</v>
      </c>
      <c r="AH469" s="182">
        <v>386.72440672094234</v>
      </c>
      <c r="AI469" s="183">
        <v>508.30206561360876</v>
      </c>
      <c r="AJ469" s="184">
        <v>356.6549454356487</v>
      </c>
      <c r="AK469" s="183">
        <v>552.24131227217504</v>
      </c>
    </row>
    <row r="470" spans="1:37" x14ac:dyDescent="0.25">
      <c r="A470" s="12">
        <v>468</v>
      </c>
      <c r="B470" s="13" t="s">
        <v>2869</v>
      </c>
      <c r="C470" s="13" t="s">
        <v>2868</v>
      </c>
      <c r="D470" s="12">
        <v>3</v>
      </c>
      <c r="E470" s="8">
        <v>5</v>
      </c>
      <c r="F470" s="12" t="s">
        <v>2860</v>
      </c>
      <c r="G470" s="8">
        <v>5</v>
      </c>
      <c r="H470" s="20">
        <v>702.65976957441808</v>
      </c>
      <c r="I470" s="20">
        <v>817.12157755024646</v>
      </c>
      <c r="J470" s="77">
        <v>651.24048009671014</v>
      </c>
      <c r="K470" s="76">
        <v>894.44307650679832</v>
      </c>
      <c r="L470" s="20">
        <v>654.26111704019922</v>
      </c>
      <c r="M470" s="76">
        <v>842.87391910739188</v>
      </c>
      <c r="P470" s="12">
        <v>468</v>
      </c>
      <c r="Q470" s="8">
        <v>5</v>
      </c>
      <c r="R470" t="s">
        <v>2860</v>
      </c>
      <c r="S470" s="182">
        <v>881.88028966944182</v>
      </c>
      <c r="T470" s="183">
        <v>1215.4901060835678</v>
      </c>
      <c r="U470" s="184">
        <v>871.99999999999989</v>
      </c>
      <c r="V470" s="183">
        <v>1172</v>
      </c>
      <c r="W470" s="182">
        <v>685.90689196512142</v>
      </c>
      <c r="X470" s="183">
        <v>1168.0417406365013</v>
      </c>
      <c r="Y470" s="184">
        <v>943.95428346223946</v>
      </c>
      <c r="Z470" s="183">
        <v>1067.5121021866205</v>
      </c>
      <c r="AA470" s="185">
        <v>742.99778314202661</v>
      </c>
      <c r="AB470" s="185">
        <v>876.50071444035495</v>
      </c>
      <c r="AC470" s="185">
        <v>446.87733275600777</v>
      </c>
      <c r="AD470" s="182">
        <v>567.72475316126804</v>
      </c>
      <c r="AE470" s="183">
        <v>831.09094775212645</v>
      </c>
      <c r="AF470" s="184">
        <v>560.20699809457824</v>
      </c>
      <c r="AG470" s="183">
        <v>853.9791616038882</v>
      </c>
      <c r="AH470" s="182">
        <v>633.63935562099425</v>
      </c>
      <c r="AI470" s="183">
        <v>707.99216281895508</v>
      </c>
      <c r="AJ470" s="184">
        <v>584.37121080893814</v>
      </c>
      <c r="AK470" s="183">
        <v>769.19325637910083</v>
      </c>
    </row>
    <row r="471" spans="1:37" x14ac:dyDescent="0.25">
      <c r="A471" s="12">
        <v>469</v>
      </c>
      <c r="B471" s="13" t="s">
        <v>2867</v>
      </c>
      <c r="C471" s="13" t="s">
        <v>2866</v>
      </c>
      <c r="D471" s="12">
        <v>3</v>
      </c>
      <c r="E471" s="8">
        <v>6</v>
      </c>
      <c r="F471" s="12" t="s">
        <v>2860</v>
      </c>
      <c r="G471" s="8">
        <v>5</v>
      </c>
      <c r="H471" s="20">
        <v>570.01481307312486</v>
      </c>
      <c r="I471" s="20">
        <v>874.9813424345848</v>
      </c>
      <c r="J471" s="77">
        <v>530.33002331404884</v>
      </c>
      <c r="K471" s="76">
        <v>948.72326320773868</v>
      </c>
      <c r="L471" s="20">
        <v>514.74955531839203</v>
      </c>
      <c r="M471" s="76">
        <v>896.87419804741978</v>
      </c>
      <c r="P471" s="12">
        <v>469</v>
      </c>
      <c r="Q471" s="8">
        <v>5</v>
      </c>
      <c r="R471" t="s">
        <v>2860</v>
      </c>
      <c r="S471" s="182">
        <v>705.90876397852116</v>
      </c>
      <c r="T471" s="183">
        <v>1233.1209352673739</v>
      </c>
      <c r="U471" s="184">
        <v>698</v>
      </c>
      <c r="V471" s="183">
        <v>1189</v>
      </c>
      <c r="W471" s="182">
        <v>549.04014976107203</v>
      </c>
      <c r="X471" s="183">
        <v>1184.9843256116042</v>
      </c>
      <c r="Y471" s="184">
        <v>755.5964333218385</v>
      </c>
      <c r="Z471" s="183">
        <v>1082.9964927473479</v>
      </c>
      <c r="AA471" s="185">
        <v>594.7390511847874</v>
      </c>
      <c r="AB471" s="185">
        <v>889.21446200476294</v>
      </c>
      <c r="AC471" s="185">
        <v>453.35934184888504</v>
      </c>
      <c r="AD471" s="182">
        <v>473.22605231248917</v>
      </c>
      <c r="AE471" s="183">
        <v>831.09094775212645</v>
      </c>
      <c r="AF471" s="184">
        <v>466.95963970206134</v>
      </c>
      <c r="AG471" s="183">
        <v>853.9791616038882</v>
      </c>
      <c r="AH471" s="182">
        <v>528.16906287891914</v>
      </c>
      <c r="AI471" s="183">
        <v>707.99216281895508</v>
      </c>
      <c r="AJ471" s="184">
        <v>487.10168023557941</v>
      </c>
      <c r="AK471" s="183">
        <v>769.19325637910083</v>
      </c>
    </row>
    <row r="472" spans="1:37" x14ac:dyDescent="0.25">
      <c r="A472" s="12">
        <v>470</v>
      </c>
      <c r="B472" s="13" t="s">
        <v>2865</v>
      </c>
      <c r="C472" s="13" t="s">
        <v>2864</v>
      </c>
      <c r="D472" s="12">
        <v>3</v>
      </c>
      <c r="E472" s="8">
        <v>7</v>
      </c>
      <c r="F472" s="12" t="s">
        <v>2860</v>
      </c>
      <c r="G472" s="8">
        <v>5</v>
      </c>
      <c r="H472" s="20">
        <v>521.01982914021471</v>
      </c>
      <c r="I472" s="20">
        <v>662.43526734926058</v>
      </c>
      <c r="J472" s="77">
        <v>447.7278300664882</v>
      </c>
      <c r="K472" s="76">
        <v>767.00263816546033</v>
      </c>
      <c r="L472" s="20">
        <v>437.77765919601563</v>
      </c>
      <c r="M472" s="76">
        <v>718.43849372384932</v>
      </c>
      <c r="P472" s="12">
        <v>470</v>
      </c>
      <c r="Q472" s="8">
        <v>5</v>
      </c>
      <c r="R472" t="s">
        <v>2860</v>
      </c>
      <c r="S472" s="182">
        <v>611.8550174885462</v>
      </c>
      <c r="T472" s="183">
        <v>1045.404459839792</v>
      </c>
      <c r="U472" s="184">
        <v>605</v>
      </c>
      <c r="V472" s="183">
        <v>1007.9999999999999</v>
      </c>
      <c r="W472" s="182">
        <v>475.88723582442481</v>
      </c>
      <c r="X472" s="183">
        <v>1004.5956267590387</v>
      </c>
      <c r="Y472" s="184">
        <v>654.9224099709345</v>
      </c>
      <c r="Z472" s="183">
        <v>918.13327560077937</v>
      </c>
      <c r="AA472" s="185">
        <v>515.49731513867675</v>
      </c>
      <c r="AB472" s="185">
        <v>753.85044381900843</v>
      </c>
      <c r="AC472" s="185">
        <v>384.34500974236846</v>
      </c>
      <c r="AD472" s="182">
        <v>411.6920145504937</v>
      </c>
      <c r="AE472" s="183">
        <v>722.51130012150668</v>
      </c>
      <c r="AF472" s="184">
        <v>406.24042958600381</v>
      </c>
      <c r="AG472" s="183">
        <v>742.40923450789796</v>
      </c>
      <c r="AH472" s="182">
        <v>459.49073272128879</v>
      </c>
      <c r="AI472" s="183">
        <v>615.49501822600246</v>
      </c>
      <c r="AJ472" s="184">
        <v>423.76338125757837</v>
      </c>
      <c r="AK472" s="183">
        <v>668.70036452004865</v>
      </c>
    </row>
    <row r="473" spans="1:37" x14ac:dyDescent="0.25">
      <c r="A473" s="12">
        <v>471</v>
      </c>
      <c r="B473" s="13" t="s">
        <v>2863</v>
      </c>
      <c r="C473" s="13" t="s">
        <v>2862</v>
      </c>
      <c r="D473" s="12">
        <v>3</v>
      </c>
      <c r="E473" s="8">
        <v>8</v>
      </c>
      <c r="F473" s="12" t="s">
        <v>2860</v>
      </c>
      <c r="G473" s="8">
        <v>5</v>
      </c>
      <c r="H473" s="20">
        <v>658.44478407398697</v>
      </c>
      <c r="I473" s="20">
        <v>604.57550246492224</v>
      </c>
      <c r="J473" s="77">
        <v>572.22968655556519</v>
      </c>
      <c r="K473" s="76">
        <v>710.36244334708783</v>
      </c>
      <c r="L473" s="20">
        <v>560.45161864105296</v>
      </c>
      <c r="M473" s="76">
        <v>680.87308228730819</v>
      </c>
      <c r="P473" s="12">
        <v>471</v>
      </c>
      <c r="Q473" s="8">
        <v>5</v>
      </c>
      <c r="R473" t="s">
        <v>2860</v>
      </c>
      <c r="S473" s="182">
        <v>875.81230602492735</v>
      </c>
      <c r="T473" s="183">
        <v>930.28551634552935</v>
      </c>
      <c r="U473" s="184">
        <v>866.00000000000011</v>
      </c>
      <c r="V473" s="183">
        <v>897.00000000000011</v>
      </c>
      <c r="W473" s="182">
        <v>681.18734913049911</v>
      </c>
      <c r="X473" s="183">
        <v>893.97051309807318</v>
      </c>
      <c r="Y473" s="184">
        <v>937.4591851815361</v>
      </c>
      <c r="Z473" s="183">
        <v>817.02931370426506</v>
      </c>
      <c r="AA473" s="185">
        <v>737.88541307453579</v>
      </c>
      <c r="AB473" s="185">
        <v>670.83715089846294</v>
      </c>
      <c r="AC473" s="185">
        <v>342.02130331240528</v>
      </c>
      <c r="AD473" s="182">
        <v>558.93417633812578</v>
      </c>
      <c r="AE473" s="183">
        <v>751.93942891859058</v>
      </c>
      <c r="AF473" s="184">
        <v>551.53282522085567</v>
      </c>
      <c r="AG473" s="183">
        <v>772.64781287970834</v>
      </c>
      <c r="AH473" s="182">
        <v>623.82816559847572</v>
      </c>
      <c r="AI473" s="183">
        <v>640.56433778857843</v>
      </c>
      <c r="AJ473" s="184">
        <v>575.32288238350941</v>
      </c>
      <c r="AK473" s="183">
        <v>695.93675577156739</v>
      </c>
    </row>
    <row r="474" spans="1:37" x14ac:dyDescent="0.25">
      <c r="A474" s="12">
        <v>472</v>
      </c>
      <c r="B474" s="13" t="s">
        <v>2861</v>
      </c>
      <c r="C474" s="13" t="s">
        <v>2859</v>
      </c>
      <c r="D474" s="12">
        <v>2</v>
      </c>
      <c r="E474" s="8">
        <v>8</v>
      </c>
      <c r="F474" s="12" t="s">
        <v>2860</v>
      </c>
      <c r="G474" s="8">
        <v>5</v>
      </c>
      <c r="H474" s="20">
        <v>734.92475899365149</v>
      </c>
      <c r="I474" s="20">
        <v>657.71202123625335</v>
      </c>
      <c r="J474" s="77">
        <v>689.54874363181079</v>
      </c>
      <c r="K474" s="76">
        <v>732.78252046269358</v>
      </c>
      <c r="L474" s="20">
        <v>641.03157239416578</v>
      </c>
      <c r="M474" s="76">
        <v>716.09065550906553</v>
      </c>
      <c r="P474" s="12">
        <v>472</v>
      </c>
      <c r="Q474" s="8">
        <v>5</v>
      </c>
      <c r="R474" t="s">
        <v>2860</v>
      </c>
      <c r="S474" s="182">
        <v>1008.2966155968275</v>
      </c>
      <c r="T474" s="183">
        <v>1177.1171249188135</v>
      </c>
      <c r="U474" s="184">
        <v>997</v>
      </c>
      <c r="V474" s="183">
        <v>1135</v>
      </c>
      <c r="W474" s="182">
        <v>784.23070101975463</v>
      </c>
      <c r="X474" s="183">
        <v>1131.1667027495128</v>
      </c>
      <c r="Y474" s="184">
        <v>1079.2688309768953</v>
      </c>
      <c r="Z474" s="183">
        <v>1033.810781554449</v>
      </c>
      <c r="AA474" s="185">
        <v>849.5054928814227</v>
      </c>
      <c r="AB474" s="185">
        <v>848.8296168001732</v>
      </c>
      <c r="AC474" s="185">
        <v>432.76943061268673</v>
      </c>
      <c r="AD474" s="182">
        <v>640.2470119521912</v>
      </c>
      <c r="AE474" s="183">
        <v>744.83608748481163</v>
      </c>
      <c r="AF474" s="184">
        <v>631.76892430278883</v>
      </c>
      <c r="AG474" s="183">
        <v>765.34884568651273</v>
      </c>
      <c r="AH474" s="182">
        <v>714.58167330677281</v>
      </c>
      <c r="AI474" s="183">
        <v>634.51312272174971</v>
      </c>
      <c r="AJ474" s="184">
        <v>659.0199203187251</v>
      </c>
      <c r="AK474" s="183">
        <v>689.36245443499399</v>
      </c>
    </row>
    <row r="475" spans="1:37" x14ac:dyDescent="0.25">
      <c r="A475" s="12">
        <v>473</v>
      </c>
      <c r="B475" s="13" t="s">
        <v>2858</v>
      </c>
      <c r="C475" s="13" t="s">
        <v>2857</v>
      </c>
      <c r="D475" s="12">
        <v>1</v>
      </c>
      <c r="E475" s="8">
        <v>1</v>
      </c>
      <c r="F475" s="12" t="s">
        <v>2843</v>
      </c>
      <c r="G475" s="8">
        <v>1</v>
      </c>
      <c r="H475" s="20">
        <v>288.40806916426516</v>
      </c>
      <c r="I475" s="20">
        <v>412.57704142011835</v>
      </c>
      <c r="J475" s="77">
        <v>192.19827586206895</v>
      </c>
      <c r="K475" s="76">
        <v>508.67501869857892</v>
      </c>
      <c r="L475" s="20">
        <v>261.87985436893206</v>
      </c>
      <c r="M475" s="76">
        <v>431.75017158544955</v>
      </c>
      <c r="P475" s="12">
        <v>473</v>
      </c>
      <c r="Q475" s="8">
        <v>1</v>
      </c>
      <c r="R475" t="s">
        <v>2843</v>
      </c>
      <c r="S475" s="182">
        <v>268.94588613960974</v>
      </c>
      <c r="T475" s="183">
        <v>596.109794135995</v>
      </c>
      <c r="U475" s="184">
        <v>269</v>
      </c>
      <c r="V475" s="183">
        <v>590</v>
      </c>
      <c r="W475" s="182">
        <v>206.17380808690405</v>
      </c>
      <c r="X475" s="183">
        <v>544.43418590143483</v>
      </c>
      <c r="Y475" s="184">
        <v>218.61999597666465</v>
      </c>
      <c r="Z475" s="183">
        <v>594.49033063006868</v>
      </c>
      <c r="AA475" s="185">
        <v>239.3456045061356</v>
      </c>
      <c r="AB475" s="185">
        <v>434.16344354335621</v>
      </c>
      <c r="AC475" s="185">
        <v>189.55084217092951</v>
      </c>
      <c r="AD475" s="182">
        <v>182.74760383386581</v>
      </c>
      <c r="AE475" s="183">
        <v>423.28769497400344</v>
      </c>
      <c r="AF475" s="184">
        <v>188.3067092651757</v>
      </c>
      <c r="AG475" s="183">
        <v>425.91681109185441</v>
      </c>
      <c r="AH475" s="182">
        <v>220.4472843450479</v>
      </c>
      <c r="AI475" s="183">
        <v>354.78856152512998</v>
      </c>
      <c r="AJ475" s="184">
        <v>215.91054313099042</v>
      </c>
      <c r="AK475" s="183">
        <v>369.78162911611781</v>
      </c>
    </row>
    <row r="476" spans="1:37" x14ac:dyDescent="0.25">
      <c r="A476" s="12">
        <v>474</v>
      </c>
      <c r="B476" s="13" t="s">
        <v>2856</v>
      </c>
      <c r="C476" s="13" t="s">
        <v>2855</v>
      </c>
      <c r="D476" s="12">
        <v>2</v>
      </c>
      <c r="E476" s="8">
        <v>1</v>
      </c>
      <c r="F476" s="12" t="s">
        <v>2843</v>
      </c>
      <c r="G476" s="8">
        <v>1</v>
      </c>
      <c r="H476" s="20">
        <v>719.72103746397693</v>
      </c>
      <c r="I476" s="20">
        <v>931.03668639053251</v>
      </c>
      <c r="J476" s="77">
        <v>494.22413793103448</v>
      </c>
      <c r="K476" s="76">
        <v>1180.7649588631264</v>
      </c>
      <c r="L476" s="20">
        <v>691.46601941747576</v>
      </c>
      <c r="M476" s="76">
        <v>935.25600549073442</v>
      </c>
      <c r="P476" s="12">
        <v>474</v>
      </c>
      <c r="Q476" s="8">
        <v>1</v>
      </c>
      <c r="R476" t="s">
        <v>2843</v>
      </c>
      <c r="S476" s="182">
        <v>747.84952725809694</v>
      </c>
      <c r="T476" s="183">
        <v>1458.9534622582657</v>
      </c>
      <c r="U476" s="184">
        <v>748</v>
      </c>
      <c r="V476" s="183">
        <v>1444</v>
      </c>
      <c r="W476" s="182">
        <v>573.30114665057329</v>
      </c>
      <c r="X476" s="183">
        <v>1332.4796007485963</v>
      </c>
      <c r="Y476" s="184">
        <v>607.9098772882719</v>
      </c>
      <c r="Z476" s="183">
        <v>1454.989893948846</v>
      </c>
      <c r="AA476" s="185">
        <v>665.54093743713531</v>
      </c>
      <c r="AB476" s="185">
        <v>1062.5966313162819</v>
      </c>
      <c r="AC476" s="185">
        <v>463.91765439800372</v>
      </c>
      <c r="AD476" s="182">
        <v>455.46325878594251</v>
      </c>
      <c r="AE476" s="183">
        <v>1066.4785095320624</v>
      </c>
      <c r="AF476" s="184">
        <v>469.31826001474565</v>
      </c>
      <c r="AG476" s="183">
        <v>1073.1025996533795</v>
      </c>
      <c r="AH476" s="182">
        <v>549.42246252150403</v>
      </c>
      <c r="AI476" s="183">
        <v>893.89410745233965</v>
      </c>
      <c r="AJ476" s="184">
        <v>538.11550749569926</v>
      </c>
      <c r="AK476" s="183">
        <v>931.66932409012134</v>
      </c>
    </row>
    <row r="477" spans="1:37" x14ac:dyDescent="0.25">
      <c r="A477" s="12">
        <v>475</v>
      </c>
      <c r="B477" s="13" t="s">
        <v>2854</v>
      </c>
      <c r="C477" s="13" t="s">
        <v>2853</v>
      </c>
      <c r="D477" s="12">
        <v>3</v>
      </c>
      <c r="E477" s="8">
        <v>1</v>
      </c>
      <c r="F477" s="12" t="s">
        <v>2843</v>
      </c>
      <c r="G477" s="8">
        <v>1</v>
      </c>
      <c r="H477" s="20">
        <v>882.11296829971184</v>
      </c>
      <c r="I477" s="20">
        <v>836.10745562130182</v>
      </c>
      <c r="J477" s="77">
        <v>641.96839080459768</v>
      </c>
      <c r="K477" s="76">
        <v>1113.1873597606582</v>
      </c>
      <c r="L477" s="20">
        <v>784.34951456310682</v>
      </c>
      <c r="M477" s="76">
        <v>932.82361015785864</v>
      </c>
      <c r="P477" s="12">
        <v>475</v>
      </c>
      <c r="Q477" s="8">
        <v>1</v>
      </c>
      <c r="R477" t="s">
        <v>2843</v>
      </c>
      <c r="S477" s="182">
        <v>1203.7577952122308</v>
      </c>
      <c r="T477" s="183">
        <v>1627.6828446662507</v>
      </c>
      <c r="U477" s="184">
        <v>1204</v>
      </c>
      <c r="V477" s="183">
        <v>1611</v>
      </c>
      <c r="W477" s="182">
        <v>922.80024140012063</v>
      </c>
      <c r="X477" s="183">
        <v>1486.5821584529008</v>
      </c>
      <c r="Y477" s="184">
        <v>978.50734258700459</v>
      </c>
      <c r="Z477" s="183">
        <v>1623.2608858390518</v>
      </c>
      <c r="AA477" s="185">
        <v>1071.2717763025548</v>
      </c>
      <c r="AB477" s="185">
        <v>1185.4869619463504</v>
      </c>
      <c r="AC477" s="185">
        <v>517.57018091079226</v>
      </c>
      <c r="AD477" s="182">
        <v>663.51437699680514</v>
      </c>
      <c r="AE477" s="183">
        <v>1195.529636048527</v>
      </c>
      <c r="AF477" s="184">
        <v>683.69820594740725</v>
      </c>
      <c r="AG477" s="183">
        <v>1202.9552859618718</v>
      </c>
      <c r="AH477" s="182">
        <v>800.3932170066355</v>
      </c>
      <c r="AI477" s="183">
        <v>1002.0613518197574</v>
      </c>
      <c r="AJ477" s="184">
        <v>783.9213565986729</v>
      </c>
      <c r="AK477" s="183">
        <v>1044.4076256499134</v>
      </c>
    </row>
    <row r="478" spans="1:37" x14ac:dyDescent="0.25">
      <c r="A478" s="12">
        <v>476</v>
      </c>
      <c r="B478" s="13" t="s">
        <v>2852</v>
      </c>
      <c r="C478" s="13" t="s">
        <v>2851</v>
      </c>
      <c r="D478" s="12">
        <v>7</v>
      </c>
      <c r="E478" s="8">
        <v>1</v>
      </c>
      <c r="F478" s="12" t="s">
        <v>2843</v>
      </c>
      <c r="G478" s="8">
        <v>1</v>
      </c>
      <c r="H478" s="20">
        <v>561.22651296829974</v>
      </c>
      <c r="I478" s="20">
        <v>625.55928994082842</v>
      </c>
      <c r="J478" s="77">
        <v>417.08333333333337</v>
      </c>
      <c r="K478" s="76">
        <v>783.90014958863128</v>
      </c>
      <c r="L478" s="20">
        <v>562.46116504854365</v>
      </c>
      <c r="M478" s="76">
        <v>622.69320521619761</v>
      </c>
      <c r="P478" s="12">
        <v>476</v>
      </c>
      <c r="Q478" s="8">
        <v>1</v>
      </c>
      <c r="R478" t="s">
        <v>2843</v>
      </c>
      <c r="S478" s="182">
        <v>657.86763226714947</v>
      </c>
      <c r="T478" s="183">
        <v>951.75495945102932</v>
      </c>
      <c r="U478" s="184">
        <v>658.00000000000011</v>
      </c>
      <c r="V478" s="183">
        <v>942</v>
      </c>
      <c r="W478" s="182">
        <v>504.32106216053114</v>
      </c>
      <c r="X478" s="183">
        <v>869.24915782907044</v>
      </c>
      <c r="Y478" s="184">
        <v>534.76564071615371</v>
      </c>
      <c r="Z478" s="183">
        <v>949.16930754834686</v>
      </c>
      <c r="AA478" s="185">
        <v>585.46248239790793</v>
      </c>
      <c r="AB478" s="185">
        <v>693.18976918278224</v>
      </c>
      <c r="AC478" s="185">
        <v>302.63880224578912</v>
      </c>
      <c r="AD478" s="182">
        <v>357.06070287539939</v>
      </c>
      <c r="AE478" s="183">
        <v>685.51958405545929</v>
      </c>
      <c r="AF478" s="184">
        <v>367.92233964118947</v>
      </c>
      <c r="AG478" s="183">
        <v>689.77746967071062</v>
      </c>
      <c r="AH478" s="182">
        <v>430.72007864340134</v>
      </c>
      <c r="AI478" s="183">
        <v>574.58440207972274</v>
      </c>
      <c r="AJ478" s="184">
        <v>421.85598427131976</v>
      </c>
      <c r="AK478" s="183">
        <v>598.86585788561524</v>
      </c>
    </row>
    <row r="479" spans="1:37" x14ac:dyDescent="0.25">
      <c r="A479" s="12">
        <v>477</v>
      </c>
      <c r="B479" s="13" t="s">
        <v>2850</v>
      </c>
      <c r="C479" s="13" t="s">
        <v>2849</v>
      </c>
      <c r="D479" s="12">
        <v>8</v>
      </c>
      <c r="E479" s="8">
        <v>1</v>
      </c>
      <c r="F479" s="12" t="s">
        <v>2843</v>
      </c>
      <c r="G479" s="8">
        <v>1</v>
      </c>
      <c r="H479" s="20">
        <v>305.29682997118152</v>
      </c>
      <c r="I479" s="20">
        <v>484.38248520710056</v>
      </c>
      <c r="J479" s="77">
        <v>193.50574712643677</v>
      </c>
      <c r="K479" s="76">
        <v>615.57049364248314</v>
      </c>
      <c r="L479" s="20">
        <v>296.71116504854371</v>
      </c>
      <c r="M479" s="76">
        <v>485.26286890871654</v>
      </c>
      <c r="P479" s="12">
        <v>477</v>
      </c>
      <c r="Q479" s="8">
        <v>1</v>
      </c>
      <c r="R479" t="s">
        <v>2843</v>
      </c>
      <c r="S479" s="182">
        <v>254.94870247435125</v>
      </c>
      <c r="T479" s="183">
        <v>649.65864004990635</v>
      </c>
      <c r="U479" s="184">
        <v>255</v>
      </c>
      <c r="V479" s="183">
        <v>643</v>
      </c>
      <c r="W479" s="182">
        <v>195.44357272178635</v>
      </c>
      <c r="X479" s="183">
        <v>593.34098565190266</v>
      </c>
      <c r="Y479" s="184">
        <v>207.2420036210018</v>
      </c>
      <c r="Z479" s="183">
        <v>647.89369931378667</v>
      </c>
      <c r="AA479" s="185">
        <v>226.88895594447797</v>
      </c>
      <c r="AB479" s="185">
        <v>473.16456643792884</v>
      </c>
      <c r="AC479" s="185">
        <v>206.57829070492826</v>
      </c>
      <c r="AD479" s="182">
        <v>163.06709265175718</v>
      </c>
      <c r="AE479" s="183">
        <v>490.39428076256496</v>
      </c>
      <c r="AF479" s="184">
        <v>168.02752519046447</v>
      </c>
      <c r="AG479" s="183">
        <v>493.44020797227034</v>
      </c>
      <c r="AH479" s="182">
        <v>196.70680756942735</v>
      </c>
      <c r="AI479" s="183">
        <v>411.03552859618719</v>
      </c>
      <c r="AJ479" s="184">
        <v>192.65863848611451</v>
      </c>
      <c r="AK479" s="183">
        <v>428.40554592720969</v>
      </c>
    </row>
    <row r="480" spans="1:37" x14ac:dyDescent="0.25">
      <c r="A480" s="12">
        <v>478</v>
      </c>
      <c r="B480" s="13" t="s">
        <v>2848</v>
      </c>
      <c r="C480" s="13" t="s">
        <v>2847</v>
      </c>
      <c r="D480" s="12">
        <v>4</v>
      </c>
      <c r="E480" s="8">
        <v>1</v>
      </c>
      <c r="F480" s="12" t="s">
        <v>2843</v>
      </c>
      <c r="G480" s="8">
        <v>1</v>
      </c>
      <c r="H480" s="20">
        <v>724.91757925072045</v>
      </c>
      <c r="I480" s="20">
        <v>799.59621301775155</v>
      </c>
      <c r="J480" s="77">
        <v>539.98563218390802</v>
      </c>
      <c r="K480" s="76">
        <v>1002.6058339566193</v>
      </c>
      <c r="L480" s="20">
        <v>727.58737864077671</v>
      </c>
      <c r="M480" s="76">
        <v>786.87989018531232</v>
      </c>
      <c r="P480" s="12">
        <v>478</v>
      </c>
      <c r="Q480" s="8">
        <v>1</v>
      </c>
      <c r="R480" t="s">
        <v>2843</v>
      </c>
      <c r="S480" s="182">
        <v>708.85737276201962</v>
      </c>
      <c r="T480" s="183">
        <v>1145.743231441048</v>
      </c>
      <c r="U480" s="184">
        <v>709</v>
      </c>
      <c r="V480" s="183">
        <v>1134</v>
      </c>
      <c r="W480" s="182">
        <v>543.40977670488837</v>
      </c>
      <c r="X480" s="183">
        <v>1046.4209606986899</v>
      </c>
      <c r="Y480" s="184">
        <v>576.21404144035398</v>
      </c>
      <c r="Z480" s="183">
        <v>1142.6305676855895</v>
      </c>
      <c r="AA480" s="185">
        <v>630.84027358680339</v>
      </c>
      <c r="AB480" s="185">
        <v>834.47685589519642</v>
      </c>
      <c r="AC480" s="185">
        <v>364.32314410480348</v>
      </c>
      <c r="AD480" s="182">
        <v>396.42172523961659</v>
      </c>
      <c r="AE480" s="183">
        <v>863.09393414211434</v>
      </c>
      <c r="AF480" s="184">
        <v>408.48070779061192</v>
      </c>
      <c r="AG480" s="183">
        <v>868.45476603119585</v>
      </c>
      <c r="AH480" s="182">
        <v>478.20103219464238</v>
      </c>
      <c r="AI480" s="183">
        <v>723.42253032928943</v>
      </c>
      <c r="AJ480" s="184">
        <v>468.35979356107146</v>
      </c>
      <c r="AK480" s="183">
        <v>753.99376083188906</v>
      </c>
    </row>
    <row r="481" spans="1:37" x14ac:dyDescent="0.25">
      <c r="A481" s="12">
        <v>479</v>
      </c>
      <c r="B481" s="13" t="s">
        <v>2846</v>
      </c>
      <c r="C481" s="13" t="s">
        <v>2845</v>
      </c>
      <c r="D481" s="12">
        <v>5</v>
      </c>
      <c r="E481" s="8">
        <v>1</v>
      </c>
      <c r="F481" s="12" t="s">
        <v>2843</v>
      </c>
      <c r="G481" s="8">
        <v>1</v>
      </c>
      <c r="H481" s="20">
        <v>648.26858789625362</v>
      </c>
      <c r="I481" s="20">
        <v>580.52875739644969</v>
      </c>
      <c r="J481" s="77">
        <v>452.38505747126436</v>
      </c>
      <c r="K481" s="76">
        <v>767.92726252804789</v>
      </c>
      <c r="L481" s="20">
        <v>568.91140776699035</v>
      </c>
      <c r="M481" s="76">
        <v>640.936170212766</v>
      </c>
      <c r="P481" s="12">
        <v>479</v>
      </c>
      <c r="Q481" s="8">
        <v>1</v>
      </c>
      <c r="R481" t="s">
        <v>2843</v>
      </c>
      <c r="S481" s="182">
        <v>771.84469925568294</v>
      </c>
      <c r="T481" s="183">
        <v>915.38215845290085</v>
      </c>
      <c r="U481" s="184">
        <v>772</v>
      </c>
      <c r="V481" s="183">
        <v>906</v>
      </c>
      <c r="W481" s="182">
        <v>591.69583584791792</v>
      </c>
      <c r="X481" s="183">
        <v>836.02944479101689</v>
      </c>
      <c r="Y481" s="184">
        <v>627.41500704083683</v>
      </c>
      <c r="Z481" s="183">
        <v>912.89532127261384</v>
      </c>
      <c r="AA481" s="185">
        <v>686.89519211426273</v>
      </c>
      <c r="AB481" s="185">
        <v>666.69844042420459</v>
      </c>
      <c r="AC481" s="185">
        <v>291.07298814722395</v>
      </c>
      <c r="AD481" s="182">
        <v>404.85623003194888</v>
      </c>
      <c r="AE481" s="183">
        <v>660.74176776429806</v>
      </c>
      <c r="AF481" s="184">
        <v>417.1717866797739</v>
      </c>
      <c r="AG481" s="183">
        <v>664.84575389948009</v>
      </c>
      <c r="AH481" s="182">
        <v>488.37552224133691</v>
      </c>
      <c r="AI481" s="183">
        <v>553.81629116117847</v>
      </c>
      <c r="AJ481" s="184">
        <v>478.3248955517326</v>
      </c>
      <c r="AK481" s="183">
        <v>577.2201039861352</v>
      </c>
    </row>
    <row r="482" spans="1:37" x14ac:dyDescent="0.25">
      <c r="A482" s="12">
        <v>480</v>
      </c>
      <c r="B482" s="13" t="s">
        <v>2844</v>
      </c>
      <c r="C482" s="13" t="s">
        <v>2842</v>
      </c>
      <c r="D482" s="12">
        <v>6</v>
      </c>
      <c r="E482" s="8">
        <v>1</v>
      </c>
      <c r="F482" s="12" t="s">
        <v>2843</v>
      </c>
      <c r="G482" s="8">
        <v>1</v>
      </c>
      <c r="H482" s="20">
        <v>378.0484149855908</v>
      </c>
      <c r="I482" s="20">
        <v>472.21207100591715</v>
      </c>
      <c r="J482" s="77">
        <v>253.64942528735634</v>
      </c>
      <c r="K482" s="76">
        <v>598.36892296185488</v>
      </c>
      <c r="L482" s="20">
        <v>358.63349514563106</v>
      </c>
      <c r="M482" s="76">
        <v>480.39807824296497</v>
      </c>
      <c r="P482" s="12">
        <v>480</v>
      </c>
      <c r="Q482" s="8">
        <v>1</v>
      </c>
      <c r="R482" t="s">
        <v>2843</v>
      </c>
      <c r="S482" s="182">
        <v>355.928384630859</v>
      </c>
      <c r="T482" s="183">
        <v>752.71490954460387</v>
      </c>
      <c r="U482" s="184">
        <v>356</v>
      </c>
      <c r="V482" s="183">
        <v>745</v>
      </c>
      <c r="W482" s="182">
        <v>272.85455642727823</v>
      </c>
      <c r="X482" s="183">
        <v>687.46350592638805</v>
      </c>
      <c r="Y482" s="184">
        <v>289.32609132971231</v>
      </c>
      <c r="Z482" s="183">
        <v>750.66999376169679</v>
      </c>
      <c r="AA482" s="185">
        <v>316.75477771072218</v>
      </c>
      <c r="AB482" s="185">
        <v>548.223331253899</v>
      </c>
      <c r="AC482" s="185">
        <v>239.34809731752964</v>
      </c>
      <c r="AD482" s="182">
        <v>236.86900958466455</v>
      </c>
      <c r="AE482" s="183">
        <v>571.9545927209706</v>
      </c>
      <c r="AF482" s="184">
        <v>244.07446547063162</v>
      </c>
      <c r="AG482" s="183">
        <v>575.50710571923742</v>
      </c>
      <c r="AH482" s="182">
        <v>285.73359547800442</v>
      </c>
      <c r="AI482" s="183">
        <v>479.39722703639512</v>
      </c>
      <c r="AJ482" s="184">
        <v>279.85328090439913</v>
      </c>
      <c r="AK482" s="183">
        <v>499.65615251299829</v>
      </c>
    </row>
    <row r="483" spans="1:37" x14ac:dyDescent="0.25">
      <c r="A483" s="12">
        <v>481</v>
      </c>
      <c r="B483" s="13" t="s">
        <v>2841</v>
      </c>
      <c r="C483" s="13" t="s">
        <v>2840</v>
      </c>
      <c r="D483" s="12">
        <v>1</v>
      </c>
      <c r="E483" s="8">
        <v>1</v>
      </c>
      <c r="F483" s="12" t="s">
        <v>2770</v>
      </c>
      <c r="G483" s="8">
        <v>1</v>
      </c>
      <c r="H483" s="20">
        <v>939.76414993019011</v>
      </c>
      <c r="I483" s="20">
        <v>1778.8388804188362</v>
      </c>
      <c r="J483" s="77">
        <v>724.10302987796331</v>
      </c>
      <c r="K483" s="76">
        <v>2024.5940135851311</v>
      </c>
      <c r="L483" s="20">
        <v>887.50363982528836</v>
      </c>
      <c r="M483" s="76">
        <v>1840.2646620767177</v>
      </c>
      <c r="P483" s="12">
        <v>481</v>
      </c>
      <c r="Q483" s="8">
        <v>1</v>
      </c>
      <c r="R483" t="s">
        <v>2770</v>
      </c>
      <c r="S483" s="182">
        <v>1327.2518531717749</v>
      </c>
      <c r="T483" s="183">
        <v>2671.2651597159788</v>
      </c>
      <c r="U483" s="184">
        <v>1333</v>
      </c>
      <c r="V483" s="183">
        <v>2565</v>
      </c>
      <c r="W483" s="182">
        <v>1091.3878118317891</v>
      </c>
      <c r="X483" s="183">
        <v>2601.3315780782709</v>
      </c>
      <c r="Y483" s="184">
        <v>1123.0738774055596</v>
      </c>
      <c r="Z483" s="183">
        <v>2555.1641194062713</v>
      </c>
      <c r="AA483" s="185">
        <v>1084.8795794725588</v>
      </c>
      <c r="AB483" s="185">
        <v>1966.9408105975817</v>
      </c>
      <c r="AC483" s="185">
        <v>928.66713758875653</v>
      </c>
      <c r="AD483" s="182">
        <v>537.22698882314273</v>
      </c>
      <c r="AE483" s="183">
        <v>1184.0285430901477</v>
      </c>
      <c r="AF483" s="184">
        <v>518.28911900065748</v>
      </c>
      <c r="AG483" s="183">
        <v>1222.1790279920654</v>
      </c>
      <c r="AH483" s="182">
        <v>583.00772518080214</v>
      </c>
      <c r="AI483" s="183">
        <v>1082.0713026228786</v>
      </c>
      <c r="AJ483" s="184">
        <v>596.23011176857335</v>
      </c>
      <c r="AK483" s="183">
        <v>1085.4383403129823</v>
      </c>
    </row>
    <row r="484" spans="1:37" x14ac:dyDescent="0.25">
      <c r="A484" s="12">
        <v>482</v>
      </c>
      <c r="B484" s="13" t="s">
        <v>2839</v>
      </c>
      <c r="C484" s="13" t="s">
        <v>2838</v>
      </c>
      <c r="D484" s="12">
        <v>2</v>
      </c>
      <c r="E484" s="8">
        <v>2</v>
      </c>
      <c r="F484" s="12" t="s">
        <v>2770</v>
      </c>
      <c r="G484" s="8">
        <v>1</v>
      </c>
      <c r="H484" s="20">
        <v>302.02556116421437</v>
      </c>
      <c r="I484" s="20">
        <v>611.79391882173582</v>
      </c>
      <c r="J484" s="77">
        <v>221.80789732080234</v>
      </c>
      <c r="K484" s="76">
        <v>700.82100470254534</v>
      </c>
      <c r="L484" s="20">
        <v>288.43868294321874</v>
      </c>
      <c r="M484" s="76">
        <v>600.28216945342137</v>
      </c>
      <c r="P484" s="12">
        <v>482</v>
      </c>
      <c r="Q484" s="8">
        <v>1</v>
      </c>
      <c r="R484" t="s">
        <v>2770</v>
      </c>
      <c r="S484" s="182">
        <v>348.49073414112615</v>
      </c>
      <c r="T484" s="183">
        <v>898.75315120268613</v>
      </c>
      <c r="U484" s="184">
        <v>350</v>
      </c>
      <c r="V484" s="183">
        <v>863.00000000000011</v>
      </c>
      <c r="W484" s="182">
        <v>286.5609408410549</v>
      </c>
      <c r="X484" s="183">
        <v>875.22384088949241</v>
      </c>
      <c r="Y484" s="184">
        <v>294.88061297220241</v>
      </c>
      <c r="Z484" s="183">
        <v>859.690695924995</v>
      </c>
      <c r="AA484" s="185">
        <v>284.85210263720597</v>
      </c>
      <c r="AB484" s="185">
        <v>661.78164504706172</v>
      </c>
      <c r="AC484" s="185">
        <v>312.45214024916061</v>
      </c>
      <c r="AD484" s="182">
        <v>300.1846373000219</v>
      </c>
      <c r="AE484" s="183">
        <v>826.47536918668732</v>
      </c>
      <c r="AF484" s="184">
        <v>289.60278325662944</v>
      </c>
      <c r="AG484" s="183">
        <v>853.10516310337232</v>
      </c>
      <c r="AH484" s="182">
        <v>325.76539557308791</v>
      </c>
      <c r="AI484" s="183">
        <v>755.3071963852766</v>
      </c>
      <c r="AJ484" s="184">
        <v>333.15362699978084</v>
      </c>
      <c r="AK484" s="183">
        <v>757.65745536698262</v>
      </c>
    </row>
    <row r="485" spans="1:37" x14ac:dyDescent="0.25">
      <c r="A485" s="12">
        <v>483</v>
      </c>
      <c r="B485" s="13" t="s">
        <v>2837</v>
      </c>
      <c r="C485" s="13" t="s">
        <v>2836</v>
      </c>
      <c r="D485" s="12">
        <v>2</v>
      </c>
      <c r="E485" s="8">
        <v>1</v>
      </c>
      <c r="F485" s="12" t="s">
        <v>2770</v>
      </c>
      <c r="G485" s="8">
        <v>8</v>
      </c>
      <c r="H485" s="20">
        <v>277.63118891633553</v>
      </c>
      <c r="I485" s="20">
        <v>513.40931450104995</v>
      </c>
      <c r="J485" s="77">
        <v>224.1550708374246</v>
      </c>
      <c r="K485" s="76">
        <v>580.0676270806897</v>
      </c>
      <c r="L485" s="20">
        <v>272.08993168327919</v>
      </c>
      <c r="M485" s="76">
        <v>522.57209498384145</v>
      </c>
      <c r="P485" s="12">
        <v>483</v>
      </c>
      <c r="Q485" s="8">
        <v>8</v>
      </c>
      <c r="R485" t="s">
        <v>2770</v>
      </c>
      <c r="S485" s="182">
        <v>320.61147540983603</v>
      </c>
      <c r="T485" s="183">
        <v>747.74595893804019</v>
      </c>
      <c r="U485" s="184">
        <v>322</v>
      </c>
      <c r="V485" s="183">
        <v>718</v>
      </c>
      <c r="W485" s="182">
        <v>263.63606557377051</v>
      </c>
      <c r="X485" s="183">
        <v>728.17000899033087</v>
      </c>
      <c r="Y485" s="184">
        <v>271.29016393442623</v>
      </c>
      <c r="Z485" s="183">
        <v>715.24672036401671</v>
      </c>
      <c r="AA485" s="185">
        <v>262.06393442622948</v>
      </c>
      <c r="AB485" s="185">
        <v>550.59005926279292</v>
      </c>
      <c r="AC485" s="185">
        <v>259.95438783186245</v>
      </c>
      <c r="AD485" s="182">
        <v>284.65784571553803</v>
      </c>
      <c r="AE485" s="183">
        <v>652.97415693189328</v>
      </c>
      <c r="AF485" s="184">
        <v>274.62332895025202</v>
      </c>
      <c r="AG485" s="183">
        <v>674.01358276394092</v>
      </c>
      <c r="AH485" s="182">
        <v>308.9154613193075</v>
      </c>
      <c r="AI485" s="183">
        <v>596.74625303063692</v>
      </c>
      <c r="AJ485" s="184">
        <v>315.92154284461975</v>
      </c>
      <c r="AK485" s="183">
        <v>598.60312431121883</v>
      </c>
    </row>
    <row r="486" spans="1:37" x14ac:dyDescent="0.25">
      <c r="A486" s="12">
        <v>484</v>
      </c>
      <c r="B486" s="13" t="s">
        <v>2835</v>
      </c>
      <c r="C486" s="13" t="s">
        <v>2834</v>
      </c>
      <c r="D486" s="12">
        <v>10</v>
      </c>
      <c r="E486" s="8">
        <v>1</v>
      </c>
      <c r="F486" s="12" t="s">
        <v>2770</v>
      </c>
      <c r="G486" s="8">
        <v>1</v>
      </c>
      <c r="H486" s="20">
        <v>117.3253141445602</v>
      </c>
      <c r="I486" s="20">
        <v>294.02295544112997</v>
      </c>
      <c r="J486" s="77">
        <v>102.10204797306776</v>
      </c>
      <c r="K486" s="76">
        <v>315.99014704784656</v>
      </c>
      <c r="L486" s="20">
        <v>124.95117034382349</v>
      </c>
      <c r="M486" s="76">
        <v>290.56810453842911</v>
      </c>
      <c r="P486" s="12">
        <v>484</v>
      </c>
      <c r="Q486" s="8">
        <v>1</v>
      </c>
      <c r="R486" t="s">
        <v>2770</v>
      </c>
      <c r="S486" s="182">
        <v>135.41354240912329</v>
      </c>
      <c r="T486" s="183">
        <v>434.27585637487846</v>
      </c>
      <c r="U486" s="184">
        <v>136</v>
      </c>
      <c r="V486" s="183">
        <v>417</v>
      </c>
      <c r="W486" s="182">
        <v>111.34939415538132</v>
      </c>
      <c r="X486" s="183">
        <v>422.90653725483003</v>
      </c>
      <c r="Y486" s="184">
        <v>114.58218104062722</v>
      </c>
      <c r="Z486" s="183">
        <v>415.40095040639966</v>
      </c>
      <c r="AA486" s="185">
        <v>110.68538845331432</v>
      </c>
      <c r="AB486" s="185">
        <v>319.77166394510397</v>
      </c>
      <c r="AC486" s="185">
        <v>150.97629488285048</v>
      </c>
      <c r="AD486" s="182">
        <v>121.10897435897435</v>
      </c>
      <c r="AE486" s="183">
        <v>385.68850562045401</v>
      </c>
      <c r="AF486" s="184">
        <v>116.83974358974359</v>
      </c>
      <c r="AG486" s="183">
        <v>398.11574278157372</v>
      </c>
      <c r="AH486" s="182">
        <v>131.42948717948718</v>
      </c>
      <c r="AI486" s="183">
        <v>352.47669164646243</v>
      </c>
      <c r="AJ486" s="184">
        <v>134.41025641025641</v>
      </c>
      <c r="AK486" s="183">
        <v>353.57347917125855</v>
      </c>
    </row>
    <row r="487" spans="1:37" x14ac:dyDescent="0.25">
      <c r="A487" s="12">
        <v>485</v>
      </c>
      <c r="B487" s="13" t="s">
        <v>2833</v>
      </c>
      <c r="C487" s="13" t="s">
        <v>2832</v>
      </c>
      <c r="D487" s="12">
        <v>12</v>
      </c>
      <c r="E487" s="8">
        <v>1</v>
      </c>
      <c r="F487" s="12" t="s">
        <v>2770</v>
      </c>
      <c r="G487" s="8">
        <v>8</v>
      </c>
      <c r="H487" s="20">
        <v>204.44807217269897</v>
      </c>
      <c r="I487" s="20">
        <v>277.06009262721858</v>
      </c>
      <c r="J487" s="77">
        <v>160.78138588862393</v>
      </c>
      <c r="K487" s="76">
        <v>335.17526311860865</v>
      </c>
      <c r="L487" s="20">
        <v>184.50733564788891</v>
      </c>
      <c r="M487" s="76">
        <v>296.19926935506533</v>
      </c>
      <c r="P487" s="12">
        <v>485</v>
      </c>
      <c r="Q487" s="8">
        <v>8</v>
      </c>
      <c r="R487" t="s">
        <v>2770</v>
      </c>
      <c r="S487" s="182">
        <v>262.8615823235923</v>
      </c>
      <c r="T487" s="183">
        <v>381.16298185420987</v>
      </c>
      <c r="U487" s="184">
        <v>264</v>
      </c>
      <c r="V487" s="183">
        <v>366</v>
      </c>
      <c r="W487" s="182">
        <v>216.14882394868141</v>
      </c>
      <c r="X487" s="183">
        <v>371.18415500064219</v>
      </c>
      <c r="Y487" s="184">
        <v>222.42423378474697</v>
      </c>
      <c r="Z487" s="183">
        <v>364.59651762288314</v>
      </c>
      <c r="AA487" s="185">
        <v>214.85987170349253</v>
      </c>
      <c r="AB487" s="185">
        <v>280.66289928994735</v>
      </c>
      <c r="AC487" s="185">
        <v>132.51156817055943</v>
      </c>
      <c r="AD487" s="182">
        <v>205.98876835415297</v>
      </c>
      <c r="AE487" s="183">
        <v>364.58700683270882</v>
      </c>
      <c r="AF487" s="184">
        <v>198.72742713127329</v>
      </c>
      <c r="AG487" s="183">
        <v>376.33433436191314</v>
      </c>
      <c r="AH487" s="182">
        <v>223.54246110015342</v>
      </c>
      <c r="AI487" s="183">
        <v>333.19225258981703</v>
      </c>
      <c r="AJ487" s="184">
        <v>228.6123164584703</v>
      </c>
      <c r="AK487" s="183">
        <v>334.22903350231428</v>
      </c>
    </row>
    <row r="488" spans="1:37" x14ac:dyDescent="0.25">
      <c r="A488" s="12">
        <v>486</v>
      </c>
      <c r="B488" s="13" t="s">
        <v>2831</v>
      </c>
      <c r="C488" s="13" t="s">
        <v>2830</v>
      </c>
      <c r="D488" s="12">
        <v>3</v>
      </c>
      <c r="E488" s="8">
        <v>1</v>
      </c>
      <c r="F488" s="12" t="s">
        <v>2770</v>
      </c>
      <c r="G488" s="8">
        <v>1</v>
      </c>
      <c r="H488" s="20">
        <v>619.15240038663944</v>
      </c>
      <c r="I488" s="20">
        <v>1410.1793285964964</v>
      </c>
      <c r="J488" s="77">
        <v>462.39318277458267</v>
      </c>
      <c r="K488" s="76">
        <v>1590.1075613943419</v>
      </c>
      <c r="L488" s="20">
        <v>602.56826072348531</v>
      </c>
      <c r="M488" s="76">
        <v>1438.1994941688913</v>
      </c>
      <c r="P488" s="12">
        <v>486</v>
      </c>
      <c r="Q488" s="8">
        <v>1</v>
      </c>
      <c r="R488" t="s">
        <v>2770</v>
      </c>
      <c r="S488" s="182">
        <v>802.52437633642194</v>
      </c>
      <c r="T488" s="183">
        <v>1967.2592150890778</v>
      </c>
      <c r="U488" s="184">
        <v>806</v>
      </c>
      <c r="V488" s="183">
        <v>1889</v>
      </c>
      <c r="W488" s="182">
        <v>659.90890947968637</v>
      </c>
      <c r="X488" s="183">
        <v>1915.7564721208007</v>
      </c>
      <c r="Y488" s="184">
        <v>679.06792587312896</v>
      </c>
      <c r="Z488" s="183">
        <v>1881.7563436875034</v>
      </c>
      <c r="AA488" s="185">
        <v>655.97369921596578</v>
      </c>
      <c r="AB488" s="185">
        <v>1448.5579692860942</v>
      </c>
      <c r="AC488" s="185">
        <v>683.9189952846632</v>
      </c>
      <c r="AD488" s="182">
        <v>672.82763532763533</v>
      </c>
      <c r="AE488" s="183">
        <v>1727.9782896186907</v>
      </c>
      <c r="AF488" s="184">
        <v>649.10968660968661</v>
      </c>
      <c r="AG488" s="183">
        <v>1783.6553339210932</v>
      </c>
      <c r="AH488" s="182">
        <v>730.16381766381767</v>
      </c>
      <c r="AI488" s="183">
        <v>1579.1812871941811</v>
      </c>
      <c r="AJ488" s="184">
        <v>746.72364672364677</v>
      </c>
      <c r="AK488" s="183">
        <v>1584.0951620013225</v>
      </c>
    </row>
    <row r="489" spans="1:37" x14ac:dyDescent="0.25">
      <c r="A489" s="12">
        <v>487</v>
      </c>
      <c r="B489" s="13" t="s">
        <v>2829</v>
      </c>
      <c r="C489" s="13" t="s">
        <v>2828</v>
      </c>
      <c r="D489" s="12">
        <v>7</v>
      </c>
      <c r="E489" s="8">
        <v>1</v>
      </c>
      <c r="F489" s="12" t="s">
        <v>2770</v>
      </c>
      <c r="G489" s="8">
        <v>8</v>
      </c>
      <c r="H489" s="20">
        <v>306.67210825904846</v>
      </c>
      <c r="I489" s="20">
        <v>382.22984207346894</v>
      </c>
      <c r="J489" s="77">
        <v>224.1550708374246</v>
      </c>
      <c r="K489" s="76">
        <v>467.21400313503023</v>
      </c>
      <c r="L489" s="20">
        <v>265.08332400044799</v>
      </c>
      <c r="M489" s="76">
        <v>420.08489532106228</v>
      </c>
      <c r="P489" s="12">
        <v>487</v>
      </c>
      <c r="Q489" s="8">
        <v>8</v>
      </c>
      <c r="R489" t="s">
        <v>2770</v>
      </c>
      <c r="S489" s="182">
        <v>435.11557377049184</v>
      </c>
      <c r="T489" s="183">
        <v>651.93449901840268</v>
      </c>
      <c r="U489" s="184">
        <v>437</v>
      </c>
      <c r="V489" s="183">
        <v>626</v>
      </c>
      <c r="W489" s="182">
        <v>357.79180327868852</v>
      </c>
      <c r="X489" s="183">
        <v>634.86688806120765</v>
      </c>
      <c r="Y489" s="184">
        <v>368.17950819672132</v>
      </c>
      <c r="Z489" s="183">
        <v>623.59950828394767</v>
      </c>
      <c r="AA489" s="185">
        <v>355.65819672131147</v>
      </c>
      <c r="AB489" s="185">
        <v>480.04091517898098</v>
      </c>
      <c r="AC489" s="185">
        <v>226.64546905674916</v>
      </c>
      <c r="AD489" s="182">
        <v>326.06262327416175</v>
      </c>
      <c r="AE489" s="183">
        <v>582.63582763940929</v>
      </c>
      <c r="AF489" s="184">
        <v>314.56854043392508</v>
      </c>
      <c r="AG489" s="183">
        <v>601.40888803173902</v>
      </c>
      <c r="AH489" s="182">
        <v>353.84861932938861</v>
      </c>
      <c r="AI489" s="183">
        <v>532.46478950848575</v>
      </c>
      <c r="AJ489" s="184">
        <v>361.87376725838266</v>
      </c>
      <c r="AK489" s="183">
        <v>534.1216387480714</v>
      </c>
    </row>
    <row r="490" spans="1:37" x14ac:dyDescent="0.25">
      <c r="A490" s="12">
        <v>488</v>
      </c>
      <c r="B490" s="13" t="s">
        <v>2827</v>
      </c>
      <c r="C490" s="13" t="s">
        <v>2826</v>
      </c>
      <c r="D490" s="12">
        <v>4</v>
      </c>
      <c r="E490" s="8">
        <v>1</v>
      </c>
      <c r="F490" s="12" t="s">
        <v>2770</v>
      </c>
      <c r="G490" s="8">
        <v>1</v>
      </c>
      <c r="H490" s="20">
        <v>1057.0894640747504</v>
      </c>
      <c r="I490" s="20">
        <v>2103.3949889250066</v>
      </c>
      <c r="J490" s="77">
        <v>808.60127647636409</v>
      </c>
      <c r="K490" s="76">
        <v>2413.9390161976562</v>
      </c>
      <c r="L490" s="20">
        <v>1076.6820472617314</v>
      </c>
      <c r="M490" s="76">
        <v>2097.0457777153297</v>
      </c>
      <c r="P490" s="12">
        <v>488</v>
      </c>
      <c r="Q490" s="8">
        <v>1</v>
      </c>
      <c r="R490" t="s">
        <v>2770</v>
      </c>
      <c r="S490" s="182">
        <v>1343.1828581610835</v>
      </c>
      <c r="T490" s="183">
        <v>2974.3209731574407</v>
      </c>
      <c r="U490" s="184">
        <v>1349</v>
      </c>
      <c r="V490" s="183">
        <v>2856</v>
      </c>
      <c r="W490" s="182">
        <v>1104.4877405559516</v>
      </c>
      <c r="X490" s="183">
        <v>2896.4534062345192</v>
      </c>
      <c r="Y490" s="184">
        <v>1136.5541339985746</v>
      </c>
      <c r="Z490" s="183">
        <v>2845.0482358769241</v>
      </c>
      <c r="AA490" s="185">
        <v>1097.901389878831</v>
      </c>
      <c r="AB490" s="185">
        <v>2190.0908206887693</v>
      </c>
      <c r="AC490" s="185">
        <v>1034.0246958882997</v>
      </c>
      <c r="AD490" s="182">
        <v>771.16398202936671</v>
      </c>
      <c r="AE490" s="183">
        <v>1732.6675115715229</v>
      </c>
      <c r="AF490" s="184">
        <v>743.97956388341004</v>
      </c>
      <c r="AG490" s="183">
        <v>1788.49564690324</v>
      </c>
      <c r="AH490" s="182">
        <v>836.88006793776026</v>
      </c>
      <c r="AI490" s="183">
        <v>1583.4667180956578</v>
      </c>
      <c r="AJ490" s="184">
        <v>855.86017970633361</v>
      </c>
      <c r="AK490" s="183">
        <v>1588.3939277055322</v>
      </c>
    </row>
    <row r="491" spans="1:37" x14ac:dyDescent="0.25">
      <c r="A491" s="12">
        <v>489</v>
      </c>
      <c r="B491" s="13" t="s">
        <v>2825</v>
      </c>
      <c r="C491" s="13" t="s">
        <v>2824</v>
      </c>
      <c r="D491" s="12">
        <v>4</v>
      </c>
      <c r="E491" s="8">
        <v>2</v>
      </c>
      <c r="F491" s="12" t="s">
        <v>2770</v>
      </c>
      <c r="G491" s="8">
        <v>1</v>
      </c>
      <c r="H491" s="20">
        <v>389.14831919235314</v>
      </c>
      <c r="I491" s="20">
        <v>867.36771855133338</v>
      </c>
      <c r="J491" s="77">
        <v>286.35516902791414</v>
      </c>
      <c r="K491" s="76">
        <v>980.6979920877809</v>
      </c>
      <c r="L491" s="20">
        <v>367.84690334863927</v>
      </c>
      <c r="M491" s="76">
        <v>873.95677954194184</v>
      </c>
      <c r="P491" s="12">
        <v>489</v>
      </c>
      <c r="Q491" s="8">
        <v>1</v>
      </c>
      <c r="R491" t="s">
        <v>2770</v>
      </c>
      <c r="S491" s="182">
        <v>518.75334996436209</v>
      </c>
      <c r="T491" s="183">
        <v>1255.9632680769864</v>
      </c>
      <c r="U491" s="184">
        <v>521</v>
      </c>
      <c r="V491" s="183">
        <v>1206</v>
      </c>
      <c r="W491" s="182">
        <v>426.56642908054164</v>
      </c>
      <c r="X491" s="183">
        <v>1223.0822156578536</v>
      </c>
      <c r="Y491" s="184">
        <v>438.95085531004986</v>
      </c>
      <c r="Z491" s="183">
        <v>1201.3754105278608</v>
      </c>
      <c r="AA491" s="185">
        <v>424.02270135424089</v>
      </c>
      <c r="AB491" s="185">
        <v>924.80725831605594</v>
      </c>
      <c r="AC491" s="185">
        <v>436.63647872594169</v>
      </c>
      <c r="AD491" s="182">
        <v>424.39896997589301</v>
      </c>
      <c r="AE491" s="183">
        <v>1118.3794357504958</v>
      </c>
      <c r="AF491" s="184">
        <v>409.43841770764845</v>
      </c>
      <c r="AG491" s="183">
        <v>1154.4146462420101</v>
      </c>
      <c r="AH491" s="182">
        <v>460.56486960333109</v>
      </c>
      <c r="AI491" s="183">
        <v>1022.0752700022041</v>
      </c>
      <c r="AJ491" s="184">
        <v>471.01030024106944</v>
      </c>
      <c r="AK491" s="183">
        <v>1025.2556204540444</v>
      </c>
    </row>
    <row r="492" spans="1:37" x14ac:dyDescent="0.25">
      <c r="A492" s="12">
        <v>490</v>
      </c>
      <c r="B492" s="13" t="s">
        <v>2823</v>
      </c>
      <c r="C492" s="13" t="s">
        <v>2822</v>
      </c>
      <c r="D492" s="12">
        <v>14</v>
      </c>
      <c r="E492" s="8">
        <v>1</v>
      </c>
      <c r="F492" s="12" t="s">
        <v>2770</v>
      </c>
      <c r="G492" s="8">
        <v>8</v>
      </c>
      <c r="H492" s="20">
        <v>621.47567393405643</v>
      </c>
      <c r="I492" s="20">
        <v>1035.8654891695194</v>
      </c>
      <c r="J492" s="77">
        <v>458.8724224996493</v>
      </c>
      <c r="K492" s="76">
        <v>1231.2330372471449</v>
      </c>
      <c r="L492" s="20">
        <v>597.89718893493114</v>
      </c>
      <c r="M492" s="76">
        <v>1076.6787129408458</v>
      </c>
      <c r="P492" s="12">
        <v>490</v>
      </c>
      <c r="Q492" s="8">
        <v>8</v>
      </c>
      <c r="R492" t="s">
        <v>2770</v>
      </c>
      <c r="S492" s="182">
        <v>731.83054169636489</v>
      </c>
      <c r="T492" s="183">
        <v>1463.2076215988111</v>
      </c>
      <c r="U492" s="184">
        <v>735</v>
      </c>
      <c r="V492" s="183">
        <v>1405</v>
      </c>
      <c r="W492" s="182">
        <v>601.77797576621526</v>
      </c>
      <c r="X492" s="183">
        <v>1424.9009228849789</v>
      </c>
      <c r="Y492" s="184">
        <v>619.2492872416251</v>
      </c>
      <c r="Z492" s="183">
        <v>1399.6123149184448</v>
      </c>
      <c r="AA492" s="185">
        <v>598.18941553813249</v>
      </c>
      <c r="AB492" s="185">
        <v>1077.4081243234318</v>
      </c>
      <c r="AC492" s="185">
        <v>508.68511825037154</v>
      </c>
      <c r="AD492" s="182">
        <v>602.43951347797508</v>
      </c>
      <c r="AE492" s="183">
        <v>1341.1174785100286</v>
      </c>
      <c r="AF492" s="184">
        <v>581.20282708744253</v>
      </c>
      <c r="AG492" s="183">
        <v>1384.3295128939828</v>
      </c>
      <c r="AH492" s="182">
        <v>653.77744904667986</v>
      </c>
      <c r="AI492" s="183">
        <v>1225.6332378223497</v>
      </c>
      <c r="AJ492" s="184">
        <v>668.60486522024985</v>
      </c>
      <c r="AK492" s="183">
        <v>1229.4469914040114</v>
      </c>
    </row>
    <row r="493" spans="1:37" x14ac:dyDescent="0.25">
      <c r="A493" s="12">
        <v>491</v>
      </c>
      <c r="B493" s="13" t="s">
        <v>2821</v>
      </c>
      <c r="C493" s="13" t="s">
        <v>2820</v>
      </c>
      <c r="D493" s="12">
        <v>7</v>
      </c>
      <c r="E493" s="8">
        <v>8</v>
      </c>
      <c r="F493" s="12" t="s">
        <v>2770</v>
      </c>
      <c r="G493" s="8">
        <v>8</v>
      </c>
      <c r="H493" s="20">
        <v>353.13757920738908</v>
      </c>
      <c r="I493" s="20">
        <v>650.2430745332681</v>
      </c>
      <c r="J493" s="77">
        <v>254.66832655351382</v>
      </c>
      <c r="K493" s="76">
        <v>750.47659923863557</v>
      </c>
      <c r="L493" s="20">
        <v>335.14940082876024</v>
      </c>
      <c r="M493" s="76">
        <v>661.09874947309254</v>
      </c>
      <c r="P493" s="12">
        <v>491</v>
      </c>
      <c r="Q493" s="8">
        <v>8</v>
      </c>
      <c r="R493" t="s">
        <v>2770</v>
      </c>
      <c r="S493" s="182">
        <v>434.11988595866001</v>
      </c>
      <c r="T493" s="183">
        <v>982.06746417628381</v>
      </c>
      <c r="U493" s="184">
        <v>436</v>
      </c>
      <c r="V493" s="183">
        <v>943</v>
      </c>
      <c r="W493" s="182">
        <v>356.97305773342833</v>
      </c>
      <c r="X493" s="183">
        <v>956.35698952351242</v>
      </c>
      <c r="Y493" s="184">
        <v>367.33699215965788</v>
      </c>
      <c r="Z493" s="183">
        <v>939.38392382070708</v>
      </c>
      <c r="AA493" s="185">
        <v>354.84433357091945</v>
      </c>
      <c r="AB493" s="185">
        <v>723.128726859072</v>
      </c>
      <c r="AC493" s="185">
        <v>341.4164174449113</v>
      </c>
      <c r="AD493" s="182">
        <v>386.09955073416609</v>
      </c>
      <c r="AE493" s="183">
        <v>861.64453383292926</v>
      </c>
      <c r="AF493" s="184">
        <v>372.48909708525093</v>
      </c>
      <c r="AG493" s="183">
        <v>889.40751046947332</v>
      </c>
      <c r="AH493" s="182">
        <v>419.00169844400614</v>
      </c>
      <c r="AI493" s="183">
        <v>787.4479281463523</v>
      </c>
      <c r="AJ493" s="184">
        <v>428.50449265833879</v>
      </c>
      <c r="AK493" s="183">
        <v>789.89819814855639</v>
      </c>
    </row>
    <row r="494" spans="1:37" x14ac:dyDescent="0.25">
      <c r="A494" s="12">
        <v>492</v>
      </c>
      <c r="B494" s="13" t="s">
        <v>2819</v>
      </c>
      <c r="C494" s="13" t="s">
        <v>2818</v>
      </c>
      <c r="D494" s="12">
        <v>4</v>
      </c>
      <c r="E494" s="8">
        <v>3</v>
      </c>
      <c r="F494" s="12" t="s">
        <v>2770</v>
      </c>
      <c r="G494" s="8">
        <v>1</v>
      </c>
      <c r="H494" s="20">
        <v>529.70636881108362</v>
      </c>
      <c r="I494" s="20">
        <v>1278.9998561689151</v>
      </c>
      <c r="J494" s="77">
        <v>404.88743161733765</v>
      </c>
      <c r="K494" s="76">
        <v>1438.8837053071584</v>
      </c>
      <c r="L494" s="20">
        <v>551.18647104938964</v>
      </c>
      <c r="M494" s="76">
        <v>1248.9923563299144</v>
      </c>
      <c r="P494" s="12">
        <v>492</v>
      </c>
      <c r="Q494" s="8">
        <v>1</v>
      </c>
      <c r="R494" t="s">
        <v>2770</v>
      </c>
      <c r="S494" s="182">
        <v>750.74861012116901</v>
      </c>
      <c r="T494" s="183">
        <v>1775.6362952498027</v>
      </c>
      <c r="U494" s="184">
        <v>754</v>
      </c>
      <c r="V494" s="183">
        <v>1705</v>
      </c>
      <c r="W494" s="182">
        <v>617.33414112615822</v>
      </c>
      <c r="X494" s="183">
        <v>1729.1502302625543</v>
      </c>
      <c r="Y494" s="184">
        <v>635.25709194583044</v>
      </c>
      <c r="Z494" s="183">
        <v>1698.4619195273654</v>
      </c>
      <c r="AA494" s="185">
        <v>613.65281539558089</v>
      </c>
      <c r="AB494" s="185">
        <v>1307.4596811184704</v>
      </c>
      <c r="AC494" s="185">
        <v>617.30115773443663</v>
      </c>
      <c r="AD494" s="182">
        <v>371.60787858864785</v>
      </c>
      <c r="AE494" s="183">
        <v>949.56744544853427</v>
      </c>
      <c r="AF494" s="184">
        <v>358.5082730659654</v>
      </c>
      <c r="AG494" s="183">
        <v>980.1633788847256</v>
      </c>
      <c r="AH494" s="182">
        <v>403.27509314047774</v>
      </c>
      <c r="AI494" s="183">
        <v>867.79975754904115</v>
      </c>
      <c r="AJ494" s="184">
        <v>412.42121411352178</v>
      </c>
      <c r="AK494" s="183">
        <v>870.50005510249059</v>
      </c>
    </row>
    <row r="495" spans="1:37" x14ac:dyDescent="0.25">
      <c r="A495" s="12">
        <v>493</v>
      </c>
      <c r="B495" s="13" t="s">
        <v>2817</v>
      </c>
      <c r="C495" s="13" t="s">
        <v>2816</v>
      </c>
      <c r="D495" s="12">
        <v>7</v>
      </c>
      <c r="E495" s="8">
        <v>6</v>
      </c>
      <c r="F495" s="12" t="s">
        <v>2770</v>
      </c>
      <c r="G495" s="8">
        <v>8</v>
      </c>
      <c r="H495" s="20">
        <v>494.85726559982817</v>
      </c>
      <c r="I495" s="20">
        <v>700.00080545407468</v>
      </c>
      <c r="J495" s="77">
        <v>403.71384485902649</v>
      </c>
      <c r="K495" s="76">
        <v>814.80316488766141</v>
      </c>
      <c r="L495" s="20">
        <v>479.95262627393885</v>
      </c>
      <c r="M495" s="76">
        <v>727.54649430940003</v>
      </c>
      <c r="P495" s="12">
        <v>493</v>
      </c>
      <c r="Q495" s="8">
        <v>8</v>
      </c>
      <c r="R495" t="s">
        <v>2770</v>
      </c>
      <c r="S495" s="182">
        <v>615.33506771204554</v>
      </c>
      <c r="T495" s="183">
        <v>1084.127497568941</v>
      </c>
      <c r="U495" s="184">
        <v>618</v>
      </c>
      <c r="V495" s="183">
        <v>1041</v>
      </c>
      <c r="W495" s="182">
        <v>505.98474697077688</v>
      </c>
      <c r="X495" s="183">
        <v>1055.745096600187</v>
      </c>
      <c r="Y495" s="184">
        <v>520.67491090520309</v>
      </c>
      <c r="Z495" s="183">
        <v>1037.0081279929543</v>
      </c>
      <c r="AA495" s="185">
        <v>502.96742694226657</v>
      </c>
      <c r="AB495" s="185">
        <v>798.27890207878454</v>
      </c>
      <c r="AC495" s="185">
        <v>376.89765700970588</v>
      </c>
      <c r="AD495" s="182">
        <v>544.47282489590179</v>
      </c>
      <c r="AE495" s="183">
        <v>981.21969363015216</v>
      </c>
      <c r="AF495" s="184">
        <v>525.27953101030027</v>
      </c>
      <c r="AG495" s="183">
        <v>1012.8354915142165</v>
      </c>
      <c r="AH495" s="182">
        <v>590.87102783256626</v>
      </c>
      <c r="AI495" s="183">
        <v>896.72641613400936</v>
      </c>
      <c r="AJ495" s="184">
        <v>604.27175104098183</v>
      </c>
      <c r="AK495" s="183">
        <v>899.51672360590703</v>
      </c>
    </row>
    <row r="496" spans="1:37" x14ac:dyDescent="0.25">
      <c r="A496" s="12">
        <v>494</v>
      </c>
      <c r="B496" s="13" t="s">
        <v>2815</v>
      </c>
      <c r="C496" s="13" t="s">
        <v>2814</v>
      </c>
      <c r="D496" s="12">
        <v>5</v>
      </c>
      <c r="E496" s="8">
        <v>5</v>
      </c>
      <c r="F496" s="12" t="s">
        <v>2770</v>
      </c>
      <c r="G496" s="8">
        <v>8</v>
      </c>
      <c r="H496" s="20">
        <v>453.03834174632158</v>
      </c>
      <c r="I496" s="20">
        <v>797.25455225383314</v>
      </c>
      <c r="J496" s="77">
        <v>350.90244073502595</v>
      </c>
      <c r="K496" s="76">
        <v>923.14264387549451</v>
      </c>
      <c r="L496" s="20">
        <v>433.24190838839735</v>
      </c>
      <c r="M496" s="76">
        <v>826.6549950821975</v>
      </c>
      <c r="P496" s="12">
        <v>494</v>
      </c>
      <c r="Q496" s="8">
        <v>8</v>
      </c>
      <c r="R496" t="s">
        <v>2770</v>
      </c>
      <c r="S496" s="182">
        <v>636.24451176051321</v>
      </c>
      <c r="T496" s="183">
        <v>1090.376071041961</v>
      </c>
      <c r="U496" s="184">
        <v>639</v>
      </c>
      <c r="V496" s="183">
        <v>1047</v>
      </c>
      <c r="W496" s="182">
        <v>523.1784034212402</v>
      </c>
      <c r="X496" s="183">
        <v>1061.8300827477387</v>
      </c>
      <c r="Y496" s="184">
        <v>538.3677476835353</v>
      </c>
      <c r="Z496" s="183">
        <v>1042.9851200851328</v>
      </c>
      <c r="AA496" s="185">
        <v>520.0585531004989</v>
      </c>
      <c r="AB496" s="185">
        <v>802.87993321468537</v>
      </c>
      <c r="AC496" s="185">
        <v>379.06997779938717</v>
      </c>
      <c r="AD496" s="182">
        <v>714.23241288625911</v>
      </c>
      <c r="AE496" s="183">
        <v>1675.2245426493275</v>
      </c>
      <c r="AF496" s="184">
        <v>689.05489809335972</v>
      </c>
      <c r="AG496" s="183">
        <v>1729.2018128719417</v>
      </c>
      <c r="AH496" s="182">
        <v>775.09697567389878</v>
      </c>
      <c r="AI496" s="183">
        <v>1530.9701895525677</v>
      </c>
      <c r="AJ496" s="184">
        <v>792.67587113740967</v>
      </c>
      <c r="AK496" s="183">
        <v>1535.7340478289618</v>
      </c>
    </row>
    <row r="497" spans="1:37" x14ac:dyDescent="0.25">
      <c r="A497" s="12">
        <v>495</v>
      </c>
      <c r="B497" s="13" t="s">
        <v>2813</v>
      </c>
      <c r="C497" s="13" t="s">
        <v>2812</v>
      </c>
      <c r="D497" s="12">
        <v>5</v>
      </c>
      <c r="E497" s="8">
        <v>1</v>
      </c>
      <c r="F497" s="12" t="s">
        <v>2770</v>
      </c>
      <c r="G497" s="8">
        <v>8</v>
      </c>
      <c r="H497" s="20">
        <v>622.63731070776498</v>
      </c>
      <c r="I497" s="20">
        <v>981.58432816500306</v>
      </c>
      <c r="J497" s="77">
        <v>506.98947959040538</v>
      </c>
      <c r="K497" s="76">
        <v>1130.793311935508</v>
      </c>
      <c r="L497" s="20">
        <v>607.23933251203948</v>
      </c>
      <c r="M497" s="76">
        <v>986.58007587466625</v>
      </c>
      <c r="P497" s="12">
        <v>495</v>
      </c>
      <c r="Q497" s="8">
        <v>8</v>
      </c>
      <c r="R497" t="s">
        <v>2770</v>
      </c>
      <c r="S497" s="182">
        <v>854.30014255167498</v>
      </c>
      <c r="T497" s="183">
        <v>1363.2304460304936</v>
      </c>
      <c r="U497" s="184">
        <v>858</v>
      </c>
      <c r="V497" s="183">
        <v>1309</v>
      </c>
      <c r="W497" s="182">
        <v>702.48367783321453</v>
      </c>
      <c r="X497" s="183">
        <v>1327.5411445241546</v>
      </c>
      <c r="Y497" s="184">
        <v>722.87875980042759</v>
      </c>
      <c r="Z497" s="183">
        <v>1303.9804414435903</v>
      </c>
      <c r="AA497" s="185">
        <v>698.29458303635067</v>
      </c>
      <c r="AB497" s="185">
        <v>1003.7916261490193</v>
      </c>
      <c r="AC497" s="185">
        <v>473.92798561547067</v>
      </c>
      <c r="AD497" s="182">
        <v>642.80917159763317</v>
      </c>
      <c r="AE497" s="183">
        <v>1227.4038461538462</v>
      </c>
      <c r="AF497" s="184">
        <v>620.14940828402371</v>
      </c>
      <c r="AG497" s="183">
        <v>1266.9519230769231</v>
      </c>
      <c r="AH497" s="182">
        <v>697.58727810650885</v>
      </c>
      <c r="AI497" s="183">
        <v>1121.7115384615386</v>
      </c>
      <c r="AJ497" s="184">
        <v>713.40828402366867</v>
      </c>
      <c r="AK497" s="183">
        <v>1125.2019230769231</v>
      </c>
    </row>
    <row r="498" spans="1:37" x14ac:dyDescent="0.25">
      <c r="A498" s="12">
        <v>496</v>
      </c>
      <c r="B498" s="13" t="s">
        <v>2811</v>
      </c>
      <c r="C498" s="13" t="s">
        <v>2810</v>
      </c>
      <c r="D498" s="12">
        <v>5</v>
      </c>
      <c r="E498" s="8">
        <v>4</v>
      </c>
      <c r="F498" s="12" t="s">
        <v>2770</v>
      </c>
      <c r="G498" s="8">
        <v>8</v>
      </c>
      <c r="H498" s="20">
        <v>1478.7636129309419</v>
      </c>
      <c r="I498" s="20">
        <v>2485.6248309984753</v>
      </c>
      <c r="J498" s="77">
        <v>1151.2886099032123</v>
      </c>
      <c r="K498" s="76">
        <v>2891.3098454877959</v>
      </c>
      <c r="L498" s="20">
        <v>1407.1603763019375</v>
      </c>
      <c r="M498" s="76">
        <v>2520.5093719263737</v>
      </c>
      <c r="P498" s="12">
        <v>496</v>
      </c>
      <c r="Q498" s="8">
        <v>8</v>
      </c>
      <c r="R498" t="s">
        <v>2770</v>
      </c>
      <c r="S498" s="182">
        <v>1791.2423734853885</v>
      </c>
      <c r="T498" s="183">
        <v>3440.8811258095884</v>
      </c>
      <c r="U498" s="184">
        <v>1799</v>
      </c>
      <c r="V498" s="183">
        <v>3304</v>
      </c>
      <c r="W498" s="182">
        <v>1472.923235923022</v>
      </c>
      <c r="X498" s="183">
        <v>3350.7990385850321</v>
      </c>
      <c r="Y498" s="184">
        <v>1515.6863506771203</v>
      </c>
      <c r="Z498" s="183">
        <v>3291.3303120929122</v>
      </c>
      <c r="AA498" s="185">
        <v>1464.1398075552388</v>
      </c>
      <c r="AB498" s="185">
        <v>2533.6344788360275</v>
      </c>
      <c r="AC498" s="185">
        <v>1196.2246481845036</v>
      </c>
      <c r="AD498" s="182">
        <v>742.18063773833001</v>
      </c>
      <c r="AE498" s="183">
        <v>1468.8987767247081</v>
      </c>
      <c r="AF498" s="184">
        <v>716.01791584483885</v>
      </c>
      <c r="AG498" s="183">
        <v>1516.2280416574831</v>
      </c>
      <c r="AH498" s="182">
        <v>805.42685733070346</v>
      </c>
      <c r="AI498" s="183">
        <v>1342.4112298875909</v>
      </c>
      <c r="AJ498" s="184">
        <v>823.69362261669949</v>
      </c>
      <c r="AK498" s="183">
        <v>1346.5883568437293</v>
      </c>
    </row>
    <row r="499" spans="1:37" x14ac:dyDescent="0.25">
      <c r="A499" s="12">
        <v>497</v>
      </c>
      <c r="B499" s="13" t="s">
        <v>2809</v>
      </c>
      <c r="C499" s="13" t="s">
        <v>2808</v>
      </c>
      <c r="D499" s="12">
        <v>14</v>
      </c>
      <c r="E499" s="8">
        <v>2</v>
      </c>
      <c r="F499" s="12" t="s">
        <v>2770</v>
      </c>
      <c r="G499" s="8">
        <v>8</v>
      </c>
      <c r="H499" s="20">
        <v>1126.7876704972614</v>
      </c>
      <c r="I499" s="20">
        <v>2327.3047780686361</v>
      </c>
      <c r="J499" s="77">
        <v>893.0995230747651</v>
      </c>
      <c r="K499" s="76">
        <v>2595.6333507501681</v>
      </c>
      <c r="L499" s="20">
        <v>1135.0704446186583</v>
      </c>
      <c r="M499" s="76">
        <v>2299.7677111142334</v>
      </c>
      <c r="P499" s="12">
        <v>497</v>
      </c>
      <c r="Q499" s="8">
        <v>8</v>
      </c>
      <c r="R499" t="s">
        <v>2770</v>
      </c>
      <c r="S499" s="182">
        <v>1462.6653955808981</v>
      </c>
      <c r="T499" s="183">
        <v>3314.8682274370217</v>
      </c>
      <c r="U499" s="184">
        <v>1469</v>
      </c>
      <c r="V499" s="183">
        <v>3183</v>
      </c>
      <c r="W499" s="182">
        <v>1202.7372059871705</v>
      </c>
      <c r="X499" s="183">
        <v>3228.0851512760764</v>
      </c>
      <c r="Y499" s="184">
        <v>1237.6560584461868</v>
      </c>
      <c r="Z499" s="183">
        <v>3170.7943049006476</v>
      </c>
      <c r="AA499" s="185">
        <v>1195.5649679258731</v>
      </c>
      <c r="AB499" s="185">
        <v>2440.8470175953616</v>
      </c>
      <c r="AC499" s="185">
        <v>1152.4161789259306</v>
      </c>
      <c r="AD499" s="182">
        <v>704.91633793556878</v>
      </c>
      <c r="AE499" s="183">
        <v>1621.2984901917569</v>
      </c>
      <c r="AF499" s="184">
        <v>680.06722550953327</v>
      </c>
      <c r="AG499" s="183">
        <v>1673.5382135772538</v>
      </c>
      <c r="AH499" s="182">
        <v>764.98701512163052</v>
      </c>
      <c r="AI499" s="183">
        <v>1481.6877341855852</v>
      </c>
      <c r="AJ499" s="184">
        <v>782.33662064431292</v>
      </c>
      <c r="AK499" s="183">
        <v>1486.298242230549</v>
      </c>
    </row>
    <row r="500" spans="1:37" x14ac:dyDescent="0.25">
      <c r="A500" s="12">
        <v>498</v>
      </c>
      <c r="B500" s="13" t="s">
        <v>2807</v>
      </c>
      <c r="C500" s="13" t="s">
        <v>2806</v>
      </c>
      <c r="D500" s="12">
        <v>5</v>
      </c>
      <c r="E500" s="8">
        <v>3</v>
      </c>
      <c r="F500" s="12" t="s">
        <v>2770</v>
      </c>
      <c r="G500" s="8">
        <v>8</v>
      </c>
      <c r="H500" s="20">
        <v>565.71710879604768</v>
      </c>
      <c r="I500" s="20">
        <v>918.25630699306737</v>
      </c>
      <c r="J500" s="77">
        <v>454.17807546640483</v>
      </c>
      <c r="K500" s="76">
        <v>1047.2816302157198</v>
      </c>
      <c r="L500" s="20">
        <v>552.35423899652812</v>
      </c>
      <c r="M500" s="76">
        <v>937.02582548826751</v>
      </c>
      <c r="P500" s="12">
        <v>498</v>
      </c>
      <c r="Q500" s="8">
        <v>8</v>
      </c>
      <c r="R500" t="s">
        <v>2770</v>
      </c>
      <c r="S500" s="182">
        <v>659.1453314326443</v>
      </c>
      <c r="T500" s="183">
        <v>1247.6318367796268</v>
      </c>
      <c r="U500" s="184">
        <v>662</v>
      </c>
      <c r="V500" s="183">
        <v>1198</v>
      </c>
      <c r="W500" s="182">
        <v>542.00955096222378</v>
      </c>
      <c r="X500" s="183">
        <v>1214.9689007944517</v>
      </c>
      <c r="Y500" s="184">
        <v>557.74561653599426</v>
      </c>
      <c r="Z500" s="183">
        <v>1193.4060877382897</v>
      </c>
      <c r="AA500" s="185">
        <v>538.77740555951527</v>
      </c>
      <c r="AB500" s="185">
        <v>918.67255013485499</v>
      </c>
      <c r="AC500" s="185">
        <v>433.74005100636663</v>
      </c>
      <c r="AD500" s="182">
        <v>561.03473591935131</v>
      </c>
      <c r="AE500" s="183">
        <v>1126.5855741679522</v>
      </c>
      <c r="AF500" s="184">
        <v>541.25761560376952</v>
      </c>
      <c r="AG500" s="183">
        <v>1162.8851939607669</v>
      </c>
      <c r="AH500" s="182">
        <v>608.84429103659875</v>
      </c>
      <c r="AI500" s="183">
        <v>1029.5747740797883</v>
      </c>
      <c r="AJ500" s="184">
        <v>622.65264080648694</v>
      </c>
      <c r="AK500" s="183">
        <v>1032.7784604364117</v>
      </c>
    </row>
    <row r="501" spans="1:37" x14ac:dyDescent="0.25">
      <c r="A501" s="12">
        <v>499</v>
      </c>
      <c r="B501" s="13" t="s">
        <v>2805</v>
      </c>
      <c r="C501" s="13" t="s">
        <v>2804</v>
      </c>
      <c r="D501" s="12">
        <v>5</v>
      </c>
      <c r="E501" s="8">
        <v>2</v>
      </c>
      <c r="F501" s="12" t="s">
        <v>2770</v>
      </c>
      <c r="G501" s="8">
        <v>8</v>
      </c>
      <c r="H501" s="20">
        <v>1022.2403608634947</v>
      </c>
      <c r="I501" s="20">
        <v>1658.9679832005293</v>
      </c>
      <c r="J501" s="77">
        <v>812.12203675129751</v>
      </c>
      <c r="K501" s="76">
        <v>1924.1542882734941</v>
      </c>
      <c r="L501" s="20">
        <v>949.39534102363086</v>
      </c>
      <c r="M501" s="76">
        <v>1710.7478712940847</v>
      </c>
      <c r="P501" s="12">
        <v>499</v>
      </c>
      <c r="Q501" s="8">
        <v>8</v>
      </c>
      <c r="R501" t="s">
        <v>2770</v>
      </c>
      <c r="S501" s="182">
        <v>1242.6183891660726</v>
      </c>
      <c r="T501" s="183">
        <v>2198.4564335908117</v>
      </c>
      <c r="U501" s="184">
        <v>1248</v>
      </c>
      <c r="V501" s="183">
        <v>2111</v>
      </c>
      <c r="W501" s="182">
        <v>1021.7944404846756</v>
      </c>
      <c r="X501" s="183">
        <v>2140.9009595802067</v>
      </c>
      <c r="Y501" s="184">
        <v>1051.4600142551674</v>
      </c>
      <c r="Z501" s="183">
        <v>2102.9050510981051</v>
      </c>
      <c r="AA501" s="185">
        <v>1015.7012116892373</v>
      </c>
      <c r="AB501" s="185">
        <v>1618.7961213144233</v>
      </c>
      <c r="AC501" s="185">
        <v>764.29486450287152</v>
      </c>
      <c r="AD501" s="182">
        <v>977.15275038351956</v>
      </c>
      <c r="AE501" s="183">
        <v>2044.500771434869</v>
      </c>
      <c r="AF501" s="184">
        <v>942.70699101468324</v>
      </c>
      <c r="AG501" s="183">
        <v>2110.3764602160018</v>
      </c>
      <c r="AH501" s="182">
        <v>1060.4225290379136</v>
      </c>
      <c r="AI501" s="183">
        <v>1868.4478730438616</v>
      </c>
      <c r="AJ501" s="184">
        <v>1084.4724961648037</v>
      </c>
      <c r="AK501" s="183">
        <v>1874.2618470354862</v>
      </c>
    </row>
    <row r="502" spans="1:37" x14ac:dyDescent="0.25">
      <c r="A502" s="12">
        <v>500</v>
      </c>
      <c r="B502" s="13" t="s">
        <v>2803</v>
      </c>
      <c r="C502" s="13" t="s">
        <v>2802</v>
      </c>
      <c r="D502" s="12">
        <v>6</v>
      </c>
      <c r="E502" s="8">
        <v>1</v>
      </c>
      <c r="F502" s="12" t="s">
        <v>2770</v>
      </c>
      <c r="G502" s="8">
        <v>1</v>
      </c>
      <c r="H502" s="20">
        <v>933.95596606164747</v>
      </c>
      <c r="I502" s="20">
        <v>1971.0846589764981</v>
      </c>
      <c r="J502" s="77">
        <v>656.03499789591808</v>
      </c>
      <c r="K502" s="76">
        <v>2341.7126968724342</v>
      </c>
      <c r="L502" s="20">
        <v>852.47060141113229</v>
      </c>
      <c r="M502" s="76">
        <v>2085.783448082057</v>
      </c>
      <c r="P502" s="12">
        <v>500</v>
      </c>
      <c r="Q502" s="8">
        <v>1</v>
      </c>
      <c r="R502" t="s">
        <v>2770</v>
      </c>
      <c r="S502" s="182">
        <v>1130.1056664290807</v>
      </c>
      <c r="T502" s="183">
        <v>2895.1723758325229</v>
      </c>
      <c r="U502" s="184">
        <v>1135</v>
      </c>
      <c r="V502" s="183">
        <v>2780</v>
      </c>
      <c r="W502" s="182">
        <v>929.27619387027801</v>
      </c>
      <c r="X502" s="183">
        <v>2819.3769150322</v>
      </c>
      <c r="Y502" s="184">
        <v>956.25570206699933</v>
      </c>
      <c r="Z502" s="183">
        <v>2769.3396693759978</v>
      </c>
      <c r="AA502" s="185">
        <v>923.73467569493948</v>
      </c>
      <c r="AB502" s="185">
        <v>2131.8110929673599</v>
      </c>
      <c r="AC502" s="185">
        <v>1006.5086325523366</v>
      </c>
      <c r="AD502" s="182">
        <v>344.69477317554242</v>
      </c>
      <c r="AE502" s="183">
        <v>950.73975093674233</v>
      </c>
      <c r="AF502" s="184">
        <v>332.54388560157793</v>
      </c>
      <c r="AG502" s="183">
        <v>981.3734571302623</v>
      </c>
      <c r="AH502" s="182">
        <v>374.06854043392502</v>
      </c>
      <c r="AI502" s="183">
        <v>868.87111527441039</v>
      </c>
      <c r="AJ502" s="184">
        <v>382.55226824457594</v>
      </c>
      <c r="AK502" s="183">
        <v>871.57474652854307</v>
      </c>
    </row>
    <row r="503" spans="1:37" x14ac:dyDescent="0.25">
      <c r="A503" s="12">
        <v>501</v>
      </c>
      <c r="B503" s="13" t="s">
        <v>2801</v>
      </c>
      <c r="C503" s="13" t="s">
        <v>2800</v>
      </c>
      <c r="D503" s="12">
        <v>6</v>
      </c>
      <c r="E503" s="8">
        <v>2</v>
      </c>
      <c r="F503" s="12" t="s">
        <v>2770</v>
      </c>
      <c r="G503" s="8">
        <v>1</v>
      </c>
      <c r="H503" s="20">
        <v>750.41735581570185</v>
      </c>
      <c r="I503" s="20">
        <v>1513.0873630008919</v>
      </c>
      <c r="J503" s="77">
        <v>489.38567821573855</v>
      </c>
      <c r="K503" s="76">
        <v>1841.7711427931627</v>
      </c>
      <c r="L503" s="20">
        <v>714.67398364878488</v>
      </c>
      <c r="M503" s="76">
        <v>1577.8523816214697</v>
      </c>
      <c r="P503" s="12">
        <v>501</v>
      </c>
      <c r="Q503" s="8">
        <v>1</v>
      </c>
      <c r="R503" t="s">
        <v>2770</v>
      </c>
      <c r="S503" s="182">
        <v>887.1578403421239</v>
      </c>
      <c r="T503" s="183">
        <v>2181.7935709960921</v>
      </c>
      <c r="U503" s="184">
        <v>890.99999999999989</v>
      </c>
      <c r="V503" s="183">
        <v>2095</v>
      </c>
      <c r="W503" s="182">
        <v>729.50228082679962</v>
      </c>
      <c r="X503" s="183">
        <v>2124.6743298534025</v>
      </c>
      <c r="Y503" s="184">
        <v>750.68178902352099</v>
      </c>
      <c r="Z503" s="183">
        <v>2086.9664055189623</v>
      </c>
      <c r="AA503" s="185">
        <v>725.15206699928717</v>
      </c>
      <c r="AB503" s="185">
        <v>1606.526704952021</v>
      </c>
      <c r="AC503" s="185">
        <v>758.50200906372129</v>
      </c>
      <c r="AD503" s="182">
        <v>558.96449704142015</v>
      </c>
      <c r="AE503" s="183">
        <v>1575.578576151642</v>
      </c>
      <c r="AF503" s="184">
        <v>539.26035502958575</v>
      </c>
      <c r="AG503" s="183">
        <v>1626.3451620013225</v>
      </c>
      <c r="AH503" s="182">
        <v>606.5976331360946</v>
      </c>
      <c r="AI503" s="183">
        <v>1439.9047828961868</v>
      </c>
      <c r="AJ503" s="184">
        <v>620.35502958579877</v>
      </c>
      <c r="AK503" s="183">
        <v>1444.3852766145028</v>
      </c>
    </row>
    <row r="504" spans="1:37" x14ac:dyDescent="0.25">
      <c r="A504" s="12">
        <v>502</v>
      </c>
      <c r="B504" s="13" t="s">
        <v>2799</v>
      </c>
      <c r="C504" s="13" t="s">
        <v>2798</v>
      </c>
      <c r="D504" s="12">
        <v>8</v>
      </c>
      <c r="E504" s="8">
        <v>2</v>
      </c>
      <c r="F504" s="12" t="s">
        <v>2770</v>
      </c>
      <c r="G504" s="8">
        <v>1</v>
      </c>
      <c r="H504" s="20">
        <v>612.18257974438836</v>
      </c>
      <c r="I504" s="20">
        <v>1124.0723758018582</v>
      </c>
      <c r="J504" s="77">
        <v>401.36667134240429</v>
      </c>
      <c r="K504" s="76">
        <v>1380.1998208554155</v>
      </c>
      <c r="L504" s="20">
        <v>597.89718893493114</v>
      </c>
      <c r="M504" s="76">
        <v>1130.7378951805536</v>
      </c>
      <c r="P504" s="12">
        <v>502</v>
      </c>
      <c r="Q504" s="8">
        <v>1</v>
      </c>
      <c r="R504" t="s">
        <v>2770</v>
      </c>
      <c r="S504" s="182">
        <v>715.89953670705631</v>
      </c>
      <c r="T504" s="183">
        <v>1645.4576812285563</v>
      </c>
      <c r="U504" s="184">
        <v>719</v>
      </c>
      <c r="V504" s="183">
        <v>1580</v>
      </c>
      <c r="W504" s="182">
        <v>588.67804704205275</v>
      </c>
      <c r="X504" s="183">
        <v>1602.379685521898</v>
      </c>
      <c r="Y504" s="184">
        <v>605.76903064861017</v>
      </c>
      <c r="Z504" s="183">
        <v>1573.9412509403153</v>
      </c>
      <c r="AA504" s="185">
        <v>585.16760513186034</v>
      </c>
      <c r="AB504" s="185">
        <v>1211.6048657872043</v>
      </c>
      <c r="AC504" s="185">
        <v>572.04447461607617</v>
      </c>
      <c r="AD504" s="182">
        <v>569.31569143107606</v>
      </c>
      <c r="AE504" s="183">
        <v>1471.243387701124</v>
      </c>
      <c r="AF504" s="184">
        <v>549.24665790050403</v>
      </c>
      <c r="AG504" s="183">
        <v>1518.6481981485563</v>
      </c>
      <c r="AH504" s="182">
        <v>617.83092263861499</v>
      </c>
      <c r="AI504" s="183">
        <v>1344.5539453383292</v>
      </c>
      <c r="AJ504" s="184">
        <v>631.8430856892395</v>
      </c>
      <c r="AK504" s="183">
        <v>1348.7377396958341</v>
      </c>
    </row>
    <row r="505" spans="1:37" x14ac:dyDescent="0.25">
      <c r="A505" s="12">
        <v>503</v>
      </c>
      <c r="B505" s="13" t="s">
        <v>2797</v>
      </c>
      <c r="C505" s="13" t="s">
        <v>2796</v>
      </c>
      <c r="D505" s="12">
        <v>7</v>
      </c>
      <c r="E505" s="8">
        <v>2</v>
      </c>
      <c r="F505" s="12" t="s">
        <v>2770</v>
      </c>
      <c r="G505" s="8">
        <v>8</v>
      </c>
      <c r="H505" s="20">
        <v>591.27311781763501</v>
      </c>
      <c r="I505" s="20">
        <v>978.19175560222072</v>
      </c>
      <c r="J505" s="77">
        <v>444.78938139991584</v>
      </c>
      <c r="K505" s="76">
        <v>1153.3640367246398</v>
      </c>
      <c r="L505" s="20">
        <v>575.70959793929887</v>
      </c>
      <c r="M505" s="76">
        <v>996.71617254461148</v>
      </c>
      <c r="P505" s="12">
        <v>503</v>
      </c>
      <c r="Q505" s="8">
        <v>8</v>
      </c>
      <c r="R505" t="s">
        <v>2770</v>
      </c>
      <c r="S505" s="182">
        <v>811.485566642908</v>
      </c>
      <c r="T505" s="183">
        <v>1581.930517586188</v>
      </c>
      <c r="U505" s="184">
        <v>815</v>
      </c>
      <c r="V505" s="183">
        <v>1519</v>
      </c>
      <c r="W505" s="182">
        <v>667.27761938702781</v>
      </c>
      <c r="X505" s="183">
        <v>1540.5156596884574</v>
      </c>
      <c r="Y505" s="184">
        <v>686.65057020669985</v>
      </c>
      <c r="Z505" s="183">
        <v>1513.1751646698347</v>
      </c>
      <c r="AA505" s="185">
        <v>663.29846756949394</v>
      </c>
      <c r="AB505" s="185">
        <v>1164.8277159055465</v>
      </c>
      <c r="AC505" s="185">
        <v>549.9592132543163</v>
      </c>
      <c r="AD505" s="182">
        <v>622.10678281832134</v>
      </c>
      <c r="AE505" s="183">
        <v>1431.38500110205</v>
      </c>
      <c r="AF505" s="184">
        <v>600.17680254218715</v>
      </c>
      <c r="AG505" s="183">
        <v>1477.5055378003087</v>
      </c>
      <c r="AH505" s="182">
        <v>675.1206991014684</v>
      </c>
      <c r="AI505" s="183">
        <v>1308.1277826757771</v>
      </c>
      <c r="AJ505" s="184">
        <v>690.43217181678722</v>
      </c>
      <c r="AK505" s="183">
        <v>1312.1982312100508</v>
      </c>
    </row>
    <row r="506" spans="1:37" x14ac:dyDescent="0.25">
      <c r="A506" s="12">
        <v>504</v>
      </c>
      <c r="B506" s="13" t="s">
        <v>2795</v>
      </c>
      <c r="C506" s="13" t="s">
        <v>2794</v>
      </c>
      <c r="D506" s="12">
        <v>8</v>
      </c>
      <c r="E506" s="8">
        <v>1</v>
      </c>
      <c r="F506" s="12" t="s">
        <v>2770</v>
      </c>
      <c r="G506" s="8">
        <v>1</v>
      </c>
      <c r="H506" s="20">
        <v>744.60917194715933</v>
      </c>
      <c r="I506" s="20">
        <v>1613.7336823634323</v>
      </c>
      <c r="J506" s="77">
        <v>514.03100014027211</v>
      </c>
      <c r="K506" s="76">
        <v>1902.7120997238187</v>
      </c>
      <c r="L506" s="20">
        <v>735.69380669727855</v>
      </c>
      <c r="M506" s="76">
        <v>1644.3001264577772</v>
      </c>
      <c r="P506" s="12">
        <v>504</v>
      </c>
      <c r="Q506" s="8">
        <v>1</v>
      </c>
      <c r="R506" t="s">
        <v>2770</v>
      </c>
      <c r="S506" s="182">
        <v>933.9551674982182</v>
      </c>
      <c r="T506" s="183">
        <v>2357.7950571528172</v>
      </c>
      <c r="U506" s="184">
        <v>938.00000000000011</v>
      </c>
      <c r="V506" s="183">
        <v>2264</v>
      </c>
      <c r="W506" s="182">
        <v>767.98332145402719</v>
      </c>
      <c r="X506" s="183">
        <v>2296.0681063427701</v>
      </c>
      <c r="Y506" s="184">
        <v>790.28004276550257</v>
      </c>
      <c r="Z506" s="183">
        <v>2255.3183494486539</v>
      </c>
      <c r="AA506" s="185">
        <v>763.40363506771212</v>
      </c>
      <c r="AB506" s="185">
        <v>1736.1224152798927</v>
      </c>
      <c r="AC506" s="185">
        <v>819.68904463974457</v>
      </c>
      <c r="AD506" s="182">
        <v>365.39716195485425</v>
      </c>
      <c r="AE506" s="183">
        <v>1012.8719418117699</v>
      </c>
      <c r="AF506" s="184">
        <v>352.51649134341443</v>
      </c>
      <c r="AG506" s="183">
        <v>1045.5076041437073</v>
      </c>
      <c r="AH506" s="182">
        <v>396.53511943896564</v>
      </c>
      <c r="AI506" s="183">
        <v>925.65307471897734</v>
      </c>
      <c r="AJ506" s="184">
        <v>405.52838045145739</v>
      </c>
      <c r="AK506" s="183">
        <v>928.53339210932336</v>
      </c>
    </row>
    <row r="507" spans="1:37" x14ac:dyDescent="0.25">
      <c r="A507" s="12">
        <v>505</v>
      </c>
      <c r="B507" s="13" t="s">
        <v>2793</v>
      </c>
      <c r="C507" s="13" t="s">
        <v>2792</v>
      </c>
      <c r="D507" s="12">
        <v>7</v>
      </c>
      <c r="E507" s="8">
        <v>4</v>
      </c>
      <c r="F507" s="12" t="s">
        <v>2770</v>
      </c>
      <c r="G507" s="8">
        <v>8</v>
      </c>
      <c r="H507" s="20">
        <v>1037.3416389217055</v>
      </c>
      <c r="I507" s="20">
        <v>1608.0793947587954</v>
      </c>
      <c r="J507" s="77">
        <v>857.89192032543133</v>
      </c>
      <c r="K507" s="76">
        <v>1841.7711427931627</v>
      </c>
      <c r="L507" s="20">
        <v>1014.7903460633889</v>
      </c>
      <c r="M507" s="76">
        <v>1624.0279331178867</v>
      </c>
      <c r="P507" s="12">
        <v>505</v>
      </c>
      <c r="Q507" s="8">
        <v>8</v>
      </c>
      <c r="R507" t="s">
        <v>2770</v>
      </c>
      <c r="S507" s="182">
        <v>1451.7128296507483</v>
      </c>
      <c r="T507" s="183">
        <v>2496.3051024714237</v>
      </c>
      <c r="U507" s="184">
        <v>1458</v>
      </c>
      <c r="V507" s="183">
        <v>2397</v>
      </c>
      <c r="W507" s="182">
        <v>1193.7310049893085</v>
      </c>
      <c r="X507" s="183">
        <v>2430.9519659468288</v>
      </c>
      <c r="Y507" s="184">
        <v>1228.3883820384888</v>
      </c>
      <c r="Z507" s="183">
        <v>2387.8083408252755</v>
      </c>
      <c r="AA507" s="185">
        <v>1186.6124732715609</v>
      </c>
      <c r="AB507" s="185">
        <v>1838.1119387923602</v>
      </c>
      <c r="AC507" s="185">
        <v>867.84215547768019</v>
      </c>
      <c r="AD507" s="182">
        <v>575.52640806486966</v>
      </c>
      <c r="AE507" s="183">
        <v>841.71534053339212</v>
      </c>
      <c r="AF507" s="184">
        <v>555.238439623055</v>
      </c>
      <c r="AG507" s="183">
        <v>868.83618029534932</v>
      </c>
      <c r="AH507" s="182">
        <v>624.57089634012709</v>
      </c>
      <c r="AI507" s="183">
        <v>769.23484681507603</v>
      </c>
      <c r="AJ507" s="184">
        <v>638.73591935130401</v>
      </c>
      <c r="AK507" s="183">
        <v>771.62844390566454</v>
      </c>
    </row>
    <row r="508" spans="1:37" x14ac:dyDescent="0.25">
      <c r="A508" s="12">
        <v>506</v>
      </c>
      <c r="B508" s="13" t="s">
        <v>2791</v>
      </c>
      <c r="C508" s="13" t="s">
        <v>2790</v>
      </c>
      <c r="D508" s="12">
        <v>7</v>
      </c>
      <c r="E508" s="8">
        <v>3</v>
      </c>
      <c r="F508" s="12" t="s">
        <v>2770</v>
      </c>
      <c r="G508" s="8">
        <v>8</v>
      </c>
      <c r="H508" s="20">
        <v>523.89818494254109</v>
      </c>
      <c r="I508" s="20">
        <v>616.31734890544544</v>
      </c>
      <c r="J508" s="77">
        <v>427.18558002524901</v>
      </c>
      <c r="K508" s="76">
        <v>729.03441068896018</v>
      </c>
      <c r="L508" s="20">
        <v>498.63691342815548</v>
      </c>
      <c r="M508" s="76">
        <v>632.94292538991147</v>
      </c>
      <c r="P508" s="12">
        <v>506</v>
      </c>
      <c r="Q508" s="8">
        <v>8</v>
      </c>
      <c r="R508" t="s">
        <v>2770</v>
      </c>
      <c r="S508" s="182">
        <v>911.05434782608688</v>
      </c>
      <c r="T508" s="183">
        <v>1113.2875071097005</v>
      </c>
      <c r="U508" s="184">
        <v>915</v>
      </c>
      <c r="V508" s="183">
        <v>1069</v>
      </c>
      <c r="W508" s="182">
        <v>749.1521739130435</v>
      </c>
      <c r="X508" s="183">
        <v>1084.1416986220943</v>
      </c>
      <c r="Y508" s="184">
        <v>770.9021739130435</v>
      </c>
      <c r="Z508" s="183">
        <v>1064.9007577564539</v>
      </c>
      <c r="AA508" s="185">
        <v>744.68478260869563</v>
      </c>
      <c r="AB508" s="185">
        <v>819.75038071298832</v>
      </c>
      <c r="AC508" s="185">
        <v>387.03515402821864</v>
      </c>
      <c r="AD508" s="182">
        <v>665.58179925487616</v>
      </c>
      <c r="AE508" s="183">
        <v>982.3919991183601</v>
      </c>
      <c r="AF508" s="184">
        <v>642.11927460004381</v>
      </c>
      <c r="AG508" s="183">
        <v>1014.0455697597531</v>
      </c>
      <c r="AH508" s="182">
        <v>722.30051501205344</v>
      </c>
      <c r="AI508" s="183">
        <v>897.79777385937837</v>
      </c>
      <c r="AJ508" s="184">
        <v>738.68200745123818</v>
      </c>
      <c r="AK508" s="183">
        <v>900.5914150319594</v>
      </c>
    </row>
    <row r="509" spans="1:37" x14ac:dyDescent="0.25">
      <c r="A509" s="12">
        <v>507</v>
      </c>
      <c r="B509" s="13" t="s">
        <v>2789</v>
      </c>
      <c r="C509" s="13" t="s">
        <v>2788</v>
      </c>
      <c r="D509" s="12">
        <v>7</v>
      </c>
      <c r="E509" s="8">
        <v>7</v>
      </c>
      <c r="F509" s="12" t="s">
        <v>2770</v>
      </c>
      <c r="G509" s="8">
        <v>8</v>
      </c>
      <c r="H509" s="20">
        <v>952.54215444098372</v>
      </c>
      <c r="I509" s="20">
        <v>1539.0970859822226</v>
      </c>
      <c r="J509" s="77">
        <v>812.12203675129751</v>
      </c>
      <c r="K509" s="76">
        <v>1732.303127565873</v>
      </c>
      <c r="L509" s="20">
        <v>990.2672191734797</v>
      </c>
      <c r="M509" s="76">
        <v>1504.6472390051988</v>
      </c>
      <c r="P509" s="12">
        <v>507</v>
      </c>
      <c r="Q509" s="8">
        <v>8</v>
      </c>
      <c r="R509" t="s">
        <v>2770</v>
      </c>
      <c r="S509" s="182">
        <v>1491.5403421240198</v>
      </c>
      <c r="T509" s="183">
        <v>2333.8421921729077</v>
      </c>
      <c r="U509" s="184">
        <v>1498</v>
      </c>
      <c r="V509" s="183">
        <v>2241</v>
      </c>
      <c r="W509" s="182">
        <v>1226.4808267997148</v>
      </c>
      <c r="X509" s="183">
        <v>2272.7423261104891</v>
      </c>
      <c r="Y509" s="184">
        <v>1262.0890235210263</v>
      </c>
      <c r="Z509" s="183">
        <v>2232.4065464286368</v>
      </c>
      <c r="AA509" s="185">
        <v>1219.1669992872417</v>
      </c>
      <c r="AB509" s="185">
        <v>1718.4851292589399</v>
      </c>
      <c r="AC509" s="185">
        <v>811.36181494596622</v>
      </c>
      <c r="AD509" s="182">
        <v>609.68534955073414</v>
      </c>
      <c r="AE509" s="183">
        <v>1172.3054882080669</v>
      </c>
      <c r="AF509" s="184">
        <v>588.19323909708521</v>
      </c>
      <c r="AG509" s="183">
        <v>1210.0782455366982</v>
      </c>
      <c r="AH509" s="182">
        <v>661.64075169844398</v>
      </c>
      <c r="AI509" s="183">
        <v>1071.3577253691867</v>
      </c>
      <c r="AJ509" s="184">
        <v>676.64650449265832</v>
      </c>
      <c r="AK509" s="183">
        <v>1074.6914260524575</v>
      </c>
    </row>
    <row r="510" spans="1:37" x14ac:dyDescent="0.25">
      <c r="A510" s="12">
        <v>508</v>
      </c>
      <c r="B510" s="13" t="s">
        <v>2787</v>
      </c>
      <c r="C510" s="13" t="s">
        <v>2786</v>
      </c>
      <c r="D510" s="12">
        <v>8</v>
      </c>
      <c r="E510" s="8">
        <v>3</v>
      </c>
      <c r="F510" s="12" t="s">
        <v>2770</v>
      </c>
      <c r="G510" s="8">
        <v>1</v>
      </c>
      <c r="H510" s="20">
        <v>484.40253463645149</v>
      </c>
      <c r="I510" s="20">
        <v>841.35799557000257</v>
      </c>
      <c r="J510" s="77">
        <v>341.51374666853695</v>
      </c>
      <c r="K510" s="76">
        <v>1016.8111517503919</v>
      </c>
      <c r="L510" s="20">
        <v>463.6038750139993</v>
      </c>
      <c r="M510" s="76">
        <v>842.42225656877895</v>
      </c>
      <c r="P510" s="12">
        <v>508</v>
      </c>
      <c r="Q510" s="8">
        <v>1</v>
      </c>
      <c r="R510" t="s">
        <v>2770</v>
      </c>
      <c r="S510" s="182">
        <v>551.61104775481112</v>
      </c>
      <c r="T510" s="183">
        <v>1233.0518320092472</v>
      </c>
      <c r="U510" s="184">
        <v>554</v>
      </c>
      <c r="V510" s="183">
        <v>1184</v>
      </c>
      <c r="W510" s="182">
        <v>453.5850320741269</v>
      </c>
      <c r="X510" s="183">
        <v>1200.7705997834983</v>
      </c>
      <c r="Y510" s="184">
        <v>466.75388453314326</v>
      </c>
      <c r="Z510" s="183">
        <v>1179.45977285654</v>
      </c>
      <c r="AA510" s="185">
        <v>450.88018531717751</v>
      </c>
      <c r="AB510" s="185">
        <v>907.93681081775321</v>
      </c>
      <c r="AC510" s="185">
        <v>428.67130249711028</v>
      </c>
      <c r="AD510" s="182">
        <v>399.55610344071886</v>
      </c>
      <c r="AE510" s="183">
        <v>1110.1732973330395</v>
      </c>
      <c r="AF510" s="184">
        <v>385.4712908174447</v>
      </c>
      <c r="AG510" s="183">
        <v>1145.9440985232532</v>
      </c>
      <c r="AH510" s="182">
        <v>433.60497479728252</v>
      </c>
      <c r="AI510" s="183">
        <v>1014.5757659246198</v>
      </c>
      <c r="AJ510" s="184">
        <v>443.43896559281177</v>
      </c>
      <c r="AK510" s="183">
        <v>1017.7327804716773</v>
      </c>
    </row>
    <row r="511" spans="1:37" x14ac:dyDescent="0.25">
      <c r="A511" s="12">
        <v>509</v>
      </c>
      <c r="B511" s="13" t="s">
        <v>2785</v>
      </c>
      <c r="C511" s="13" t="s">
        <v>2784</v>
      </c>
      <c r="D511" s="12">
        <v>11</v>
      </c>
      <c r="E511" s="8">
        <v>1</v>
      </c>
      <c r="F511" s="12" t="s">
        <v>2770</v>
      </c>
      <c r="G511" s="8">
        <v>8</v>
      </c>
      <c r="H511" s="20">
        <v>505.31199656320484</v>
      </c>
      <c r="I511" s="20">
        <v>889.98486896988175</v>
      </c>
      <c r="J511" s="77">
        <v>390.80439051760413</v>
      </c>
      <c r="K511" s="76">
        <v>1041.638949018437</v>
      </c>
      <c r="L511" s="20">
        <v>489.29476985104714</v>
      </c>
      <c r="M511" s="76">
        <v>922.38479696501338</v>
      </c>
      <c r="P511" s="12">
        <v>509</v>
      </c>
      <c r="Q511" s="8">
        <v>8</v>
      </c>
      <c r="R511" t="s">
        <v>2770</v>
      </c>
      <c r="S511" s="182">
        <v>656.15826799714898</v>
      </c>
      <c r="T511" s="183">
        <v>1322.6147184558649</v>
      </c>
      <c r="U511" s="184">
        <v>659</v>
      </c>
      <c r="V511" s="183">
        <v>1270</v>
      </c>
      <c r="W511" s="182">
        <v>539.55331432644334</v>
      </c>
      <c r="X511" s="183">
        <v>1287.9887345650698</v>
      </c>
      <c r="Y511" s="184">
        <v>555.21806842480396</v>
      </c>
      <c r="Z511" s="183">
        <v>1265.1299928444305</v>
      </c>
      <c r="AA511" s="185">
        <v>536.33581610833926</v>
      </c>
      <c r="AB511" s="185">
        <v>973.88492376566433</v>
      </c>
      <c r="AC511" s="185">
        <v>459.80790048254227</v>
      </c>
      <c r="AD511" s="182">
        <v>283.62272627657245</v>
      </c>
      <c r="AE511" s="183">
        <v>744.41398501212245</v>
      </c>
      <c r="AF511" s="184">
        <v>273.62469866316019</v>
      </c>
      <c r="AG511" s="183">
        <v>768.39968591580339</v>
      </c>
      <c r="AH511" s="182">
        <v>307.79213236905548</v>
      </c>
      <c r="AI511" s="183">
        <v>680.31215560943349</v>
      </c>
      <c r="AJ511" s="184">
        <v>314.77273723427572</v>
      </c>
      <c r="AK511" s="183">
        <v>682.42905554331048</v>
      </c>
    </row>
    <row r="512" spans="1:37" x14ac:dyDescent="0.25">
      <c r="A512" s="12">
        <v>510</v>
      </c>
      <c r="B512" s="13" t="s">
        <v>2783</v>
      </c>
      <c r="C512" s="13" t="s">
        <v>2782</v>
      </c>
      <c r="D512" s="12">
        <v>9</v>
      </c>
      <c r="E512" s="8">
        <v>1</v>
      </c>
      <c r="F512" s="12" t="s">
        <v>2770</v>
      </c>
      <c r="G512" s="8">
        <v>8</v>
      </c>
      <c r="H512" s="20">
        <v>523.89818494254109</v>
      </c>
      <c r="I512" s="20">
        <v>1047.1740643787934</v>
      </c>
      <c r="J512" s="77">
        <v>399.01949782578203</v>
      </c>
      <c r="K512" s="76">
        <v>1186.0915876688812</v>
      </c>
      <c r="L512" s="20">
        <v>520.82450442378763</v>
      </c>
      <c r="M512" s="76">
        <v>1066.5426162709007</v>
      </c>
      <c r="P512" s="12">
        <v>510</v>
      </c>
      <c r="Q512" s="8">
        <v>8</v>
      </c>
      <c r="R512" t="s">
        <v>2770</v>
      </c>
      <c r="S512" s="182">
        <v>646.20138987883115</v>
      </c>
      <c r="T512" s="183">
        <v>1452.7933324771116</v>
      </c>
      <c r="U512" s="184">
        <v>649</v>
      </c>
      <c r="V512" s="183">
        <v>1395</v>
      </c>
      <c r="W512" s="182">
        <v>531.36585887384183</v>
      </c>
      <c r="X512" s="183">
        <v>1414.7592793057263</v>
      </c>
      <c r="Y512" s="184">
        <v>546.79290805416963</v>
      </c>
      <c r="Z512" s="183">
        <v>1389.650661431481</v>
      </c>
      <c r="AA512" s="185">
        <v>528.19718460441914</v>
      </c>
      <c r="AB512" s="185">
        <v>1069.7397390969304</v>
      </c>
      <c r="AC512" s="185">
        <v>505.06458360090272</v>
      </c>
      <c r="AD512" s="182">
        <v>544.47282489590179</v>
      </c>
      <c r="AE512" s="183">
        <v>1291.8806480052899</v>
      </c>
      <c r="AF512" s="184">
        <v>525.27953101030027</v>
      </c>
      <c r="AG512" s="183">
        <v>1333.5062265814415</v>
      </c>
      <c r="AH512" s="182">
        <v>590.87102783256626</v>
      </c>
      <c r="AI512" s="183">
        <v>1180.6362133568437</v>
      </c>
      <c r="AJ512" s="184">
        <v>604.27175104098183</v>
      </c>
      <c r="AK512" s="183">
        <v>1184.3099515098083</v>
      </c>
    </row>
    <row r="513" spans="1:37" x14ac:dyDescent="0.25">
      <c r="A513" s="12">
        <v>511</v>
      </c>
      <c r="B513" s="13" t="s">
        <v>2781</v>
      </c>
      <c r="C513" s="13" t="s">
        <v>2780</v>
      </c>
      <c r="D513" s="12">
        <v>9</v>
      </c>
      <c r="E513" s="8">
        <v>2</v>
      </c>
      <c r="F513" s="12" t="s">
        <v>2770</v>
      </c>
      <c r="G513" s="8">
        <v>8</v>
      </c>
      <c r="H513" s="20">
        <v>479.75598754161746</v>
      </c>
      <c r="I513" s="20">
        <v>1034.7346316485919</v>
      </c>
      <c r="J513" s="77">
        <v>389.63080375929303</v>
      </c>
      <c r="K513" s="76">
        <v>1168.0350078375754</v>
      </c>
      <c r="L513" s="20">
        <v>422.73199686415052</v>
      </c>
      <c r="M513" s="76">
        <v>1093.5722073907546</v>
      </c>
      <c r="P513" s="12">
        <v>511</v>
      </c>
      <c r="Q513" s="8">
        <v>8</v>
      </c>
      <c r="R513" t="s">
        <v>2770</v>
      </c>
      <c r="S513" s="182">
        <v>583.47305773342839</v>
      </c>
      <c r="T513" s="183">
        <v>1495.4919178760804</v>
      </c>
      <c r="U513" s="184">
        <v>586</v>
      </c>
      <c r="V513" s="183">
        <v>1436</v>
      </c>
      <c r="W513" s="182">
        <v>479.78488952245192</v>
      </c>
      <c r="X513" s="183">
        <v>1456.3400179806617</v>
      </c>
      <c r="Y513" s="184">
        <v>493.71439771917323</v>
      </c>
      <c r="Z513" s="183">
        <v>1430.4934407280334</v>
      </c>
      <c r="AA513" s="185">
        <v>476.92380612972204</v>
      </c>
      <c r="AB513" s="185">
        <v>1101.1801185255858</v>
      </c>
      <c r="AC513" s="185">
        <v>519.9087756637249</v>
      </c>
      <c r="AD513" s="182">
        <v>478.22518080210386</v>
      </c>
      <c r="AE513" s="183">
        <v>1303.6037028873707</v>
      </c>
      <c r="AF513" s="184">
        <v>461.3671926364234</v>
      </c>
      <c r="AG513" s="183">
        <v>1345.6070090368084</v>
      </c>
      <c r="AH513" s="182">
        <v>518.97797501643652</v>
      </c>
      <c r="AI513" s="183">
        <v>1191.3497906105356</v>
      </c>
      <c r="AJ513" s="184">
        <v>530.74819197896124</v>
      </c>
      <c r="AK513" s="183">
        <v>1195.0568657703329</v>
      </c>
    </row>
    <row r="514" spans="1:37" x14ac:dyDescent="0.25">
      <c r="A514" s="12">
        <v>512</v>
      </c>
      <c r="B514" s="13" t="s">
        <v>2779</v>
      </c>
      <c r="C514" s="13" t="s">
        <v>2778</v>
      </c>
      <c r="D514" s="12">
        <v>13</v>
      </c>
      <c r="E514" s="8">
        <v>2</v>
      </c>
      <c r="F514" s="12" t="s">
        <v>2770</v>
      </c>
      <c r="G514" s="8">
        <v>8</v>
      </c>
      <c r="H514" s="20">
        <v>662.13296101385458</v>
      </c>
      <c r="I514" s="20">
        <v>1315.1872968385928</v>
      </c>
      <c r="J514" s="77">
        <v>553.9329499228503</v>
      </c>
      <c r="K514" s="76">
        <v>1462.5829663357467</v>
      </c>
      <c r="L514" s="20">
        <v>567.53522230932913</v>
      </c>
      <c r="M514" s="76">
        <v>1384.1403119291836</v>
      </c>
      <c r="P514" s="12">
        <v>512</v>
      </c>
      <c r="Q514" s="8">
        <v>8</v>
      </c>
      <c r="R514" t="s">
        <v>2770</v>
      </c>
      <c r="S514" s="182">
        <v>810.48987883107634</v>
      </c>
      <c r="T514" s="183">
        <v>1717.3162761682843</v>
      </c>
      <c r="U514" s="184">
        <v>814</v>
      </c>
      <c r="V514" s="183">
        <v>1649</v>
      </c>
      <c r="W514" s="182">
        <v>666.45887384176763</v>
      </c>
      <c r="X514" s="183">
        <v>1672.3570262187402</v>
      </c>
      <c r="Y514" s="184">
        <v>685.80805416963653</v>
      </c>
      <c r="Z514" s="183">
        <v>1642.6766600003668</v>
      </c>
      <c r="AA514" s="185">
        <v>662.48460441910197</v>
      </c>
      <c r="AB514" s="185">
        <v>1264.5167238500633</v>
      </c>
      <c r="AC514" s="185">
        <v>597.02616369741111</v>
      </c>
      <c r="AD514" s="182">
        <v>611.75558842866542</v>
      </c>
      <c r="AE514" s="183">
        <v>1450.141888913379</v>
      </c>
      <c r="AF514" s="184">
        <v>590.19049967126898</v>
      </c>
      <c r="AG514" s="183">
        <v>1496.8667897288958</v>
      </c>
      <c r="AH514" s="182">
        <v>663.88740959894812</v>
      </c>
      <c r="AI514" s="183">
        <v>1325.269506281684</v>
      </c>
      <c r="AJ514" s="184">
        <v>678.9441157133466</v>
      </c>
      <c r="AK514" s="183">
        <v>1329.3932940268901</v>
      </c>
    </row>
    <row r="515" spans="1:37" x14ac:dyDescent="0.25">
      <c r="A515" s="12">
        <v>513</v>
      </c>
      <c r="B515" s="13" t="s">
        <v>2777</v>
      </c>
      <c r="C515" s="13" t="s">
        <v>2776</v>
      </c>
      <c r="D515" s="12">
        <v>13</v>
      </c>
      <c r="E515" s="8">
        <v>1</v>
      </c>
      <c r="F515" s="12" t="s">
        <v>2770</v>
      </c>
      <c r="G515" s="8">
        <v>8</v>
      </c>
      <c r="H515" s="20">
        <v>683.04242294060782</v>
      </c>
      <c r="I515" s="20">
        <v>1094.6700802577452</v>
      </c>
      <c r="J515" s="77">
        <v>600.87642025529522</v>
      </c>
      <c r="K515" s="76">
        <v>1197.3769500634471</v>
      </c>
      <c r="L515" s="20">
        <v>645.77567476761112</v>
      </c>
      <c r="M515" s="76">
        <v>1116.0968666572994</v>
      </c>
      <c r="P515" s="12">
        <v>513</v>
      </c>
      <c r="Q515" s="8">
        <v>8</v>
      </c>
      <c r="R515" t="s">
        <v>2770</v>
      </c>
      <c r="S515" s="182">
        <v>928.97672843905912</v>
      </c>
      <c r="T515" s="183">
        <v>1534.0247876263691</v>
      </c>
      <c r="U515" s="184">
        <v>933</v>
      </c>
      <c r="V515" s="183">
        <v>1473</v>
      </c>
      <c r="W515" s="182">
        <v>763.88959372772626</v>
      </c>
      <c r="X515" s="183">
        <v>1493.8640992238959</v>
      </c>
      <c r="Y515" s="184">
        <v>786.06746258018529</v>
      </c>
      <c r="Z515" s="183">
        <v>1467.3515586298001</v>
      </c>
      <c r="AA515" s="185">
        <v>759.33431931575194</v>
      </c>
      <c r="AB515" s="185">
        <v>1129.5531438636406</v>
      </c>
      <c r="AC515" s="185">
        <v>533.3047538667596</v>
      </c>
      <c r="AD515" s="182">
        <v>714.23241288625911</v>
      </c>
      <c r="AE515" s="183">
        <v>1379.8035596208949</v>
      </c>
      <c r="AF515" s="184">
        <v>689.05489809335972</v>
      </c>
      <c r="AG515" s="183">
        <v>1424.2620949966938</v>
      </c>
      <c r="AH515" s="182">
        <v>775.09697567389878</v>
      </c>
      <c r="AI515" s="183">
        <v>1260.9880427595328</v>
      </c>
      <c r="AJ515" s="184">
        <v>792.67587113740967</v>
      </c>
      <c r="AK515" s="183">
        <v>1264.9118084637425</v>
      </c>
    </row>
    <row r="516" spans="1:37" x14ac:dyDescent="0.25">
      <c r="A516" s="12">
        <v>514</v>
      </c>
      <c r="B516" s="13" t="s">
        <v>2775</v>
      </c>
      <c r="C516" s="13" t="s">
        <v>2774</v>
      </c>
      <c r="D516" s="12">
        <v>4</v>
      </c>
      <c r="E516" s="8">
        <v>4</v>
      </c>
      <c r="F516" s="12" t="s">
        <v>2770</v>
      </c>
      <c r="G516" s="8">
        <v>1</v>
      </c>
      <c r="H516" s="20">
        <v>248.59026957362261</v>
      </c>
      <c r="I516" s="20">
        <v>545.07332508701779</v>
      </c>
      <c r="J516" s="77">
        <v>192.46822836302425</v>
      </c>
      <c r="K516" s="76">
        <v>618.43785922221389</v>
      </c>
      <c r="L516" s="20">
        <v>245.23126889909284</v>
      </c>
      <c r="M516" s="76">
        <v>559.73778277364056</v>
      </c>
      <c r="P516" s="12">
        <v>514</v>
      </c>
      <c r="Q516" s="8">
        <v>1</v>
      </c>
      <c r="R516" t="s">
        <v>2770</v>
      </c>
      <c r="S516" s="182">
        <v>312.64597291518174</v>
      </c>
      <c r="T516" s="183">
        <v>749.82881676238003</v>
      </c>
      <c r="U516" s="184">
        <v>314</v>
      </c>
      <c r="V516" s="183">
        <v>720</v>
      </c>
      <c r="W516" s="182">
        <v>257.08610121168925</v>
      </c>
      <c r="X516" s="183">
        <v>730.19833770618129</v>
      </c>
      <c r="Y516" s="184">
        <v>264.55003563791877</v>
      </c>
      <c r="Z516" s="183">
        <v>717.23905106140944</v>
      </c>
      <c r="AA516" s="185">
        <v>255.55302922309338</v>
      </c>
      <c r="AB516" s="185">
        <v>552.12373630809304</v>
      </c>
      <c r="AC516" s="185">
        <v>260.67849476175621</v>
      </c>
      <c r="AD516" s="182">
        <v>613.82582730659658</v>
      </c>
      <c r="AE516" s="183">
        <v>1630.6769340974213</v>
      </c>
      <c r="AF516" s="184">
        <v>592.18776024545264</v>
      </c>
      <c r="AG516" s="183">
        <v>1683.2188395415474</v>
      </c>
      <c r="AH516" s="182">
        <v>666.13406749945216</v>
      </c>
      <c r="AI516" s="183">
        <v>1490.2585959885387</v>
      </c>
      <c r="AJ516" s="184">
        <v>681.24172693403466</v>
      </c>
      <c r="AK516" s="183">
        <v>1494.8957736389684</v>
      </c>
    </row>
    <row r="517" spans="1:37" x14ac:dyDescent="0.25">
      <c r="A517" s="12">
        <v>515</v>
      </c>
      <c r="B517" s="13" t="s">
        <v>2773</v>
      </c>
      <c r="C517" s="13" t="s">
        <v>2772</v>
      </c>
      <c r="D517" s="12">
        <v>5</v>
      </c>
      <c r="E517" s="8">
        <v>6</v>
      </c>
      <c r="F517" s="12" t="s">
        <v>2770</v>
      </c>
      <c r="G517" s="8">
        <v>8</v>
      </c>
      <c r="H517" s="20">
        <v>175.40715282998605</v>
      </c>
      <c r="I517" s="20">
        <v>188.8532059948796</v>
      </c>
      <c r="J517" s="77">
        <v>147.87193154720157</v>
      </c>
      <c r="K517" s="76">
        <v>214.42188549675299</v>
      </c>
      <c r="L517" s="20">
        <v>158.81644081084107</v>
      </c>
      <c r="M517" s="76">
        <v>204.97439932555852</v>
      </c>
      <c r="P517" s="12">
        <v>515</v>
      </c>
      <c r="Q517" s="8">
        <v>8</v>
      </c>
      <c r="R517" t="s">
        <v>2770</v>
      </c>
      <c r="S517" s="182">
        <v>198.14187455452603</v>
      </c>
      <c r="T517" s="183">
        <v>265.56437260334292</v>
      </c>
      <c r="U517" s="184">
        <v>199</v>
      </c>
      <c r="V517" s="183">
        <v>255</v>
      </c>
      <c r="W517" s="182">
        <v>162.93036350677122</v>
      </c>
      <c r="X517" s="183">
        <v>258.61191127093923</v>
      </c>
      <c r="Y517" s="184">
        <v>167.66069137562366</v>
      </c>
      <c r="Z517" s="183">
        <v>254.02216391758253</v>
      </c>
      <c r="AA517" s="185">
        <v>161.95876692801141</v>
      </c>
      <c r="AB517" s="185">
        <v>195.54382327578298</v>
      </c>
      <c r="AC517" s="185">
        <v>92.323633561455338</v>
      </c>
      <c r="AD517" s="182">
        <v>466.83886697348237</v>
      </c>
      <c r="AE517" s="183">
        <v>949.56744544853427</v>
      </c>
      <c r="AF517" s="184">
        <v>450.38225947841335</v>
      </c>
      <c r="AG517" s="183">
        <v>980.1633788847256</v>
      </c>
      <c r="AH517" s="182">
        <v>506.62135656366428</v>
      </c>
      <c r="AI517" s="183">
        <v>867.79975754904115</v>
      </c>
      <c r="AJ517" s="184">
        <v>518.11133026517643</v>
      </c>
      <c r="AK517" s="183">
        <v>870.50005510249059</v>
      </c>
    </row>
    <row r="518" spans="1:37" x14ac:dyDescent="0.25">
      <c r="A518" s="12">
        <v>516</v>
      </c>
      <c r="B518" s="13" t="s">
        <v>2771</v>
      </c>
      <c r="C518" s="13" t="s">
        <v>2769</v>
      </c>
      <c r="D518" s="12">
        <v>7</v>
      </c>
      <c r="E518" s="8">
        <v>5</v>
      </c>
      <c r="F518" s="12" t="s">
        <v>2770</v>
      </c>
      <c r="G518" s="8">
        <v>8</v>
      </c>
      <c r="H518" s="20">
        <v>241.6204489313715</v>
      </c>
      <c r="I518" s="20">
        <v>318.90182090153326</v>
      </c>
      <c r="J518" s="77">
        <v>208.89844297938001</v>
      </c>
      <c r="K518" s="76">
        <v>372.41695902067625</v>
      </c>
      <c r="L518" s="20">
        <v>241.72796505767724</v>
      </c>
      <c r="M518" s="76">
        <v>315.34522973162848</v>
      </c>
      <c r="P518" s="12">
        <v>516</v>
      </c>
      <c r="Q518" s="8">
        <v>8</v>
      </c>
      <c r="R518" t="s">
        <v>2770</v>
      </c>
      <c r="S518" s="182">
        <v>245.9348895224519</v>
      </c>
      <c r="T518" s="183">
        <v>441.56585876006824</v>
      </c>
      <c r="U518" s="184">
        <v>247</v>
      </c>
      <c r="V518" s="183">
        <v>424</v>
      </c>
      <c r="W518" s="182">
        <v>202.23014967925874</v>
      </c>
      <c r="X518" s="183">
        <v>430.00568776030678</v>
      </c>
      <c r="Y518" s="184">
        <v>208.10146115466858</v>
      </c>
      <c r="Z518" s="183">
        <v>422.37410784727444</v>
      </c>
      <c r="AA518" s="185">
        <v>201.02419814682824</v>
      </c>
      <c r="AB518" s="185">
        <v>325.13953360365485</v>
      </c>
      <c r="AC518" s="185">
        <v>153.51066913747866</v>
      </c>
      <c r="AD518" s="182">
        <v>578.6317663817664</v>
      </c>
      <c r="AE518" s="183">
        <v>1378.6312541326868</v>
      </c>
      <c r="AF518" s="184">
        <v>558.23433048433048</v>
      </c>
      <c r="AG518" s="183">
        <v>1423.0520167511572</v>
      </c>
      <c r="AH518" s="182">
        <v>627.94088319088314</v>
      </c>
      <c r="AI518" s="183">
        <v>1259.9166850341635</v>
      </c>
      <c r="AJ518" s="184">
        <v>642.18233618233614</v>
      </c>
      <c r="AK518" s="183">
        <v>1263.8371170376902</v>
      </c>
    </row>
    <row r="519" spans="1:37" x14ac:dyDescent="0.25">
      <c r="A519" s="12">
        <v>517</v>
      </c>
      <c r="B519" s="13" t="s">
        <v>2768</v>
      </c>
      <c r="C519" s="13" t="s">
        <v>104</v>
      </c>
      <c r="D519" s="12"/>
      <c r="E519" s="8"/>
      <c r="F519" s="12" t="s">
        <v>2730</v>
      </c>
      <c r="G519" s="8">
        <v>1</v>
      </c>
      <c r="H519" s="20">
        <v>0</v>
      </c>
      <c r="I519" s="20">
        <v>0</v>
      </c>
      <c r="J519" s="77">
        <v>0</v>
      </c>
      <c r="K519" s="76">
        <v>0</v>
      </c>
      <c r="L519" s="20">
        <v>0</v>
      </c>
      <c r="M519" s="76">
        <v>0</v>
      </c>
      <c r="P519" s="12">
        <v>517</v>
      </c>
      <c r="Q519" s="8">
        <v>1</v>
      </c>
      <c r="R519" t="s">
        <v>2730</v>
      </c>
      <c r="S519" s="182">
        <v>0</v>
      </c>
      <c r="T519" s="183">
        <v>0</v>
      </c>
      <c r="U519" s="184">
        <v>0</v>
      </c>
      <c r="V519" s="183">
        <v>0</v>
      </c>
      <c r="W519" s="182">
        <v>0</v>
      </c>
      <c r="X519" s="183">
        <v>0</v>
      </c>
      <c r="Y519" s="184">
        <v>0</v>
      </c>
      <c r="Z519" s="183">
        <v>0</v>
      </c>
      <c r="AA519" s="185">
        <v>0</v>
      </c>
      <c r="AB519" s="185">
        <v>0</v>
      </c>
      <c r="AC519" s="185">
        <v>0</v>
      </c>
      <c r="AD519" s="182">
        <v>0</v>
      </c>
      <c r="AE519" s="183">
        <v>0</v>
      </c>
      <c r="AF519" s="184">
        <v>0</v>
      </c>
      <c r="AG519" s="183">
        <v>0</v>
      </c>
      <c r="AH519" s="182">
        <v>0</v>
      </c>
      <c r="AI519" s="183">
        <v>0</v>
      </c>
      <c r="AJ519" s="184">
        <v>0</v>
      </c>
      <c r="AK519" s="183">
        <v>0</v>
      </c>
    </row>
    <row r="520" spans="1:37" x14ac:dyDescent="0.25">
      <c r="A520" s="12">
        <v>518</v>
      </c>
      <c r="B520" s="13" t="s">
        <v>2767</v>
      </c>
      <c r="C520" s="13" t="s">
        <v>2766</v>
      </c>
      <c r="D520" s="12">
        <v>1</v>
      </c>
      <c r="E520" s="8">
        <v>1</v>
      </c>
      <c r="F520" s="12" t="s">
        <v>2730</v>
      </c>
      <c r="G520" s="8">
        <v>1</v>
      </c>
      <c r="H520" s="20">
        <v>844.67857142857144</v>
      </c>
      <c r="I520" s="20">
        <v>840.66927946940007</v>
      </c>
      <c r="J520" s="77">
        <v>680.36817576564579</v>
      </c>
      <c r="K520" s="76">
        <v>1040.1463539993574</v>
      </c>
      <c r="L520" s="20">
        <v>715.62789743589747</v>
      </c>
      <c r="M520" s="76">
        <v>941.32400221729495</v>
      </c>
      <c r="P520" s="12">
        <v>518</v>
      </c>
      <c r="Q520" s="8">
        <v>1</v>
      </c>
      <c r="R520" t="s">
        <v>2730</v>
      </c>
      <c r="S520" s="182">
        <v>939.15165581658653</v>
      </c>
      <c r="T520" s="183">
        <v>1273.8356738629218</v>
      </c>
      <c r="U520" s="184">
        <v>1002</v>
      </c>
      <c r="V520" s="183">
        <v>1225</v>
      </c>
      <c r="W520" s="182">
        <v>832.68383809793374</v>
      </c>
      <c r="X520" s="183">
        <v>1158.2938587298261</v>
      </c>
      <c r="Y520" s="184">
        <v>804.43611661477496</v>
      </c>
      <c r="Z520" s="183">
        <v>1281.4357577027877</v>
      </c>
      <c r="AA520" s="185">
        <v>850.49465043872067</v>
      </c>
      <c r="AB520" s="185">
        <v>947.54558792705927</v>
      </c>
      <c r="AC520" s="185">
        <v>366.49863760217983</v>
      </c>
      <c r="AD520" s="182">
        <v>682.88659793814429</v>
      </c>
      <c r="AE520" s="183">
        <v>863.60642154324194</v>
      </c>
      <c r="AF520" s="184">
        <v>691.71702808389614</v>
      </c>
      <c r="AG520" s="183">
        <v>877.5441049542552</v>
      </c>
      <c r="AH520" s="182">
        <v>737.87074297902598</v>
      </c>
      <c r="AI520" s="183">
        <v>772.87899188675988</v>
      </c>
      <c r="AJ520" s="184">
        <v>738.40056878777102</v>
      </c>
      <c r="AK520" s="183">
        <v>787.98256516485424</v>
      </c>
    </row>
    <row r="521" spans="1:37" x14ac:dyDescent="0.25">
      <c r="A521" s="12">
        <v>519</v>
      </c>
      <c r="B521" s="13" t="s">
        <v>2765</v>
      </c>
      <c r="C521" s="13" t="s">
        <v>2764</v>
      </c>
      <c r="D521" s="12">
        <v>2</v>
      </c>
      <c r="E521" s="8">
        <v>1</v>
      </c>
      <c r="F521" s="12" t="s">
        <v>2730</v>
      </c>
      <c r="G521" s="8">
        <v>1</v>
      </c>
      <c r="H521" s="20">
        <v>482.16071428571428</v>
      </c>
      <c r="I521" s="20">
        <v>551.43201688272529</v>
      </c>
      <c r="J521" s="77">
        <v>415.91411451398136</v>
      </c>
      <c r="K521" s="76">
        <v>633.94924510118858</v>
      </c>
      <c r="L521" s="20">
        <v>435.86061538461536</v>
      </c>
      <c r="M521" s="76">
        <v>600.62091186252769</v>
      </c>
      <c r="P521" s="12">
        <v>519</v>
      </c>
      <c r="Q521" s="8">
        <v>1</v>
      </c>
      <c r="R521" t="s">
        <v>2730</v>
      </c>
      <c r="S521" s="182">
        <v>635.4738748938579</v>
      </c>
      <c r="T521" s="183">
        <v>743.50408719346046</v>
      </c>
      <c r="U521" s="184">
        <v>678</v>
      </c>
      <c r="V521" s="183">
        <v>715</v>
      </c>
      <c r="W521" s="182">
        <v>563.43277667704501</v>
      </c>
      <c r="X521" s="183">
        <v>676.06539509536776</v>
      </c>
      <c r="Y521" s="184">
        <v>544.31904896688366</v>
      </c>
      <c r="Z521" s="183">
        <v>747.94005449591282</v>
      </c>
      <c r="AA521" s="185">
        <v>575.48440418907444</v>
      </c>
      <c r="AB521" s="185">
        <v>553.05722070844683</v>
      </c>
      <c r="AC521" s="185">
        <v>213.91553133514986</v>
      </c>
      <c r="AD521" s="182">
        <v>457.73195876288662</v>
      </c>
      <c r="AE521" s="183">
        <v>507.28672535819095</v>
      </c>
      <c r="AF521" s="184">
        <v>463.65090650551014</v>
      </c>
      <c r="AG521" s="183">
        <v>515.47379020657115</v>
      </c>
      <c r="AH521" s="182">
        <v>494.58727337362245</v>
      </c>
      <c r="AI521" s="183">
        <v>453.99298003337361</v>
      </c>
      <c r="AJ521" s="184">
        <v>494.94241023817989</v>
      </c>
      <c r="AK521" s="183">
        <v>462.86489441279707</v>
      </c>
    </row>
    <row r="522" spans="1:37" x14ac:dyDescent="0.25">
      <c r="A522" s="12">
        <v>520</v>
      </c>
      <c r="B522" s="13" t="s">
        <v>2763</v>
      </c>
      <c r="C522" s="13" t="s">
        <v>2762</v>
      </c>
      <c r="D522" s="12">
        <v>2</v>
      </c>
      <c r="E522" s="8">
        <v>2</v>
      </c>
      <c r="F522" s="12" t="s">
        <v>2730</v>
      </c>
      <c r="G522" s="8">
        <v>1</v>
      </c>
      <c r="H522" s="20">
        <v>448.66071428571428</v>
      </c>
      <c r="I522" s="20">
        <v>482.06210431112453</v>
      </c>
      <c r="J522" s="77">
        <v>395.47902796271637</v>
      </c>
      <c r="K522" s="76">
        <v>541.20481850305168</v>
      </c>
      <c r="L522" s="20">
        <v>422.65271794871796</v>
      </c>
      <c r="M522" s="76">
        <v>497.59042405764967</v>
      </c>
      <c r="P522" s="12">
        <v>520</v>
      </c>
      <c r="Q522" s="8">
        <v>1</v>
      </c>
      <c r="R522" t="s">
        <v>2730</v>
      </c>
      <c r="S522" s="182">
        <v>621.41471836965752</v>
      </c>
      <c r="T522" s="183">
        <v>755.982477468036</v>
      </c>
      <c r="U522" s="184">
        <v>663</v>
      </c>
      <c r="V522" s="183">
        <v>727</v>
      </c>
      <c r="W522" s="182">
        <v>550.96744975941124</v>
      </c>
      <c r="X522" s="183">
        <v>687.41194718088445</v>
      </c>
      <c r="Y522" s="184">
        <v>532.27659213133313</v>
      </c>
      <c r="Z522" s="183">
        <v>760.49289457136865</v>
      </c>
      <c r="AA522" s="185">
        <v>562.75244834418334</v>
      </c>
      <c r="AB522" s="185">
        <v>562.33929993712013</v>
      </c>
      <c r="AC522" s="185">
        <v>217.50572207084468</v>
      </c>
      <c r="AD522" s="182">
        <v>449.48453608247422</v>
      </c>
      <c r="AE522" s="183">
        <v>501.66062489211117</v>
      </c>
      <c r="AF522" s="184">
        <v>455.29683611802346</v>
      </c>
      <c r="AG522" s="183">
        <v>509.75689050002876</v>
      </c>
      <c r="AH522" s="182">
        <v>485.67579097049412</v>
      </c>
      <c r="AI522" s="183">
        <v>448.95793774095171</v>
      </c>
      <c r="AJ522" s="184">
        <v>486.02452897262708</v>
      </c>
      <c r="AK522" s="183">
        <v>457.73145750618562</v>
      </c>
    </row>
    <row r="523" spans="1:37" x14ac:dyDescent="0.25">
      <c r="A523" s="12">
        <v>521</v>
      </c>
      <c r="B523" s="13" t="s">
        <v>2761</v>
      </c>
      <c r="C523" s="13" t="s">
        <v>2760</v>
      </c>
      <c r="D523" s="12">
        <v>3</v>
      </c>
      <c r="E523" s="8">
        <v>1</v>
      </c>
      <c r="F523" s="12" t="s">
        <v>2730</v>
      </c>
      <c r="G523" s="8">
        <v>1</v>
      </c>
      <c r="H523" s="20">
        <v>1058.8392857142858</v>
      </c>
      <c r="I523" s="20">
        <v>847.72384684956285</v>
      </c>
      <c r="J523" s="77">
        <v>938.81191744340879</v>
      </c>
      <c r="K523" s="76">
        <v>1001.4050112431738</v>
      </c>
      <c r="L523" s="20">
        <v>966.57794871794874</v>
      </c>
      <c r="M523" s="76">
        <v>930.78679323725055</v>
      </c>
      <c r="P523" s="12">
        <v>521</v>
      </c>
      <c r="Q523" s="8">
        <v>1</v>
      </c>
      <c r="R523" t="s">
        <v>2730</v>
      </c>
      <c r="S523" s="182">
        <v>1659.9177469572601</v>
      </c>
      <c r="T523" s="183">
        <v>1631.5495284007545</v>
      </c>
      <c r="U523" s="184">
        <v>1771</v>
      </c>
      <c r="V523" s="183">
        <v>1569</v>
      </c>
      <c r="W523" s="182">
        <v>1471.7395980752901</v>
      </c>
      <c r="X523" s="183">
        <v>1483.5616851813038</v>
      </c>
      <c r="Y523" s="184">
        <v>1421.8127370506652</v>
      </c>
      <c r="Z523" s="183">
        <v>1641.2838398658562</v>
      </c>
      <c r="AA523" s="185">
        <v>1503.2195867534674</v>
      </c>
      <c r="AB523" s="185">
        <v>1213.6318591490253</v>
      </c>
      <c r="AC523" s="185">
        <v>469.41743869209807</v>
      </c>
      <c r="AD523" s="182">
        <v>1044.9484536082475</v>
      </c>
      <c r="AE523" s="183">
        <v>1024.887968237528</v>
      </c>
      <c r="AF523" s="184">
        <v>1058.4607180945611</v>
      </c>
      <c r="AG523" s="183">
        <v>1041.42856320847</v>
      </c>
      <c r="AH523" s="182">
        <v>1129.0848204763599</v>
      </c>
      <c r="AI523" s="183">
        <v>917.21687093618732</v>
      </c>
      <c r="AJ523" s="184">
        <v>1129.8955563455386</v>
      </c>
      <c r="AK523" s="183">
        <v>935.14108982104835</v>
      </c>
    </row>
    <row r="524" spans="1:37" x14ac:dyDescent="0.25">
      <c r="A524" s="12">
        <v>522</v>
      </c>
      <c r="B524" s="13" t="s">
        <v>2759</v>
      </c>
      <c r="C524" s="13" t="s">
        <v>2758</v>
      </c>
      <c r="D524" s="12">
        <v>4</v>
      </c>
      <c r="E524" s="8">
        <v>1</v>
      </c>
      <c r="F524" s="12" t="s">
        <v>2730</v>
      </c>
      <c r="G524" s="8">
        <v>1</v>
      </c>
      <c r="H524" s="20">
        <v>1057.6428571428571</v>
      </c>
      <c r="I524" s="20">
        <v>1211.0340669279469</v>
      </c>
      <c r="J524" s="77">
        <v>964.05525965379491</v>
      </c>
      <c r="K524" s="76">
        <v>1341.8592354641823</v>
      </c>
      <c r="L524" s="20">
        <v>946.16574358974356</v>
      </c>
      <c r="M524" s="76">
        <v>1284.3686945676275</v>
      </c>
      <c r="P524" s="12">
        <v>522</v>
      </c>
      <c r="Q524" s="8">
        <v>1</v>
      </c>
      <c r="R524" t="s">
        <v>2730</v>
      </c>
      <c r="S524" s="182">
        <v>1452.7795075007077</v>
      </c>
      <c r="T524" s="183">
        <v>1749.0543701530078</v>
      </c>
      <c r="U524" s="184">
        <v>1550</v>
      </c>
      <c r="V524" s="183">
        <v>1682</v>
      </c>
      <c r="W524" s="182">
        <v>1288.0837814888198</v>
      </c>
      <c r="X524" s="183">
        <v>1590.4083839865857</v>
      </c>
      <c r="Y524" s="184">
        <v>1244.3872063402207</v>
      </c>
      <c r="Z524" s="183">
        <v>1759.489750576399</v>
      </c>
      <c r="AA524" s="185">
        <v>1315.6354373054062</v>
      </c>
      <c r="AB524" s="185">
        <v>1301.0381052190316</v>
      </c>
      <c r="AC524" s="185">
        <v>503.22506811989103</v>
      </c>
      <c r="AD524" s="182">
        <v>988.04123711340196</v>
      </c>
      <c r="AE524" s="183">
        <v>1244.3058864146383</v>
      </c>
      <c r="AF524" s="184">
        <v>1000.8176324209029</v>
      </c>
      <c r="AG524" s="183">
        <v>1264.3876517636227</v>
      </c>
      <c r="AH524" s="182">
        <v>1067.5955918947743</v>
      </c>
      <c r="AI524" s="183">
        <v>1113.5835203406409</v>
      </c>
      <c r="AJ524" s="184">
        <v>1068.3621756132243</v>
      </c>
      <c r="AK524" s="183">
        <v>1135.345129178894</v>
      </c>
    </row>
    <row r="525" spans="1:37" x14ac:dyDescent="0.25">
      <c r="A525" s="12">
        <v>523</v>
      </c>
      <c r="B525" s="13" t="s">
        <v>2757</v>
      </c>
      <c r="C525" s="13" t="s">
        <v>2756</v>
      </c>
      <c r="D525" s="12">
        <v>4</v>
      </c>
      <c r="E525" s="8">
        <v>2</v>
      </c>
      <c r="F525" s="12" t="s">
        <v>2730</v>
      </c>
      <c r="G525" s="8">
        <v>1</v>
      </c>
      <c r="H525" s="20">
        <v>290.73214285714289</v>
      </c>
      <c r="I525" s="20">
        <v>162.25504974374434</v>
      </c>
      <c r="J525" s="77">
        <v>275.2726364846871</v>
      </c>
      <c r="K525" s="76">
        <v>178.44497269514937</v>
      </c>
      <c r="L525" s="20">
        <v>288.1723076923077</v>
      </c>
      <c r="M525" s="76">
        <v>181.47415465631929</v>
      </c>
      <c r="P525" s="12">
        <v>523</v>
      </c>
      <c r="Q525" s="8">
        <v>1</v>
      </c>
      <c r="R525" t="s">
        <v>2730</v>
      </c>
      <c r="S525" s="182">
        <v>493.94503255024063</v>
      </c>
      <c r="T525" s="183">
        <v>258.92659819744284</v>
      </c>
      <c r="U525" s="184">
        <v>527</v>
      </c>
      <c r="V525" s="183">
        <v>248.99999999999997</v>
      </c>
      <c r="W525" s="182">
        <v>437.94848570619871</v>
      </c>
      <c r="X525" s="183">
        <v>235.44095577447075</v>
      </c>
      <c r="Y525" s="184">
        <v>423.0916501556751</v>
      </c>
      <c r="Z525" s="183">
        <v>260.47143156570945</v>
      </c>
      <c r="AA525" s="185">
        <v>447.31604868383812</v>
      </c>
      <c r="AB525" s="185">
        <v>192.6031439949696</v>
      </c>
      <c r="AC525" s="185">
        <v>74.496457765667571</v>
      </c>
      <c r="AD525" s="182">
        <v>265.56701030927837</v>
      </c>
      <c r="AE525" s="183">
        <v>171.59606421543242</v>
      </c>
      <c r="AF525" s="184">
        <v>269.00106647707076</v>
      </c>
      <c r="AG525" s="183">
        <v>174.36544104954254</v>
      </c>
      <c r="AH525" s="182">
        <v>286.94973338073231</v>
      </c>
      <c r="AI525" s="183">
        <v>153.56878991886759</v>
      </c>
      <c r="AJ525" s="184">
        <v>287.15577675079987</v>
      </c>
      <c r="AK525" s="183">
        <v>156.56982565164853</v>
      </c>
    </row>
    <row r="526" spans="1:37" x14ac:dyDescent="0.25">
      <c r="A526" s="12">
        <v>524</v>
      </c>
      <c r="B526" s="13" t="s">
        <v>2755</v>
      </c>
      <c r="C526" s="13" t="s">
        <v>2754</v>
      </c>
      <c r="D526" s="12">
        <v>3</v>
      </c>
      <c r="E526" s="8">
        <v>2</v>
      </c>
      <c r="F526" s="12" t="s">
        <v>2730</v>
      </c>
      <c r="G526" s="8">
        <v>1</v>
      </c>
      <c r="H526" s="20">
        <v>1122.25</v>
      </c>
      <c r="I526" s="20">
        <v>1169.8824238769973</v>
      </c>
      <c r="J526" s="77">
        <v>986.89447403462054</v>
      </c>
      <c r="K526" s="76">
        <v>1321.9015740443301</v>
      </c>
      <c r="L526" s="20">
        <v>992.99374358974364</v>
      </c>
      <c r="M526" s="76">
        <v>1272.6606845898004</v>
      </c>
      <c r="P526" s="12">
        <v>524</v>
      </c>
      <c r="Q526" s="8">
        <v>1</v>
      </c>
      <c r="R526" t="s">
        <v>2730</v>
      </c>
      <c r="S526" s="182">
        <v>1576.5000849136711</v>
      </c>
      <c r="T526" s="183">
        <v>1964.3066023894362</v>
      </c>
      <c r="U526" s="184">
        <v>1682</v>
      </c>
      <c r="V526" s="183">
        <v>1889</v>
      </c>
      <c r="W526" s="182">
        <v>1397.7786583639966</v>
      </c>
      <c r="X526" s="183">
        <v>1786.1364074617481</v>
      </c>
      <c r="Y526" s="184">
        <v>1350.3608264930654</v>
      </c>
      <c r="Z526" s="183">
        <v>1976.026241878013</v>
      </c>
      <c r="AA526" s="185">
        <v>1427.6766487404473</v>
      </c>
      <c r="AB526" s="185">
        <v>1461.1539719136449</v>
      </c>
      <c r="AC526" s="185">
        <v>565.15585831062674</v>
      </c>
      <c r="AD526" s="182">
        <v>1056.4948453608247</v>
      </c>
      <c r="AE526" s="183">
        <v>1289.3146901432763</v>
      </c>
      <c r="AF526" s="184">
        <v>1070.1564166370424</v>
      </c>
      <c r="AG526" s="183">
        <v>1310.1228494159618</v>
      </c>
      <c r="AH526" s="182">
        <v>1141.5608958407395</v>
      </c>
      <c r="AI526" s="183">
        <v>1153.8638586800162</v>
      </c>
      <c r="AJ526" s="184">
        <v>1142.3805901173125</v>
      </c>
      <c r="AK526" s="183">
        <v>1176.4126244317854</v>
      </c>
    </row>
    <row r="527" spans="1:37" x14ac:dyDescent="0.25">
      <c r="A527" s="12">
        <v>525</v>
      </c>
      <c r="B527" s="13" t="s">
        <v>2753</v>
      </c>
      <c r="C527" s="13" t="s">
        <v>2752</v>
      </c>
      <c r="D527" s="12">
        <v>5</v>
      </c>
      <c r="E527" s="8">
        <v>1</v>
      </c>
      <c r="F527" s="12" t="s">
        <v>2730</v>
      </c>
      <c r="G527" s="8">
        <v>1</v>
      </c>
      <c r="H527" s="20">
        <v>768.10714285714289</v>
      </c>
      <c r="I527" s="20">
        <v>1006.4516129032259</v>
      </c>
      <c r="J527" s="77">
        <v>635.89181091877492</v>
      </c>
      <c r="K527" s="76">
        <v>1162.2402826855123</v>
      </c>
      <c r="L527" s="20">
        <v>692.81425641025635</v>
      </c>
      <c r="M527" s="76">
        <v>1078.3077189578714</v>
      </c>
      <c r="P527" s="12">
        <v>525</v>
      </c>
      <c r="Q527" s="8">
        <v>1</v>
      </c>
      <c r="R527" t="s">
        <v>2730</v>
      </c>
      <c r="S527" s="182">
        <v>855.73399377299745</v>
      </c>
      <c r="T527" s="183">
        <v>1526.523076923077</v>
      </c>
      <c r="U527" s="184">
        <v>913</v>
      </c>
      <c r="V527" s="183">
        <v>1468</v>
      </c>
      <c r="W527" s="182">
        <v>758.72289838664028</v>
      </c>
      <c r="X527" s="183">
        <v>1388.0615384615385</v>
      </c>
      <c r="Y527" s="184">
        <v>732.98420605717524</v>
      </c>
      <c r="Z527" s="183">
        <v>1535.6307692307694</v>
      </c>
      <c r="AA527" s="185">
        <v>774.95171242570052</v>
      </c>
      <c r="AB527" s="185">
        <v>1135.5076923076924</v>
      </c>
      <c r="AC527" s="185">
        <v>439.20000000000005</v>
      </c>
      <c r="AD527" s="182">
        <v>635.87628865979389</v>
      </c>
      <c r="AE527" s="183">
        <v>974.25306404281025</v>
      </c>
      <c r="AF527" s="184">
        <v>644.09882687522224</v>
      </c>
      <c r="AG527" s="183">
        <v>989.97646584958852</v>
      </c>
      <c r="AH527" s="182">
        <v>687.07529328119449</v>
      </c>
      <c r="AI527" s="183">
        <v>871.90149030439034</v>
      </c>
      <c r="AJ527" s="184">
        <v>687.56864557412018</v>
      </c>
      <c r="AK527" s="183">
        <v>888.94015766154553</v>
      </c>
    </row>
    <row r="528" spans="1:37" x14ac:dyDescent="0.25">
      <c r="A528" s="12">
        <v>526</v>
      </c>
      <c r="B528" s="13" t="s">
        <v>2751</v>
      </c>
      <c r="C528" s="13" t="s">
        <v>2750</v>
      </c>
      <c r="D528" s="12">
        <v>9</v>
      </c>
      <c r="E528" s="8">
        <v>1</v>
      </c>
      <c r="F528" s="12" t="s">
        <v>2730</v>
      </c>
      <c r="G528" s="8">
        <v>1</v>
      </c>
      <c r="H528" s="20">
        <v>607.78571428571433</v>
      </c>
      <c r="I528" s="20">
        <v>1141.664154356346</v>
      </c>
      <c r="J528" s="77">
        <v>506.06890812250333</v>
      </c>
      <c r="K528" s="76">
        <v>1260.8546097012529</v>
      </c>
      <c r="L528" s="20">
        <v>588.35179487179482</v>
      </c>
      <c r="M528" s="76">
        <v>1170.8009977827051</v>
      </c>
      <c r="P528" s="12">
        <v>526</v>
      </c>
      <c r="Q528" s="8">
        <v>1</v>
      </c>
      <c r="R528" t="s">
        <v>2730</v>
      </c>
      <c r="S528" s="182">
        <v>699.2087178035664</v>
      </c>
      <c r="T528" s="183">
        <v>1704.3401383357789</v>
      </c>
      <c r="U528" s="184">
        <v>746</v>
      </c>
      <c r="V528" s="183">
        <v>1639</v>
      </c>
      <c r="W528" s="182">
        <v>619.94225870365131</v>
      </c>
      <c r="X528" s="183">
        <v>1549.749905680151</v>
      </c>
      <c r="Y528" s="184">
        <v>598.91151995471273</v>
      </c>
      <c r="Z528" s="183">
        <v>1714.5087403060156</v>
      </c>
      <c r="AA528" s="185">
        <v>633.20260401924713</v>
      </c>
      <c r="AB528" s="185">
        <v>1267.7773213162859</v>
      </c>
      <c r="AC528" s="185">
        <v>490.36021798365124</v>
      </c>
      <c r="AD528" s="182">
        <v>539.38144329896909</v>
      </c>
      <c r="AE528" s="183">
        <v>1158.0390126014156</v>
      </c>
      <c r="AF528" s="184">
        <v>546.3562033416282</v>
      </c>
      <c r="AG528" s="183">
        <v>1176.728522929973</v>
      </c>
      <c r="AH528" s="182">
        <v>582.81094916459301</v>
      </c>
      <c r="AI528" s="183">
        <v>1036.3795385235053</v>
      </c>
      <c r="AJ528" s="184">
        <v>583.2294347671525</v>
      </c>
      <c r="AK528" s="183">
        <v>1056.6324299441856</v>
      </c>
    </row>
    <row r="529" spans="1:37" x14ac:dyDescent="0.25">
      <c r="A529" s="12">
        <v>527</v>
      </c>
      <c r="B529" s="13" t="s">
        <v>2749</v>
      </c>
      <c r="C529" s="13" t="s">
        <v>2748</v>
      </c>
      <c r="D529" s="12">
        <v>5</v>
      </c>
      <c r="E529" s="8">
        <v>2</v>
      </c>
      <c r="F529" s="12" t="s">
        <v>2730</v>
      </c>
      <c r="G529" s="8">
        <v>1</v>
      </c>
      <c r="H529" s="20">
        <v>814.76785714285711</v>
      </c>
      <c r="I529" s="20">
        <v>1085.2276153150437</v>
      </c>
      <c r="J529" s="77">
        <v>650.31657789613848</v>
      </c>
      <c r="K529" s="76">
        <v>1266.7245101188564</v>
      </c>
      <c r="L529" s="20">
        <v>694.01497435897431</v>
      </c>
      <c r="M529" s="76">
        <v>1188.3630127494457</v>
      </c>
      <c r="P529" s="12">
        <v>527</v>
      </c>
      <c r="Q529" s="8">
        <v>1</v>
      </c>
      <c r="R529" t="s">
        <v>2730</v>
      </c>
      <c r="S529" s="182">
        <v>935.40254741013302</v>
      </c>
      <c r="T529" s="183">
        <v>1689.7820163487741</v>
      </c>
      <c r="U529" s="184">
        <v>998</v>
      </c>
      <c r="V529" s="183">
        <v>1625.0000000000002</v>
      </c>
      <c r="W529" s="182">
        <v>829.35975091989803</v>
      </c>
      <c r="X529" s="183">
        <v>1536.5122615803816</v>
      </c>
      <c r="Y529" s="184">
        <v>801.22479479196147</v>
      </c>
      <c r="Z529" s="183">
        <v>1699.8637602179838</v>
      </c>
      <c r="AA529" s="185">
        <v>847.09946221341636</v>
      </c>
      <c r="AB529" s="185">
        <v>1256.948228882834</v>
      </c>
      <c r="AC529" s="185">
        <v>486.17166212534067</v>
      </c>
      <c r="AD529" s="182">
        <v>679.58762886597935</v>
      </c>
      <c r="AE529" s="183">
        <v>1068.9590885551529</v>
      </c>
      <c r="AF529" s="184">
        <v>688.37539992890152</v>
      </c>
      <c r="AG529" s="183">
        <v>1086.2109442430519</v>
      </c>
      <c r="AH529" s="182">
        <v>734.3061500177746</v>
      </c>
      <c r="AI529" s="183">
        <v>956.65803556015885</v>
      </c>
      <c r="AJ529" s="184">
        <v>734.83341628154994</v>
      </c>
      <c r="AK529" s="183">
        <v>975.35301225617127</v>
      </c>
    </row>
    <row r="530" spans="1:37" x14ac:dyDescent="0.25">
      <c r="A530" s="12">
        <v>528</v>
      </c>
      <c r="B530" s="13" t="s">
        <v>2747</v>
      </c>
      <c r="C530" s="13" t="s">
        <v>2746</v>
      </c>
      <c r="D530" s="12">
        <v>7</v>
      </c>
      <c r="E530" s="8">
        <v>2</v>
      </c>
      <c r="F530" s="12" t="s">
        <v>2730</v>
      </c>
      <c r="G530" s="8">
        <v>1</v>
      </c>
      <c r="H530" s="20">
        <v>989.44642857142856</v>
      </c>
      <c r="I530" s="20">
        <v>895.93005728067533</v>
      </c>
      <c r="J530" s="77">
        <v>752.49201065246336</v>
      </c>
      <c r="K530" s="76">
        <v>1155.196402184388</v>
      </c>
      <c r="L530" s="20">
        <v>869.3197948717949</v>
      </c>
      <c r="M530" s="76">
        <v>999.86405210643011</v>
      </c>
      <c r="P530" s="12">
        <v>528</v>
      </c>
      <c r="Q530" s="8">
        <v>1</v>
      </c>
      <c r="R530" t="s">
        <v>2730</v>
      </c>
      <c r="S530" s="182">
        <v>1050.6876309085762</v>
      </c>
      <c r="T530" s="183">
        <v>1511.964954936072</v>
      </c>
      <c r="U530" s="184">
        <v>1121</v>
      </c>
      <c r="V530" s="183">
        <v>1454</v>
      </c>
      <c r="W530" s="182">
        <v>931.57543164449476</v>
      </c>
      <c r="X530" s="183">
        <v>1374.8238943617689</v>
      </c>
      <c r="Y530" s="184">
        <v>899.97294084347573</v>
      </c>
      <c r="Z530" s="183">
        <v>1520.9857891427373</v>
      </c>
      <c r="AA530" s="185">
        <v>951.50150014152268</v>
      </c>
      <c r="AB530" s="185">
        <v>1124.6785998742403</v>
      </c>
      <c r="AC530" s="185">
        <v>435.01144414168937</v>
      </c>
      <c r="AD530" s="182">
        <v>783.5051546391752</v>
      </c>
      <c r="AE530" s="183">
        <v>977.06611427585017</v>
      </c>
      <c r="AF530" s="184">
        <v>793.63668681123352</v>
      </c>
      <c r="AG530" s="183">
        <v>992.8349157028598</v>
      </c>
      <c r="AH530" s="182">
        <v>846.59082829719159</v>
      </c>
      <c r="AI530" s="183">
        <v>874.41901145060137</v>
      </c>
      <c r="AJ530" s="184">
        <v>847.19872022751508</v>
      </c>
      <c r="AK530" s="183">
        <v>891.50687611485125</v>
      </c>
    </row>
    <row r="531" spans="1:37" x14ac:dyDescent="0.25">
      <c r="A531" s="12">
        <v>529</v>
      </c>
      <c r="B531" s="13" t="s">
        <v>2745</v>
      </c>
      <c r="C531" s="13" t="s">
        <v>2744</v>
      </c>
      <c r="D531" s="12">
        <v>6</v>
      </c>
      <c r="E531" s="8">
        <v>1</v>
      </c>
      <c r="F531" s="12" t="s">
        <v>2730</v>
      </c>
      <c r="G531" s="8">
        <v>1</v>
      </c>
      <c r="H531" s="20">
        <v>790.83928571428578</v>
      </c>
      <c r="I531" s="20">
        <v>1340.3678022309316</v>
      </c>
      <c r="J531" s="77">
        <v>580.5968708388815</v>
      </c>
      <c r="K531" s="76">
        <v>1577.8292322518471</v>
      </c>
      <c r="L531" s="20">
        <v>656.79271794871795</v>
      </c>
      <c r="M531" s="76">
        <v>1447.1100332594235</v>
      </c>
      <c r="P531" s="12">
        <v>529</v>
      </c>
      <c r="Q531" s="8">
        <v>1</v>
      </c>
      <c r="R531" t="s">
        <v>2730</v>
      </c>
      <c r="S531" s="182">
        <v>820.11746391168981</v>
      </c>
      <c r="T531" s="183">
        <v>2109.8878222594844</v>
      </c>
      <c r="U531" s="184">
        <v>875</v>
      </c>
      <c r="V531" s="183">
        <v>2029</v>
      </c>
      <c r="W531" s="182">
        <v>727.14407019530142</v>
      </c>
      <c r="X531" s="183">
        <v>1918.5128484594425</v>
      </c>
      <c r="Y531" s="184">
        <v>702.47664874044722</v>
      </c>
      <c r="Z531" s="183">
        <v>2122.4760427583315</v>
      </c>
      <c r="AA531" s="185">
        <v>742.69742428530992</v>
      </c>
      <c r="AB531" s="185">
        <v>1569.4448962481658</v>
      </c>
      <c r="AC531" s="185">
        <v>607.04141689373296</v>
      </c>
      <c r="AD531" s="182">
        <v>643.29896907216494</v>
      </c>
      <c r="AE531" s="183">
        <v>1377.4569307785257</v>
      </c>
      <c r="AF531" s="184">
        <v>651.6174902239602</v>
      </c>
      <c r="AG531" s="183">
        <v>1399.6876114851257</v>
      </c>
      <c r="AH531" s="182">
        <v>695.09562744401001</v>
      </c>
      <c r="AI531" s="183">
        <v>1232.746187927959</v>
      </c>
      <c r="AJ531" s="184">
        <v>695.59473871311764</v>
      </c>
      <c r="AK531" s="183">
        <v>1256.8364693020312</v>
      </c>
    </row>
    <row r="532" spans="1:37" x14ac:dyDescent="0.25">
      <c r="A532" s="12">
        <v>530</v>
      </c>
      <c r="B532" s="13" t="s">
        <v>2743</v>
      </c>
      <c r="C532" s="13" t="s">
        <v>2742</v>
      </c>
      <c r="D532" s="12">
        <v>7</v>
      </c>
      <c r="E532" s="8">
        <v>1</v>
      </c>
      <c r="F532" s="12" t="s">
        <v>2730</v>
      </c>
      <c r="G532" s="8">
        <v>1</v>
      </c>
      <c r="H532" s="20">
        <v>555.14285714285711</v>
      </c>
      <c r="I532" s="20">
        <v>716.03858908652398</v>
      </c>
      <c r="J532" s="77">
        <v>412.30792276964047</v>
      </c>
      <c r="K532" s="76">
        <v>889.87690330870544</v>
      </c>
      <c r="L532" s="20">
        <v>531.91805128205124</v>
      </c>
      <c r="M532" s="76">
        <v>748.14183758314857</v>
      </c>
      <c r="P532" s="12">
        <v>530</v>
      </c>
      <c r="Q532" s="8">
        <v>1</v>
      </c>
      <c r="R532" t="s">
        <v>2730</v>
      </c>
      <c r="S532" s="182">
        <v>639.2229833003114</v>
      </c>
      <c r="T532" s="183">
        <v>1108.4970027247957</v>
      </c>
      <c r="U532" s="184">
        <v>682</v>
      </c>
      <c r="V532" s="183">
        <v>1066</v>
      </c>
      <c r="W532" s="182">
        <v>566.75686385508072</v>
      </c>
      <c r="X532" s="183">
        <v>1007.9520435967303</v>
      </c>
      <c r="Y532" s="184">
        <v>547.53037078969714</v>
      </c>
      <c r="Z532" s="183">
        <v>1115.1106267029973</v>
      </c>
      <c r="AA532" s="185">
        <v>578.87959241437875</v>
      </c>
      <c r="AB532" s="185">
        <v>824.55803814713897</v>
      </c>
      <c r="AC532" s="185">
        <v>318.92861035422345</v>
      </c>
      <c r="AD532" s="182">
        <v>448.65979381443304</v>
      </c>
      <c r="AE532" s="183">
        <v>726.70464353530122</v>
      </c>
      <c r="AF532" s="184">
        <v>454.46142907927481</v>
      </c>
      <c r="AG532" s="183">
        <v>738.43287876172383</v>
      </c>
      <c r="AH532" s="182">
        <v>484.7846427301813</v>
      </c>
      <c r="AI532" s="183">
        <v>650.35962943782727</v>
      </c>
      <c r="AJ532" s="184">
        <v>485.13274084607184</v>
      </c>
      <c r="AK532" s="183">
        <v>663.06893377064273</v>
      </c>
    </row>
    <row r="533" spans="1:37" x14ac:dyDescent="0.25">
      <c r="A533" s="12">
        <v>531</v>
      </c>
      <c r="B533" s="13" t="s">
        <v>2741</v>
      </c>
      <c r="C533" s="13" t="s">
        <v>2740</v>
      </c>
      <c r="D533" s="12">
        <v>8</v>
      </c>
      <c r="E533" s="8">
        <v>1</v>
      </c>
      <c r="F533" s="12" t="s">
        <v>2730</v>
      </c>
      <c r="G533" s="8">
        <v>1</v>
      </c>
      <c r="H533" s="20">
        <v>461.82142857142856</v>
      </c>
      <c r="I533" s="20">
        <v>881.82092252034977</v>
      </c>
      <c r="J533" s="77">
        <v>329.36551264980028</v>
      </c>
      <c r="K533" s="76">
        <v>1050.7121747510439</v>
      </c>
      <c r="L533" s="20">
        <v>395.0362051282051</v>
      </c>
      <c r="M533" s="76">
        <v>979.96043514412418</v>
      </c>
      <c r="P533" s="12">
        <v>531</v>
      </c>
      <c r="Q533" s="8">
        <v>1</v>
      </c>
      <c r="R533" t="s">
        <v>2730</v>
      </c>
      <c r="S533" s="182">
        <v>468.63855080667986</v>
      </c>
      <c r="T533" s="183">
        <v>1300.8721861245022</v>
      </c>
      <c r="U533" s="184">
        <v>500</v>
      </c>
      <c r="V533" s="183">
        <v>1251</v>
      </c>
      <c r="W533" s="182">
        <v>415.51089725445797</v>
      </c>
      <c r="X533" s="183">
        <v>1182.8780549151122</v>
      </c>
      <c r="Y533" s="184">
        <v>401.41522785168411</v>
      </c>
      <c r="Z533" s="183">
        <v>1308.6335778662753</v>
      </c>
      <c r="AA533" s="185">
        <v>424.39852816303426</v>
      </c>
      <c r="AB533" s="185">
        <v>967.65675958918462</v>
      </c>
      <c r="AC533" s="185">
        <v>374.27738419618527</v>
      </c>
      <c r="AD533" s="182">
        <v>346.39175257731961</v>
      </c>
      <c r="AE533" s="183">
        <v>840.16433626790945</v>
      </c>
      <c r="AF533" s="184">
        <v>350.87095627444012</v>
      </c>
      <c r="AG533" s="183">
        <v>853.72368951032854</v>
      </c>
      <c r="AH533" s="182">
        <v>374.28226093138994</v>
      </c>
      <c r="AI533" s="183">
        <v>751.89964900166865</v>
      </c>
      <c r="AJ533" s="184">
        <v>374.55101315321718</v>
      </c>
      <c r="AK533" s="183">
        <v>766.59324472063986</v>
      </c>
    </row>
    <row r="534" spans="1:37" x14ac:dyDescent="0.25">
      <c r="A534" s="12">
        <v>532</v>
      </c>
      <c r="B534" s="13" t="s">
        <v>2739</v>
      </c>
      <c r="C534" s="13" t="s">
        <v>2738</v>
      </c>
      <c r="D534" s="12">
        <v>3</v>
      </c>
      <c r="E534" s="8">
        <v>3</v>
      </c>
      <c r="F534" s="12" t="s">
        <v>2730</v>
      </c>
      <c r="G534" s="8">
        <v>1</v>
      </c>
      <c r="H534" s="20">
        <v>728.625</v>
      </c>
      <c r="I534" s="20">
        <v>618.45040699427193</v>
      </c>
      <c r="J534" s="77">
        <v>628.67942743009326</v>
      </c>
      <c r="K534" s="76">
        <v>743.12939286861547</v>
      </c>
      <c r="L534" s="20">
        <v>644.78553846153841</v>
      </c>
      <c r="M534" s="76">
        <v>703.65139966740571</v>
      </c>
      <c r="P534" s="12">
        <v>532</v>
      </c>
      <c r="Q534" s="8">
        <v>1</v>
      </c>
      <c r="R534" t="s">
        <v>2730</v>
      </c>
      <c r="S534" s="182">
        <v>1228.7702802151146</v>
      </c>
      <c r="T534" s="183">
        <v>1287.353929993712</v>
      </c>
      <c r="U534" s="184">
        <v>1311</v>
      </c>
      <c r="V534" s="183">
        <v>1238</v>
      </c>
      <c r="W534" s="182">
        <v>1089.4695726011887</v>
      </c>
      <c r="X534" s="183">
        <v>1170.5859568224691</v>
      </c>
      <c r="Y534" s="184">
        <v>1052.5107274271156</v>
      </c>
      <c r="Z534" s="183">
        <v>1295.0346677845316</v>
      </c>
      <c r="AA534" s="185">
        <v>1112.7729408434757</v>
      </c>
      <c r="AB534" s="185">
        <v>957.60117375812194</v>
      </c>
      <c r="AC534" s="185">
        <v>370.38801089918258</v>
      </c>
      <c r="AD534" s="182">
        <v>774.43298969072168</v>
      </c>
      <c r="AE534" s="183">
        <v>789.52943207319174</v>
      </c>
      <c r="AF534" s="184">
        <v>784.44720938499825</v>
      </c>
      <c r="AG534" s="183">
        <v>802.27159215144707</v>
      </c>
      <c r="AH534" s="182">
        <v>836.78819765375044</v>
      </c>
      <c r="AI534" s="183">
        <v>706.58426836987167</v>
      </c>
      <c r="AJ534" s="184">
        <v>837.38905083540703</v>
      </c>
      <c r="AK534" s="183">
        <v>720.39231256113703</v>
      </c>
    </row>
    <row r="535" spans="1:37" x14ac:dyDescent="0.25">
      <c r="A535" s="12">
        <v>533</v>
      </c>
      <c r="B535" s="13" t="s">
        <v>2737</v>
      </c>
      <c r="C535" s="13" t="s">
        <v>2736</v>
      </c>
      <c r="D535" s="12">
        <v>5</v>
      </c>
      <c r="E535" s="8">
        <v>3</v>
      </c>
      <c r="F535" s="12" t="s">
        <v>2730</v>
      </c>
      <c r="G535" s="8">
        <v>1</v>
      </c>
      <c r="H535" s="20">
        <v>912.875</v>
      </c>
      <c r="I535" s="20">
        <v>1285.1070244196562</v>
      </c>
      <c r="J535" s="77">
        <v>772.92709720372841</v>
      </c>
      <c r="K535" s="76">
        <v>1446.3434628975265</v>
      </c>
      <c r="L535" s="20">
        <v>816.4882051282051</v>
      </c>
      <c r="M535" s="76">
        <v>1367.4955654101996</v>
      </c>
      <c r="P535" s="12">
        <v>533</v>
      </c>
      <c r="Q535" s="8">
        <v>1</v>
      </c>
      <c r="R535" t="s">
        <v>2730</v>
      </c>
      <c r="S535" s="182">
        <v>1121.9206906311915</v>
      </c>
      <c r="T535" s="183">
        <v>1908.1538461538462</v>
      </c>
      <c r="U535" s="184">
        <v>1197</v>
      </c>
      <c r="V535" s="183">
        <v>1835</v>
      </c>
      <c r="W535" s="182">
        <v>994.73308802717236</v>
      </c>
      <c r="X535" s="183">
        <v>1735.0769230769231</v>
      </c>
      <c r="Y535" s="184">
        <v>960.98805547693178</v>
      </c>
      <c r="Z535" s="183">
        <v>1919.5384615384617</v>
      </c>
      <c r="AA535" s="185">
        <v>1016.010076422304</v>
      </c>
      <c r="AB535" s="185">
        <v>1419.3846153846155</v>
      </c>
      <c r="AC535" s="185">
        <v>549</v>
      </c>
      <c r="AD535" s="182">
        <v>822.26804123711338</v>
      </c>
      <c r="AE535" s="183">
        <v>1310.8814085965821</v>
      </c>
      <c r="AF535" s="184">
        <v>832.90081763242085</v>
      </c>
      <c r="AG535" s="183">
        <v>1332.0376316243742</v>
      </c>
      <c r="AH535" s="182">
        <v>888.4747955918948</v>
      </c>
      <c r="AI535" s="183">
        <v>1173.1648541343</v>
      </c>
      <c r="AJ535" s="184">
        <v>889.11276217561317</v>
      </c>
      <c r="AK535" s="183">
        <v>1196.0907992404625</v>
      </c>
    </row>
    <row r="536" spans="1:37" x14ac:dyDescent="0.25">
      <c r="A536" s="12">
        <v>534</v>
      </c>
      <c r="B536" s="13" t="s">
        <v>2735</v>
      </c>
      <c r="C536" s="13" t="s">
        <v>2734</v>
      </c>
      <c r="D536" s="12">
        <v>5</v>
      </c>
      <c r="E536" s="8">
        <v>4</v>
      </c>
      <c r="F536" s="12" t="s">
        <v>2730</v>
      </c>
      <c r="G536" s="8">
        <v>1</v>
      </c>
      <c r="H536" s="20">
        <v>358.92857142857144</v>
      </c>
      <c r="I536" s="20">
        <v>264.54627675610493</v>
      </c>
      <c r="J536" s="77">
        <v>304.12217043941411</v>
      </c>
      <c r="K536" s="76">
        <v>327.54044330228078</v>
      </c>
      <c r="L536" s="20">
        <v>328.99671794871796</v>
      </c>
      <c r="M536" s="76">
        <v>290.35864745011088</v>
      </c>
      <c r="P536" s="12">
        <v>534</v>
      </c>
      <c r="Q536" s="8">
        <v>1</v>
      </c>
      <c r="R536" t="s">
        <v>2730</v>
      </c>
      <c r="S536" s="182">
        <v>513.6278516841212</v>
      </c>
      <c r="T536" s="183">
        <v>526.17212324460286</v>
      </c>
      <c r="U536" s="184">
        <v>548</v>
      </c>
      <c r="V536" s="183">
        <v>506.00000000000006</v>
      </c>
      <c r="W536" s="182">
        <v>455.39994339088594</v>
      </c>
      <c r="X536" s="183">
        <v>478.44627960595267</v>
      </c>
      <c r="Y536" s="184">
        <v>439.9510897254458</v>
      </c>
      <c r="Z536" s="183">
        <v>529.31142318172294</v>
      </c>
      <c r="AA536" s="185">
        <v>465.14078686668552</v>
      </c>
      <c r="AB536" s="185">
        <v>391.39434080905471</v>
      </c>
      <c r="AC536" s="185">
        <v>151.38637602179838</v>
      </c>
      <c r="AD536" s="182">
        <v>321.64948453608247</v>
      </c>
      <c r="AE536" s="183">
        <v>313.18625927843954</v>
      </c>
      <c r="AF536" s="184">
        <v>325.8087451119801</v>
      </c>
      <c r="AG536" s="183">
        <v>318.2407503308591</v>
      </c>
      <c r="AH536" s="182">
        <v>347.547813722005</v>
      </c>
      <c r="AI536" s="183">
        <v>280.28402094481851</v>
      </c>
      <c r="AJ536" s="184">
        <v>347.79736935655882</v>
      </c>
      <c r="AK536" s="183">
        <v>285.76132113470283</v>
      </c>
    </row>
    <row r="537" spans="1:37" x14ac:dyDescent="0.25">
      <c r="A537" s="12">
        <v>535</v>
      </c>
      <c r="B537" s="13" t="s">
        <v>2733</v>
      </c>
      <c r="C537" s="13" t="s">
        <v>2732</v>
      </c>
      <c r="D537" s="12">
        <v>6</v>
      </c>
      <c r="E537" s="8">
        <v>2</v>
      </c>
      <c r="F537" s="12" t="s">
        <v>2730</v>
      </c>
      <c r="G537" s="8">
        <v>1</v>
      </c>
      <c r="H537" s="20">
        <v>629.32142857142856</v>
      </c>
      <c r="I537" s="20">
        <v>881.82092252034977</v>
      </c>
      <c r="J537" s="77">
        <v>439.95539280958724</v>
      </c>
      <c r="K537" s="76">
        <v>1067.1478959203341</v>
      </c>
      <c r="L537" s="20">
        <v>528.31589743589745</v>
      </c>
      <c r="M537" s="76">
        <v>979.96043514412418</v>
      </c>
      <c r="P537" s="12">
        <v>535</v>
      </c>
      <c r="Q537" s="8">
        <v>1</v>
      </c>
      <c r="R537" t="s">
        <v>2730</v>
      </c>
      <c r="S537" s="182">
        <v>593.29640532125666</v>
      </c>
      <c r="T537" s="183">
        <v>1390.3006497589604</v>
      </c>
      <c r="U537" s="184">
        <v>633</v>
      </c>
      <c r="V537" s="183">
        <v>1337</v>
      </c>
      <c r="W537" s="182">
        <v>526.0367959241438</v>
      </c>
      <c r="X537" s="183">
        <v>1264.1950115279817</v>
      </c>
      <c r="Y537" s="184">
        <v>508.19167846023208</v>
      </c>
      <c r="Z537" s="183">
        <v>1398.5955984070426</v>
      </c>
      <c r="AA537" s="185">
        <v>537.28853665440136</v>
      </c>
      <c r="AB537" s="185">
        <v>1034.1783273946762</v>
      </c>
      <c r="AC537" s="185">
        <v>400.00708446866486</v>
      </c>
      <c r="AD537" s="182">
        <v>486.59793814432987</v>
      </c>
      <c r="AE537" s="183">
        <v>927.36889349214573</v>
      </c>
      <c r="AF537" s="184">
        <v>492.89015286171349</v>
      </c>
      <c r="AG537" s="183">
        <v>942.33563496173542</v>
      </c>
      <c r="AH537" s="182">
        <v>525.77746178457164</v>
      </c>
      <c r="AI537" s="183">
        <v>829.94280453420799</v>
      </c>
      <c r="AJ537" s="184">
        <v>526.15499466761469</v>
      </c>
      <c r="AK537" s="183">
        <v>846.161516773117</v>
      </c>
    </row>
    <row r="538" spans="1:37" x14ac:dyDescent="0.25">
      <c r="A538" s="12">
        <v>536</v>
      </c>
      <c r="B538" s="13" t="s">
        <v>2731</v>
      </c>
      <c r="C538" s="13" t="s">
        <v>2729</v>
      </c>
      <c r="D538" s="12">
        <v>7</v>
      </c>
      <c r="E538" s="8">
        <v>3</v>
      </c>
      <c r="F538" s="12" t="s">
        <v>2730</v>
      </c>
      <c r="G538" s="8">
        <v>1</v>
      </c>
      <c r="H538" s="20">
        <v>209.375</v>
      </c>
      <c r="I538" s="20">
        <v>217.5158275550196</v>
      </c>
      <c r="J538" s="77">
        <v>163.48069241011984</v>
      </c>
      <c r="K538" s="76">
        <v>266.49347895920334</v>
      </c>
      <c r="L538" s="20">
        <v>192.11487179487179</v>
      </c>
      <c r="M538" s="76">
        <v>234.16019955654102</v>
      </c>
      <c r="P538" s="12">
        <v>536</v>
      </c>
      <c r="Q538" s="8">
        <v>1</v>
      </c>
      <c r="R538" t="s">
        <v>2730</v>
      </c>
      <c r="S538" s="182">
        <v>251.1902632323804</v>
      </c>
      <c r="T538" s="183">
        <v>364.99291553133514</v>
      </c>
      <c r="U538" s="184">
        <v>268</v>
      </c>
      <c r="V538" s="183">
        <v>351</v>
      </c>
      <c r="W538" s="182">
        <v>222.71384092838946</v>
      </c>
      <c r="X538" s="183">
        <v>331.8866485013624</v>
      </c>
      <c r="Y538" s="184">
        <v>215.15856212850269</v>
      </c>
      <c r="Z538" s="183">
        <v>367.17057220708449</v>
      </c>
      <c r="AA538" s="185">
        <v>227.47761109538635</v>
      </c>
      <c r="AB538" s="185">
        <v>271.50081743869208</v>
      </c>
      <c r="AC538" s="185">
        <v>105.01307901907357</v>
      </c>
      <c r="AD538" s="182">
        <v>173.1958762886598</v>
      </c>
      <c r="AE538" s="183">
        <v>229.73243569825652</v>
      </c>
      <c r="AF538" s="184">
        <v>175.43547813722006</v>
      </c>
      <c r="AG538" s="183">
        <v>233.44007135048048</v>
      </c>
      <c r="AH538" s="182">
        <v>187.14113046569497</v>
      </c>
      <c r="AI538" s="183">
        <v>205.59756027389378</v>
      </c>
      <c r="AJ538" s="184">
        <v>187.27550657660859</v>
      </c>
      <c r="AK538" s="183">
        <v>209.61534035329996</v>
      </c>
    </row>
    <row r="539" spans="1:37" x14ac:dyDescent="0.25">
      <c r="A539" s="12">
        <v>537</v>
      </c>
      <c r="B539" s="13" t="s">
        <v>2728</v>
      </c>
      <c r="C539" s="13" t="s">
        <v>2727</v>
      </c>
      <c r="D539" s="12">
        <v>1</v>
      </c>
      <c r="E539" s="8">
        <v>2</v>
      </c>
      <c r="F539" s="12" t="s">
        <v>2642</v>
      </c>
      <c r="G539" s="8">
        <v>5</v>
      </c>
      <c r="H539" s="20">
        <v>613.56696917540296</v>
      </c>
      <c r="I539" s="20">
        <v>688.26963890373315</v>
      </c>
      <c r="J539" s="77">
        <v>562.45709396137238</v>
      </c>
      <c r="K539" s="76">
        <v>783.6685519591141</v>
      </c>
      <c r="L539" s="20">
        <v>514.85076188881442</v>
      </c>
      <c r="M539" s="76">
        <v>778.75783024712609</v>
      </c>
      <c r="P539" s="12">
        <v>537</v>
      </c>
      <c r="Q539" s="8">
        <v>5</v>
      </c>
      <c r="R539" t="s">
        <v>2642</v>
      </c>
      <c r="S539" s="182">
        <v>867.39140598143695</v>
      </c>
      <c r="T539" s="183">
        <v>1059.6834291932225</v>
      </c>
      <c r="U539" s="184">
        <v>776</v>
      </c>
      <c r="V539" s="183">
        <v>1083</v>
      </c>
      <c r="W539" s="182">
        <v>522.02828005041829</v>
      </c>
      <c r="X539" s="183">
        <v>1197.0575936577025</v>
      </c>
      <c r="Y539" s="184">
        <v>904.22184026584159</v>
      </c>
      <c r="Z539" s="183">
        <v>869.53132286646985</v>
      </c>
      <c r="AA539" s="185">
        <v>758.26946258737246</v>
      </c>
      <c r="AB539" s="185">
        <v>705.05269703093427</v>
      </c>
      <c r="AC539" s="185">
        <v>548.65490439919165</v>
      </c>
      <c r="AD539" s="182">
        <v>370.08339324227177</v>
      </c>
      <c r="AE539" s="183">
        <v>724.14467651553741</v>
      </c>
      <c r="AF539" s="184">
        <v>375.36827883685766</v>
      </c>
      <c r="AG539" s="183">
        <v>724.65817626082526</v>
      </c>
      <c r="AH539" s="182">
        <v>429.29532214482265</v>
      </c>
      <c r="AI539" s="183">
        <v>556.4503311258278</v>
      </c>
      <c r="AJ539" s="184">
        <v>394.17469446441407</v>
      </c>
      <c r="AK539" s="183">
        <v>634.75904228222112</v>
      </c>
    </row>
    <row r="540" spans="1:37" x14ac:dyDescent="0.25">
      <c r="A540" s="12">
        <v>538</v>
      </c>
      <c r="B540" s="13" t="s">
        <v>2726</v>
      </c>
      <c r="C540" s="13" t="s">
        <v>2725</v>
      </c>
      <c r="D540" s="12">
        <v>1</v>
      </c>
      <c r="E540" s="8">
        <v>1</v>
      </c>
      <c r="F540" s="12" t="s">
        <v>2642</v>
      </c>
      <c r="G540" s="8">
        <v>5</v>
      </c>
      <c r="H540" s="20">
        <v>851.45665780003128</v>
      </c>
      <c r="I540" s="20">
        <v>564.42873501794031</v>
      </c>
      <c r="J540" s="77">
        <v>778.51576888599141</v>
      </c>
      <c r="K540" s="76">
        <v>665.4014991482112</v>
      </c>
      <c r="L540" s="20">
        <v>757.48158070997988</v>
      </c>
      <c r="M540" s="76">
        <v>639.7360088111792</v>
      </c>
      <c r="P540" s="12">
        <v>538</v>
      </c>
      <c r="Q540" s="8">
        <v>5</v>
      </c>
      <c r="R540" t="s">
        <v>2642</v>
      </c>
      <c r="S540" s="182">
        <v>1389.391130972843</v>
      </c>
      <c r="T540" s="183">
        <v>969.66415358308723</v>
      </c>
      <c r="U540" s="184">
        <v>1243</v>
      </c>
      <c r="V540" s="183">
        <v>991</v>
      </c>
      <c r="W540" s="182">
        <v>836.18705167869837</v>
      </c>
      <c r="X540" s="183">
        <v>1095.3684905953676</v>
      </c>
      <c r="Y540" s="184">
        <v>1448.3862724876819</v>
      </c>
      <c r="Z540" s="183">
        <v>795.66531944660346</v>
      </c>
      <c r="AA540" s="185">
        <v>1214.5991520568352</v>
      </c>
      <c r="AB540" s="185">
        <v>645.15902378361568</v>
      </c>
      <c r="AC540" s="185">
        <v>502.04710088605628</v>
      </c>
      <c r="AD540" s="182">
        <v>496.21279654924513</v>
      </c>
      <c r="AE540" s="183">
        <v>619.91173065345242</v>
      </c>
      <c r="AF540" s="184">
        <v>503.29884231141079</v>
      </c>
      <c r="AG540" s="183">
        <v>620.35131755661553</v>
      </c>
      <c r="AH540" s="182">
        <v>575.60494806514782</v>
      </c>
      <c r="AI540" s="183">
        <v>476.35520770620104</v>
      </c>
      <c r="AJ540" s="184">
        <v>528.51473759884971</v>
      </c>
      <c r="AK540" s="183">
        <v>543.39221043856799</v>
      </c>
    </row>
    <row r="541" spans="1:37" x14ac:dyDescent="0.25">
      <c r="A541" s="12">
        <v>539</v>
      </c>
      <c r="B541" s="13" t="s">
        <v>2724</v>
      </c>
      <c r="C541" s="13" t="s">
        <v>2723</v>
      </c>
      <c r="D541" s="12">
        <v>6</v>
      </c>
      <c r="E541" s="8">
        <v>2</v>
      </c>
      <c r="F541" s="12" t="s">
        <v>2642</v>
      </c>
      <c r="G541" s="8">
        <v>5</v>
      </c>
      <c r="H541" s="20">
        <v>949.20341104678459</v>
      </c>
      <c r="I541" s="20">
        <v>565.6195129399191</v>
      </c>
      <c r="J541" s="77">
        <v>902.98435335343493</v>
      </c>
      <c r="K541" s="76">
        <v>617.6168313458262</v>
      </c>
      <c r="L541" s="20">
        <v>874.65451272605492</v>
      </c>
      <c r="M541" s="76">
        <v>619.70744131616993</v>
      </c>
      <c r="P541" s="12">
        <v>539</v>
      </c>
      <c r="Q541" s="8">
        <v>5</v>
      </c>
      <c r="R541" t="s">
        <v>2642</v>
      </c>
      <c r="S541" s="182">
        <v>1439.6908903403232</v>
      </c>
      <c r="T541" s="183">
        <v>891.38652261775235</v>
      </c>
      <c r="U541" s="184">
        <v>1288</v>
      </c>
      <c r="V541" s="183">
        <v>911.00000000000011</v>
      </c>
      <c r="W541" s="182">
        <v>866.45931018677663</v>
      </c>
      <c r="X541" s="183">
        <v>1006.9431835846418</v>
      </c>
      <c r="Y541" s="184">
        <v>1500.8218173484588</v>
      </c>
      <c r="Z541" s="183">
        <v>731.43401212498065</v>
      </c>
      <c r="AA541" s="185">
        <v>1258.5709636759482</v>
      </c>
      <c r="AB541" s="185">
        <v>593.07756878594751</v>
      </c>
      <c r="AC541" s="185">
        <v>461.51857609202551</v>
      </c>
      <c r="AD541" s="182">
        <v>488.94608195542776</v>
      </c>
      <c r="AE541" s="183">
        <v>576.02417450099574</v>
      </c>
      <c r="AF541" s="184">
        <v>495.92835717295918</v>
      </c>
      <c r="AG541" s="183">
        <v>576.43264020747472</v>
      </c>
      <c r="AH541" s="182">
        <v>567.17558690101396</v>
      </c>
      <c r="AI541" s="183">
        <v>442.6309452137267</v>
      </c>
      <c r="AJ541" s="184">
        <v>520.77498202731852</v>
      </c>
      <c r="AK541" s="183">
        <v>504.92196545176682</v>
      </c>
    </row>
    <row r="542" spans="1:37" x14ac:dyDescent="0.25">
      <c r="A542" s="12">
        <v>540</v>
      </c>
      <c r="B542" s="13" t="s">
        <v>2722</v>
      </c>
      <c r="C542" s="13" t="s">
        <v>2721</v>
      </c>
      <c r="D542" s="12">
        <v>8</v>
      </c>
      <c r="E542" s="8">
        <v>4</v>
      </c>
      <c r="F542" s="12" t="s">
        <v>2642</v>
      </c>
      <c r="G542" s="8">
        <v>5</v>
      </c>
      <c r="H542" s="20">
        <v>631.23204506337038</v>
      </c>
      <c r="I542" s="20">
        <v>582.29040384762197</v>
      </c>
      <c r="J542" s="77">
        <v>577.72210903756832</v>
      </c>
      <c r="K542" s="76">
        <v>660.62303236797277</v>
      </c>
      <c r="L542" s="20">
        <v>564.56049062290685</v>
      </c>
      <c r="M542" s="76">
        <v>623.2418944035245</v>
      </c>
      <c r="P542" s="12">
        <v>540</v>
      </c>
      <c r="Q542" s="8">
        <v>5</v>
      </c>
      <c r="R542" t="s">
        <v>2642</v>
      </c>
      <c r="S542" s="182">
        <v>877.45135785493301</v>
      </c>
      <c r="T542" s="183">
        <v>905.08510803668582</v>
      </c>
      <c r="U542" s="184">
        <v>785</v>
      </c>
      <c r="V542" s="183">
        <v>924.99999999999989</v>
      </c>
      <c r="W542" s="182">
        <v>528.08273175203396</v>
      </c>
      <c r="X542" s="183">
        <v>1022.4176123115186</v>
      </c>
      <c r="Y542" s="184">
        <v>914.70894923799699</v>
      </c>
      <c r="Z542" s="183">
        <v>742.67449090626451</v>
      </c>
      <c r="AA542" s="185">
        <v>767.06382491119518</v>
      </c>
      <c r="AB542" s="185">
        <v>602.19182341053931</v>
      </c>
      <c r="AC542" s="185">
        <v>468.61106793098082</v>
      </c>
      <c r="AD542" s="182">
        <v>355.03091301222145</v>
      </c>
      <c r="AE542" s="183">
        <v>594.31065623118604</v>
      </c>
      <c r="AF542" s="184">
        <v>360.1008453357793</v>
      </c>
      <c r="AG542" s="183">
        <v>594.73208910295011</v>
      </c>
      <c r="AH542" s="182">
        <v>411.83450259054513</v>
      </c>
      <c r="AI542" s="183">
        <v>456.68272125225769</v>
      </c>
      <c r="AJ542" s="184">
        <v>378.14234363767076</v>
      </c>
      <c r="AK542" s="183">
        <v>520.95123419626736</v>
      </c>
    </row>
    <row r="543" spans="1:37" x14ac:dyDescent="0.25">
      <c r="A543" s="12">
        <v>541</v>
      </c>
      <c r="B543" s="13" t="s">
        <v>2720</v>
      </c>
      <c r="C543" s="13" t="s">
        <v>2719</v>
      </c>
      <c r="D543" s="12">
        <v>2</v>
      </c>
      <c r="E543" s="8">
        <v>1</v>
      </c>
      <c r="F543" s="12" t="s">
        <v>2642</v>
      </c>
      <c r="G543" s="8">
        <v>5</v>
      </c>
      <c r="H543" s="20">
        <v>342.7024722265686</v>
      </c>
      <c r="I543" s="20">
        <v>365.56882204748456</v>
      </c>
      <c r="J543" s="77">
        <v>311.17146116860891</v>
      </c>
      <c r="K543" s="76">
        <v>404.97505962521296</v>
      </c>
      <c r="L543" s="20">
        <v>294.70767749497656</v>
      </c>
      <c r="M543" s="76">
        <v>393.50244372547672</v>
      </c>
      <c r="P543" s="12">
        <v>541</v>
      </c>
      <c r="Q543" s="8">
        <v>5</v>
      </c>
      <c r="R543" t="s">
        <v>2642</v>
      </c>
      <c r="S543" s="182">
        <v>515.29309040907538</v>
      </c>
      <c r="T543" s="183">
        <v>604.69469920721281</v>
      </c>
      <c r="U543" s="184">
        <v>461.00000000000006</v>
      </c>
      <c r="V543" s="183">
        <v>618</v>
      </c>
      <c r="W543" s="182">
        <v>310.12247049386963</v>
      </c>
      <c r="X543" s="183">
        <v>683.0854966578579</v>
      </c>
      <c r="Y543" s="184">
        <v>537.17302624040337</v>
      </c>
      <c r="Z543" s="183">
        <v>496.18684905953677</v>
      </c>
      <c r="AA543" s="185">
        <v>450.46678125358085</v>
      </c>
      <c r="AB543" s="185">
        <v>402.32923985698744</v>
      </c>
      <c r="AC543" s="185">
        <v>313.08285403388777</v>
      </c>
      <c r="AD543" s="182">
        <v>206.06326383896476</v>
      </c>
      <c r="AE543" s="183">
        <v>357.5007178252211</v>
      </c>
      <c r="AF543" s="184">
        <v>209.005899997521</v>
      </c>
      <c r="AG543" s="183">
        <v>357.75422590654375</v>
      </c>
      <c r="AH543" s="182">
        <v>239.03259872579883</v>
      </c>
      <c r="AI543" s="183">
        <v>274.71222155328115</v>
      </c>
      <c r="AJ543" s="184">
        <v>219.47735442127964</v>
      </c>
      <c r="AK543" s="183">
        <v>313.37220395498542</v>
      </c>
    </row>
    <row r="544" spans="1:37" x14ac:dyDescent="0.25">
      <c r="A544" s="12">
        <v>542</v>
      </c>
      <c r="B544" s="13" t="s">
        <v>2718</v>
      </c>
      <c r="C544" s="13" t="s">
        <v>2717</v>
      </c>
      <c r="D544" s="12">
        <v>7</v>
      </c>
      <c r="E544" s="8">
        <v>3</v>
      </c>
      <c r="F544" s="12" t="s">
        <v>2642</v>
      </c>
      <c r="G544" s="8">
        <v>5</v>
      </c>
      <c r="H544" s="20">
        <v>1125.854169926459</v>
      </c>
      <c r="I544" s="20">
        <v>352.47026490571801</v>
      </c>
      <c r="J544" s="77">
        <v>1103.7780132018581</v>
      </c>
      <c r="K544" s="76">
        <v>408.55890971039184</v>
      </c>
      <c r="L544" s="20">
        <v>1072.3098626925653</v>
      </c>
      <c r="M544" s="76">
        <v>406.46210504577681</v>
      </c>
      <c r="P544" s="12">
        <v>542</v>
      </c>
      <c r="Q544" s="8">
        <v>5</v>
      </c>
      <c r="R544" t="s">
        <v>2642</v>
      </c>
      <c r="S544" s="182">
        <v>1877.8576830525953</v>
      </c>
      <c r="T544" s="183">
        <v>575.34058759521213</v>
      </c>
      <c r="U544" s="184">
        <v>1679.9999999999998</v>
      </c>
      <c r="V544" s="183">
        <v>588</v>
      </c>
      <c r="W544" s="182">
        <v>1130.164317634926</v>
      </c>
      <c r="X544" s="183">
        <v>649.92600652883573</v>
      </c>
      <c r="Y544" s="184">
        <v>1957.5936748023373</v>
      </c>
      <c r="Z544" s="183">
        <v>472.10010881392816</v>
      </c>
      <c r="AA544" s="185">
        <v>1641.6143004468888</v>
      </c>
      <c r="AB544" s="185">
        <v>382.79869423286181</v>
      </c>
      <c r="AC544" s="185">
        <v>297.8846572361262</v>
      </c>
      <c r="AD544" s="182">
        <v>633.24227174694465</v>
      </c>
      <c r="AE544" s="183">
        <v>386.75908859352569</v>
      </c>
      <c r="AF544" s="184">
        <v>642.28513349364141</v>
      </c>
      <c r="AG544" s="183">
        <v>387.0333441393044</v>
      </c>
      <c r="AH544" s="182">
        <v>734.55861573167408</v>
      </c>
      <c r="AI544" s="183">
        <v>297.19506321493077</v>
      </c>
      <c r="AJ544" s="184">
        <v>674.4644140905823</v>
      </c>
      <c r="AK544" s="183">
        <v>339.01903394618625</v>
      </c>
    </row>
    <row r="545" spans="1:37" x14ac:dyDescent="0.25">
      <c r="A545" s="12">
        <v>543</v>
      </c>
      <c r="B545" s="13" t="s">
        <v>2716</v>
      </c>
      <c r="C545" s="13" t="s">
        <v>2715</v>
      </c>
      <c r="D545" s="12">
        <v>6</v>
      </c>
      <c r="E545" s="8">
        <v>1</v>
      </c>
      <c r="F545" s="12" t="s">
        <v>2642</v>
      </c>
      <c r="G545" s="8">
        <v>5</v>
      </c>
      <c r="H545" s="20">
        <v>606.50093882021588</v>
      </c>
      <c r="I545" s="20">
        <v>565.6195129399191</v>
      </c>
      <c r="J545" s="77">
        <v>536.62399152473313</v>
      </c>
      <c r="K545" s="76">
        <v>647.48224872231685</v>
      </c>
      <c r="L545" s="20">
        <v>533.78780140656397</v>
      </c>
      <c r="M545" s="76">
        <v>609.10408205410613</v>
      </c>
      <c r="P545" s="12">
        <v>543</v>
      </c>
      <c r="Q545" s="8">
        <v>5</v>
      </c>
      <c r="R545" t="s">
        <v>2642</v>
      </c>
      <c r="S545" s="182">
        <v>849.50704709522176</v>
      </c>
      <c r="T545" s="183">
        <v>880.62334836001855</v>
      </c>
      <c r="U545" s="184">
        <v>760</v>
      </c>
      <c r="V545" s="183">
        <v>900</v>
      </c>
      <c r="W545" s="182">
        <v>511.26481035865703</v>
      </c>
      <c r="X545" s="183">
        <v>994.78470387066682</v>
      </c>
      <c r="Y545" s="184">
        <v>885.57809098200983</v>
      </c>
      <c r="Z545" s="183">
        <v>722.60220736825738</v>
      </c>
      <c r="AA545" s="185">
        <v>742.63504067835458</v>
      </c>
      <c r="AB545" s="185">
        <v>585.91636872376807</v>
      </c>
      <c r="AC545" s="185">
        <v>455.94590393284625</v>
      </c>
      <c r="AD545" s="182">
        <v>350.35945363048165</v>
      </c>
      <c r="AE545" s="183">
        <v>568.70958180891955</v>
      </c>
      <c r="AF545" s="184">
        <v>355.36267631820323</v>
      </c>
      <c r="AG545" s="183">
        <v>569.11286064928447</v>
      </c>
      <c r="AH545" s="182">
        <v>406.41562755645901</v>
      </c>
      <c r="AI545" s="183">
        <v>437.01023479831429</v>
      </c>
      <c r="AJ545" s="184">
        <v>373.16678648454348</v>
      </c>
      <c r="AK545" s="183">
        <v>498.51025795396657</v>
      </c>
    </row>
    <row r="546" spans="1:37" x14ac:dyDescent="0.25">
      <c r="A546" s="12">
        <v>544</v>
      </c>
      <c r="B546" s="13" t="s">
        <v>2714</v>
      </c>
      <c r="C546" s="13" t="s">
        <v>2713</v>
      </c>
      <c r="D546" s="12">
        <v>8</v>
      </c>
      <c r="E546" s="8">
        <v>1</v>
      </c>
      <c r="F546" s="12" t="s">
        <v>2642</v>
      </c>
      <c r="G546" s="8">
        <v>5</v>
      </c>
      <c r="H546" s="20">
        <v>469.8910186199343</v>
      </c>
      <c r="I546" s="20">
        <v>497.74517138712878</v>
      </c>
      <c r="J546" s="77">
        <v>422.72349441773287</v>
      </c>
      <c r="K546" s="76">
        <v>561.46984667802383</v>
      </c>
      <c r="L546" s="20">
        <v>417.79843436034832</v>
      </c>
      <c r="M546" s="76">
        <v>525.45535898671437</v>
      </c>
      <c r="P546" s="12">
        <v>544</v>
      </c>
      <c r="Q546" s="8">
        <v>5</v>
      </c>
      <c r="R546" t="s">
        <v>2642</v>
      </c>
      <c r="S546" s="182">
        <v>743.31866620831897</v>
      </c>
      <c r="T546" s="183">
        <v>902.1496968754858</v>
      </c>
      <c r="U546" s="184">
        <v>665</v>
      </c>
      <c r="V546" s="183">
        <v>922</v>
      </c>
      <c r="W546" s="182">
        <v>447.35670906382489</v>
      </c>
      <c r="X546" s="183">
        <v>1019.1016632986166</v>
      </c>
      <c r="Y546" s="184">
        <v>774.88082960925863</v>
      </c>
      <c r="Z546" s="183">
        <v>740.2658168817037</v>
      </c>
      <c r="AA546" s="185">
        <v>649.80566059356022</v>
      </c>
      <c r="AB546" s="185">
        <v>600.23876884812682</v>
      </c>
      <c r="AC546" s="185">
        <v>467.09124825120472</v>
      </c>
      <c r="AD546" s="182">
        <v>485.31272465851907</v>
      </c>
      <c r="AE546" s="183">
        <v>864.95058583800312</v>
      </c>
      <c r="AF546" s="184">
        <v>492.24311460373337</v>
      </c>
      <c r="AG546" s="183">
        <v>865.56393275598577</v>
      </c>
      <c r="AH546" s="182">
        <v>562.96090631894697</v>
      </c>
      <c r="AI546" s="183">
        <v>664.64900662251659</v>
      </c>
      <c r="AJ546" s="184">
        <v>516.90510424155286</v>
      </c>
      <c r="AK546" s="183">
        <v>758.18441161487522</v>
      </c>
    </row>
    <row r="547" spans="1:37" x14ac:dyDescent="0.25">
      <c r="A547" s="12">
        <v>545</v>
      </c>
      <c r="B547" s="13" t="s">
        <v>2712</v>
      </c>
      <c r="C547" s="13" t="s">
        <v>2711</v>
      </c>
      <c r="D547" s="12">
        <v>4</v>
      </c>
      <c r="E547" s="8">
        <v>1</v>
      </c>
      <c r="F547" s="12" t="s">
        <v>2642</v>
      </c>
      <c r="G547" s="8">
        <v>5</v>
      </c>
      <c r="H547" s="20">
        <v>461.64731653888282</v>
      </c>
      <c r="I547" s="20">
        <v>616.82296358500651</v>
      </c>
      <c r="J547" s="77">
        <v>394.54192812321736</v>
      </c>
      <c r="K547" s="76">
        <v>710.79693356047699</v>
      </c>
      <c r="L547" s="20">
        <v>409.51347957133288</v>
      </c>
      <c r="M547" s="76">
        <v>645.62676395677011</v>
      </c>
      <c r="P547" s="12">
        <v>545</v>
      </c>
      <c r="Q547" s="8">
        <v>5</v>
      </c>
      <c r="R547" t="s">
        <v>2642</v>
      </c>
      <c r="S547" s="182">
        <v>567.82839463733251</v>
      </c>
      <c r="T547" s="183">
        <v>977.49191667962077</v>
      </c>
      <c r="U547" s="184">
        <v>508.00000000000006</v>
      </c>
      <c r="V547" s="183">
        <v>999</v>
      </c>
      <c r="W547" s="182">
        <v>341.74016271341816</v>
      </c>
      <c r="X547" s="183">
        <v>1104.2110212964403</v>
      </c>
      <c r="Y547" s="184">
        <v>591.93903976165927</v>
      </c>
      <c r="Z547" s="183">
        <v>802.08845017876581</v>
      </c>
      <c r="AA547" s="185">
        <v>496.39289561132125</v>
      </c>
      <c r="AB547" s="185">
        <v>650.36716928338262</v>
      </c>
      <c r="AC547" s="185">
        <v>506.09995336545938</v>
      </c>
      <c r="AD547" s="182">
        <v>267.83033788641268</v>
      </c>
      <c r="AE547" s="183">
        <v>602.53957300977163</v>
      </c>
      <c r="AF547" s="184">
        <v>271.65502367435982</v>
      </c>
      <c r="AG547" s="183">
        <v>602.96684110591389</v>
      </c>
      <c r="AH547" s="182">
        <v>310.68216862093755</v>
      </c>
      <c r="AI547" s="183">
        <v>463.00602046959659</v>
      </c>
      <c r="AJ547" s="184">
        <v>285.2652767792955</v>
      </c>
      <c r="AK547" s="183">
        <v>528.16440513129248</v>
      </c>
    </row>
    <row r="548" spans="1:37" x14ac:dyDescent="0.25">
      <c r="A548" s="12">
        <v>546</v>
      </c>
      <c r="B548" s="13" t="s">
        <v>2710</v>
      </c>
      <c r="C548" s="13" t="s">
        <v>104</v>
      </c>
      <c r="D548" s="12"/>
      <c r="E548" s="8"/>
      <c r="F548" s="12" t="s">
        <v>2642</v>
      </c>
      <c r="G548" s="8">
        <v>5</v>
      </c>
      <c r="H548" s="20">
        <v>0</v>
      </c>
      <c r="I548" s="20">
        <v>0</v>
      </c>
      <c r="J548" s="77">
        <v>0</v>
      </c>
      <c r="K548" s="76">
        <v>0</v>
      </c>
      <c r="L548" s="20">
        <v>0</v>
      </c>
      <c r="M548" s="76">
        <v>0</v>
      </c>
      <c r="P548" s="12">
        <v>546</v>
      </c>
      <c r="Q548" s="8">
        <v>5</v>
      </c>
      <c r="R548" t="s">
        <v>2642</v>
      </c>
      <c r="S548" s="182">
        <v>0</v>
      </c>
      <c r="T548" s="183">
        <v>0</v>
      </c>
      <c r="U548" s="184">
        <v>0</v>
      </c>
      <c r="V548" s="183">
        <v>0</v>
      </c>
      <c r="W548" s="182">
        <v>0</v>
      </c>
      <c r="X548" s="183">
        <v>0</v>
      </c>
      <c r="Y548" s="184">
        <v>0</v>
      </c>
      <c r="Z548" s="183">
        <v>0</v>
      </c>
      <c r="AA548" s="185">
        <v>0</v>
      </c>
      <c r="AB548" s="185">
        <v>0</v>
      </c>
      <c r="AC548" s="185">
        <v>0</v>
      </c>
      <c r="AD548" s="182">
        <v>0</v>
      </c>
      <c r="AE548" s="183">
        <v>0</v>
      </c>
      <c r="AF548" s="184">
        <v>0</v>
      </c>
      <c r="AG548" s="183">
        <v>0</v>
      </c>
      <c r="AH548" s="182">
        <v>0</v>
      </c>
      <c r="AI548" s="183">
        <v>0</v>
      </c>
      <c r="AJ548" s="184">
        <v>0</v>
      </c>
      <c r="AK548" s="183">
        <v>0</v>
      </c>
    </row>
    <row r="549" spans="1:37" x14ac:dyDescent="0.25">
      <c r="A549" s="12">
        <v>547</v>
      </c>
      <c r="B549" s="13" t="s">
        <v>2709</v>
      </c>
      <c r="C549" s="13" t="s">
        <v>2708</v>
      </c>
      <c r="D549" s="12">
        <v>3</v>
      </c>
      <c r="E549" s="8">
        <v>1</v>
      </c>
      <c r="F549" s="12" t="s">
        <v>2642</v>
      </c>
      <c r="G549" s="8">
        <v>5</v>
      </c>
      <c r="H549" s="20">
        <v>569.99311531841659</v>
      </c>
      <c r="I549" s="20">
        <v>419.15382853652949</v>
      </c>
      <c r="J549" s="77">
        <v>533.10129573791869</v>
      </c>
      <c r="K549" s="76">
        <v>485.01437819420784</v>
      </c>
      <c r="L549" s="20">
        <v>507.74937206965842</v>
      </c>
      <c r="M549" s="76">
        <v>472.43856267639569</v>
      </c>
      <c r="P549" s="12">
        <v>547</v>
      </c>
      <c r="Q549" s="8">
        <v>5</v>
      </c>
      <c r="R549" t="s">
        <v>2642</v>
      </c>
      <c r="S549" s="182">
        <v>947.87102096940532</v>
      </c>
      <c r="T549" s="183">
        <v>672.20915591481423</v>
      </c>
      <c r="U549" s="184">
        <v>848</v>
      </c>
      <c r="V549" s="183">
        <v>687</v>
      </c>
      <c r="W549" s="182">
        <v>570.4638936633437</v>
      </c>
      <c r="X549" s="183">
        <v>759.35232395460901</v>
      </c>
      <c r="Y549" s="184">
        <v>988.11871204308466</v>
      </c>
      <c r="Z549" s="183">
        <v>551.58635162443647</v>
      </c>
      <c r="AA549" s="185">
        <v>828.62436117795346</v>
      </c>
      <c r="AB549" s="185">
        <v>447.2494947924763</v>
      </c>
      <c r="AC549" s="185">
        <v>348.03870666873928</v>
      </c>
      <c r="AD549" s="182">
        <v>321.81164629762759</v>
      </c>
      <c r="AE549" s="183">
        <v>433.38961700551107</v>
      </c>
      <c r="AF549" s="184">
        <v>326.40719898857185</v>
      </c>
      <c r="AG549" s="183">
        <v>433.6969388227667</v>
      </c>
      <c r="AH549" s="182">
        <v>373.30028012593272</v>
      </c>
      <c r="AI549" s="183">
        <v>333.02709211318484</v>
      </c>
      <c r="AJ549" s="184">
        <v>342.76060388209919</v>
      </c>
      <c r="AK549" s="183">
        <v>379.89366924466265</v>
      </c>
    </row>
    <row r="550" spans="1:37" x14ac:dyDescent="0.25">
      <c r="A550" s="12">
        <v>548</v>
      </c>
      <c r="B550" s="13" t="s">
        <v>2707</v>
      </c>
      <c r="C550" s="13" t="s">
        <v>2706</v>
      </c>
      <c r="D550" s="12">
        <v>6</v>
      </c>
      <c r="E550" s="8">
        <v>8</v>
      </c>
      <c r="F550" s="12" t="s">
        <v>2642</v>
      </c>
      <c r="G550" s="8">
        <v>5</v>
      </c>
      <c r="H550" s="20">
        <v>638.29807541855735</v>
      </c>
      <c r="I550" s="20">
        <v>208.38613634628598</v>
      </c>
      <c r="J550" s="77">
        <v>630.56254583978489</v>
      </c>
      <c r="K550" s="76">
        <v>219.80947189097105</v>
      </c>
      <c r="L550" s="20">
        <v>615.45378432685868</v>
      </c>
      <c r="M550" s="76">
        <v>220.31424244510222</v>
      </c>
      <c r="P550" s="12">
        <v>548</v>
      </c>
      <c r="Q550" s="8">
        <v>5</v>
      </c>
      <c r="R550" t="s">
        <v>2642</v>
      </c>
      <c r="S550" s="182">
        <v>1235.138535579237</v>
      </c>
      <c r="T550" s="183">
        <v>325.83063889320692</v>
      </c>
      <c r="U550" s="184">
        <v>1105</v>
      </c>
      <c r="V550" s="183">
        <v>333</v>
      </c>
      <c r="W550" s="182">
        <v>743.352125587258</v>
      </c>
      <c r="X550" s="183">
        <v>368.07034043214674</v>
      </c>
      <c r="Y550" s="184">
        <v>1287.5839349146327</v>
      </c>
      <c r="Z550" s="183">
        <v>267.36281672625523</v>
      </c>
      <c r="AA550" s="185">
        <v>1079.7522630915551</v>
      </c>
      <c r="AB550" s="185">
        <v>216.78905642779421</v>
      </c>
      <c r="AC550" s="185">
        <v>168.69998445515313</v>
      </c>
      <c r="AD550" s="182">
        <v>381.5025161754134</v>
      </c>
      <c r="AE550" s="183">
        <v>228.58102162737924</v>
      </c>
      <c r="AF550" s="184">
        <v>386.95046976871021</v>
      </c>
      <c r="AG550" s="183">
        <v>228.74311119344233</v>
      </c>
      <c r="AH550" s="182">
        <v>442.54146111703318</v>
      </c>
      <c r="AI550" s="183">
        <v>175.64720048163755</v>
      </c>
      <c r="AJ550" s="184">
        <v>406.33716750539179</v>
      </c>
      <c r="AK550" s="183">
        <v>200.36585930625665</v>
      </c>
    </row>
    <row r="551" spans="1:37" x14ac:dyDescent="0.25">
      <c r="A551" s="12">
        <v>549</v>
      </c>
      <c r="B551" s="13" t="s">
        <v>2705</v>
      </c>
      <c r="C551" s="13" t="s">
        <v>2704</v>
      </c>
      <c r="D551" s="12">
        <v>8</v>
      </c>
      <c r="E551" s="8">
        <v>3</v>
      </c>
      <c r="F551" s="12" t="s">
        <v>2642</v>
      </c>
      <c r="G551" s="8">
        <v>5</v>
      </c>
      <c r="H551" s="20">
        <v>610.03395399780948</v>
      </c>
      <c r="I551" s="20">
        <v>352.47026490571801</v>
      </c>
      <c r="J551" s="77">
        <v>580.07057289544457</v>
      </c>
      <c r="K551" s="76">
        <v>378.69349233390119</v>
      </c>
      <c r="L551" s="20">
        <v>568.11118553248491</v>
      </c>
      <c r="M551" s="76">
        <v>380.54278240517658</v>
      </c>
      <c r="P551" s="12">
        <v>549</v>
      </c>
      <c r="Q551" s="8">
        <v>5</v>
      </c>
      <c r="R551" t="s">
        <v>2642</v>
      </c>
      <c r="S551" s="182">
        <v>916.57339291852873</v>
      </c>
      <c r="T551" s="183">
        <v>552.83576869267836</v>
      </c>
      <c r="U551" s="184">
        <v>820</v>
      </c>
      <c r="V551" s="183">
        <v>565</v>
      </c>
      <c r="W551" s="182">
        <v>551.62782170276148</v>
      </c>
      <c r="X551" s="183">
        <v>624.50373076325195</v>
      </c>
      <c r="Y551" s="184">
        <v>955.49215079637906</v>
      </c>
      <c r="Z551" s="183">
        <v>453.63360795896159</v>
      </c>
      <c r="AA551" s="185">
        <v>801.26412283717195</v>
      </c>
      <c r="AB551" s="185">
        <v>367.82527592103219</v>
      </c>
      <c r="AC551" s="185">
        <v>286.23270635784235</v>
      </c>
      <c r="AD551" s="182">
        <v>337.90222861250896</v>
      </c>
      <c r="AE551" s="183">
        <v>371.21557912286391</v>
      </c>
      <c r="AF551" s="184">
        <v>342.72755893800047</v>
      </c>
      <c r="AG551" s="183">
        <v>371.47881257815038</v>
      </c>
      <c r="AH551" s="182">
        <v>391.96529413222936</v>
      </c>
      <c r="AI551" s="183">
        <v>285.25105358217945</v>
      </c>
      <c r="AJ551" s="184">
        <v>359.89863407620419</v>
      </c>
      <c r="AK551" s="183">
        <v>325.39415551336083</v>
      </c>
    </row>
    <row r="552" spans="1:37" x14ac:dyDescent="0.25">
      <c r="A552" s="12">
        <v>550</v>
      </c>
      <c r="B552" s="13" t="s">
        <v>2703</v>
      </c>
      <c r="C552" s="13" t="s">
        <v>2702</v>
      </c>
      <c r="D552" s="12">
        <v>7</v>
      </c>
      <c r="E552" s="8">
        <v>2</v>
      </c>
      <c r="F552" s="12" t="s">
        <v>2642</v>
      </c>
      <c r="G552" s="8">
        <v>5</v>
      </c>
      <c r="H552" s="20">
        <v>792.5730715068064</v>
      </c>
      <c r="I552" s="20">
        <v>284.59592335292768</v>
      </c>
      <c r="J552" s="77">
        <v>770.29614538342435</v>
      </c>
      <c r="K552" s="76">
        <v>321.35189097103921</v>
      </c>
      <c r="L552" s="20">
        <v>724.34176155391833</v>
      </c>
      <c r="M552" s="76">
        <v>347.55455358986717</v>
      </c>
      <c r="P552" s="12">
        <v>550</v>
      </c>
      <c r="Q552" s="8">
        <v>5</v>
      </c>
      <c r="R552" t="s">
        <v>2642</v>
      </c>
      <c r="S552" s="182">
        <v>1467.6352011000345</v>
      </c>
      <c r="T552" s="183">
        <v>444.22555572827605</v>
      </c>
      <c r="U552" s="184">
        <v>1313</v>
      </c>
      <c r="V552" s="183">
        <v>454</v>
      </c>
      <c r="W552" s="182">
        <v>883.27723158015351</v>
      </c>
      <c r="X552" s="183">
        <v>501.81361728586973</v>
      </c>
      <c r="Y552" s="184">
        <v>1529.9526756044459</v>
      </c>
      <c r="Z552" s="183">
        <v>364.51266905020987</v>
      </c>
      <c r="AA552" s="185">
        <v>1282.9997479087888</v>
      </c>
      <c r="AB552" s="185">
        <v>295.56225711176745</v>
      </c>
      <c r="AC552" s="185">
        <v>229.99937820612467</v>
      </c>
      <c r="AD552" s="182">
        <v>429.25521207764194</v>
      </c>
      <c r="AE552" s="183">
        <v>288.92641133700738</v>
      </c>
      <c r="AF552" s="184">
        <v>435.38508639282082</v>
      </c>
      <c r="AG552" s="183">
        <v>289.13129254851111</v>
      </c>
      <c r="AH552" s="182">
        <v>497.93440590991344</v>
      </c>
      <c r="AI552" s="183">
        <v>222.01806140878989</v>
      </c>
      <c r="AJ552" s="184">
        <v>457.19841840402586</v>
      </c>
      <c r="AK552" s="183">
        <v>253.26244616310842</v>
      </c>
    </row>
    <row r="553" spans="1:37" x14ac:dyDescent="0.25">
      <c r="A553" s="12">
        <v>551</v>
      </c>
      <c r="B553" s="13" t="s">
        <v>2701</v>
      </c>
      <c r="C553" s="13" t="s">
        <v>2700</v>
      </c>
      <c r="D553" s="12">
        <v>9</v>
      </c>
      <c r="E553" s="8">
        <v>1</v>
      </c>
      <c r="F553" s="12" t="s">
        <v>2642</v>
      </c>
      <c r="G553" s="8">
        <v>5</v>
      </c>
      <c r="H553" s="20">
        <v>670.09521201689881</v>
      </c>
      <c r="I553" s="20">
        <v>514.4160622948317</v>
      </c>
      <c r="J553" s="77">
        <v>652.87295248960959</v>
      </c>
      <c r="K553" s="76">
        <v>541.16136286201026</v>
      </c>
      <c r="L553" s="20">
        <v>640.30864869390484</v>
      </c>
      <c r="M553" s="76">
        <v>537.23686927789629</v>
      </c>
      <c r="P553" s="12">
        <v>551</v>
      </c>
      <c r="Q553" s="8">
        <v>5</v>
      </c>
      <c r="R553" t="s">
        <v>2642</v>
      </c>
      <c r="S553" s="182">
        <v>1079.7681677552425</v>
      </c>
      <c r="T553" s="183">
        <v>750.48678688014922</v>
      </c>
      <c r="U553" s="184">
        <v>966.00000000000011</v>
      </c>
      <c r="V553" s="183">
        <v>767</v>
      </c>
      <c r="W553" s="182">
        <v>649.84448264008256</v>
      </c>
      <c r="X553" s="183">
        <v>847.77763096533499</v>
      </c>
      <c r="Y553" s="184">
        <v>1125.6163630113442</v>
      </c>
      <c r="Z553" s="183">
        <v>615.8176589460594</v>
      </c>
      <c r="AA553" s="185">
        <v>943.92822275696119</v>
      </c>
      <c r="AB553" s="185">
        <v>499.33094979014459</v>
      </c>
      <c r="AC553" s="185">
        <v>388.56723146277011</v>
      </c>
      <c r="AD553" s="182">
        <v>362.8166786484544</v>
      </c>
      <c r="AE553" s="183">
        <v>475.44852498494885</v>
      </c>
      <c r="AF553" s="184">
        <v>367.99779369840604</v>
      </c>
      <c r="AG553" s="183">
        <v>475.78567128236</v>
      </c>
      <c r="AH553" s="182">
        <v>420.86596098068867</v>
      </c>
      <c r="AI553" s="183">
        <v>365.34617700180615</v>
      </c>
      <c r="AJ553" s="184">
        <v>386.43493889288283</v>
      </c>
      <c r="AK553" s="183">
        <v>416.76098735701385</v>
      </c>
    </row>
    <row r="554" spans="1:37" x14ac:dyDescent="0.25">
      <c r="A554" s="12">
        <v>552</v>
      </c>
      <c r="B554" s="13" t="s">
        <v>2699</v>
      </c>
      <c r="C554" s="13" t="s">
        <v>2698</v>
      </c>
      <c r="D554" s="12">
        <v>8</v>
      </c>
      <c r="E554" s="8">
        <v>2</v>
      </c>
      <c r="F554" s="12" t="s">
        <v>2642</v>
      </c>
      <c r="G554" s="8">
        <v>5</v>
      </c>
      <c r="H554" s="20">
        <v>687.76028790486623</v>
      </c>
      <c r="I554" s="20">
        <v>484.64661424536223</v>
      </c>
      <c r="J554" s="77">
        <v>666.96373563686734</v>
      </c>
      <c r="K554" s="76">
        <v>525.63134582623513</v>
      </c>
      <c r="L554" s="20">
        <v>639.12508372404557</v>
      </c>
      <c r="M554" s="76">
        <v>524.27720795759615</v>
      </c>
      <c r="P554" s="12">
        <v>552</v>
      </c>
      <c r="Q554" s="8">
        <v>5</v>
      </c>
      <c r="R554" t="s">
        <v>2642</v>
      </c>
      <c r="S554" s="182">
        <v>1071.9437607425232</v>
      </c>
      <c r="T554" s="183">
        <v>722.1111456552153</v>
      </c>
      <c r="U554" s="184">
        <v>959</v>
      </c>
      <c r="V554" s="183">
        <v>738</v>
      </c>
      <c r="W554" s="182">
        <v>645.13546464993692</v>
      </c>
      <c r="X554" s="183">
        <v>815.72345717394683</v>
      </c>
      <c r="Y554" s="184">
        <v>1117.4597226996677</v>
      </c>
      <c r="Z554" s="183">
        <v>592.53381004197104</v>
      </c>
      <c r="AA554" s="185">
        <v>937.0881631717657</v>
      </c>
      <c r="AB554" s="185">
        <v>480.45142235348982</v>
      </c>
      <c r="AC554" s="185">
        <v>373.87564122493393</v>
      </c>
      <c r="AD554" s="182">
        <v>390.32638389647741</v>
      </c>
      <c r="AE554" s="183">
        <v>488.24906219608209</v>
      </c>
      <c r="AF554" s="184">
        <v>395.90034457968721</v>
      </c>
      <c r="AG554" s="183">
        <v>488.59528550919282</v>
      </c>
      <c r="AH554" s="182">
        <v>452.77711395919584</v>
      </c>
      <c r="AI554" s="183">
        <v>375.18242022877786</v>
      </c>
      <c r="AJ554" s="184">
        <v>415.73544212796554</v>
      </c>
      <c r="AK554" s="183">
        <v>427.98147547816427</v>
      </c>
    </row>
    <row r="555" spans="1:37" x14ac:dyDescent="0.25">
      <c r="A555" s="12">
        <v>553</v>
      </c>
      <c r="B555" s="13" t="s">
        <v>2697</v>
      </c>
      <c r="C555" s="13" t="s">
        <v>2696</v>
      </c>
      <c r="D555" s="12">
        <v>1</v>
      </c>
      <c r="E555" s="8">
        <v>3</v>
      </c>
      <c r="F555" s="12" t="s">
        <v>2642</v>
      </c>
      <c r="G555" s="8">
        <v>5</v>
      </c>
      <c r="H555" s="20">
        <v>641.83109059615083</v>
      </c>
      <c r="I555" s="20">
        <v>576.33651423772812</v>
      </c>
      <c r="J555" s="77">
        <v>585.94173254013526</v>
      </c>
      <c r="K555" s="76">
        <v>676.1530494037479</v>
      </c>
      <c r="L555" s="20">
        <v>571.66188044206297</v>
      </c>
      <c r="M555" s="76">
        <v>629.1326495491154</v>
      </c>
      <c r="P555" s="12">
        <v>553</v>
      </c>
      <c r="Q555" s="8">
        <v>5</v>
      </c>
      <c r="R555" t="s">
        <v>2642</v>
      </c>
      <c r="S555" s="182">
        <v>921.04448264008249</v>
      </c>
      <c r="T555" s="183">
        <v>923.67604539095282</v>
      </c>
      <c r="U555" s="184">
        <v>824</v>
      </c>
      <c r="V555" s="183">
        <v>943.99999999999989</v>
      </c>
      <c r="W555" s="182">
        <v>554.31868912570178</v>
      </c>
      <c r="X555" s="183">
        <v>1043.4186227265661</v>
      </c>
      <c r="Y555" s="184">
        <v>960.15308811733689</v>
      </c>
      <c r="Z555" s="183">
        <v>757.9294263951499</v>
      </c>
      <c r="AA555" s="185">
        <v>805.17272831442642</v>
      </c>
      <c r="AB555" s="185">
        <v>614.56116897248558</v>
      </c>
      <c r="AC555" s="185">
        <v>478.23659256956313</v>
      </c>
      <c r="AD555" s="182">
        <v>372.15959741193387</v>
      </c>
      <c r="AE555" s="183">
        <v>594.31065623118604</v>
      </c>
      <c r="AF555" s="184">
        <v>377.47413173355812</v>
      </c>
      <c r="AG555" s="183">
        <v>594.73208910295011</v>
      </c>
      <c r="AH555" s="182">
        <v>431.70371104886095</v>
      </c>
      <c r="AI555" s="183">
        <v>456.68272125225769</v>
      </c>
      <c r="AJ555" s="184">
        <v>396.38605319913734</v>
      </c>
      <c r="AK555" s="183">
        <v>520.95123419626736</v>
      </c>
    </row>
    <row r="556" spans="1:37" x14ac:dyDescent="0.25">
      <c r="A556" s="12">
        <v>554</v>
      </c>
      <c r="B556" s="13" t="s">
        <v>2695</v>
      </c>
      <c r="C556" s="13" t="s">
        <v>2694</v>
      </c>
      <c r="D556" s="12">
        <v>1</v>
      </c>
      <c r="E556" s="8">
        <v>4</v>
      </c>
      <c r="F556" s="12" t="s">
        <v>2642</v>
      </c>
      <c r="G556" s="8">
        <v>5</v>
      </c>
      <c r="H556" s="20">
        <v>481.66773587857926</v>
      </c>
      <c r="I556" s="20">
        <v>523.94228567066193</v>
      </c>
      <c r="J556" s="77">
        <v>437.98850949392875</v>
      </c>
      <c r="K556" s="76">
        <v>596.11373083475303</v>
      </c>
      <c r="L556" s="20">
        <v>428.45051908908238</v>
      </c>
      <c r="M556" s="76">
        <v>573.75955118056038</v>
      </c>
      <c r="P556" s="12">
        <v>554</v>
      </c>
      <c r="Q556" s="8">
        <v>5</v>
      </c>
      <c r="R556" t="s">
        <v>2642</v>
      </c>
      <c r="S556" s="182">
        <v>722.08099003093844</v>
      </c>
      <c r="T556" s="183">
        <v>886.49417068241871</v>
      </c>
      <c r="U556" s="184">
        <v>646</v>
      </c>
      <c r="V556" s="183">
        <v>905.99999999999989</v>
      </c>
      <c r="W556" s="182">
        <v>434.57508880485847</v>
      </c>
      <c r="X556" s="183">
        <v>1001.4166018964712</v>
      </c>
      <c r="Y556" s="184">
        <v>752.74137733470832</v>
      </c>
      <c r="Z556" s="183">
        <v>727.41955541737912</v>
      </c>
      <c r="AA556" s="185">
        <v>631.23978457660132</v>
      </c>
      <c r="AB556" s="185">
        <v>589.82247784859317</v>
      </c>
      <c r="AC556" s="185">
        <v>458.98554329239852</v>
      </c>
      <c r="AD556" s="182">
        <v>314.02588066139469</v>
      </c>
      <c r="AE556" s="183">
        <v>588.82471171212887</v>
      </c>
      <c r="AF556" s="184">
        <v>318.5102506259451</v>
      </c>
      <c r="AG556" s="183">
        <v>589.24225443430737</v>
      </c>
      <c r="AH556" s="182">
        <v>364.26882173578917</v>
      </c>
      <c r="AI556" s="183">
        <v>452.46718844069835</v>
      </c>
      <c r="AJ556" s="184">
        <v>334.46800862688713</v>
      </c>
      <c r="AK556" s="183">
        <v>516.14245357291713</v>
      </c>
    </row>
    <row r="557" spans="1:37" x14ac:dyDescent="0.25">
      <c r="A557" s="12">
        <v>555</v>
      </c>
      <c r="B557" s="13" t="s">
        <v>2693</v>
      </c>
      <c r="C557" s="13" t="s">
        <v>2692</v>
      </c>
      <c r="D557" s="12">
        <v>4</v>
      </c>
      <c r="E557" s="8">
        <v>2</v>
      </c>
      <c r="F557" s="12" t="s">
        <v>2642</v>
      </c>
      <c r="G557" s="8">
        <v>5</v>
      </c>
      <c r="H557" s="20">
        <v>319.14903770927867</v>
      </c>
      <c r="I557" s="20">
        <v>422.72616230246581</v>
      </c>
      <c r="J557" s="77">
        <v>273.59603944258822</v>
      </c>
      <c r="K557" s="76">
        <v>492.1820783645656</v>
      </c>
      <c r="L557" s="20">
        <v>268.66924815807101</v>
      </c>
      <c r="M557" s="76">
        <v>442.98478694844084</v>
      </c>
      <c r="P557" s="12">
        <v>555</v>
      </c>
      <c r="Q557" s="8">
        <v>5</v>
      </c>
      <c r="R557" t="s">
        <v>2642</v>
      </c>
      <c r="S557" s="182">
        <v>464.99333104159507</v>
      </c>
      <c r="T557" s="183">
        <v>697.64938597854814</v>
      </c>
      <c r="U557" s="184">
        <v>416</v>
      </c>
      <c r="V557" s="183">
        <v>713</v>
      </c>
      <c r="W557" s="182">
        <v>279.85021198579125</v>
      </c>
      <c r="X557" s="183">
        <v>788.09054873309503</v>
      </c>
      <c r="Y557" s="184">
        <v>484.73748137962644</v>
      </c>
      <c r="Z557" s="183">
        <v>572.46152650396391</v>
      </c>
      <c r="AA557" s="185">
        <v>406.49496963446774</v>
      </c>
      <c r="AB557" s="185">
        <v>464.17596766671846</v>
      </c>
      <c r="AC557" s="185">
        <v>361.2104772267993</v>
      </c>
      <c r="AD557" s="182">
        <v>196.20129403306973</v>
      </c>
      <c r="AE557" s="183">
        <v>412.36016301579212</v>
      </c>
      <c r="AF557" s="184">
        <v>199.00309873819378</v>
      </c>
      <c r="AG557" s="183">
        <v>412.65257259296993</v>
      </c>
      <c r="AH557" s="182">
        <v>227.59275143161705</v>
      </c>
      <c r="AI557" s="183">
        <v>316.86754966887418</v>
      </c>
      <c r="AJ557" s="184">
        <v>208.97340043134434</v>
      </c>
      <c r="AK557" s="183">
        <v>361.46001018848699</v>
      </c>
    </row>
    <row r="558" spans="1:37" x14ac:dyDescent="0.25">
      <c r="A558" s="12">
        <v>556</v>
      </c>
      <c r="B558" s="13" t="s">
        <v>2691</v>
      </c>
      <c r="C558" s="13" t="s">
        <v>2690</v>
      </c>
      <c r="D558" s="12">
        <v>6</v>
      </c>
      <c r="E558" s="8">
        <v>14</v>
      </c>
      <c r="F558" s="12" t="s">
        <v>2642</v>
      </c>
      <c r="G558" s="8">
        <v>5</v>
      </c>
      <c r="H558" s="20">
        <v>1273.0631356595213</v>
      </c>
      <c r="I558" s="20">
        <v>438.20627528818994</v>
      </c>
      <c r="J558" s="77">
        <v>1252.9054681770026</v>
      </c>
      <c r="K558" s="76">
        <v>469.4843611584327</v>
      </c>
      <c r="L558" s="20">
        <v>1233.2746985934359</v>
      </c>
      <c r="M558" s="76">
        <v>472.43856267639569</v>
      </c>
      <c r="P558" s="12">
        <v>556</v>
      </c>
      <c r="Q558" s="8">
        <v>5</v>
      </c>
      <c r="R558" t="s">
        <v>2642</v>
      </c>
      <c r="S558" s="182">
        <v>1999.6948779649365</v>
      </c>
      <c r="T558" s="183">
        <v>636.98422198041351</v>
      </c>
      <c r="U558" s="184">
        <v>1789</v>
      </c>
      <c r="V558" s="183">
        <v>651</v>
      </c>
      <c r="W558" s="182">
        <v>1203.4904549100493</v>
      </c>
      <c r="X558" s="183">
        <v>719.56093579978233</v>
      </c>
      <c r="Y558" s="184">
        <v>2084.6042167984415</v>
      </c>
      <c r="Z558" s="183">
        <v>522.68226332970619</v>
      </c>
      <c r="AA558" s="185">
        <v>1748.1237997020742</v>
      </c>
      <c r="AB558" s="185">
        <v>423.81284004352557</v>
      </c>
      <c r="AC558" s="185">
        <v>329.80087051142544</v>
      </c>
      <c r="AD558" s="182">
        <v>636.35657800143781</v>
      </c>
      <c r="AE558" s="183">
        <v>459.90501551428702</v>
      </c>
      <c r="AF558" s="184">
        <v>645.44391283869209</v>
      </c>
      <c r="AG558" s="183">
        <v>460.23113972120592</v>
      </c>
      <c r="AH558" s="182">
        <v>738.17119908773145</v>
      </c>
      <c r="AI558" s="183">
        <v>353.40216736905478</v>
      </c>
      <c r="AJ558" s="184">
        <v>677.78145219266719</v>
      </c>
      <c r="AK558" s="183">
        <v>403.13610892418836</v>
      </c>
    </row>
    <row r="559" spans="1:37" x14ac:dyDescent="0.25">
      <c r="A559" s="12">
        <v>557</v>
      </c>
      <c r="B559" s="13" t="s">
        <v>2689</v>
      </c>
      <c r="C559" s="13" t="s">
        <v>2688</v>
      </c>
      <c r="D559" s="12">
        <v>6</v>
      </c>
      <c r="E559" s="8">
        <v>20</v>
      </c>
      <c r="F559" s="12" t="s">
        <v>2642</v>
      </c>
      <c r="G559" s="8">
        <v>5</v>
      </c>
      <c r="H559" s="20">
        <v>419.2511344077609</v>
      </c>
      <c r="I559" s="20">
        <v>222.67547141003129</v>
      </c>
      <c r="J559" s="77">
        <v>401.58731969684624</v>
      </c>
      <c r="K559" s="76">
        <v>236.53410562180579</v>
      </c>
      <c r="L559" s="20">
        <v>389.39287508372405</v>
      </c>
      <c r="M559" s="76">
        <v>248.58986714393887</v>
      </c>
      <c r="P559" s="12">
        <v>557</v>
      </c>
      <c r="Q559" s="8">
        <v>5</v>
      </c>
      <c r="R559" t="s">
        <v>2642</v>
      </c>
      <c r="S559" s="182">
        <v>895.33571674114819</v>
      </c>
      <c r="T559" s="183">
        <v>288.64876418467276</v>
      </c>
      <c r="U559" s="184">
        <v>801</v>
      </c>
      <c r="V559" s="183">
        <v>295</v>
      </c>
      <c r="W559" s="182">
        <v>538.84620144379517</v>
      </c>
      <c r="X559" s="183">
        <v>326.06831960205187</v>
      </c>
      <c r="Y559" s="184">
        <v>933.35269852182876</v>
      </c>
      <c r="Z559" s="183">
        <v>236.85294574848436</v>
      </c>
      <c r="AA559" s="185">
        <v>782.69824682021317</v>
      </c>
      <c r="AB559" s="185">
        <v>192.05036530390174</v>
      </c>
      <c r="AC559" s="185">
        <v>149.44893517798849</v>
      </c>
      <c r="AD559" s="182">
        <v>637.91373112868439</v>
      </c>
      <c r="AE559" s="183">
        <v>453.50474690872039</v>
      </c>
      <c r="AF559" s="184">
        <v>647.02330251121737</v>
      </c>
      <c r="AG559" s="183">
        <v>453.82633260778954</v>
      </c>
      <c r="AH559" s="182">
        <v>739.97749076576019</v>
      </c>
      <c r="AI559" s="183">
        <v>348.48404575556896</v>
      </c>
      <c r="AJ559" s="184">
        <v>679.43997124370958</v>
      </c>
      <c r="AK559" s="183">
        <v>397.52586486361321</v>
      </c>
    </row>
    <row r="560" spans="1:37" x14ac:dyDescent="0.25">
      <c r="A560" s="12">
        <v>558</v>
      </c>
      <c r="B560" s="13" t="s">
        <v>2687</v>
      </c>
      <c r="C560" s="13" t="s">
        <v>2686</v>
      </c>
      <c r="D560" s="12">
        <v>6</v>
      </c>
      <c r="E560" s="8">
        <v>16</v>
      </c>
      <c r="F560" s="12" t="s">
        <v>2642</v>
      </c>
      <c r="G560" s="8">
        <v>5</v>
      </c>
      <c r="H560" s="20">
        <v>542.90666562353306</v>
      </c>
      <c r="I560" s="20">
        <v>215.53080387815862</v>
      </c>
      <c r="J560" s="77">
        <v>530.75283188004232</v>
      </c>
      <c r="K560" s="76">
        <v>229.36640545144803</v>
      </c>
      <c r="L560" s="20">
        <v>510.11650200937709</v>
      </c>
      <c r="M560" s="76">
        <v>245.05541405658428</v>
      </c>
      <c r="P560" s="12">
        <v>558</v>
      </c>
      <c r="Q560" s="8">
        <v>5</v>
      </c>
      <c r="R560" t="s">
        <v>2642</v>
      </c>
      <c r="S560" s="182">
        <v>888.62908215881748</v>
      </c>
      <c r="T560" s="183">
        <v>380.6249805689414</v>
      </c>
      <c r="U560" s="184">
        <v>795</v>
      </c>
      <c r="V560" s="183">
        <v>389</v>
      </c>
      <c r="W560" s="182">
        <v>534.8099003093846</v>
      </c>
      <c r="X560" s="183">
        <v>429.96805533965494</v>
      </c>
      <c r="Y560" s="184">
        <v>926.3612925403919</v>
      </c>
      <c r="Z560" s="183">
        <v>312.32473185139128</v>
      </c>
      <c r="AA560" s="185">
        <v>776.83533860433135</v>
      </c>
      <c r="AB560" s="185">
        <v>253.24607492616198</v>
      </c>
      <c r="AC560" s="185">
        <v>197.06995181097466</v>
      </c>
      <c r="AD560" s="182">
        <v>299.49245147375984</v>
      </c>
      <c r="AE560" s="183">
        <v>266.98263326077898</v>
      </c>
      <c r="AF560" s="184">
        <v>303.76928034904188</v>
      </c>
      <c r="AG560" s="183">
        <v>267.17195387394065</v>
      </c>
      <c r="AH560" s="182">
        <v>347.41009940752122</v>
      </c>
      <c r="AI560" s="183">
        <v>205.15593016255269</v>
      </c>
      <c r="AJ560" s="184">
        <v>318.98849748382457</v>
      </c>
      <c r="AK560" s="183">
        <v>234.02732366970778</v>
      </c>
    </row>
    <row r="561" spans="1:37" x14ac:dyDescent="0.25">
      <c r="A561" s="12">
        <v>559</v>
      </c>
      <c r="B561" s="13" t="s">
        <v>2685</v>
      </c>
      <c r="C561" s="13" t="s">
        <v>2684</v>
      </c>
      <c r="D561" s="12">
        <v>6</v>
      </c>
      <c r="E561" s="8">
        <v>3</v>
      </c>
      <c r="F561" s="12" t="s">
        <v>2642</v>
      </c>
      <c r="G561" s="8">
        <v>5</v>
      </c>
      <c r="H561" s="20">
        <v>601.79025191675794</v>
      </c>
      <c r="I561" s="20">
        <v>133.36712726162301</v>
      </c>
      <c r="J561" s="77">
        <v>589.4644283269497</v>
      </c>
      <c r="K561" s="76">
        <v>154.10555366269165</v>
      </c>
      <c r="L561" s="20">
        <v>589.41535498995313</v>
      </c>
      <c r="M561" s="76">
        <v>151.98148275624698</v>
      </c>
      <c r="P561" s="12">
        <v>559</v>
      </c>
      <c r="Q561" s="8">
        <v>5</v>
      </c>
      <c r="R561" t="s">
        <v>2642</v>
      </c>
      <c r="S561" s="182">
        <v>880.80467514609836</v>
      </c>
      <c r="T561" s="183">
        <v>379.6465101818747</v>
      </c>
      <c r="U561" s="184">
        <v>788</v>
      </c>
      <c r="V561" s="183">
        <v>388</v>
      </c>
      <c r="W561" s="182">
        <v>530.10088231923919</v>
      </c>
      <c r="X561" s="183">
        <v>428.86273900202082</v>
      </c>
      <c r="Y561" s="184">
        <v>918.20465222871553</v>
      </c>
      <c r="Z561" s="183">
        <v>311.52184050987097</v>
      </c>
      <c r="AA561" s="185">
        <v>769.99527901913598</v>
      </c>
      <c r="AB561" s="185">
        <v>252.59505673869111</v>
      </c>
      <c r="AC561" s="185">
        <v>196.56334525104927</v>
      </c>
      <c r="AD561" s="182">
        <v>602.61826024442848</v>
      </c>
      <c r="AE561" s="183">
        <v>538.53688695410551</v>
      </c>
      <c r="AF561" s="184">
        <v>611.22380326730956</v>
      </c>
      <c r="AG561" s="183">
        <v>538.91876997175007</v>
      </c>
      <c r="AH561" s="182">
        <v>699.03487939710953</v>
      </c>
      <c r="AI561" s="183">
        <v>413.82480433473813</v>
      </c>
      <c r="AJ561" s="184">
        <v>641.8468727534148</v>
      </c>
      <c r="AK561" s="183">
        <v>472.0619645255407</v>
      </c>
    </row>
    <row r="562" spans="1:37" x14ac:dyDescent="0.25">
      <c r="A562" s="12">
        <v>560</v>
      </c>
      <c r="B562" s="13" t="s">
        <v>2683</v>
      </c>
      <c r="C562" s="13" t="s">
        <v>2682</v>
      </c>
      <c r="D562" s="12">
        <v>6</v>
      </c>
      <c r="E562" s="8">
        <v>9</v>
      </c>
      <c r="F562" s="12" t="s">
        <v>2642</v>
      </c>
      <c r="G562" s="8">
        <v>5</v>
      </c>
      <c r="H562" s="20">
        <v>772.55265216710995</v>
      </c>
      <c r="I562" s="20">
        <v>179.80746621879533</v>
      </c>
      <c r="J562" s="77">
        <v>751.50843452041397</v>
      </c>
      <c r="K562" s="76">
        <v>211.44715502555366</v>
      </c>
      <c r="L562" s="20">
        <v>738.54454119223044</v>
      </c>
      <c r="M562" s="76">
        <v>221.49239347422042</v>
      </c>
      <c r="P562" s="12">
        <v>560</v>
      </c>
      <c r="Q562" s="8">
        <v>5</v>
      </c>
      <c r="R562" t="s">
        <v>2642</v>
      </c>
      <c r="S562" s="182">
        <v>1358.0935029219663</v>
      </c>
      <c r="T562" s="183">
        <v>225.0481890253381</v>
      </c>
      <c r="U562" s="184">
        <v>1215</v>
      </c>
      <c r="V562" s="183">
        <v>230</v>
      </c>
      <c r="W562" s="182">
        <v>817.35097971811615</v>
      </c>
      <c r="X562" s="183">
        <v>254.22275765583709</v>
      </c>
      <c r="Y562" s="184">
        <v>1415.7597112409762</v>
      </c>
      <c r="Z562" s="183">
        <v>184.66500854966577</v>
      </c>
      <c r="AA562" s="185">
        <v>1187.2389137160537</v>
      </c>
      <c r="AB562" s="185">
        <v>149.73418311829627</v>
      </c>
      <c r="AC562" s="185">
        <v>116.51950878283849</v>
      </c>
      <c r="AD562" s="182">
        <v>737.05248023005038</v>
      </c>
      <c r="AE562" s="183">
        <v>307.21289306719768</v>
      </c>
      <c r="AF562" s="184">
        <v>747.57777832866464</v>
      </c>
      <c r="AG562" s="183">
        <v>307.43074144398645</v>
      </c>
      <c r="AH562" s="182">
        <v>854.97806093358793</v>
      </c>
      <c r="AI562" s="183">
        <v>236.06983744732088</v>
      </c>
      <c r="AJ562" s="184">
        <v>785.03235082674337</v>
      </c>
      <c r="AK562" s="183">
        <v>269.29171490760893</v>
      </c>
    </row>
    <row r="563" spans="1:37" x14ac:dyDescent="0.25">
      <c r="A563" s="12">
        <v>561</v>
      </c>
      <c r="B563" s="13" t="s">
        <v>2681</v>
      </c>
      <c r="C563" s="13" t="s">
        <v>2680</v>
      </c>
      <c r="D563" s="12">
        <v>6</v>
      </c>
      <c r="E563" s="8">
        <v>4</v>
      </c>
      <c r="F563" s="12" t="s">
        <v>2642</v>
      </c>
      <c r="G563" s="8">
        <v>5</v>
      </c>
      <c r="H563" s="20">
        <v>1016.3306994210609</v>
      </c>
      <c r="I563" s="20">
        <v>209.57691426826474</v>
      </c>
      <c r="J563" s="77">
        <v>989.87751609485781</v>
      </c>
      <c r="K563" s="76">
        <v>234.14487223168655</v>
      </c>
      <c r="L563" s="20">
        <v>978.80823007367712</v>
      </c>
      <c r="M563" s="76">
        <v>232.09575273628417</v>
      </c>
      <c r="P563" s="12">
        <v>561</v>
      </c>
      <c r="Q563" s="8">
        <v>5</v>
      </c>
      <c r="R563" t="s">
        <v>2642</v>
      </c>
      <c r="S563" s="182">
        <v>1439.6908903403232</v>
      </c>
      <c r="T563" s="183">
        <v>383.56039173014148</v>
      </c>
      <c r="U563" s="184">
        <v>1288</v>
      </c>
      <c r="V563" s="183">
        <v>392</v>
      </c>
      <c r="W563" s="182">
        <v>866.45931018677663</v>
      </c>
      <c r="X563" s="183">
        <v>433.28400435255713</v>
      </c>
      <c r="Y563" s="184">
        <v>1500.8218173484588</v>
      </c>
      <c r="Z563" s="183">
        <v>314.73340587595214</v>
      </c>
      <c r="AA563" s="185">
        <v>1258.5709636759482</v>
      </c>
      <c r="AB563" s="185">
        <v>255.19912948857456</v>
      </c>
      <c r="AC563" s="185">
        <v>198.58977149075082</v>
      </c>
      <c r="AD563" s="182">
        <v>443.26959022286121</v>
      </c>
      <c r="AE563" s="183">
        <v>265.15398508775991</v>
      </c>
      <c r="AF563" s="184">
        <v>449.59959344554892</v>
      </c>
      <c r="AG563" s="183">
        <v>265.34200898439309</v>
      </c>
      <c r="AH563" s="182">
        <v>514.19103101217183</v>
      </c>
      <c r="AI563" s="183">
        <v>203.75075255869959</v>
      </c>
      <c r="AJ563" s="184">
        <v>472.1250898634076</v>
      </c>
      <c r="AK563" s="183">
        <v>232.42439679525773</v>
      </c>
    </row>
    <row r="564" spans="1:37" x14ac:dyDescent="0.25">
      <c r="A564" s="12">
        <v>562</v>
      </c>
      <c r="B564" s="13" t="s">
        <v>2679</v>
      </c>
      <c r="C564" s="13" t="s">
        <v>2678</v>
      </c>
      <c r="D564" s="12">
        <v>6</v>
      </c>
      <c r="E564" s="8">
        <v>13</v>
      </c>
      <c r="F564" s="12" t="s">
        <v>2642</v>
      </c>
      <c r="G564" s="8">
        <v>5</v>
      </c>
      <c r="H564" s="20">
        <v>1141.1639023626976</v>
      </c>
      <c r="I564" s="20">
        <v>433.44316360027483</v>
      </c>
      <c r="J564" s="77">
        <v>1115.5203324912395</v>
      </c>
      <c r="K564" s="76">
        <v>469.4843611584327</v>
      </c>
      <c r="L564" s="20">
        <v>1111.3675066979235</v>
      </c>
      <c r="M564" s="76">
        <v>455.94444826874098</v>
      </c>
      <c r="P564" s="12">
        <v>562</v>
      </c>
      <c r="Q564" s="8">
        <v>5</v>
      </c>
      <c r="R564" t="s">
        <v>2642</v>
      </c>
      <c r="S564" s="182">
        <v>1875.6221381918185</v>
      </c>
      <c r="T564" s="183">
        <v>677.10150785014775</v>
      </c>
      <c r="U564" s="184">
        <v>1678</v>
      </c>
      <c r="V564" s="183">
        <v>692</v>
      </c>
      <c r="W564" s="182">
        <v>1128.8188839234558</v>
      </c>
      <c r="X564" s="183">
        <v>764.8789056427795</v>
      </c>
      <c r="Y564" s="184">
        <v>1955.2632061418585</v>
      </c>
      <c r="Z564" s="183">
        <v>555.60080833203801</v>
      </c>
      <c r="AA564" s="185">
        <v>1639.6599977082617</v>
      </c>
      <c r="AB564" s="185">
        <v>450.50458572983058</v>
      </c>
      <c r="AC564" s="185">
        <v>350.57173946836627</v>
      </c>
      <c r="AD564" s="182">
        <v>607.80877066858375</v>
      </c>
      <c r="AE564" s="183">
        <v>446.19015421664426</v>
      </c>
      <c r="AF564" s="184">
        <v>616.48843550906065</v>
      </c>
      <c r="AG564" s="183">
        <v>446.5065530495994</v>
      </c>
      <c r="AH564" s="182">
        <v>705.05585165720515</v>
      </c>
      <c r="AI564" s="183">
        <v>342.86333534015654</v>
      </c>
      <c r="AJ564" s="184">
        <v>647.37526959022284</v>
      </c>
      <c r="AK564" s="183">
        <v>391.11415736581301</v>
      </c>
    </row>
    <row r="565" spans="1:37" x14ac:dyDescent="0.25">
      <c r="A565" s="12">
        <v>563</v>
      </c>
      <c r="B565" s="13" t="s">
        <v>2677</v>
      </c>
      <c r="C565" s="13" t="s">
        <v>2676</v>
      </c>
      <c r="D565" s="12">
        <v>6</v>
      </c>
      <c r="E565" s="8">
        <v>11</v>
      </c>
      <c r="F565" s="12" t="s">
        <v>2642</v>
      </c>
      <c r="G565" s="8">
        <v>5</v>
      </c>
      <c r="H565" s="20">
        <v>746.64387419809111</v>
      </c>
      <c r="I565" s="20">
        <v>192.90602336056187</v>
      </c>
      <c r="J565" s="77">
        <v>719.80417243908403</v>
      </c>
      <c r="K565" s="76">
        <v>225.78255536626915</v>
      </c>
      <c r="L565" s="20">
        <v>721.97463161419955</v>
      </c>
      <c r="M565" s="76">
        <v>225.02684656157498</v>
      </c>
      <c r="P565" s="12">
        <v>563</v>
      </c>
      <c r="Q565" s="8">
        <v>5</v>
      </c>
      <c r="R565" t="s">
        <v>2642</v>
      </c>
      <c r="S565" s="182">
        <v>1349.1513234788586</v>
      </c>
      <c r="T565" s="183">
        <v>378.66803979480801</v>
      </c>
      <c r="U565" s="184">
        <v>1207</v>
      </c>
      <c r="V565" s="183">
        <v>387</v>
      </c>
      <c r="W565" s="182">
        <v>811.96924487223555</v>
      </c>
      <c r="X565" s="183">
        <v>427.75742266438675</v>
      </c>
      <c r="Y565" s="184">
        <v>1406.4378365990603</v>
      </c>
      <c r="Z565" s="183">
        <v>310.71894916835072</v>
      </c>
      <c r="AA565" s="185">
        <v>1179.4217027615446</v>
      </c>
      <c r="AB565" s="185">
        <v>251.94403855122027</v>
      </c>
      <c r="AC565" s="185">
        <v>196.05673869112388</v>
      </c>
      <c r="AD565" s="182">
        <v>756.25736879942485</v>
      </c>
      <c r="AE565" s="183">
        <v>479.10582133098688</v>
      </c>
      <c r="AF565" s="184">
        <v>767.05691762314382</v>
      </c>
      <c r="AG565" s="183">
        <v>479.44556106145512</v>
      </c>
      <c r="AH565" s="182">
        <v>877.25565829594188</v>
      </c>
      <c r="AI565" s="183">
        <v>368.15653220951236</v>
      </c>
      <c r="AJ565" s="184">
        <v>805.48741912293315</v>
      </c>
      <c r="AK565" s="183">
        <v>419.96684110591394</v>
      </c>
    </row>
    <row r="566" spans="1:37" x14ac:dyDescent="0.25">
      <c r="A566" s="12">
        <v>564</v>
      </c>
      <c r="B566" s="13" t="s">
        <v>2675</v>
      </c>
      <c r="C566" s="13" t="s">
        <v>2674</v>
      </c>
      <c r="D566" s="12">
        <v>6</v>
      </c>
      <c r="E566" s="8">
        <v>15</v>
      </c>
      <c r="F566" s="12" t="s">
        <v>2642</v>
      </c>
      <c r="G566" s="8">
        <v>5</v>
      </c>
      <c r="H566" s="20">
        <v>759.59826318260048</v>
      </c>
      <c r="I566" s="20">
        <v>152.41957401328347</v>
      </c>
      <c r="J566" s="77">
        <v>742.11457908890884</v>
      </c>
      <c r="K566" s="76">
        <v>176.80327086882454</v>
      </c>
      <c r="L566" s="20">
        <v>726.708891493637</v>
      </c>
      <c r="M566" s="76">
        <v>187.32601362979281</v>
      </c>
      <c r="P566" s="12">
        <v>564</v>
      </c>
      <c r="Q566" s="8">
        <v>5</v>
      </c>
      <c r="R566" t="s">
        <v>2642</v>
      </c>
      <c r="S566" s="182">
        <v>1269.7894809212789</v>
      </c>
      <c r="T566" s="183">
        <v>333.65840198974041</v>
      </c>
      <c r="U566" s="184">
        <v>1136</v>
      </c>
      <c r="V566" s="183">
        <v>341</v>
      </c>
      <c r="W566" s="182">
        <v>764.20634811504533</v>
      </c>
      <c r="X566" s="183">
        <v>376.91287113321937</v>
      </c>
      <c r="Y566" s="184">
        <v>1323.7061991520568</v>
      </c>
      <c r="Z566" s="183">
        <v>273.78594745841752</v>
      </c>
      <c r="AA566" s="185">
        <v>1110.0439555402772</v>
      </c>
      <c r="AB566" s="185">
        <v>221.99720192756104</v>
      </c>
      <c r="AC566" s="185">
        <v>172.7528369345562</v>
      </c>
      <c r="AD566" s="182">
        <v>378.38820992092019</v>
      </c>
      <c r="AE566" s="183">
        <v>219.43778076228406</v>
      </c>
      <c r="AF566" s="184">
        <v>383.79169042365947</v>
      </c>
      <c r="AG566" s="183">
        <v>219.59338674570463</v>
      </c>
      <c r="AH566" s="182">
        <v>438.92887776097569</v>
      </c>
      <c r="AI566" s="183">
        <v>168.62131246237206</v>
      </c>
      <c r="AJ566" s="184">
        <v>403.02012940330695</v>
      </c>
      <c r="AK566" s="183">
        <v>192.35122493400638</v>
      </c>
    </row>
    <row r="567" spans="1:37" x14ac:dyDescent="0.25">
      <c r="A567" s="12">
        <v>565</v>
      </c>
      <c r="B567" s="13" t="s">
        <v>2673</v>
      </c>
      <c r="C567" s="13" t="s">
        <v>2672</v>
      </c>
      <c r="D567" s="12">
        <v>6</v>
      </c>
      <c r="E567" s="8">
        <v>5</v>
      </c>
      <c r="F567" s="12" t="s">
        <v>2642</v>
      </c>
      <c r="G567" s="8">
        <v>5</v>
      </c>
      <c r="H567" s="20">
        <v>1066.9705836332341</v>
      </c>
      <c r="I567" s="20">
        <v>164.32735323307122</v>
      </c>
      <c r="J567" s="77">
        <v>1065.0283595468991</v>
      </c>
      <c r="K567" s="76">
        <v>167.24633730834753</v>
      </c>
      <c r="L567" s="20">
        <v>1061.6577779638312</v>
      </c>
      <c r="M567" s="76">
        <v>177.90080539684726</v>
      </c>
      <c r="P567" s="12">
        <v>565</v>
      </c>
      <c r="Q567" s="8">
        <v>5</v>
      </c>
      <c r="R567" t="s">
        <v>2642</v>
      </c>
      <c r="S567" s="182">
        <v>1960.5728429013407</v>
      </c>
      <c r="T567" s="183">
        <v>272.99323799160578</v>
      </c>
      <c r="U567" s="184">
        <v>1754</v>
      </c>
      <c r="V567" s="183">
        <v>279</v>
      </c>
      <c r="W567" s="182">
        <v>1179.9453649593215</v>
      </c>
      <c r="X567" s="183">
        <v>308.38325819990672</v>
      </c>
      <c r="Y567" s="184">
        <v>2043.8210152400595</v>
      </c>
      <c r="Z567" s="183">
        <v>224.00668428415977</v>
      </c>
      <c r="AA567" s="185">
        <v>1713.9235017760971</v>
      </c>
      <c r="AB567" s="185">
        <v>181.63407430436808</v>
      </c>
      <c r="AC567" s="185">
        <v>141.34323021918232</v>
      </c>
      <c r="AD567" s="182">
        <v>598.98490294751969</v>
      </c>
      <c r="AE567" s="183">
        <v>214.86616032973652</v>
      </c>
      <c r="AF567" s="184">
        <v>607.53856069808376</v>
      </c>
      <c r="AG567" s="183">
        <v>215.01852452183579</v>
      </c>
      <c r="AH567" s="182">
        <v>694.82019881504243</v>
      </c>
      <c r="AI567" s="183">
        <v>165.10836845273931</v>
      </c>
      <c r="AJ567" s="184">
        <v>637.97699496764915</v>
      </c>
      <c r="AK567" s="183">
        <v>188.34390774788127</v>
      </c>
    </row>
    <row r="568" spans="1:37" x14ac:dyDescent="0.25">
      <c r="A568" s="12">
        <v>566</v>
      </c>
      <c r="B568" s="13" t="s">
        <v>2671</v>
      </c>
      <c r="C568" s="13" t="s">
        <v>2670</v>
      </c>
      <c r="D568" s="12">
        <v>6</v>
      </c>
      <c r="E568" s="8">
        <v>7</v>
      </c>
      <c r="F568" s="12" t="s">
        <v>2642</v>
      </c>
      <c r="G568" s="8">
        <v>5</v>
      </c>
      <c r="H568" s="20">
        <v>1004.5539821624159</v>
      </c>
      <c r="I568" s="20">
        <v>288.16825711886406</v>
      </c>
      <c r="J568" s="77">
        <v>1021.5817781761878</v>
      </c>
      <c r="K568" s="76">
        <v>297.45955706984671</v>
      </c>
      <c r="L568" s="20">
        <v>987.09318486269262</v>
      </c>
      <c r="M568" s="76">
        <v>314.5663247745577</v>
      </c>
      <c r="P568" s="12">
        <v>566</v>
      </c>
      <c r="Q568" s="8">
        <v>5</v>
      </c>
      <c r="R568" t="s">
        <v>2642</v>
      </c>
      <c r="S568" s="182">
        <v>1975.1038844963905</v>
      </c>
      <c r="T568" s="183">
        <v>461.83802269547641</v>
      </c>
      <c r="U568" s="184">
        <v>1767</v>
      </c>
      <c r="V568" s="183">
        <v>471.99999999999994</v>
      </c>
      <c r="W568" s="182">
        <v>1188.6906840838776</v>
      </c>
      <c r="X568" s="183">
        <v>521.70931136328306</v>
      </c>
      <c r="Y568" s="184">
        <v>2058.9690615331729</v>
      </c>
      <c r="Z568" s="183">
        <v>378.96471319757495</v>
      </c>
      <c r="AA568" s="185">
        <v>1726.6264695771742</v>
      </c>
      <c r="AB568" s="185">
        <v>307.28058448624279</v>
      </c>
      <c r="AC568" s="185">
        <v>239.11829628478156</v>
      </c>
      <c r="AD568" s="182">
        <v>567.84184040258799</v>
      </c>
      <c r="AE568" s="183">
        <v>322.75640253785951</v>
      </c>
      <c r="AF568" s="184">
        <v>575.95076724757678</v>
      </c>
      <c r="AG568" s="183">
        <v>322.98527300514058</v>
      </c>
      <c r="AH568" s="182">
        <v>658.69436525446838</v>
      </c>
      <c r="AI568" s="183">
        <v>248.01384708007225</v>
      </c>
      <c r="AJ568" s="184">
        <v>604.80661394680078</v>
      </c>
      <c r="AK568" s="183">
        <v>282.91659334043442</v>
      </c>
    </row>
    <row r="569" spans="1:37" x14ac:dyDescent="0.25">
      <c r="A569" s="12">
        <v>567</v>
      </c>
      <c r="B569" s="13" t="s">
        <v>2669</v>
      </c>
      <c r="C569" s="13" t="s">
        <v>2668</v>
      </c>
      <c r="D569" s="12">
        <v>6</v>
      </c>
      <c r="E569" s="8">
        <v>12</v>
      </c>
      <c r="F569" s="12" t="s">
        <v>2642</v>
      </c>
      <c r="G569" s="8">
        <v>5</v>
      </c>
      <c r="H569" s="20">
        <v>449.87059928023785</v>
      </c>
      <c r="I569" s="20">
        <v>139.32101687151692</v>
      </c>
      <c r="J569" s="77">
        <v>445.03390106755768</v>
      </c>
      <c r="K569" s="76">
        <v>152.91093696763204</v>
      </c>
      <c r="L569" s="20">
        <v>446.20399363697254</v>
      </c>
      <c r="M569" s="76">
        <v>147.26887863977421</v>
      </c>
      <c r="P569" s="12">
        <v>567</v>
      </c>
      <c r="Q569" s="8">
        <v>5</v>
      </c>
      <c r="R569" t="s">
        <v>2642</v>
      </c>
      <c r="S569" s="182">
        <v>833.85823306978352</v>
      </c>
      <c r="T569" s="183">
        <v>184.93090315560391</v>
      </c>
      <c r="U569" s="184">
        <v>746.00000000000011</v>
      </c>
      <c r="V569" s="183">
        <v>189</v>
      </c>
      <c r="W569" s="182">
        <v>501.84677437836604</v>
      </c>
      <c r="X569" s="183">
        <v>208.90478781284006</v>
      </c>
      <c r="Y569" s="184">
        <v>869.26481035865709</v>
      </c>
      <c r="Z569" s="183">
        <v>151.74646354733406</v>
      </c>
      <c r="AA569" s="185">
        <v>728.95492150796383</v>
      </c>
      <c r="AB569" s="185">
        <v>123.0424374319913</v>
      </c>
      <c r="AC569" s="185">
        <v>95.748639825897726</v>
      </c>
      <c r="AD569" s="182">
        <v>651.40905823148819</v>
      </c>
      <c r="AE569" s="183">
        <v>337.38558792201178</v>
      </c>
      <c r="AF569" s="184">
        <v>660.71134633977044</v>
      </c>
      <c r="AG569" s="183">
        <v>337.62483212152085</v>
      </c>
      <c r="AH569" s="182">
        <v>755.63201864200903</v>
      </c>
      <c r="AI569" s="183">
        <v>259.25526791089709</v>
      </c>
      <c r="AJ569" s="184">
        <v>693.81380301941056</v>
      </c>
      <c r="AK569" s="183">
        <v>295.74000833603486</v>
      </c>
    </row>
    <row r="570" spans="1:37" x14ac:dyDescent="0.25">
      <c r="A570" s="12">
        <v>568</v>
      </c>
      <c r="B570" s="13" t="s">
        <v>2667</v>
      </c>
      <c r="C570" s="13" t="s">
        <v>2666</v>
      </c>
      <c r="D570" s="12">
        <v>6</v>
      </c>
      <c r="E570" s="8">
        <v>6</v>
      </c>
      <c r="F570" s="12" t="s">
        <v>2642</v>
      </c>
      <c r="G570" s="8">
        <v>5</v>
      </c>
      <c r="H570" s="20">
        <v>1002.198638710687</v>
      </c>
      <c r="I570" s="20">
        <v>445.35094282006258</v>
      </c>
      <c r="J570" s="77">
        <v>973.43826908972369</v>
      </c>
      <c r="K570" s="76">
        <v>494.57131175468487</v>
      </c>
      <c r="L570" s="20">
        <v>951.5862357669123</v>
      </c>
      <c r="M570" s="76">
        <v>487.75452605493217</v>
      </c>
      <c r="P570" s="12">
        <v>568</v>
      </c>
      <c r="Q570" s="8">
        <v>5</v>
      </c>
      <c r="R570" t="s">
        <v>2642</v>
      </c>
      <c r="S570" s="182">
        <v>1665.48092127879</v>
      </c>
      <c r="T570" s="183">
        <v>755.37913881548275</v>
      </c>
      <c r="U570" s="184">
        <v>1490</v>
      </c>
      <c r="V570" s="183">
        <v>772</v>
      </c>
      <c r="W570" s="182">
        <v>1002.3481150452618</v>
      </c>
      <c r="X570" s="183">
        <v>853.30421265350537</v>
      </c>
      <c r="Y570" s="184">
        <v>1736.1991520568349</v>
      </c>
      <c r="Z570" s="183">
        <v>619.83211565366082</v>
      </c>
      <c r="AA570" s="185">
        <v>1455.9555402773003</v>
      </c>
      <c r="AB570" s="185">
        <v>502.58604072749887</v>
      </c>
      <c r="AC570" s="185">
        <v>391.10026426239705</v>
      </c>
      <c r="AD570" s="182">
        <v>556.42271746944652</v>
      </c>
      <c r="AE570" s="183">
        <v>507.44986801278191</v>
      </c>
      <c r="AF570" s="184">
        <v>564.36857631572423</v>
      </c>
      <c r="AG570" s="183">
        <v>507.80970684944191</v>
      </c>
      <c r="AH570" s="182">
        <v>645.44822628225791</v>
      </c>
      <c r="AI570" s="183">
        <v>389.93678506923538</v>
      </c>
      <c r="AJ570" s="184">
        <v>592.64414090582318</v>
      </c>
      <c r="AK570" s="183">
        <v>444.81220765988974</v>
      </c>
    </row>
    <row r="571" spans="1:37" x14ac:dyDescent="0.25">
      <c r="A571" s="12">
        <v>569</v>
      </c>
      <c r="B571" s="13" t="s">
        <v>2665</v>
      </c>
      <c r="C571" s="13" t="s">
        <v>2664</v>
      </c>
      <c r="D571" s="12">
        <v>6</v>
      </c>
      <c r="E571" s="8">
        <v>17</v>
      </c>
      <c r="F571" s="12" t="s">
        <v>2642</v>
      </c>
      <c r="G571" s="8">
        <v>5</v>
      </c>
      <c r="H571" s="20">
        <v>531.12994836488815</v>
      </c>
      <c r="I571" s="20">
        <v>220.29391556607374</v>
      </c>
      <c r="J571" s="77">
        <v>521.35897644853719</v>
      </c>
      <c r="K571" s="76">
        <v>237.7287223168654</v>
      </c>
      <c r="L571" s="20">
        <v>531.42067146684531</v>
      </c>
      <c r="M571" s="76">
        <v>225.02684656157498</v>
      </c>
      <c r="P571" s="12">
        <v>569</v>
      </c>
      <c r="Q571" s="8">
        <v>5</v>
      </c>
      <c r="R571" t="s">
        <v>2642</v>
      </c>
      <c r="S571" s="182">
        <v>919.92671020969408</v>
      </c>
      <c r="T571" s="183">
        <v>374.75415824654124</v>
      </c>
      <c r="U571" s="184">
        <v>823</v>
      </c>
      <c r="V571" s="183">
        <v>383</v>
      </c>
      <c r="W571" s="182">
        <v>553.64597226996682</v>
      </c>
      <c r="X571" s="183">
        <v>423.33615731385044</v>
      </c>
      <c r="Y571" s="184">
        <v>958.98785378709749</v>
      </c>
      <c r="Z571" s="183">
        <v>307.50738380226954</v>
      </c>
      <c r="AA571" s="185">
        <v>804.19557694511286</v>
      </c>
      <c r="AB571" s="185">
        <v>249.33996580133683</v>
      </c>
      <c r="AC571" s="185">
        <v>194.03031245142233</v>
      </c>
      <c r="AD571" s="182">
        <v>285.99712437095616</v>
      </c>
      <c r="AE571" s="183">
        <v>252.35344787662669</v>
      </c>
      <c r="AF571" s="184">
        <v>290.08123652048886</v>
      </c>
      <c r="AG571" s="183">
        <v>252.53239475756033</v>
      </c>
      <c r="AH571" s="182">
        <v>331.75557153127244</v>
      </c>
      <c r="AI571" s="183">
        <v>193.91450933172788</v>
      </c>
      <c r="AJ571" s="184">
        <v>304.61466570812365</v>
      </c>
      <c r="AK571" s="183">
        <v>221.20390867410734</v>
      </c>
    </row>
    <row r="572" spans="1:37" x14ac:dyDescent="0.25">
      <c r="A572" s="12">
        <v>570</v>
      </c>
      <c r="B572" s="13" t="s">
        <v>2663</v>
      </c>
      <c r="C572" s="13" t="s">
        <v>2662</v>
      </c>
      <c r="D572" s="12">
        <v>9</v>
      </c>
      <c r="E572" s="8">
        <v>2</v>
      </c>
      <c r="F572" s="12" t="s">
        <v>2642</v>
      </c>
      <c r="G572" s="8">
        <v>5</v>
      </c>
      <c r="H572" s="20">
        <v>518.17555938037867</v>
      </c>
      <c r="I572" s="20">
        <v>600.15207267730364</v>
      </c>
      <c r="J572" s="77">
        <v>495.52587401189794</v>
      </c>
      <c r="K572" s="76">
        <v>640.31454855195909</v>
      </c>
      <c r="L572" s="20">
        <v>478.16024782317481</v>
      </c>
      <c r="M572" s="76">
        <v>622.06374337440627</v>
      </c>
      <c r="P572" s="12">
        <v>570</v>
      </c>
      <c r="Q572" s="8">
        <v>5</v>
      </c>
      <c r="R572" t="s">
        <v>2642</v>
      </c>
      <c r="S572" s="182">
        <v>807.03169474046069</v>
      </c>
      <c r="T572" s="183">
        <v>877.68793719881864</v>
      </c>
      <c r="U572" s="184">
        <v>722</v>
      </c>
      <c r="V572" s="183">
        <v>897</v>
      </c>
      <c r="W572" s="182">
        <v>485.70156984072418</v>
      </c>
      <c r="X572" s="183">
        <v>991.46875485776468</v>
      </c>
      <c r="Y572" s="184">
        <v>841.29918643290944</v>
      </c>
      <c r="Z572" s="183">
        <v>720.19353334369657</v>
      </c>
      <c r="AA572" s="185">
        <v>705.50328864443679</v>
      </c>
      <c r="AB572" s="185">
        <v>583.96331416135558</v>
      </c>
      <c r="AC572" s="185">
        <v>454.42608425307014</v>
      </c>
      <c r="AD572" s="182">
        <v>322.33069734004312</v>
      </c>
      <c r="AE572" s="183">
        <v>531.22229426202932</v>
      </c>
      <c r="AF572" s="184">
        <v>326.93366221274698</v>
      </c>
      <c r="AG572" s="183">
        <v>531.59899041355993</v>
      </c>
      <c r="AH572" s="182">
        <v>373.90237735194228</v>
      </c>
      <c r="AI572" s="183">
        <v>408.20409391932571</v>
      </c>
      <c r="AJ572" s="184">
        <v>343.31344356578001</v>
      </c>
      <c r="AK572" s="183">
        <v>465.65025702774051</v>
      </c>
    </row>
    <row r="573" spans="1:37" x14ac:dyDescent="0.25">
      <c r="A573" s="12">
        <v>571</v>
      </c>
      <c r="B573" s="13" t="s">
        <v>2661</v>
      </c>
      <c r="C573" s="13" t="s">
        <v>2660</v>
      </c>
      <c r="D573" s="12">
        <v>6</v>
      </c>
      <c r="E573" s="8">
        <v>18</v>
      </c>
      <c r="F573" s="12" t="s">
        <v>2642</v>
      </c>
      <c r="G573" s="8">
        <v>5</v>
      </c>
      <c r="H573" s="20">
        <v>887.96448130183069</v>
      </c>
      <c r="I573" s="20">
        <v>80.972898694556832</v>
      </c>
      <c r="J573" s="77">
        <v>881.8481786325483</v>
      </c>
      <c r="K573" s="76">
        <v>97.958568994889262</v>
      </c>
      <c r="L573" s="20">
        <v>864.00242799732086</v>
      </c>
      <c r="M573" s="76">
        <v>120.17140497005576</v>
      </c>
      <c r="P573" s="12">
        <v>571</v>
      </c>
      <c r="Q573" s="8">
        <v>5</v>
      </c>
      <c r="R573" t="s">
        <v>2642</v>
      </c>
      <c r="S573" s="182">
        <v>1231.7852182880715</v>
      </c>
      <c r="T573" s="183">
        <v>203.52184050987097</v>
      </c>
      <c r="U573" s="184">
        <v>1102</v>
      </c>
      <c r="V573" s="183">
        <v>208</v>
      </c>
      <c r="W573" s="182">
        <v>741.33397502005278</v>
      </c>
      <c r="X573" s="183">
        <v>229.90579822788746</v>
      </c>
      <c r="Y573" s="184">
        <v>1284.0882319239142</v>
      </c>
      <c r="Z573" s="183">
        <v>167.00139903621951</v>
      </c>
      <c r="AA573" s="185">
        <v>1076.8208089836141</v>
      </c>
      <c r="AB573" s="185">
        <v>135.41178299393752</v>
      </c>
      <c r="AC573" s="185">
        <v>105.37416446448003</v>
      </c>
      <c r="AD573" s="182">
        <v>737.05248023005038</v>
      </c>
      <c r="AE573" s="183">
        <v>307.21289306719768</v>
      </c>
      <c r="AF573" s="184">
        <v>747.57777832866464</v>
      </c>
      <c r="AG573" s="183">
        <v>307.43074144398645</v>
      </c>
      <c r="AH573" s="182">
        <v>854.97806093358793</v>
      </c>
      <c r="AI573" s="183">
        <v>236.06983744732088</v>
      </c>
      <c r="AJ573" s="184">
        <v>785.03235082674337</v>
      </c>
      <c r="AK573" s="183">
        <v>269.29171490760893</v>
      </c>
    </row>
    <row r="574" spans="1:37" x14ac:dyDescent="0.25">
      <c r="A574" s="12">
        <v>572</v>
      </c>
      <c r="B574" s="13" t="s">
        <v>2659</v>
      </c>
      <c r="C574" s="13" t="s">
        <v>2658</v>
      </c>
      <c r="D574" s="12">
        <v>6</v>
      </c>
      <c r="E574" s="8">
        <v>19</v>
      </c>
      <c r="F574" s="12" t="s">
        <v>2642</v>
      </c>
      <c r="G574" s="8">
        <v>5</v>
      </c>
      <c r="H574" s="20">
        <v>554.68338288217808</v>
      </c>
      <c r="I574" s="20">
        <v>351.27948698373922</v>
      </c>
      <c r="J574" s="77">
        <v>509.61665715915575</v>
      </c>
      <c r="K574" s="76">
        <v>409.75352640545145</v>
      </c>
      <c r="L574" s="20">
        <v>507.74937206965842</v>
      </c>
      <c r="M574" s="76">
        <v>389.9679906381221</v>
      </c>
      <c r="P574" s="12">
        <v>572</v>
      </c>
      <c r="Q574" s="8">
        <v>5</v>
      </c>
      <c r="R574" t="s">
        <v>2642</v>
      </c>
      <c r="S574" s="182">
        <v>1033.939498109316</v>
      </c>
      <c r="T574" s="183">
        <v>445.2040261153428</v>
      </c>
      <c r="U574" s="184">
        <v>925.00000000000011</v>
      </c>
      <c r="V574" s="183">
        <v>455</v>
      </c>
      <c r="W574" s="182">
        <v>622.26309155494448</v>
      </c>
      <c r="X574" s="183">
        <v>502.91893362350385</v>
      </c>
      <c r="Y574" s="184">
        <v>1077.8417554715252</v>
      </c>
      <c r="Z574" s="183">
        <v>365.31556039173017</v>
      </c>
      <c r="AA574" s="185">
        <v>903.8650166151026</v>
      </c>
      <c r="AB574" s="185">
        <v>296.21327529923832</v>
      </c>
      <c r="AC574" s="185">
        <v>230.50598476605006</v>
      </c>
      <c r="AD574" s="182">
        <v>636.35657800143781</v>
      </c>
      <c r="AE574" s="183">
        <v>459.90501551428702</v>
      </c>
      <c r="AF574" s="184">
        <v>645.44391283869209</v>
      </c>
      <c r="AG574" s="183">
        <v>460.23113972120592</v>
      </c>
      <c r="AH574" s="182">
        <v>738.17119908773145</v>
      </c>
      <c r="AI574" s="183">
        <v>353.40216736905478</v>
      </c>
      <c r="AJ574" s="184">
        <v>677.78145219266719</v>
      </c>
      <c r="AK574" s="183">
        <v>403.13610892418836</v>
      </c>
    </row>
    <row r="575" spans="1:37" x14ac:dyDescent="0.25">
      <c r="A575" s="12">
        <v>573</v>
      </c>
      <c r="B575" s="13" t="s">
        <v>2657</v>
      </c>
      <c r="C575" s="13" t="s">
        <v>2656</v>
      </c>
      <c r="D575" s="12">
        <v>6</v>
      </c>
      <c r="E575" s="8">
        <v>10</v>
      </c>
      <c r="F575" s="12" t="s">
        <v>2642</v>
      </c>
      <c r="G575" s="8">
        <v>5</v>
      </c>
      <c r="H575" s="20">
        <v>1025.7520732279768</v>
      </c>
      <c r="I575" s="20">
        <v>254.82647530345827</v>
      </c>
      <c r="J575" s="77">
        <v>1018.0590823893733</v>
      </c>
      <c r="K575" s="76">
        <v>267.59413969335606</v>
      </c>
      <c r="L575" s="20">
        <v>1003.6630944407234</v>
      </c>
      <c r="M575" s="76">
        <v>269.79658566806637</v>
      </c>
      <c r="P575" s="12">
        <v>573</v>
      </c>
      <c r="Q575" s="8">
        <v>5</v>
      </c>
      <c r="R575" t="s">
        <v>2642</v>
      </c>
      <c r="S575" s="182">
        <v>1179.2499140598143</v>
      </c>
      <c r="T575" s="183">
        <v>379.6465101818747</v>
      </c>
      <c r="U575" s="184">
        <v>1055</v>
      </c>
      <c r="V575" s="183">
        <v>388</v>
      </c>
      <c r="W575" s="182">
        <v>709.71628280050425</v>
      </c>
      <c r="X575" s="183">
        <v>428.86273900202082</v>
      </c>
      <c r="Y575" s="184">
        <v>1229.3222184026583</v>
      </c>
      <c r="Z575" s="183">
        <v>311.52184050987097</v>
      </c>
      <c r="AA575" s="185">
        <v>1030.8946946258736</v>
      </c>
      <c r="AB575" s="185">
        <v>252.59505673869111</v>
      </c>
      <c r="AC575" s="185">
        <v>196.56334525104927</v>
      </c>
      <c r="AD575" s="182">
        <v>637.91373112868439</v>
      </c>
      <c r="AE575" s="183">
        <v>453.50474690872039</v>
      </c>
      <c r="AF575" s="184">
        <v>647.02330251121737</v>
      </c>
      <c r="AG575" s="183">
        <v>453.82633260778954</v>
      </c>
      <c r="AH575" s="182">
        <v>739.97749076576019</v>
      </c>
      <c r="AI575" s="183">
        <v>348.48404575556896</v>
      </c>
      <c r="AJ575" s="184">
        <v>679.43997124370958</v>
      </c>
      <c r="AK575" s="183">
        <v>397.52586486361321</v>
      </c>
    </row>
    <row r="576" spans="1:37" x14ac:dyDescent="0.25">
      <c r="A576" s="12">
        <v>574</v>
      </c>
      <c r="B576" s="13" t="s">
        <v>2655</v>
      </c>
      <c r="C576" s="13" t="s">
        <v>2654</v>
      </c>
      <c r="D576" s="12">
        <v>6</v>
      </c>
      <c r="E576" s="8">
        <v>21</v>
      </c>
      <c r="F576" s="12" t="s">
        <v>2642</v>
      </c>
      <c r="G576" s="8">
        <v>5</v>
      </c>
      <c r="H576" s="20">
        <v>580.59216085119704</v>
      </c>
      <c r="I576" s="20">
        <v>172.66279868692266</v>
      </c>
      <c r="J576" s="77">
        <v>570.67671746393933</v>
      </c>
      <c r="K576" s="76">
        <v>186.36020442930152</v>
      </c>
      <c r="L576" s="20">
        <v>544.43988613529802</v>
      </c>
      <c r="M576" s="76">
        <v>199.10752392097473</v>
      </c>
      <c r="P576" s="12">
        <v>574</v>
      </c>
      <c r="Q576" s="8">
        <v>5</v>
      </c>
      <c r="R576" t="s">
        <v>2642</v>
      </c>
      <c r="S576" s="182">
        <v>1070.8259883121348</v>
      </c>
      <c r="T576" s="183">
        <v>300.39040882947302</v>
      </c>
      <c r="U576" s="184">
        <v>958</v>
      </c>
      <c r="V576" s="183">
        <v>307</v>
      </c>
      <c r="W576" s="182">
        <v>644.46274779420185</v>
      </c>
      <c r="X576" s="183">
        <v>339.33211565366082</v>
      </c>
      <c r="Y576" s="184">
        <v>1116.2944883694281</v>
      </c>
      <c r="Z576" s="183">
        <v>246.4876418467278</v>
      </c>
      <c r="AA576" s="185">
        <v>936.11101180245214</v>
      </c>
      <c r="AB576" s="185">
        <v>199.86258355355199</v>
      </c>
      <c r="AC576" s="185">
        <v>155.52821389709311</v>
      </c>
      <c r="AD576" s="182">
        <v>756.25736879942485</v>
      </c>
      <c r="AE576" s="183">
        <v>479.10582133098688</v>
      </c>
      <c r="AF576" s="184">
        <v>767.05691762314382</v>
      </c>
      <c r="AG576" s="183">
        <v>479.44556106145512</v>
      </c>
      <c r="AH576" s="182">
        <v>877.25565829594188</v>
      </c>
      <c r="AI576" s="183">
        <v>368.15653220951236</v>
      </c>
      <c r="AJ576" s="184">
        <v>805.48741912293315</v>
      </c>
      <c r="AK576" s="183">
        <v>419.96684110591394</v>
      </c>
    </row>
    <row r="577" spans="1:37" x14ac:dyDescent="0.25">
      <c r="A577" s="12">
        <v>575</v>
      </c>
      <c r="B577" s="13" t="s">
        <v>2653</v>
      </c>
      <c r="C577" s="13" t="s">
        <v>2652</v>
      </c>
      <c r="D577" s="12">
        <v>6</v>
      </c>
      <c r="E577" s="8">
        <v>22</v>
      </c>
      <c r="F577" s="12" t="s">
        <v>2642</v>
      </c>
      <c r="G577" s="8">
        <v>5</v>
      </c>
      <c r="H577" s="20">
        <v>595.90189328743543</v>
      </c>
      <c r="I577" s="20">
        <v>98.834567524238494</v>
      </c>
      <c r="J577" s="77">
        <v>594.16135604270232</v>
      </c>
      <c r="K577" s="76">
        <v>111.09935264054515</v>
      </c>
      <c r="L577" s="20">
        <v>588.23179002009374</v>
      </c>
      <c r="M577" s="76">
        <v>111.92434776622841</v>
      </c>
      <c r="P577" s="12">
        <v>575</v>
      </c>
      <c r="Q577" s="8">
        <v>5</v>
      </c>
      <c r="R577" t="s">
        <v>2642</v>
      </c>
      <c r="S577" s="182">
        <v>1381.5667239601239</v>
      </c>
      <c r="T577" s="183">
        <v>306.26123115187312</v>
      </c>
      <c r="U577" s="184">
        <v>1236</v>
      </c>
      <c r="V577" s="183">
        <v>313</v>
      </c>
      <c r="W577" s="182">
        <v>831.47803368855284</v>
      </c>
      <c r="X577" s="183">
        <v>345.96401367946527</v>
      </c>
      <c r="Y577" s="184">
        <v>1440.2296321760057</v>
      </c>
      <c r="Z577" s="183">
        <v>251.30498989584953</v>
      </c>
      <c r="AA577" s="185">
        <v>1207.7590924716399</v>
      </c>
      <c r="AB577" s="185">
        <v>203.76869267837711</v>
      </c>
      <c r="AC577" s="185">
        <v>158.56785325664541</v>
      </c>
      <c r="AD577" s="182">
        <v>651.40905823148819</v>
      </c>
      <c r="AE577" s="183">
        <v>337.38558792201178</v>
      </c>
      <c r="AF577" s="184">
        <v>660.71134633977044</v>
      </c>
      <c r="AG577" s="183">
        <v>337.62483212152085</v>
      </c>
      <c r="AH577" s="182">
        <v>755.63201864200903</v>
      </c>
      <c r="AI577" s="183">
        <v>259.25526791089709</v>
      </c>
      <c r="AJ577" s="184">
        <v>693.81380301941056</v>
      </c>
      <c r="AK577" s="183">
        <v>295.74000833603486</v>
      </c>
    </row>
    <row r="578" spans="1:37" x14ac:dyDescent="0.25">
      <c r="A578" s="12">
        <v>576</v>
      </c>
      <c r="B578" s="13" t="s">
        <v>2651</v>
      </c>
      <c r="C578" s="13" t="s">
        <v>2650</v>
      </c>
      <c r="D578" s="12">
        <v>7</v>
      </c>
      <c r="E578" s="8">
        <v>4</v>
      </c>
      <c r="F578" s="12" t="s">
        <v>2642</v>
      </c>
      <c r="G578" s="8">
        <v>5</v>
      </c>
      <c r="H578" s="20">
        <v>752.53223282741351</v>
      </c>
      <c r="I578" s="20">
        <v>150.03801816932591</v>
      </c>
      <c r="J578" s="77">
        <v>737.41765137315622</v>
      </c>
      <c r="K578" s="76">
        <v>182.77635434412267</v>
      </c>
      <c r="L578" s="20">
        <v>732.62671634293372</v>
      </c>
      <c r="M578" s="76">
        <v>179.07895642596543</v>
      </c>
      <c r="P578" s="12">
        <v>576</v>
      </c>
      <c r="Q578" s="8">
        <v>5</v>
      </c>
      <c r="R578" t="s">
        <v>2642</v>
      </c>
      <c r="S578" s="182">
        <v>1165.8366448951529</v>
      </c>
      <c r="T578" s="183">
        <v>495.10601585574386</v>
      </c>
      <c r="U578" s="184">
        <v>1043</v>
      </c>
      <c r="V578" s="183">
        <v>506</v>
      </c>
      <c r="W578" s="182">
        <v>701.64368053168323</v>
      </c>
      <c r="X578" s="183">
        <v>559.29006684284161</v>
      </c>
      <c r="Y578" s="184">
        <v>1215.3394064397846</v>
      </c>
      <c r="Z578" s="183">
        <v>406.26301880926474</v>
      </c>
      <c r="AA578" s="185">
        <v>1019.1688781941102</v>
      </c>
      <c r="AB578" s="185">
        <v>329.41520286025184</v>
      </c>
      <c r="AC578" s="185">
        <v>256.34291932224471</v>
      </c>
      <c r="AD578" s="182">
        <v>633.24227174694465</v>
      </c>
      <c r="AE578" s="183">
        <v>386.75908859352569</v>
      </c>
      <c r="AF578" s="184">
        <v>642.28513349364141</v>
      </c>
      <c r="AG578" s="183">
        <v>387.0333441393044</v>
      </c>
      <c r="AH578" s="182">
        <v>734.55861573167408</v>
      </c>
      <c r="AI578" s="183">
        <v>297.19506321493077</v>
      </c>
      <c r="AJ578" s="184">
        <v>674.4644140905823</v>
      </c>
      <c r="AK578" s="183">
        <v>339.01903394618625</v>
      </c>
    </row>
    <row r="579" spans="1:37" x14ac:dyDescent="0.25">
      <c r="A579" s="12">
        <v>577</v>
      </c>
      <c r="B579" s="13" t="s">
        <v>2649</v>
      </c>
      <c r="C579" s="13" t="s">
        <v>2648</v>
      </c>
      <c r="D579" s="12">
        <v>8</v>
      </c>
      <c r="E579" s="8">
        <v>5</v>
      </c>
      <c r="F579" s="12" t="s">
        <v>2642</v>
      </c>
      <c r="G579" s="8">
        <v>5</v>
      </c>
      <c r="H579" s="20">
        <v>383.92098263182601</v>
      </c>
      <c r="I579" s="20">
        <v>401.29215970684788</v>
      </c>
      <c r="J579" s="77">
        <v>348.74688289462961</v>
      </c>
      <c r="K579" s="76">
        <v>427.6727768313458</v>
      </c>
      <c r="L579" s="20">
        <v>327.84749665103817</v>
      </c>
      <c r="M579" s="76">
        <v>444.16293797755901</v>
      </c>
      <c r="P579" s="12">
        <v>577</v>
      </c>
      <c r="Q579" s="8">
        <v>5</v>
      </c>
      <c r="R579" t="s">
        <v>2642</v>
      </c>
      <c r="S579" s="182">
        <v>418.04688896528017</v>
      </c>
      <c r="T579" s="183">
        <v>506.84766050054407</v>
      </c>
      <c r="U579" s="184">
        <v>374</v>
      </c>
      <c r="V579" s="183">
        <v>518</v>
      </c>
      <c r="W579" s="182">
        <v>251.59610404491806</v>
      </c>
      <c r="X579" s="183">
        <v>572.5538628944505</v>
      </c>
      <c r="Y579" s="184">
        <v>435.797639509568</v>
      </c>
      <c r="Z579" s="183">
        <v>415.89771490750815</v>
      </c>
      <c r="AA579" s="185">
        <v>365.45461212329553</v>
      </c>
      <c r="AB579" s="185">
        <v>337.22742110990208</v>
      </c>
      <c r="AC579" s="185">
        <v>262.4221980413493</v>
      </c>
      <c r="AD579" s="182">
        <v>485.31272465851907</v>
      </c>
      <c r="AE579" s="183">
        <v>864.95058583800312</v>
      </c>
      <c r="AF579" s="184">
        <v>492.24311460373337</v>
      </c>
      <c r="AG579" s="183">
        <v>865.56393275598577</v>
      </c>
      <c r="AH579" s="182">
        <v>562.96090631894697</v>
      </c>
      <c r="AI579" s="183">
        <v>664.64900662251659</v>
      </c>
      <c r="AJ579" s="184">
        <v>516.90510424155286</v>
      </c>
      <c r="AK579" s="183">
        <v>758.18441161487522</v>
      </c>
    </row>
    <row r="580" spans="1:37" x14ac:dyDescent="0.25">
      <c r="A580" s="12">
        <v>578</v>
      </c>
      <c r="B580" s="13" t="s">
        <v>2647</v>
      </c>
      <c r="C580" s="13" t="s">
        <v>2646</v>
      </c>
      <c r="D580" s="12">
        <v>5</v>
      </c>
      <c r="E580" s="8">
        <v>1</v>
      </c>
      <c r="F580" s="12" t="s">
        <v>2642</v>
      </c>
      <c r="G580" s="8">
        <v>5</v>
      </c>
      <c r="H580" s="20">
        <v>761.9536066343295</v>
      </c>
      <c r="I580" s="20">
        <v>740.66386747079923</v>
      </c>
      <c r="J580" s="77">
        <v>636.43370548447558</v>
      </c>
      <c r="K580" s="76">
        <v>918.66023850085185</v>
      </c>
      <c r="L580" s="20">
        <v>703.03759209645011</v>
      </c>
      <c r="M580" s="76">
        <v>794.07379362566257</v>
      </c>
      <c r="P580" s="12">
        <v>578</v>
      </c>
      <c r="Q580" s="8">
        <v>5</v>
      </c>
      <c r="R580" t="s">
        <v>2642</v>
      </c>
      <c r="S580" s="182">
        <v>1030.5861808181508</v>
      </c>
      <c r="T580" s="183">
        <v>1162.4228198352246</v>
      </c>
      <c r="U580" s="184">
        <v>922.00000000000011</v>
      </c>
      <c r="V580" s="183">
        <v>1188</v>
      </c>
      <c r="W580" s="182">
        <v>620.24494098773926</v>
      </c>
      <c r="X580" s="183">
        <v>1313.1158091092802</v>
      </c>
      <c r="Y580" s="184">
        <v>1074.3460524808067</v>
      </c>
      <c r="Z580" s="183">
        <v>953.83491372609978</v>
      </c>
      <c r="AA580" s="185">
        <v>900.9335625071617</v>
      </c>
      <c r="AB580" s="185">
        <v>773.4096067153738</v>
      </c>
      <c r="AC580" s="185">
        <v>601.84859319135705</v>
      </c>
      <c r="AD580" s="182">
        <v>415.24083393242273</v>
      </c>
      <c r="AE580" s="183">
        <v>732.37359329412311</v>
      </c>
      <c r="AF580" s="184">
        <v>421.17057934009273</v>
      </c>
      <c r="AG580" s="183">
        <v>732.89292826378926</v>
      </c>
      <c r="AH580" s="182">
        <v>481.6777808076551</v>
      </c>
      <c r="AI580" s="183">
        <v>562.77363034316681</v>
      </c>
      <c r="AJ580" s="184">
        <v>442.27174694464412</v>
      </c>
      <c r="AK580" s="183">
        <v>641.97221321724635</v>
      </c>
    </row>
    <row r="581" spans="1:37" x14ac:dyDescent="0.25">
      <c r="A581" s="12">
        <v>579</v>
      </c>
      <c r="B581" s="13" t="s">
        <v>2645</v>
      </c>
      <c r="C581" s="13" t="s">
        <v>2644</v>
      </c>
      <c r="D581" s="12">
        <v>10</v>
      </c>
      <c r="E581" s="8">
        <v>1</v>
      </c>
      <c r="F581" s="12" t="s">
        <v>2642</v>
      </c>
      <c r="G581" s="8">
        <v>5</v>
      </c>
      <c r="H581" s="20">
        <v>870.29940541386327</v>
      </c>
      <c r="I581" s="20">
        <v>459.64027788380793</v>
      </c>
      <c r="J581" s="77">
        <v>839.57582919077504</v>
      </c>
      <c r="K581" s="76">
        <v>512.49056218057922</v>
      </c>
      <c r="L581" s="20">
        <v>806.00774447421304</v>
      </c>
      <c r="M581" s="76">
        <v>511.31754663729606</v>
      </c>
      <c r="P581" s="12">
        <v>579</v>
      </c>
      <c r="Q581" s="8">
        <v>5</v>
      </c>
      <c r="R581" t="s">
        <v>2642</v>
      </c>
      <c r="S581" s="182">
        <v>1421.8065314541079</v>
      </c>
      <c r="T581" s="183">
        <v>699.60632675268141</v>
      </c>
      <c r="U581" s="184">
        <v>1272</v>
      </c>
      <c r="V581" s="183">
        <v>715</v>
      </c>
      <c r="W581" s="182">
        <v>855.69584049501543</v>
      </c>
      <c r="X581" s="183">
        <v>790.30118140836305</v>
      </c>
      <c r="Y581" s="184">
        <v>1482.178068064627</v>
      </c>
      <c r="Z581" s="183">
        <v>574.06730918700453</v>
      </c>
      <c r="AA581" s="185">
        <v>1242.9365417669303</v>
      </c>
      <c r="AB581" s="185">
        <v>465.47800404166014</v>
      </c>
      <c r="AC581" s="185">
        <v>362.22369034665007</v>
      </c>
      <c r="AD581" s="182">
        <v>471.2983465132998</v>
      </c>
      <c r="AE581" s="183">
        <v>437.04691335154916</v>
      </c>
      <c r="AF581" s="184">
        <v>478.02860755100522</v>
      </c>
      <c r="AG581" s="183">
        <v>437.35682860186176</v>
      </c>
      <c r="AH581" s="182">
        <v>546.70428121668863</v>
      </c>
      <c r="AI581" s="183">
        <v>335.83744732089104</v>
      </c>
      <c r="AJ581" s="184">
        <v>501.97843278217113</v>
      </c>
      <c r="AK581" s="183">
        <v>383.09952299356274</v>
      </c>
    </row>
    <row r="582" spans="1:37" x14ac:dyDescent="0.25">
      <c r="A582" s="12">
        <v>580</v>
      </c>
      <c r="B582" s="13" t="s">
        <v>2643</v>
      </c>
      <c r="C582" s="13" t="s">
        <v>2641</v>
      </c>
      <c r="D582" s="12">
        <v>7</v>
      </c>
      <c r="E582" s="8">
        <v>1</v>
      </c>
      <c r="F582" s="12" t="s">
        <v>2642</v>
      </c>
      <c r="G582" s="8">
        <v>5</v>
      </c>
      <c r="H582" s="20">
        <v>382.74331090596149</v>
      </c>
      <c r="I582" s="20">
        <v>266.73425452324602</v>
      </c>
      <c r="J582" s="77">
        <v>344.04995517887704</v>
      </c>
      <c r="K582" s="76">
        <v>322.54650766609882</v>
      </c>
      <c r="L582" s="20">
        <v>336.13245144005361</v>
      </c>
      <c r="M582" s="76">
        <v>311.03187168720314</v>
      </c>
      <c r="P582" s="12">
        <v>580</v>
      </c>
      <c r="Q582" s="8">
        <v>5</v>
      </c>
      <c r="R582" t="s">
        <v>2642</v>
      </c>
      <c r="S582" s="182">
        <v>766.79188724647634</v>
      </c>
      <c r="T582" s="183">
        <v>325.83063889320692</v>
      </c>
      <c r="U582" s="184">
        <v>685.99999999999989</v>
      </c>
      <c r="V582" s="183">
        <v>333</v>
      </c>
      <c r="W582" s="182">
        <v>461.48376303426147</v>
      </c>
      <c r="X582" s="183">
        <v>368.07034043214674</v>
      </c>
      <c r="Y582" s="184">
        <v>799.35075054428773</v>
      </c>
      <c r="Z582" s="183">
        <v>267.36281672625523</v>
      </c>
      <c r="AA582" s="185">
        <v>670.32583934914624</v>
      </c>
      <c r="AB582" s="185">
        <v>216.78905642779421</v>
      </c>
      <c r="AC582" s="185">
        <v>168.69998445515313</v>
      </c>
      <c r="AD582" s="182">
        <v>672.69015097052488</v>
      </c>
      <c r="AE582" s="183">
        <v>506.53554392627245</v>
      </c>
      <c r="AF582" s="184">
        <v>682.29633853095027</v>
      </c>
      <c r="AG582" s="183">
        <v>506.89473440466821</v>
      </c>
      <c r="AH582" s="182">
        <v>780.31800490840135</v>
      </c>
      <c r="AI582" s="183">
        <v>389.2341962673089</v>
      </c>
      <c r="AJ582" s="184">
        <v>716.4802300503236</v>
      </c>
      <c r="AK582" s="183">
        <v>444.01074422266475</v>
      </c>
    </row>
    <row r="583" spans="1:37" x14ac:dyDescent="0.25">
      <c r="A583" s="12">
        <v>581</v>
      </c>
      <c r="B583" s="13" t="s">
        <v>2640</v>
      </c>
      <c r="C583" s="13" t="s">
        <v>2639</v>
      </c>
      <c r="D583" s="12">
        <v>1</v>
      </c>
      <c r="E583" s="8">
        <v>1</v>
      </c>
      <c r="F583" s="12" t="s">
        <v>2579</v>
      </c>
      <c r="G583" s="8">
        <v>1</v>
      </c>
      <c r="H583" s="20">
        <v>274.95151515151514</v>
      </c>
      <c r="I583" s="20">
        <v>448.56193055897563</v>
      </c>
      <c r="J583" s="77">
        <v>181.27046866177301</v>
      </c>
      <c r="K583" s="76">
        <v>547.51334044823909</v>
      </c>
      <c r="L583" s="20">
        <v>230.64159862483885</v>
      </c>
      <c r="M583" s="76">
        <v>482.31861804222649</v>
      </c>
      <c r="P583" s="12">
        <v>581</v>
      </c>
      <c r="Q583" s="8">
        <v>1</v>
      </c>
      <c r="R583" t="s">
        <v>2579</v>
      </c>
      <c r="S583" s="182">
        <v>216.28211805555557</v>
      </c>
      <c r="T583" s="183">
        <v>618.12047012732614</v>
      </c>
      <c r="U583" s="184">
        <v>206</v>
      </c>
      <c r="V583" s="183">
        <v>633</v>
      </c>
      <c r="W583" s="182">
        <v>161.26533564814815</v>
      </c>
      <c r="X583" s="183">
        <v>604.55839862879532</v>
      </c>
      <c r="Y583" s="184">
        <v>170.14670138888889</v>
      </c>
      <c r="Z583" s="183">
        <v>629.12512242899118</v>
      </c>
      <c r="AA583" s="185">
        <v>195.27083333333334</v>
      </c>
      <c r="AB583" s="185">
        <v>428.25146914789423</v>
      </c>
      <c r="AC583" s="185">
        <v>198.93621449559254</v>
      </c>
      <c r="AD583" s="182">
        <v>146.74454189214407</v>
      </c>
      <c r="AE583" s="183">
        <v>478.12790697674416</v>
      </c>
      <c r="AF583" s="184">
        <v>144.74491509610002</v>
      </c>
      <c r="AG583" s="183">
        <v>493.47093023255809</v>
      </c>
      <c r="AH583" s="182">
        <v>172.03806680350812</v>
      </c>
      <c r="AI583" s="183">
        <v>370.80232558139534</v>
      </c>
      <c r="AJ583" s="184">
        <v>162.9520432916589</v>
      </c>
      <c r="AK583" s="183">
        <v>407.30813953488371</v>
      </c>
    </row>
    <row r="584" spans="1:37" x14ac:dyDescent="0.25">
      <c r="A584" s="12">
        <v>582</v>
      </c>
      <c r="B584" s="13" t="s">
        <v>2638</v>
      </c>
      <c r="C584" s="13" t="s">
        <v>2637</v>
      </c>
      <c r="D584" s="12">
        <v>3</v>
      </c>
      <c r="E584" s="8">
        <v>2</v>
      </c>
      <c r="F584" s="12" t="s">
        <v>2579</v>
      </c>
      <c r="G584" s="8">
        <v>1</v>
      </c>
      <c r="H584" s="20">
        <v>82.485454545454544</v>
      </c>
      <c r="I584" s="20">
        <v>56.825904949519824</v>
      </c>
      <c r="J584" s="77">
        <v>61.766233766233768</v>
      </c>
      <c r="K584" s="76">
        <v>84.418356456776948</v>
      </c>
      <c r="L584" s="20">
        <v>75.555006446067893</v>
      </c>
      <c r="M584" s="76">
        <v>58.49904030710173</v>
      </c>
      <c r="P584" s="12">
        <v>582</v>
      </c>
      <c r="Q584" s="8">
        <v>1</v>
      </c>
      <c r="R584" t="s">
        <v>2579</v>
      </c>
      <c r="S584" s="182">
        <v>150.13758680555557</v>
      </c>
      <c r="T584" s="183">
        <v>86.907933398628799</v>
      </c>
      <c r="U584" s="184">
        <v>143</v>
      </c>
      <c r="V584" s="183">
        <v>89</v>
      </c>
      <c r="W584" s="182">
        <v>111.9463252314815</v>
      </c>
      <c r="X584" s="183">
        <v>85.00110186092067</v>
      </c>
      <c r="Y584" s="184">
        <v>118.1115451388889</v>
      </c>
      <c r="Z584" s="183">
        <v>88.455190989226253</v>
      </c>
      <c r="AA584" s="185">
        <v>135.55208333333334</v>
      </c>
      <c r="AB584" s="185">
        <v>60.212291870714992</v>
      </c>
      <c r="AC584" s="185">
        <v>27.970494613124391</v>
      </c>
      <c r="AD584" s="182">
        <v>76.494495241649574</v>
      </c>
      <c r="AE584" s="183">
        <v>80.913953488372087</v>
      </c>
      <c r="AF584" s="184">
        <v>75.452136592647889</v>
      </c>
      <c r="AG584" s="183">
        <v>83.510465116279065</v>
      </c>
      <c r="AH584" s="182">
        <v>89.679417801828706</v>
      </c>
      <c r="AI584" s="183">
        <v>62.751162790697677</v>
      </c>
      <c r="AJ584" s="184">
        <v>84.943086396715813</v>
      </c>
      <c r="AK584" s="183">
        <v>68.92906976744186</v>
      </c>
    </row>
    <row r="585" spans="1:37" x14ac:dyDescent="0.25">
      <c r="A585" s="12">
        <v>583</v>
      </c>
      <c r="B585" s="13" t="s">
        <v>2636</v>
      </c>
      <c r="C585" s="13" t="s">
        <v>2635</v>
      </c>
      <c r="D585" s="12">
        <v>15</v>
      </c>
      <c r="E585" s="8">
        <v>3</v>
      </c>
      <c r="F585" s="12" t="s">
        <v>2579</v>
      </c>
      <c r="G585" s="8">
        <v>1</v>
      </c>
      <c r="H585" s="20">
        <v>399.33434343434345</v>
      </c>
      <c r="I585" s="20">
        <v>147.50554050726421</v>
      </c>
      <c r="J585" s="77">
        <v>349.11349520045172</v>
      </c>
      <c r="K585" s="76">
        <v>212.25186766275345</v>
      </c>
      <c r="L585" s="20">
        <v>375.12397937258271</v>
      </c>
      <c r="M585" s="76">
        <v>170.72168905950096</v>
      </c>
      <c r="P585" s="12">
        <v>583</v>
      </c>
      <c r="Q585" s="8">
        <v>1</v>
      </c>
      <c r="R585" t="s">
        <v>2579</v>
      </c>
      <c r="S585" s="182">
        <v>603.70008680555554</v>
      </c>
      <c r="T585" s="183">
        <v>200.18119490695395</v>
      </c>
      <c r="U585" s="184">
        <v>575</v>
      </c>
      <c r="V585" s="183">
        <v>205</v>
      </c>
      <c r="W585" s="182">
        <v>450.13382523148152</v>
      </c>
      <c r="X585" s="183">
        <v>195.78905484818804</v>
      </c>
      <c r="Y585" s="184">
        <v>474.92404513888891</v>
      </c>
      <c r="Z585" s="183">
        <v>203.74510284035259</v>
      </c>
      <c r="AA585" s="185">
        <v>545.05208333333337</v>
      </c>
      <c r="AB585" s="185">
        <v>138.69123408423113</v>
      </c>
      <c r="AC585" s="185">
        <v>64.426420176297739</v>
      </c>
      <c r="AD585" s="182">
        <v>277.09740623250605</v>
      </c>
      <c r="AE585" s="183">
        <v>162.87873754152824</v>
      </c>
      <c r="AF585" s="184">
        <v>273.32151520806121</v>
      </c>
      <c r="AG585" s="183">
        <v>168.10548172757476</v>
      </c>
      <c r="AH585" s="182">
        <v>324.85911550662439</v>
      </c>
      <c r="AI585" s="183">
        <v>126.3172757475083</v>
      </c>
      <c r="AJ585" s="184">
        <v>307.70199664116438</v>
      </c>
      <c r="AK585" s="183">
        <v>138.75332225913621</v>
      </c>
    </row>
    <row r="586" spans="1:37" x14ac:dyDescent="0.25">
      <c r="A586" s="12">
        <v>584</v>
      </c>
      <c r="B586" s="13" t="s">
        <v>2634</v>
      </c>
      <c r="C586" s="13" t="s">
        <v>2633</v>
      </c>
      <c r="D586" s="12">
        <v>2</v>
      </c>
      <c r="E586" s="8">
        <v>1</v>
      </c>
      <c r="F586" s="12" t="s">
        <v>2579</v>
      </c>
      <c r="G586" s="8">
        <v>1</v>
      </c>
      <c r="H586" s="20">
        <v>357.4369696969697</v>
      </c>
      <c r="I586" s="20">
        <v>477.57941393745386</v>
      </c>
      <c r="J586" s="77">
        <v>214.83907396950875</v>
      </c>
      <c r="K586" s="76">
        <v>622.28388473852715</v>
      </c>
      <c r="L586" s="20">
        <v>339.33476579286634</v>
      </c>
      <c r="M586" s="76">
        <v>481.12476007677543</v>
      </c>
      <c r="P586" s="12">
        <v>584</v>
      </c>
      <c r="Q586" s="8">
        <v>1</v>
      </c>
      <c r="R586" t="s">
        <v>2579</v>
      </c>
      <c r="S586" s="182">
        <v>235.18055555555554</v>
      </c>
      <c r="T586" s="183">
        <v>722.60528893241917</v>
      </c>
      <c r="U586" s="184">
        <v>224</v>
      </c>
      <c r="V586" s="183">
        <v>740</v>
      </c>
      <c r="W586" s="182">
        <v>175.35648148148147</v>
      </c>
      <c r="X586" s="183">
        <v>706.75073457394717</v>
      </c>
      <c r="Y586" s="184">
        <v>185.01388888888889</v>
      </c>
      <c r="Z586" s="183">
        <v>735.47012732615087</v>
      </c>
      <c r="AA586" s="185">
        <v>212.33333333333331</v>
      </c>
      <c r="AB586" s="185">
        <v>500.64152791380997</v>
      </c>
      <c r="AC586" s="185">
        <v>232.56366307541626</v>
      </c>
      <c r="AD586" s="182">
        <v>188.89456988244078</v>
      </c>
      <c r="AE586" s="183">
        <v>552.73687707641193</v>
      </c>
      <c r="AF586" s="184">
        <v>186.32058219817131</v>
      </c>
      <c r="AG586" s="183">
        <v>570.47408637873752</v>
      </c>
      <c r="AH586" s="182">
        <v>221.45325620451578</v>
      </c>
      <c r="AI586" s="183">
        <v>428.66378737541527</v>
      </c>
      <c r="AJ586" s="184">
        <v>209.75741742862476</v>
      </c>
      <c r="AK586" s="183">
        <v>470.86611295681064</v>
      </c>
    </row>
    <row r="587" spans="1:37" x14ac:dyDescent="0.25">
      <c r="A587" s="12">
        <v>585</v>
      </c>
      <c r="B587" s="13" t="s">
        <v>2632</v>
      </c>
      <c r="C587" s="13" t="s">
        <v>2631</v>
      </c>
      <c r="D587" s="12">
        <v>15</v>
      </c>
      <c r="E587" s="8">
        <v>2</v>
      </c>
      <c r="F587" s="12" t="s">
        <v>2579</v>
      </c>
      <c r="G587" s="8">
        <v>1</v>
      </c>
      <c r="H587" s="20">
        <v>24.876565656565656</v>
      </c>
      <c r="I587" s="20">
        <v>26.599359763605023</v>
      </c>
      <c r="J587" s="77">
        <v>16.112930547713155</v>
      </c>
      <c r="K587" s="76">
        <v>34.973319103521881</v>
      </c>
      <c r="L587" s="20">
        <v>18.557370004297379</v>
      </c>
      <c r="M587" s="76">
        <v>37.009596928982724</v>
      </c>
      <c r="P587" s="12">
        <v>585</v>
      </c>
      <c r="Q587" s="8">
        <v>1</v>
      </c>
      <c r="R587" t="s">
        <v>2579</v>
      </c>
      <c r="S587" s="182">
        <v>20.998263888888889</v>
      </c>
      <c r="T587" s="183">
        <v>44.918707149853084</v>
      </c>
      <c r="U587" s="184">
        <v>20</v>
      </c>
      <c r="V587" s="183">
        <v>46</v>
      </c>
      <c r="W587" s="182">
        <v>15.656828703703702</v>
      </c>
      <c r="X587" s="183">
        <v>43.933153770812929</v>
      </c>
      <c r="Y587" s="184">
        <v>16.519097222222221</v>
      </c>
      <c r="Z587" s="183">
        <v>45.718413320274237</v>
      </c>
      <c r="AA587" s="185">
        <v>18.958333333333332</v>
      </c>
      <c r="AB587" s="185">
        <v>31.12095984329089</v>
      </c>
      <c r="AC587" s="185">
        <v>14.456660137120469</v>
      </c>
      <c r="AD587" s="182">
        <v>14.830565403993281</v>
      </c>
      <c r="AE587" s="183">
        <v>32.575747508305653</v>
      </c>
      <c r="AF587" s="184">
        <v>14.628475461839896</v>
      </c>
      <c r="AG587" s="183">
        <v>33.62109634551495</v>
      </c>
      <c r="AH587" s="182">
        <v>17.386825900354545</v>
      </c>
      <c r="AI587" s="183">
        <v>25.263455149501663</v>
      </c>
      <c r="AJ587" s="184">
        <v>16.468557566710206</v>
      </c>
      <c r="AK587" s="183">
        <v>27.750664451827245</v>
      </c>
    </row>
    <row r="588" spans="1:37" x14ac:dyDescent="0.25">
      <c r="A588" s="12">
        <v>586</v>
      </c>
      <c r="B588" s="13" t="s">
        <v>2630</v>
      </c>
      <c r="C588" s="13" t="s">
        <v>2629</v>
      </c>
      <c r="D588" s="12">
        <v>2</v>
      </c>
      <c r="E588" s="8">
        <v>2</v>
      </c>
      <c r="F588" s="12" t="s">
        <v>2579</v>
      </c>
      <c r="G588" s="8">
        <v>1</v>
      </c>
      <c r="H588" s="20">
        <v>159.73373737373737</v>
      </c>
      <c r="I588" s="20">
        <v>67.707461216449147</v>
      </c>
      <c r="J588" s="77">
        <v>126.21795595708639</v>
      </c>
      <c r="K588" s="76">
        <v>113.36179295624333</v>
      </c>
      <c r="L588" s="20">
        <v>132.55264288783843</v>
      </c>
      <c r="M588" s="76">
        <v>96.702495201535513</v>
      </c>
      <c r="P588" s="12">
        <v>586</v>
      </c>
      <c r="Q588" s="8">
        <v>1</v>
      </c>
      <c r="R588" t="s">
        <v>2579</v>
      </c>
      <c r="S588" s="182">
        <v>160.63671875</v>
      </c>
      <c r="T588" s="183">
        <v>130.85014691478943</v>
      </c>
      <c r="U588" s="184">
        <v>153</v>
      </c>
      <c r="V588" s="183">
        <v>134</v>
      </c>
      <c r="W588" s="182">
        <v>119.77473958333334</v>
      </c>
      <c r="X588" s="183">
        <v>127.97918707149854</v>
      </c>
      <c r="Y588" s="184">
        <v>126.37109375</v>
      </c>
      <c r="Z588" s="183">
        <v>133.17972575905975</v>
      </c>
      <c r="AA588" s="185">
        <v>145.03125</v>
      </c>
      <c r="AB588" s="185">
        <v>90.656709108716953</v>
      </c>
      <c r="AC588" s="185">
        <v>42.112879529872679</v>
      </c>
      <c r="AD588" s="182">
        <v>89.763948497854074</v>
      </c>
      <c r="AE588" s="183">
        <v>95.625581395348831</v>
      </c>
      <c r="AF588" s="184">
        <v>88.540772532188839</v>
      </c>
      <c r="AG588" s="183">
        <v>98.694186046511632</v>
      </c>
      <c r="AH588" s="182">
        <v>105.23605150214593</v>
      </c>
      <c r="AI588" s="183">
        <v>74.16046511627907</v>
      </c>
      <c r="AJ588" s="184">
        <v>99.678111587982826</v>
      </c>
      <c r="AK588" s="183">
        <v>81.461627906976744</v>
      </c>
    </row>
    <row r="589" spans="1:37" x14ac:dyDescent="0.25">
      <c r="A589" s="12">
        <v>587</v>
      </c>
      <c r="B589" s="13" t="s">
        <v>2628</v>
      </c>
      <c r="C589" s="13" t="s">
        <v>2627</v>
      </c>
      <c r="D589" s="12">
        <v>14</v>
      </c>
      <c r="E589" s="8">
        <v>1</v>
      </c>
      <c r="F589" s="12" t="s">
        <v>2579</v>
      </c>
      <c r="G589" s="8">
        <v>1</v>
      </c>
      <c r="H589" s="20">
        <v>464.79898989898993</v>
      </c>
      <c r="I589" s="20">
        <v>498.13346466387588</v>
      </c>
      <c r="J589" s="77">
        <v>259.14963297571995</v>
      </c>
      <c r="K589" s="76">
        <v>710.32017075773751</v>
      </c>
      <c r="L589" s="20">
        <v>434.77266867211</v>
      </c>
      <c r="M589" s="76">
        <v>510.97120921305179</v>
      </c>
      <c r="P589" s="12">
        <v>587</v>
      </c>
      <c r="Q589" s="8">
        <v>1</v>
      </c>
      <c r="R589" t="s">
        <v>2579</v>
      </c>
      <c r="S589" s="182">
        <v>373.76909722222223</v>
      </c>
      <c r="T589" s="183">
        <v>915.95102840352592</v>
      </c>
      <c r="U589" s="184">
        <v>356</v>
      </c>
      <c r="V589" s="183">
        <v>938</v>
      </c>
      <c r="W589" s="182">
        <v>278.69155092592592</v>
      </c>
      <c r="X589" s="183">
        <v>895.85430950048976</v>
      </c>
      <c r="Y589" s="184">
        <v>294.03993055555554</v>
      </c>
      <c r="Z589" s="183">
        <v>932.25808031341819</v>
      </c>
      <c r="AA589" s="185">
        <v>337.45833333333331</v>
      </c>
      <c r="AB589" s="185">
        <v>634.59696376101863</v>
      </c>
      <c r="AC589" s="185">
        <v>294.79015670910871</v>
      </c>
      <c r="AD589" s="182">
        <v>275.53629408471727</v>
      </c>
      <c r="AE589" s="183">
        <v>734.53056478405313</v>
      </c>
      <c r="AF589" s="184">
        <v>271.78167568576225</v>
      </c>
      <c r="AG589" s="183">
        <v>758.10149501661135</v>
      </c>
      <c r="AH589" s="182">
        <v>323.02892330658705</v>
      </c>
      <c r="AI589" s="183">
        <v>569.65016611295687</v>
      </c>
      <c r="AJ589" s="184">
        <v>305.9684642657212</v>
      </c>
      <c r="AK589" s="183">
        <v>625.73272425249172</v>
      </c>
    </row>
    <row r="590" spans="1:37" x14ac:dyDescent="0.25">
      <c r="A590" s="12">
        <v>588</v>
      </c>
      <c r="B590" s="13" t="s">
        <v>2626</v>
      </c>
      <c r="C590" s="13" t="s">
        <v>2625</v>
      </c>
      <c r="D590" s="12">
        <v>15</v>
      </c>
      <c r="E590" s="8">
        <v>1</v>
      </c>
      <c r="F590" s="12" t="s">
        <v>2579</v>
      </c>
      <c r="G590" s="8">
        <v>1</v>
      </c>
      <c r="H590" s="20">
        <v>511.93353535353538</v>
      </c>
      <c r="I590" s="20">
        <v>470.32504309283428</v>
      </c>
      <c r="J590" s="77">
        <v>378.65386787125919</v>
      </c>
      <c r="K590" s="76">
        <v>594.54642475987191</v>
      </c>
      <c r="L590" s="20">
        <v>497.07241082939407</v>
      </c>
      <c r="M590" s="76">
        <v>481.12476007677543</v>
      </c>
      <c r="P590" s="12">
        <v>588</v>
      </c>
      <c r="Q590" s="8">
        <v>1</v>
      </c>
      <c r="R590" t="s">
        <v>2579</v>
      </c>
      <c r="S590" s="182">
        <v>488.20963541666663</v>
      </c>
      <c r="T590" s="183">
        <v>731.39373163565131</v>
      </c>
      <c r="U590" s="184">
        <v>465</v>
      </c>
      <c r="V590" s="183">
        <v>749</v>
      </c>
      <c r="W590" s="182">
        <v>364.02126736111109</v>
      </c>
      <c r="X590" s="183">
        <v>715.34635161606263</v>
      </c>
      <c r="Y590" s="184">
        <v>384.06901041666663</v>
      </c>
      <c r="Z590" s="183">
        <v>744.41503428011754</v>
      </c>
      <c r="AA590" s="185">
        <v>440.78125</v>
      </c>
      <c r="AB590" s="185">
        <v>506.73041136141035</v>
      </c>
      <c r="AC590" s="185">
        <v>235.3921400587659</v>
      </c>
      <c r="AD590" s="182">
        <v>297.39186415376003</v>
      </c>
      <c r="AE590" s="183">
        <v>551.68604651162786</v>
      </c>
      <c r="AF590" s="184">
        <v>293.33942899794738</v>
      </c>
      <c r="AG590" s="183">
        <v>569.3895348837209</v>
      </c>
      <c r="AH590" s="182">
        <v>348.65161410710954</v>
      </c>
      <c r="AI590" s="183">
        <v>427.84883720930236</v>
      </c>
      <c r="AJ590" s="184">
        <v>330.23791752192574</v>
      </c>
      <c r="AK590" s="183">
        <v>469.97093023255815</v>
      </c>
    </row>
    <row r="591" spans="1:37" x14ac:dyDescent="0.25">
      <c r="A591" s="12">
        <v>589</v>
      </c>
      <c r="B591" s="13" t="s">
        <v>2624</v>
      </c>
      <c r="C591" s="13" t="s">
        <v>2623</v>
      </c>
      <c r="D591" s="12">
        <v>3</v>
      </c>
      <c r="E591" s="8">
        <v>1</v>
      </c>
      <c r="F591" s="12" t="s">
        <v>2579</v>
      </c>
      <c r="G591" s="8">
        <v>1</v>
      </c>
      <c r="H591" s="20">
        <v>96.887676767676766</v>
      </c>
      <c r="I591" s="20">
        <v>73.752770253632107</v>
      </c>
      <c r="J591" s="77">
        <v>65.794466403162062</v>
      </c>
      <c r="K591" s="76">
        <v>106.12593383137673</v>
      </c>
      <c r="L591" s="20">
        <v>83.508165019338207</v>
      </c>
      <c r="M591" s="76">
        <v>79.988483685220729</v>
      </c>
      <c r="P591" s="12">
        <v>589</v>
      </c>
      <c r="Q591" s="8">
        <v>1</v>
      </c>
      <c r="R591" t="s">
        <v>2579</v>
      </c>
      <c r="S591" s="182">
        <v>67.194444444444443</v>
      </c>
      <c r="T591" s="183">
        <v>132.80313418217435</v>
      </c>
      <c r="U591" s="184">
        <v>64</v>
      </c>
      <c r="V591" s="183">
        <v>136</v>
      </c>
      <c r="W591" s="182">
        <v>50.101851851851848</v>
      </c>
      <c r="X591" s="183">
        <v>129.88932419196865</v>
      </c>
      <c r="Y591" s="184">
        <v>52.861111111111107</v>
      </c>
      <c r="Z591" s="183">
        <v>135.16748285994123</v>
      </c>
      <c r="AA591" s="185">
        <v>60.666666666666664</v>
      </c>
      <c r="AB591" s="185">
        <v>92.009794319294812</v>
      </c>
      <c r="AC591" s="185">
        <v>42.741429970617041</v>
      </c>
      <c r="AD591" s="182">
        <v>53.077813024818063</v>
      </c>
      <c r="AE591" s="183">
        <v>108.23554817275746</v>
      </c>
      <c r="AF591" s="184">
        <v>52.354543758163835</v>
      </c>
      <c r="AG591" s="183">
        <v>111.70880398671095</v>
      </c>
      <c r="AH591" s="182">
        <v>62.22653480126889</v>
      </c>
      <c r="AI591" s="183">
        <v>83.939867109634548</v>
      </c>
      <c r="AJ591" s="184">
        <v>58.940100765068109</v>
      </c>
      <c r="AK591" s="183">
        <v>92.203820598006629</v>
      </c>
    </row>
    <row r="592" spans="1:37" x14ac:dyDescent="0.25">
      <c r="A592" s="12">
        <v>590</v>
      </c>
      <c r="B592" s="13" t="s">
        <v>2622</v>
      </c>
      <c r="C592" s="13" t="s">
        <v>2621</v>
      </c>
      <c r="D592" s="12">
        <v>17</v>
      </c>
      <c r="E592" s="8">
        <v>1</v>
      </c>
      <c r="F592" s="12" t="s">
        <v>2579</v>
      </c>
      <c r="G592" s="8">
        <v>1</v>
      </c>
      <c r="H592" s="20">
        <v>68.083232323232323</v>
      </c>
      <c r="I592" s="20">
        <v>50.780595912336864</v>
      </c>
      <c r="J592" s="77">
        <v>44.310559006211179</v>
      </c>
      <c r="K592" s="76">
        <v>75.976520811099249</v>
      </c>
      <c r="L592" s="20">
        <v>67.601847872797592</v>
      </c>
      <c r="M592" s="76">
        <v>45.366602687140116</v>
      </c>
      <c r="P592" s="12">
        <v>590</v>
      </c>
      <c r="Q592" s="8">
        <v>1</v>
      </c>
      <c r="R592" t="s">
        <v>2579</v>
      </c>
      <c r="S592" s="182">
        <v>64.0447048611111</v>
      </c>
      <c r="T592" s="183">
        <v>72.260528893241911</v>
      </c>
      <c r="U592" s="184">
        <v>60.999999999999993</v>
      </c>
      <c r="V592" s="183">
        <v>74</v>
      </c>
      <c r="W592" s="182">
        <v>47.753327546296291</v>
      </c>
      <c r="X592" s="183">
        <v>70.675073457394703</v>
      </c>
      <c r="Y592" s="184">
        <v>50.383246527777771</v>
      </c>
      <c r="Z592" s="183">
        <v>73.547012732615087</v>
      </c>
      <c r="AA592" s="185">
        <v>57.822916666666664</v>
      </c>
      <c r="AB592" s="185">
        <v>50.064152791380998</v>
      </c>
      <c r="AC592" s="185">
        <v>23.256366307541626</v>
      </c>
      <c r="AD592" s="182">
        <v>40.58891584250793</v>
      </c>
      <c r="AE592" s="183">
        <v>52.541528239202663</v>
      </c>
      <c r="AF592" s="184">
        <v>40.035827579772345</v>
      </c>
      <c r="AG592" s="183">
        <v>54.22757475083057</v>
      </c>
      <c r="AH592" s="182">
        <v>47.584997200970328</v>
      </c>
      <c r="AI592" s="183">
        <v>40.747508305647841</v>
      </c>
      <c r="AJ592" s="184">
        <v>45.07184176152267</v>
      </c>
      <c r="AK592" s="183">
        <v>44.75913621262459</v>
      </c>
    </row>
    <row r="593" spans="1:37" x14ac:dyDescent="0.25">
      <c r="A593" s="12">
        <v>591</v>
      </c>
      <c r="B593" s="13" t="s">
        <v>2620</v>
      </c>
      <c r="C593" s="13" t="s">
        <v>2619</v>
      </c>
      <c r="D593" s="12">
        <v>4</v>
      </c>
      <c r="E593" s="8">
        <v>1</v>
      </c>
      <c r="F593" s="12" t="s">
        <v>2579</v>
      </c>
      <c r="G593" s="8">
        <v>1</v>
      </c>
      <c r="H593" s="20">
        <v>66.773939393939401</v>
      </c>
      <c r="I593" s="20">
        <v>61.662152179266187</v>
      </c>
      <c r="J593" s="77">
        <v>44.310559006211179</v>
      </c>
      <c r="K593" s="76">
        <v>94.066168623265739</v>
      </c>
      <c r="L593" s="20">
        <v>67.601847872797592</v>
      </c>
      <c r="M593" s="76">
        <v>64.468330134357004</v>
      </c>
      <c r="P593" s="12">
        <v>591</v>
      </c>
      <c r="Q593" s="8">
        <v>1</v>
      </c>
      <c r="R593" t="s">
        <v>2579</v>
      </c>
      <c r="S593" s="182">
        <v>55.645399305555557</v>
      </c>
      <c r="T593" s="183">
        <v>91.790401567091095</v>
      </c>
      <c r="U593" s="184">
        <v>53</v>
      </c>
      <c r="V593" s="183">
        <v>94</v>
      </c>
      <c r="W593" s="182">
        <v>41.490596064814817</v>
      </c>
      <c r="X593" s="183">
        <v>89.776444662095983</v>
      </c>
      <c r="Y593" s="184">
        <v>43.775607638888893</v>
      </c>
      <c r="Z593" s="183">
        <v>93.42458374142997</v>
      </c>
      <c r="AA593" s="185">
        <v>50.239583333333336</v>
      </c>
      <c r="AB593" s="185">
        <v>63.595004897159647</v>
      </c>
      <c r="AC593" s="185">
        <v>29.541870714985308</v>
      </c>
      <c r="AD593" s="182">
        <v>34.34446725135286</v>
      </c>
      <c r="AE593" s="183">
        <v>84.066445182724252</v>
      </c>
      <c r="AF593" s="184">
        <v>33.876469490576596</v>
      </c>
      <c r="AG593" s="183">
        <v>86.7641196013289</v>
      </c>
      <c r="AH593" s="182">
        <v>40.264228400821047</v>
      </c>
      <c r="AI593" s="183">
        <v>65.196013289036543</v>
      </c>
      <c r="AJ593" s="184">
        <v>38.137712259749954</v>
      </c>
      <c r="AK593" s="183">
        <v>71.614617940199338</v>
      </c>
    </row>
    <row r="594" spans="1:37" x14ac:dyDescent="0.25">
      <c r="A594" s="12">
        <v>592</v>
      </c>
      <c r="B594" s="13" t="s">
        <v>2618</v>
      </c>
      <c r="C594" s="13" t="s">
        <v>2617</v>
      </c>
      <c r="D594" s="12">
        <v>6</v>
      </c>
      <c r="E594" s="8">
        <v>1</v>
      </c>
      <c r="F594" s="12" t="s">
        <v>2579</v>
      </c>
      <c r="G594" s="8">
        <v>1</v>
      </c>
      <c r="H594" s="20">
        <v>187.22888888888889</v>
      </c>
      <c r="I594" s="20">
        <v>100.35213001723713</v>
      </c>
      <c r="J594" s="77">
        <v>56.395256916996047</v>
      </c>
      <c r="K594" s="76">
        <v>224.31163287086446</v>
      </c>
      <c r="L594" s="20">
        <v>117.97185217017619</v>
      </c>
      <c r="M594" s="76">
        <v>131.32437619961613</v>
      </c>
      <c r="P594" s="12">
        <v>592</v>
      </c>
      <c r="Q594" s="8">
        <v>1</v>
      </c>
      <c r="R594" t="s">
        <v>2579</v>
      </c>
      <c r="S594" s="182">
        <v>77.6935763888889</v>
      </c>
      <c r="T594" s="183">
        <v>184.55729676787462</v>
      </c>
      <c r="U594" s="184">
        <v>74</v>
      </c>
      <c r="V594" s="183">
        <v>189</v>
      </c>
      <c r="W594" s="182">
        <v>57.930266203703709</v>
      </c>
      <c r="X594" s="183">
        <v>180.50795788442701</v>
      </c>
      <c r="Y594" s="184">
        <v>61.120659722222229</v>
      </c>
      <c r="Z594" s="183">
        <v>187.84304603330068</v>
      </c>
      <c r="AA594" s="185">
        <v>70.145833333333343</v>
      </c>
      <c r="AB594" s="185">
        <v>127.86655239960822</v>
      </c>
      <c r="AC594" s="185">
        <v>59.398016650342797</v>
      </c>
      <c r="AD594" s="182">
        <v>71.811158798283259</v>
      </c>
      <c r="AE594" s="183">
        <v>152.37043189368771</v>
      </c>
      <c r="AF594" s="184">
        <v>70.832618025751074</v>
      </c>
      <c r="AG594" s="183">
        <v>157.25996677740864</v>
      </c>
      <c r="AH594" s="182">
        <v>84.188841201716741</v>
      </c>
      <c r="AI594" s="183">
        <v>118.16777408637874</v>
      </c>
      <c r="AJ594" s="184">
        <v>79.742489270386272</v>
      </c>
      <c r="AK594" s="183">
        <v>129.80149501661131</v>
      </c>
    </row>
    <row r="595" spans="1:37" x14ac:dyDescent="0.25">
      <c r="A595" s="12">
        <v>593</v>
      </c>
      <c r="B595" s="13" t="s">
        <v>2616</v>
      </c>
      <c r="C595" s="13" t="s">
        <v>2615</v>
      </c>
      <c r="D595" s="12">
        <v>10</v>
      </c>
      <c r="E595" s="8">
        <v>1</v>
      </c>
      <c r="F595" s="12" t="s">
        <v>2579</v>
      </c>
      <c r="G595" s="8">
        <v>1</v>
      </c>
      <c r="H595" s="20">
        <v>102.12484848484848</v>
      </c>
      <c r="I595" s="20">
        <v>45.944348682590494</v>
      </c>
      <c r="J595" s="77">
        <v>32.22586109542631</v>
      </c>
      <c r="K595" s="76">
        <v>119.39167556029882</v>
      </c>
      <c r="L595" s="20">
        <v>55.672110012892134</v>
      </c>
      <c r="M595" s="76">
        <v>59.692898272552782</v>
      </c>
      <c r="P595" s="12">
        <v>593</v>
      </c>
      <c r="Q595" s="8">
        <v>1</v>
      </c>
      <c r="R595" t="s">
        <v>2579</v>
      </c>
      <c r="S595" s="182">
        <v>52.495659722222221</v>
      </c>
      <c r="T595" s="183">
        <v>94.719882468168464</v>
      </c>
      <c r="U595" s="184">
        <v>50</v>
      </c>
      <c r="V595" s="183">
        <v>97</v>
      </c>
      <c r="W595" s="182">
        <v>39.14207175925926</v>
      </c>
      <c r="X595" s="183">
        <v>92.641650342801185</v>
      </c>
      <c r="Y595" s="184">
        <v>41.297743055555557</v>
      </c>
      <c r="Z595" s="183">
        <v>96.406219392752206</v>
      </c>
      <c r="AA595" s="185">
        <v>47.395833333333336</v>
      </c>
      <c r="AB595" s="185">
        <v>65.624632713026443</v>
      </c>
      <c r="AC595" s="185">
        <v>30.484696376101862</v>
      </c>
      <c r="AD595" s="182">
        <v>38.247247620824787</v>
      </c>
      <c r="AE595" s="183">
        <v>76.710631229235887</v>
      </c>
      <c r="AF595" s="184">
        <v>37.726068296323945</v>
      </c>
      <c r="AG595" s="183">
        <v>79.172259136212631</v>
      </c>
      <c r="AH595" s="182">
        <v>44.839708900914353</v>
      </c>
      <c r="AI595" s="183">
        <v>59.491362126245846</v>
      </c>
      <c r="AJ595" s="184">
        <v>42.471543198357907</v>
      </c>
      <c r="AK595" s="183">
        <v>65.348338870431888</v>
      </c>
    </row>
    <row r="596" spans="1:37" x14ac:dyDescent="0.25">
      <c r="A596" s="12">
        <v>594</v>
      </c>
      <c r="B596" s="13" t="s">
        <v>2614</v>
      </c>
      <c r="C596" s="13" t="s">
        <v>2613</v>
      </c>
      <c r="D596" s="12">
        <v>5</v>
      </c>
      <c r="E596" s="8">
        <v>1</v>
      </c>
      <c r="F596" s="12" t="s">
        <v>2579</v>
      </c>
      <c r="G596" s="8">
        <v>1</v>
      </c>
      <c r="H596" s="20">
        <v>86.413333333333327</v>
      </c>
      <c r="I596" s="20">
        <v>50.780595912336864</v>
      </c>
      <c r="J596" s="77">
        <v>30.883116883116884</v>
      </c>
      <c r="K596" s="76">
        <v>112.15581643543223</v>
      </c>
      <c r="L596" s="20">
        <v>75.555006446067893</v>
      </c>
      <c r="M596" s="76">
        <v>58.49904030710173</v>
      </c>
      <c r="P596" s="12">
        <v>594</v>
      </c>
      <c r="Q596" s="8">
        <v>1</v>
      </c>
      <c r="R596" t="s">
        <v>2579</v>
      </c>
      <c r="S596" s="182">
        <v>37.796875</v>
      </c>
      <c r="T596" s="183">
        <v>134.75612144955926</v>
      </c>
      <c r="U596" s="184">
        <v>36</v>
      </c>
      <c r="V596" s="183">
        <v>138</v>
      </c>
      <c r="W596" s="182">
        <v>28.182291666666664</v>
      </c>
      <c r="X596" s="183">
        <v>131.79946131243878</v>
      </c>
      <c r="Y596" s="184">
        <v>29.734375</v>
      </c>
      <c r="Z596" s="183">
        <v>137.15523996082271</v>
      </c>
      <c r="AA596" s="185">
        <v>34.125</v>
      </c>
      <c r="AB596" s="185">
        <v>93.362879529872671</v>
      </c>
      <c r="AC596" s="185">
        <v>43.369980411361411</v>
      </c>
      <c r="AD596" s="182">
        <v>34.34446725135286</v>
      </c>
      <c r="AE596" s="183">
        <v>102.98139534883721</v>
      </c>
      <c r="AF596" s="184">
        <v>33.876469490576596</v>
      </c>
      <c r="AG596" s="183">
        <v>106.2860465116279</v>
      </c>
      <c r="AH596" s="182">
        <v>40.264228400821047</v>
      </c>
      <c r="AI596" s="183">
        <v>79.865116279069767</v>
      </c>
      <c r="AJ596" s="184">
        <v>38.137712259749954</v>
      </c>
      <c r="AK596" s="183">
        <v>87.72790697674418</v>
      </c>
    </row>
    <row r="597" spans="1:37" x14ac:dyDescent="0.25">
      <c r="A597" s="12">
        <v>595</v>
      </c>
      <c r="B597" s="13" t="s">
        <v>2612</v>
      </c>
      <c r="C597" s="13" t="s">
        <v>2611</v>
      </c>
      <c r="D597" s="12">
        <v>9</v>
      </c>
      <c r="E597" s="8">
        <v>1</v>
      </c>
      <c r="F597" s="12" t="s">
        <v>2579</v>
      </c>
      <c r="G597" s="8">
        <v>1</v>
      </c>
      <c r="H597" s="20">
        <v>153.18727272727273</v>
      </c>
      <c r="I597" s="20">
        <v>181.35927111548881</v>
      </c>
      <c r="J597" s="77">
        <v>84.592885375494077</v>
      </c>
      <c r="K597" s="76">
        <v>250.84311632870865</v>
      </c>
      <c r="L597" s="20">
        <v>147.13343360550064</v>
      </c>
      <c r="M597" s="76">
        <v>170.72168905950096</v>
      </c>
      <c r="P597" s="12">
        <v>595</v>
      </c>
      <c r="Q597" s="8">
        <v>1</v>
      </c>
      <c r="R597" t="s">
        <v>2579</v>
      </c>
      <c r="S597" s="182">
        <v>103.94140625</v>
      </c>
      <c r="T597" s="183">
        <v>277.32419196865817</v>
      </c>
      <c r="U597" s="184">
        <v>99</v>
      </c>
      <c r="V597" s="183">
        <v>284</v>
      </c>
      <c r="W597" s="182">
        <v>77.501302083333329</v>
      </c>
      <c r="X597" s="183">
        <v>271.23947110675806</v>
      </c>
      <c r="Y597" s="184">
        <v>81.76953125</v>
      </c>
      <c r="Z597" s="183">
        <v>282.26150832517135</v>
      </c>
      <c r="AA597" s="185">
        <v>93.84375</v>
      </c>
      <c r="AB597" s="185">
        <v>192.13809990205678</v>
      </c>
      <c r="AC597" s="185">
        <v>89.254162585700286</v>
      </c>
      <c r="AD597" s="182">
        <v>79.616719537227084</v>
      </c>
      <c r="AE597" s="183">
        <v>233.28438538205981</v>
      </c>
      <c r="AF597" s="184">
        <v>78.531815637245757</v>
      </c>
      <c r="AG597" s="183">
        <v>240.77043189368771</v>
      </c>
      <c r="AH597" s="182">
        <v>93.339802201903339</v>
      </c>
      <c r="AI597" s="183">
        <v>180.91893687707642</v>
      </c>
      <c r="AJ597" s="184">
        <v>88.410151147602164</v>
      </c>
      <c r="AK597" s="183">
        <v>198.73056478405317</v>
      </c>
    </row>
    <row r="598" spans="1:37" x14ac:dyDescent="0.25">
      <c r="A598" s="12">
        <v>596</v>
      </c>
      <c r="B598" s="13" t="s">
        <v>2610</v>
      </c>
      <c r="C598" s="13" t="s">
        <v>2609</v>
      </c>
      <c r="D598" s="12">
        <v>13</v>
      </c>
      <c r="E598" s="8">
        <v>1</v>
      </c>
      <c r="F598" s="12" t="s">
        <v>2579</v>
      </c>
      <c r="G598" s="8">
        <v>1</v>
      </c>
      <c r="H598" s="20">
        <v>35.350909090909092</v>
      </c>
      <c r="I598" s="20">
        <v>78.589017483378484</v>
      </c>
      <c r="J598" s="77">
        <v>13.427442123094297</v>
      </c>
      <c r="K598" s="76">
        <v>96.478121664887937</v>
      </c>
      <c r="L598" s="20">
        <v>47.718951439621833</v>
      </c>
      <c r="M598" s="76">
        <v>60.886756238003841</v>
      </c>
      <c r="P598" s="12">
        <v>596</v>
      </c>
      <c r="Q598" s="8">
        <v>1</v>
      </c>
      <c r="R598" t="s">
        <v>2579</v>
      </c>
      <c r="S598" s="182">
        <v>37.796875</v>
      </c>
      <c r="T598" s="183">
        <v>91.790401567091095</v>
      </c>
      <c r="U598" s="184">
        <v>36</v>
      </c>
      <c r="V598" s="183">
        <v>94</v>
      </c>
      <c r="W598" s="182">
        <v>28.182291666666664</v>
      </c>
      <c r="X598" s="183">
        <v>89.776444662095983</v>
      </c>
      <c r="Y598" s="184">
        <v>29.734375</v>
      </c>
      <c r="Z598" s="183">
        <v>93.42458374142997</v>
      </c>
      <c r="AA598" s="185">
        <v>34.125</v>
      </c>
      <c r="AB598" s="185">
        <v>63.595004897159647</v>
      </c>
      <c r="AC598" s="185">
        <v>29.541870714985308</v>
      </c>
      <c r="AD598" s="182">
        <v>25.758350438514647</v>
      </c>
      <c r="AE598" s="183">
        <v>81.964784053156151</v>
      </c>
      <c r="AF598" s="184">
        <v>25.407352117932447</v>
      </c>
      <c r="AG598" s="183">
        <v>84.595016611295691</v>
      </c>
      <c r="AH598" s="182">
        <v>30.198171300615783</v>
      </c>
      <c r="AI598" s="183">
        <v>63.566112956810635</v>
      </c>
      <c r="AJ598" s="184">
        <v>28.603284194812463</v>
      </c>
      <c r="AK598" s="183">
        <v>69.824252491694352</v>
      </c>
    </row>
    <row r="599" spans="1:37" x14ac:dyDescent="0.25">
      <c r="A599" s="12">
        <v>597</v>
      </c>
      <c r="B599" s="13" t="s">
        <v>2608</v>
      </c>
      <c r="C599" s="13" t="s">
        <v>2607</v>
      </c>
      <c r="D599" s="12">
        <v>7</v>
      </c>
      <c r="E599" s="8">
        <v>5</v>
      </c>
      <c r="F599" s="12" t="s">
        <v>2579</v>
      </c>
      <c r="G599" s="8">
        <v>1</v>
      </c>
      <c r="H599" s="20">
        <v>35.350909090909092</v>
      </c>
      <c r="I599" s="20">
        <v>25.390297956168432</v>
      </c>
      <c r="J599" s="77">
        <v>33.568605307735744</v>
      </c>
      <c r="K599" s="76">
        <v>32.561366061899676</v>
      </c>
      <c r="L599" s="20">
        <v>34.463687150837991</v>
      </c>
      <c r="M599" s="76">
        <v>26.264875239923224</v>
      </c>
      <c r="P599" s="12">
        <v>597</v>
      </c>
      <c r="Q599" s="8">
        <v>1</v>
      </c>
      <c r="R599" t="s">
        <v>2579</v>
      </c>
      <c r="S599" s="182">
        <v>69.294270833333343</v>
      </c>
      <c r="T599" s="183">
        <v>53.707149853085212</v>
      </c>
      <c r="U599" s="184">
        <v>66</v>
      </c>
      <c r="V599" s="183">
        <v>55</v>
      </c>
      <c r="W599" s="182">
        <v>51.667534722222229</v>
      </c>
      <c r="X599" s="183">
        <v>52.528770812928506</v>
      </c>
      <c r="Y599" s="184">
        <v>54.513020833333336</v>
      </c>
      <c r="Z599" s="183">
        <v>54.663320274240945</v>
      </c>
      <c r="AA599" s="185">
        <v>62.562500000000007</v>
      </c>
      <c r="AB599" s="185">
        <v>37.209843290891286</v>
      </c>
      <c r="AC599" s="185">
        <v>17.285137120470129</v>
      </c>
      <c r="AD599" s="182">
        <v>40.58891584250793</v>
      </c>
      <c r="AE599" s="183">
        <v>46.236544850498333</v>
      </c>
      <c r="AF599" s="184">
        <v>40.035827579772345</v>
      </c>
      <c r="AG599" s="183">
        <v>47.720265780730898</v>
      </c>
      <c r="AH599" s="182">
        <v>47.584997200970328</v>
      </c>
      <c r="AI599" s="183">
        <v>35.857807308970095</v>
      </c>
      <c r="AJ599" s="184">
        <v>45.07184176152267</v>
      </c>
      <c r="AK599" s="183">
        <v>39.388039867109633</v>
      </c>
    </row>
    <row r="600" spans="1:37" x14ac:dyDescent="0.25">
      <c r="A600" s="12">
        <v>598</v>
      </c>
      <c r="B600" s="13" t="s">
        <v>2606</v>
      </c>
      <c r="C600" s="13" t="s">
        <v>2605</v>
      </c>
      <c r="D600" s="12">
        <v>7</v>
      </c>
      <c r="E600" s="8">
        <v>1</v>
      </c>
      <c r="F600" s="12" t="s">
        <v>2579</v>
      </c>
      <c r="G600" s="8">
        <v>1</v>
      </c>
      <c r="H600" s="20">
        <v>483.12909090909091</v>
      </c>
      <c r="I600" s="20">
        <v>322.81950258557004</v>
      </c>
      <c r="J600" s="77">
        <v>350.45623941276114</v>
      </c>
      <c r="K600" s="76">
        <v>458.27107790821771</v>
      </c>
      <c r="L600" s="20">
        <v>473.21293510958316</v>
      </c>
      <c r="M600" s="76">
        <v>304.4337811900192</v>
      </c>
      <c r="P600" s="12">
        <v>598</v>
      </c>
      <c r="Q600" s="8">
        <v>1</v>
      </c>
      <c r="R600" t="s">
        <v>2579</v>
      </c>
      <c r="S600" s="182">
        <v>612.09939236111109</v>
      </c>
      <c r="T600" s="183">
        <v>634.72086190009793</v>
      </c>
      <c r="U600" s="184">
        <v>583</v>
      </c>
      <c r="V600" s="183">
        <v>650</v>
      </c>
      <c r="W600" s="182">
        <v>456.39655671296293</v>
      </c>
      <c r="X600" s="183">
        <v>620.79456415279139</v>
      </c>
      <c r="Y600" s="184">
        <v>481.53168402777777</v>
      </c>
      <c r="Z600" s="183">
        <v>646.02105778648388</v>
      </c>
      <c r="AA600" s="185">
        <v>552.63541666666663</v>
      </c>
      <c r="AB600" s="185">
        <v>439.7526934378061</v>
      </c>
      <c r="AC600" s="185">
        <v>204.27889324191969</v>
      </c>
      <c r="AD600" s="182">
        <v>334.85855570069043</v>
      </c>
      <c r="AE600" s="183">
        <v>452.90797342192695</v>
      </c>
      <c r="AF600" s="184">
        <v>330.29557753312184</v>
      </c>
      <c r="AG600" s="183">
        <v>467.44169435215952</v>
      </c>
      <c r="AH600" s="182">
        <v>392.5762269080052</v>
      </c>
      <c r="AI600" s="183">
        <v>351.24352159468441</v>
      </c>
      <c r="AJ600" s="184">
        <v>371.84269453256201</v>
      </c>
      <c r="AK600" s="183">
        <v>385.82375415282394</v>
      </c>
    </row>
    <row r="601" spans="1:37" x14ac:dyDescent="0.25">
      <c r="A601" s="12">
        <v>599</v>
      </c>
      <c r="B601" s="13" t="s">
        <v>2604</v>
      </c>
      <c r="C601" s="13" t="s">
        <v>2603</v>
      </c>
      <c r="D601" s="12">
        <v>7</v>
      </c>
      <c r="E601" s="8">
        <v>7</v>
      </c>
      <c r="F601" s="12" t="s">
        <v>2579</v>
      </c>
      <c r="G601" s="8">
        <v>1</v>
      </c>
      <c r="H601" s="20">
        <v>44.515959595959593</v>
      </c>
      <c r="I601" s="20">
        <v>12.090618074365921</v>
      </c>
      <c r="J601" s="77">
        <v>37.596837944664031</v>
      </c>
      <c r="K601" s="76">
        <v>21.707577374599786</v>
      </c>
      <c r="L601" s="20">
        <v>47.718951439621833</v>
      </c>
      <c r="M601" s="76">
        <v>9.5508637236084457</v>
      </c>
      <c r="P601" s="12">
        <v>599</v>
      </c>
      <c r="Q601" s="8">
        <v>1</v>
      </c>
      <c r="R601" t="s">
        <v>2579</v>
      </c>
      <c r="S601" s="182">
        <v>77.6935763888889</v>
      </c>
      <c r="T601" s="183">
        <v>27.341821743388834</v>
      </c>
      <c r="U601" s="184">
        <v>74</v>
      </c>
      <c r="V601" s="183">
        <v>28</v>
      </c>
      <c r="W601" s="182">
        <v>57.930266203703709</v>
      </c>
      <c r="X601" s="183">
        <v>26.741919686581781</v>
      </c>
      <c r="Y601" s="184">
        <v>61.120659722222229</v>
      </c>
      <c r="Z601" s="183">
        <v>27.828599412340843</v>
      </c>
      <c r="AA601" s="185">
        <v>70.145833333333343</v>
      </c>
      <c r="AB601" s="185">
        <v>18.943192948090108</v>
      </c>
      <c r="AC601" s="185">
        <v>8.799706170421155</v>
      </c>
      <c r="AD601" s="182">
        <v>42.150027990296699</v>
      </c>
      <c r="AE601" s="183">
        <v>22.067441860465117</v>
      </c>
      <c r="AF601" s="184">
        <v>41.575667102071279</v>
      </c>
      <c r="AG601" s="183">
        <v>22.775581395348837</v>
      </c>
      <c r="AH601" s="182">
        <v>49.415189401007652</v>
      </c>
      <c r="AI601" s="183">
        <v>17.113953488372093</v>
      </c>
      <c r="AJ601" s="184">
        <v>46.805374136965852</v>
      </c>
      <c r="AK601" s="183">
        <v>18.798837209302324</v>
      </c>
    </row>
    <row r="602" spans="1:37" x14ac:dyDescent="0.25">
      <c r="A602" s="12">
        <v>600</v>
      </c>
      <c r="B602" s="13" t="s">
        <v>2602</v>
      </c>
      <c r="C602" s="13" t="s">
        <v>2601</v>
      </c>
      <c r="D602" s="12">
        <v>7</v>
      </c>
      <c r="E602" s="8">
        <v>4</v>
      </c>
      <c r="F602" s="12" t="s">
        <v>2579</v>
      </c>
      <c r="G602" s="8">
        <v>1</v>
      </c>
      <c r="H602" s="20">
        <v>151.8779797979798</v>
      </c>
      <c r="I602" s="20">
        <v>72.543708446195524</v>
      </c>
      <c r="J602" s="77">
        <v>126.21795595708639</v>
      </c>
      <c r="K602" s="76">
        <v>104.91995731056564</v>
      </c>
      <c r="L602" s="20">
        <v>159.0631714654061</v>
      </c>
      <c r="M602" s="76">
        <v>72.825335892514403</v>
      </c>
      <c r="P602" s="12">
        <v>600</v>
      </c>
      <c r="Q602" s="8">
        <v>1</v>
      </c>
      <c r="R602" t="s">
        <v>2579</v>
      </c>
      <c r="S602" s="182">
        <v>203.68315972222223</v>
      </c>
      <c r="T602" s="183">
        <v>125.96767874632712</v>
      </c>
      <c r="U602" s="184">
        <v>194</v>
      </c>
      <c r="V602" s="183">
        <v>129</v>
      </c>
      <c r="W602" s="182">
        <v>151.87123842592592</v>
      </c>
      <c r="X602" s="183">
        <v>123.2038442703232</v>
      </c>
      <c r="Y602" s="184">
        <v>160.23524305555554</v>
      </c>
      <c r="Z602" s="183">
        <v>128.21033300685602</v>
      </c>
      <c r="AA602" s="185">
        <v>183.89583333333334</v>
      </c>
      <c r="AB602" s="185">
        <v>87.273996082272276</v>
      </c>
      <c r="AC602" s="185">
        <v>40.541503428011751</v>
      </c>
      <c r="AD602" s="182">
        <v>101.47228960626984</v>
      </c>
      <c r="AE602" s="183">
        <v>97.727242524916946</v>
      </c>
      <c r="AF602" s="184">
        <v>100.08956894943087</v>
      </c>
      <c r="AG602" s="183">
        <v>100.86328903654484</v>
      </c>
      <c r="AH602" s="182">
        <v>118.96249300242583</v>
      </c>
      <c r="AI602" s="183">
        <v>75.790365448504986</v>
      </c>
      <c r="AJ602" s="184">
        <v>112.67960440380669</v>
      </c>
      <c r="AK602" s="183">
        <v>83.25199335548173</v>
      </c>
    </row>
    <row r="603" spans="1:37" x14ac:dyDescent="0.25">
      <c r="A603" s="12">
        <v>601</v>
      </c>
      <c r="B603" s="13" t="s">
        <v>2600</v>
      </c>
      <c r="C603" s="13" t="s">
        <v>2599</v>
      </c>
      <c r="D603" s="12">
        <v>7</v>
      </c>
      <c r="E603" s="8">
        <v>2</v>
      </c>
      <c r="F603" s="12" t="s">
        <v>2579</v>
      </c>
      <c r="G603" s="8">
        <v>1</v>
      </c>
      <c r="H603" s="20">
        <v>1042.1971717171718</v>
      </c>
      <c r="I603" s="20">
        <v>107.60650086185669</v>
      </c>
      <c r="J603" s="77">
        <v>1040.6267645398079</v>
      </c>
      <c r="K603" s="76">
        <v>164.0128068303095</v>
      </c>
      <c r="L603" s="20">
        <v>1027.2829823807479</v>
      </c>
      <c r="M603" s="76">
        <v>111.02879078694818</v>
      </c>
      <c r="P603" s="12">
        <v>601</v>
      </c>
      <c r="Q603" s="8">
        <v>1</v>
      </c>
      <c r="R603" t="s">
        <v>2579</v>
      </c>
      <c r="S603" s="182">
        <v>1890.8936631944446</v>
      </c>
      <c r="T603" s="183">
        <v>222.6405484818805</v>
      </c>
      <c r="U603" s="184">
        <v>1801.0000000000002</v>
      </c>
      <c r="V603" s="183">
        <v>228</v>
      </c>
      <c r="W603" s="182">
        <v>1409.8974247685187</v>
      </c>
      <c r="X603" s="183">
        <v>217.7556317335945</v>
      </c>
      <c r="Y603" s="184">
        <v>1487.5447048611113</v>
      </c>
      <c r="Z603" s="183">
        <v>226.60430950048971</v>
      </c>
      <c r="AA603" s="185">
        <v>1707.1979166666667</v>
      </c>
      <c r="AB603" s="185">
        <v>154.25171400587658</v>
      </c>
      <c r="AC603" s="185">
        <v>71.654750244857979</v>
      </c>
      <c r="AD603" s="182">
        <v>843.78111587982835</v>
      </c>
      <c r="AE603" s="183">
        <v>217.52192691029899</v>
      </c>
      <c r="AF603" s="184">
        <v>832.28326180257511</v>
      </c>
      <c r="AG603" s="183">
        <v>224.50215946843852</v>
      </c>
      <c r="AH603" s="182">
        <v>989.21888412017165</v>
      </c>
      <c r="AI603" s="183">
        <v>168.69468438538206</v>
      </c>
      <c r="AJ603" s="184">
        <v>936.97424892703862</v>
      </c>
      <c r="AK603" s="183">
        <v>185.30282392026578</v>
      </c>
    </row>
    <row r="604" spans="1:37" x14ac:dyDescent="0.25">
      <c r="A604" s="12">
        <v>602</v>
      </c>
      <c r="B604" s="13" t="s">
        <v>2598</v>
      </c>
      <c r="C604" s="13" t="s">
        <v>2597</v>
      </c>
      <c r="D604" s="12">
        <v>7</v>
      </c>
      <c r="E604" s="8">
        <v>6</v>
      </c>
      <c r="F604" s="12" t="s">
        <v>2579</v>
      </c>
      <c r="G604" s="8">
        <v>1</v>
      </c>
      <c r="H604" s="20">
        <v>816.99878787878788</v>
      </c>
      <c r="I604" s="20">
        <v>640.80275794139379</v>
      </c>
      <c r="J604" s="77">
        <v>617.66233766233768</v>
      </c>
      <c r="K604" s="76">
        <v>841.77161152614735</v>
      </c>
      <c r="L604" s="20">
        <v>860.26665234207132</v>
      </c>
      <c r="M604" s="76">
        <v>575.43953934740887</v>
      </c>
      <c r="P604" s="12">
        <v>602</v>
      </c>
      <c r="Q604" s="8">
        <v>1</v>
      </c>
      <c r="R604" t="s">
        <v>2579</v>
      </c>
      <c r="S604" s="182">
        <v>767.4865451388888</v>
      </c>
      <c r="T604" s="183">
        <v>1091.7198824681684</v>
      </c>
      <c r="U604" s="184">
        <v>731</v>
      </c>
      <c r="V604" s="183">
        <v>1118</v>
      </c>
      <c r="W604" s="182">
        <v>572.25708912037032</v>
      </c>
      <c r="X604" s="183">
        <v>1067.7666503428011</v>
      </c>
      <c r="Y604" s="184">
        <v>603.77300347222217</v>
      </c>
      <c r="Z604" s="183">
        <v>1111.1562193927521</v>
      </c>
      <c r="AA604" s="185">
        <v>692.92708333333326</v>
      </c>
      <c r="AB604" s="185">
        <v>756.37463271302636</v>
      </c>
      <c r="AC604" s="185">
        <v>351.35969637610185</v>
      </c>
      <c r="AD604" s="182">
        <v>523.75312558313112</v>
      </c>
      <c r="AE604" s="183">
        <v>885.85016611295691</v>
      </c>
      <c r="AF604" s="184">
        <v>516.61615973129312</v>
      </c>
      <c r="AG604" s="183">
        <v>914.27691029900336</v>
      </c>
      <c r="AH604" s="182">
        <v>614.02948311252101</v>
      </c>
      <c r="AI604" s="183">
        <v>687.00299003322266</v>
      </c>
      <c r="AJ604" s="184">
        <v>581.60011196118683</v>
      </c>
      <c r="AK604" s="183">
        <v>754.63903654485057</v>
      </c>
    </row>
    <row r="605" spans="1:37" x14ac:dyDescent="0.25">
      <c r="A605" s="12">
        <v>603</v>
      </c>
      <c r="B605" s="13" t="s">
        <v>2596</v>
      </c>
      <c r="C605" s="13" t="s">
        <v>2595</v>
      </c>
      <c r="D605" s="12">
        <v>7</v>
      </c>
      <c r="E605" s="8">
        <v>3</v>
      </c>
      <c r="F605" s="12" t="s">
        <v>2579</v>
      </c>
      <c r="G605" s="8">
        <v>1</v>
      </c>
      <c r="H605" s="20">
        <v>187.22888888888889</v>
      </c>
      <c r="I605" s="20">
        <v>246.64860871706475</v>
      </c>
      <c r="J605" s="77">
        <v>120.84697910784867</v>
      </c>
      <c r="K605" s="76">
        <v>311.14194236926357</v>
      </c>
      <c r="L605" s="20">
        <v>192.20133218736572</v>
      </c>
      <c r="M605" s="76">
        <v>235.19001919385795</v>
      </c>
      <c r="P605" s="12">
        <v>603</v>
      </c>
      <c r="Q605" s="8">
        <v>1</v>
      </c>
      <c r="R605" t="s">
        <v>2579</v>
      </c>
      <c r="S605" s="182">
        <v>225.73133680555554</v>
      </c>
      <c r="T605" s="183">
        <v>376.92654260528894</v>
      </c>
      <c r="U605" s="184">
        <v>215</v>
      </c>
      <c r="V605" s="183">
        <v>386</v>
      </c>
      <c r="W605" s="182">
        <v>168.31090856481481</v>
      </c>
      <c r="X605" s="183">
        <v>368.65646425073459</v>
      </c>
      <c r="Y605" s="184">
        <v>177.58029513888889</v>
      </c>
      <c r="Z605" s="183">
        <v>383.63712047012734</v>
      </c>
      <c r="AA605" s="185">
        <v>203.80208333333334</v>
      </c>
      <c r="AB605" s="185">
        <v>261.14544564152794</v>
      </c>
      <c r="AC605" s="185">
        <v>121.31023506366307</v>
      </c>
      <c r="AD605" s="182">
        <v>138.93898115320025</v>
      </c>
      <c r="AE605" s="183">
        <v>305.79169435215948</v>
      </c>
      <c r="AF605" s="184">
        <v>137.04571748460535</v>
      </c>
      <c r="AG605" s="183">
        <v>315.6044850498339</v>
      </c>
      <c r="AH605" s="182">
        <v>162.88710580332153</v>
      </c>
      <c r="AI605" s="183">
        <v>237.15049833887042</v>
      </c>
      <c r="AJ605" s="184">
        <v>154.284381414443</v>
      </c>
      <c r="AK605" s="183">
        <v>260.49817275747506</v>
      </c>
    </row>
    <row r="606" spans="1:37" x14ac:dyDescent="0.25">
      <c r="A606" s="12">
        <v>604</v>
      </c>
      <c r="B606" s="13" t="s">
        <v>2594</v>
      </c>
      <c r="C606" s="13" t="s">
        <v>2593</v>
      </c>
      <c r="D606" s="12">
        <v>13</v>
      </c>
      <c r="E606" s="8">
        <v>2</v>
      </c>
      <c r="F606" s="12" t="s">
        <v>2579</v>
      </c>
      <c r="G606" s="8">
        <v>1</v>
      </c>
      <c r="H606" s="20">
        <v>47.134545454545453</v>
      </c>
      <c r="I606" s="20">
        <v>25.390297956168432</v>
      </c>
      <c r="J606" s="77">
        <v>42.967814793901752</v>
      </c>
      <c r="K606" s="76">
        <v>30.149413020277482</v>
      </c>
      <c r="L606" s="20">
        <v>51.695530726256983</v>
      </c>
      <c r="M606" s="76">
        <v>20.295585412667947</v>
      </c>
      <c r="P606" s="12">
        <v>604</v>
      </c>
      <c r="Q606" s="8">
        <v>1</v>
      </c>
      <c r="R606" t="s">
        <v>2579</v>
      </c>
      <c r="S606" s="182">
        <v>93.442274305555557</v>
      </c>
      <c r="T606" s="183">
        <v>32.224289911851123</v>
      </c>
      <c r="U606" s="184">
        <v>89</v>
      </c>
      <c r="V606" s="183">
        <v>33</v>
      </c>
      <c r="W606" s="182">
        <v>69.672887731481481</v>
      </c>
      <c r="X606" s="183">
        <v>31.517262487757097</v>
      </c>
      <c r="Y606" s="184">
        <v>73.509982638888886</v>
      </c>
      <c r="Z606" s="183">
        <v>32.79799216454456</v>
      </c>
      <c r="AA606" s="185">
        <v>84.364583333333329</v>
      </c>
      <c r="AB606" s="185">
        <v>22.32590597453477</v>
      </c>
      <c r="AC606" s="185">
        <v>10.371082272282075</v>
      </c>
      <c r="AD606" s="182">
        <v>46.052808359768612</v>
      </c>
      <c r="AE606" s="183">
        <v>28.372425249169435</v>
      </c>
      <c r="AF606" s="184">
        <v>45.42526590781862</v>
      </c>
      <c r="AG606" s="183">
        <v>29.282890365448505</v>
      </c>
      <c r="AH606" s="182">
        <v>53.990669901100951</v>
      </c>
      <c r="AI606" s="183">
        <v>22.003654485049836</v>
      </c>
      <c r="AJ606" s="184">
        <v>51.139205075573798</v>
      </c>
      <c r="AK606" s="183">
        <v>24.169933554817277</v>
      </c>
    </row>
    <row r="607" spans="1:37" x14ac:dyDescent="0.25">
      <c r="A607" s="12">
        <v>605</v>
      </c>
      <c r="B607" s="13" t="s">
        <v>2592</v>
      </c>
      <c r="C607" s="13" t="s">
        <v>2591</v>
      </c>
      <c r="D607" s="12">
        <v>8</v>
      </c>
      <c r="E607" s="8">
        <v>1</v>
      </c>
      <c r="F607" s="12" t="s">
        <v>2579</v>
      </c>
      <c r="G607" s="8">
        <v>1</v>
      </c>
      <c r="H607" s="20">
        <v>235.67272727272729</v>
      </c>
      <c r="I607" s="20">
        <v>265.99359763605025</v>
      </c>
      <c r="J607" s="77">
        <v>161.12930547713157</v>
      </c>
      <c r="K607" s="76">
        <v>352.14514407684101</v>
      </c>
      <c r="L607" s="20">
        <v>235.94370434035238</v>
      </c>
      <c r="M607" s="76">
        <v>248.32245681381957</v>
      </c>
      <c r="P607" s="12">
        <v>605</v>
      </c>
      <c r="Q607" s="8">
        <v>1</v>
      </c>
      <c r="R607" t="s">
        <v>2579</v>
      </c>
      <c r="S607" s="182">
        <v>203.68315972222223</v>
      </c>
      <c r="T607" s="183">
        <v>384.73849167482859</v>
      </c>
      <c r="U607" s="184">
        <v>194</v>
      </c>
      <c r="V607" s="183">
        <v>394</v>
      </c>
      <c r="W607" s="182">
        <v>151.87123842592592</v>
      </c>
      <c r="X607" s="183">
        <v>376.29701273261509</v>
      </c>
      <c r="Y607" s="184">
        <v>160.23524305555554</v>
      </c>
      <c r="Z607" s="183">
        <v>391.58814887365327</v>
      </c>
      <c r="AA607" s="185">
        <v>183.89583333333334</v>
      </c>
      <c r="AB607" s="185">
        <v>266.55778648383938</v>
      </c>
      <c r="AC607" s="185">
        <v>123.82443682664054</v>
      </c>
      <c r="AD607" s="182">
        <v>148.30565403993282</v>
      </c>
      <c r="AE607" s="183">
        <v>295.28338870431895</v>
      </c>
      <c r="AF607" s="184">
        <v>146.28475461839895</v>
      </c>
      <c r="AG607" s="183">
        <v>304.75897009966781</v>
      </c>
      <c r="AH607" s="182">
        <v>173.86825900354543</v>
      </c>
      <c r="AI607" s="183">
        <v>229.00099667774089</v>
      </c>
      <c r="AJ607" s="184">
        <v>164.68557566710206</v>
      </c>
      <c r="AK607" s="183">
        <v>251.54634551495019</v>
      </c>
    </row>
    <row r="608" spans="1:37" x14ac:dyDescent="0.25">
      <c r="A608" s="12">
        <v>606</v>
      </c>
      <c r="B608" s="13" t="s">
        <v>2590</v>
      </c>
      <c r="C608" s="13" t="s">
        <v>2589</v>
      </c>
      <c r="D608" s="12">
        <v>16</v>
      </c>
      <c r="E608" s="8">
        <v>1</v>
      </c>
      <c r="F608" s="12" t="s">
        <v>2579</v>
      </c>
      <c r="G608" s="8">
        <v>1</v>
      </c>
      <c r="H608" s="20">
        <v>115.21777777777777</v>
      </c>
      <c r="I608" s="20">
        <v>159.59615858163014</v>
      </c>
      <c r="J608" s="77">
        <v>61.766233766233768</v>
      </c>
      <c r="K608" s="76">
        <v>214.66382070437567</v>
      </c>
      <c r="L608" s="20">
        <v>95.437902879243666</v>
      </c>
      <c r="M608" s="76">
        <v>164.75239923224569</v>
      </c>
      <c r="P608" s="12">
        <v>606</v>
      </c>
      <c r="Q608" s="8">
        <v>1</v>
      </c>
      <c r="R608" t="s">
        <v>2579</v>
      </c>
      <c r="S608" s="182">
        <v>60.894965277777786</v>
      </c>
      <c r="T608" s="183">
        <v>218.73457394711068</v>
      </c>
      <c r="U608" s="184">
        <v>58.000000000000007</v>
      </c>
      <c r="V608" s="183">
        <v>224</v>
      </c>
      <c r="W608" s="182">
        <v>45.404803240740748</v>
      </c>
      <c r="X608" s="183">
        <v>213.93535749265425</v>
      </c>
      <c r="Y608" s="184">
        <v>47.90538194444445</v>
      </c>
      <c r="Z608" s="183">
        <v>222.62879529872674</v>
      </c>
      <c r="AA608" s="185">
        <v>54.979166666666671</v>
      </c>
      <c r="AB608" s="185">
        <v>151.54554358472086</v>
      </c>
      <c r="AC608" s="185">
        <v>70.39764936336924</v>
      </c>
      <c r="AD608" s="182">
        <v>49.955588729240532</v>
      </c>
      <c r="AE608" s="183">
        <v>184.94617940199333</v>
      </c>
      <c r="AF608" s="184">
        <v>49.274864713565968</v>
      </c>
      <c r="AG608" s="183">
        <v>190.88106312292359</v>
      </c>
      <c r="AH608" s="182">
        <v>58.566150401194257</v>
      </c>
      <c r="AI608" s="183">
        <v>143.43122923588038</v>
      </c>
      <c r="AJ608" s="184">
        <v>55.473036014181751</v>
      </c>
      <c r="AK608" s="183">
        <v>157.55215946843853</v>
      </c>
    </row>
    <row r="609" spans="1:37" x14ac:dyDescent="0.25">
      <c r="A609" s="12">
        <v>607</v>
      </c>
      <c r="B609" s="13" t="s">
        <v>2588</v>
      </c>
      <c r="C609" s="13" t="s">
        <v>2587</v>
      </c>
      <c r="D609" s="12">
        <v>11</v>
      </c>
      <c r="E609" s="8">
        <v>1</v>
      </c>
      <c r="F609" s="12" t="s">
        <v>2579</v>
      </c>
      <c r="G609" s="8">
        <v>1</v>
      </c>
      <c r="H609" s="20">
        <v>22.257979797979797</v>
      </c>
      <c r="I609" s="20">
        <v>19.344988918985472</v>
      </c>
      <c r="J609" s="77">
        <v>18.798418972332016</v>
      </c>
      <c r="K609" s="76">
        <v>22.913553895410885</v>
      </c>
      <c r="L609" s="20">
        <v>19.882896433175762</v>
      </c>
      <c r="M609" s="76">
        <v>22.683301343570058</v>
      </c>
      <c r="P609" s="12">
        <v>607</v>
      </c>
      <c r="Q609" s="8">
        <v>1</v>
      </c>
      <c r="R609" t="s">
        <v>2579</v>
      </c>
      <c r="S609" s="182">
        <v>15.748697916666668</v>
      </c>
      <c r="T609" s="183">
        <v>27.341821743388834</v>
      </c>
      <c r="U609" s="184">
        <v>15</v>
      </c>
      <c r="V609" s="183">
        <v>28</v>
      </c>
      <c r="W609" s="182">
        <v>11.742621527777779</v>
      </c>
      <c r="X609" s="183">
        <v>26.741919686581781</v>
      </c>
      <c r="Y609" s="184">
        <v>12.389322916666668</v>
      </c>
      <c r="Z609" s="183">
        <v>27.828599412340843</v>
      </c>
      <c r="AA609" s="185">
        <v>14.21875</v>
      </c>
      <c r="AB609" s="185">
        <v>18.943192948090108</v>
      </c>
      <c r="AC609" s="185">
        <v>8.799706170421155</v>
      </c>
      <c r="AD609" s="182">
        <v>13.269453256204516</v>
      </c>
      <c r="AE609" s="183">
        <v>22.067441860465117</v>
      </c>
      <c r="AF609" s="184">
        <v>13.088635939540959</v>
      </c>
      <c r="AG609" s="183">
        <v>22.775581395348837</v>
      </c>
      <c r="AH609" s="182">
        <v>15.556633700317223</v>
      </c>
      <c r="AI609" s="183">
        <v>17.113953488372093</v>
      </c>
      <c r="AJ609" s="184">
        <v>14.735025191267027</v>
      </c>
      <c r="AK609" s="183">
        <v>18.798837209302324</v>
      </c>
    </row>
    <row r="610" spans="1:37" x14ac:dyDescent="0.25">
      <c r="A610" s="12">
        <v>608</v>
      </c>
      <c r="B610" s="13" t="s">
        <v>2586</v>
      </c>
      <c r="C610" s="13" t="s">
        <v>2585</v>
      </c>
      <c r="D610" s="12">
        <v>18</v>
      </c>
      <c r="E610" s="8">
        <v>1</v>
      </c>
      <c r="F610" s="12" t="s">
        <v>2579</v>
      </c>
      <c r="G610" s="8">
        <v>1</v>
      </c>
      <c r="H610" s="20">
        <v>15.711515151515151</v>
      </c>
      <c r="I610" s="20">
        <v>26.599359763605023</v>
      </c>
      <c r="J610" s="77">
        <v>12.084697910784866</v>
      </c>
      <c r="K610" s="76">
        <v>30.149413020277482</v>
      </c>
      <c r="L610" s="20">
        <v>14.580790717662225</v>
      </c>
      <c r="M610" s="76">
        <v>26.264875239923224</v>
      </c>
      <c r="P610" s="12">
        <v>608</v>
      </c>
      <c r="Q610" s="8">
        <v>1</v>
      </c>
      <c r="R610" t="s">
        <v>2579</v>
      </c>
      <c r="S610" s="182">
        <v>11.549045138888888</v>
      </c>
      <c r="T610" s="183">
        <v>29.294809010773751</v>
      </c>
      <c r="U610" s="184">
        <v>11</v>
      </c>
      <c r="V610" s="183">
        <v>30</v>
      </c>
      <c r="W610" s="182">
        <v>8.6112557870370363</v>
      </c>
      <c r="X610" s="183">
        <v>28.65205680705191</v>
      </c>
      <c r="Y610" s="184">
        <v>9.0855034722222214</v>
      </c>
      <c r="Z610" s="183">
        <v>29.816356513222331</v>
      </c>
      <c r="AA610" s="185">
        <v>10.427083333333332</v>
      </c>
      <c r="AB610" s="185">
        <v>20.296278158667974</v>
      </c>
      <c r="AC610" s="185">
        <v>9.4282566111655246</v>
      </c>
      <c r="AD610" s="182">
        <v>7.8055607389438331</v>
      </c>
      <c r="AE610" s="183">
        <v>22.067441860465117</v>
      </c>
      <c r="AF610" s="184">
        <v>7.6991976114946823</v>
      </c>
      <c r="AG610" s="183">
        <v>22.775581395348837</v>
      </c>
      <c r="AH610" s="182">
        <v>9.1509610001866015</v>
      </c>
      <c r="AI610" s="183">
        <v>17.113953488372093</v>
      </c>
      <c r="AJ610" s="184">
        <v>8.6676618772158989</v>
      </c>
      <c r="AK610" s="183">
        <v>18.798837209302324</v>
      </c>
    </row>
    <row r="611" spans="1:37" x14ac:dyDescent="0.25">
      <c r="A611" s="12">
        <v>609</v>
      </c>
      <c r="B611" s="13" t="s">
        <v>2584</v>
      </c>
      <c r="C611" s="13" t="s">
        <v>2583</v>
      </c>
      <c r="D611" s="12">
        <v>12</v>
      </c>
      <c r="E611" s="8">
        <v>1</v>
      </c>
      <c r="F611" s="12" t="s">
        <v>2579</v>
      </c>
      <c r="G611" s="8">
        <v>1</v>
      </c>
      <c r="H611" s="20">
        <v>82.485454545454544</v>
      </c>
      <c r="I611" s="20">
        <v>85.843388327998028</v>
      </c>
      <c r="J611" s="77">
        <v>56.395256916996047</v>
      </c>
      <c r="K611" s="76">
        <v>113.36179295624333</v>
      </c>
      <c r="L611" s="20">
        <v>67.601847872797592</v>
      </c>
      <c r="M611" s="76">
        <v>94.314779270633395</v>
      </c>
      <c r="P611" s="12">
        <v>609</v>
      </c>
      <c r="Q611" s="8">
        <v>1</v>
      </c>
      <c r="R611" t="s">
        <v>2579</v>
      </c>
      <c r="S611" s="182">
        <v>71.394097222222229</v>
      </c>
      <c r="T611" s="183">
        <v>123.03819784524975</v>
      </c>
      <c r="U611" s="184">
        <v>68</v>
      </c>
      <c r="V611" s="183">
        <v>126</v>
      </c>
      <c r="W611" s="182">
        <v>53.233217592592595</v>
      </c>
      <c r="X611" s="183">
        <v>120.33863858961801</v>
      </c>
      <c r="Y611" s="184">
        <v>56.164930555555557</v>
      </c>
      <c r="Z611" s="183">
        <v>125.22869735553378</v>
      </c>
      <c r="AA611" s="185">
        <v>64.458333333333329</v>
      </c>
      <c r="AB611" s="185">
        <v>85.244368266405488</v>
      </c>
      <c r="AC611" s="185">
        <v>39.5986777668952</v>
      </c>
      <c r="AD611" s="182">
        <v>44.49169621197985</v>
      </c>
      <c r="AE611" s="183">
        <v>90.371428571428567</v>
      </c>
      <c r="AF611" s="184">
        <v>43.885426385519686</v>
      </c>
      <c r="AG611" s="183">
        <v>93.271428571428572</v>
      </c>
      <c r="AH611" s="182">
        <v>52.160477701063634</v>
      </c>
      <c r="AI611" s="183">
        <v>70.085714285714289</v>
      </c>
      <c r="AJ611" s="184">
        <v>49.405672700130623</v>
      </c>
      <c r="AK611" s="183">
        <v>76.98571428571428</v>
      </c>
    </row>
    <row r="612" spans="1:37" x14ac:dyDescent="0.25">
      <c r="A612" s="12">
        <v>610</v>
      </c>
      <c r="B612" s="13" t="s">
        <v>2582</v>
      </c>
      <c r="C612" s="13" t="s">
        <v>2581</v>
      </c>
      <c r="D612" s="12">
        <v>12</v>
      </c>
      <c r="E612" s="8">
        <v>2</v>
      </c>
      <c r="F612" s="12" t="s">
        <v>2579</v>
      </c>
      <c r="G612" s="8">
        <v>1</v>
      </c>
      <c r="H612" s="20">
        <v>123.07353535353536</v>
      </c>
      <c r="I612" s="20">
        <v>48.362472297463682</v>
      </c>
      <c r="J612" s="77">
        <v>115.47600225861095</v>
      </c>
      <c r="K612" s="76">
        <v>65.122732123799352</v>
      </c>
      <c r="L612" s="20">
        <v>117.97185217017619</v>
      </c>
      <c r="M612" s="76">
        <v>58.49904030710173</v>
      </c>
      <c r="P612" s="12">
        <v>610</v>
      </c>
      <c r="Q612" s="8">
        <v>1</v>
      </c>
      <c r="R612" t="s">
        <v>2579</v>
      </c>
      <c r="S612" s="182">
        <v>179.53515625</v>
      </c>
      <c r="T612" s="183">
        <v>80.072477962781591</v>
      </c>
      <c r="U612" s="184">
        <v>171</v>
      </c>
      <c r="V612" s="183">
        <v>82</v>
      </c>
      <c r="W612" s="182">
        <v>133.86588541666666</v>
      </c>
      <c r="X612" s="183">
        <v>78.315621939275218</v>
      </c>
      <c r="Y612" s="184">
        <v>141.23828125</v>
      </c>
      <c r="Z612" s="183">
        <v>81.49804113614104</v>
      </c>
      <c r="AA612" s="185">
        <v>162.09375</v>
      </c>
      <c r="AB612" s="185">
        <v>55.476493633692456</v>
      </c>
      <c r="AC612" s="185">
        <v>25.770568070519097</v>
      </c>
      <c r="AD612" s="182">
        <v>88.202836350065311</v>
      </c>
      <c r="AE612" s="183">
        <v>61.999003322259135</v>
      </c>
      <c r="AF612" s="184">
        <v>87.000933009889906</v>
      </c>
      <c r="AG612" s="183">
        <v>63.98853820598007</v>
      </c>
      <c r="AH612" s="182">
        <v>103.4058593021086</v>
      </c>
      <c r="AI612" s="183">
        <v>48.082059800664453</v>
      </c>
      <c r="AJ612" s="184">
        <v>97.944579212539651</v>
      </c>
      <c r="AK612" s="183">
        <v>52.815780730897011</v>
      </c>
    </row>
    <row r="613" spans="1:37" x14ac:dyDescent="0.25">
      <c r="A613" s="12">
        <v>611</v>
      </c>
      <c r="B613" s="13" t="s">
        <v>2580</v>
      </c>
      <c r="C613" s="13" t="s">
        <v>2578</v>
      </c>
      <c r="D613" s="12">
        <v>14</v>
      </c>
      <c r="E613" s="8">
        <v>2</v>
      </c>
      <c r="F613" s="12" t="s">
        <v>2579</v>
      </c>
      <c r="G613" s="8">
        <v>1</v>
      </c>
      <c r="H613" s="20">
        <v>6.5464646464646465</v>
      </c>
      <c r="I613" s="20">
        <v>14.508741689239104</v>
      </c>
      <c r="J613" s="77">
        <v>1.3427442123094298</v>
      </c>
      <c r="K613" s="76">
        <v>18.08964781216649</v>
      </c>
      <c r="L613" s="20">
        <v>5.3021057155135365</v>
      </c>
      <c r="M613" s="76">
        <v>16.71401151631478</v>
      </c>
      <c r="P613" s="12">
        <v>611</v>
      </c>
      <c r="Q613" s="8">
        <v>1</v>
      </c>
      <c r="R613" t="s">
        <v>2579</v>
      </c>
      <c r="S613" s="182">
        <v>28.34765625</v>
      </c>
      <c r="T613" s="183">
        <v>16.600391772771793</v>
      </c>
      <c r="U613" s="184">
        <v>27</v>
      </c>
      <c r="V613" s="183">
        <v>17</v>
      </c>
      <c r="W613" s="182">
        <v>21.13671875</v>
      </c>
      <c r="X613" s="183">
        <v>16.236165523996082</v>
      </c>
      <c r="Y613" s="184">
        <v>22.30078125</v>
      </c>
      <c r="Z613" s="183">
        <v>16.895935357492654</v>
      </c>
      <c r="AA613" s="185">
        <v>25.59375</v>
      </c>
      <c r="AB613" s="185">
        <v>11.501224289911852</v>
      </c>
      <c r="AC613" s="185">
        <v>5.3426787463271301</v>
      </c>
      <c r="AD613" s="182">
        <v>14.830565403993281</v>
      </c>
      <c r="AE613" s="183">
        <v>11.559136212624583</v>
      </c>
      <c r="AF613" s="184">
        <v>14.628475461839896</v>
      </c>
      <c r="AG613" s="183">
        <v>11.930066445182725</v>
      </c>
      <c r="AH613" s="182">
        <v>17.386825900354545</v>
      </c>
      <c r="AI613" s="183">
        <v>8.9644518272425238</v>
      </c>
      <c r="AJ613" s="184">
        <v>16.468557566710206</v>
      </c>
      <c r="AK613" s="183">
        <v>9.8470099667774083</v>
      </c>
    </row>
    <row r="614" spans="1:37" x14ac:dyDescent="0.25">
      <c r="A614" s="12">
        <v>612</v>
      </c>
      <c r="B614" s="13" t="s">
        <v>2577</v>
      </c>
      <c r="C614" s="13" t="s">
        <v>2576</v>
      </c>
      <c r="D614" s="12">
        <v>7</v>
      </c>
      <c r="E614" s="8">
        <v>1</v>
      </c>
      <c r="F614" s="12" t="s">
        <v>2446</v>
      </c>
      <c r="G614" s="8">
        <v>6</v>
      </c>
      <c r="H614" s="20">
        <v>530.62815245348565</v>
      </c>
      <c r="I614" s="20">
        <v>588.36034604519773</v>
      </c>
      <c r="J614" s="77">
        <v>493.43847298327103</v>
      </c>
      <c r="K614" s="76">
        <v>634.56311991567793</v>
      </c>
      <c r="L614" s="20">
        <v>491.64652239994211</v>
      </c>
      <c r="M614" s="76">
        <v>613.85762050710503</v>
      </c>
      <c r="P614" s="12">
        <v>612</v>
      </c>
      <c r="Q614" s="8">
        <v>6</v>
      </c>
      <c r="R614" t="s">
        <v>2446</v>
      </c>
      <c r="S614" s="182">
        <v>762.66939440505064</v>
      </c>
      <c r="T614" s="183">
        <v>889.9099148087729</v>
      </c>
      <c r="U614" s="184">
        <v>747</v>
      </c>
      <c r="V614" s="183">
        <v>835</v>
      </c>
      <c r="W614" s="182">
        <v>546.32664358580348</v>
      </c>
      <c r="X614" s="183">
        <v>907.10331702011968</v>
      </c>
      <c r="Y614" s="184">
        <v>742.31162868198396</v>
      </c>
      <c r="Z614" s="183">
        <v>816.00552836686609</v>
      </c>
      <c r="AA614" s="185">
        <v>624.57680558384095</v>
      </c>
      <c r="AB614" s="185">
        <v>735.00280949791556</v>
      </c>
      <c r="AC614" s="185">
        <v>271.11392060902665</v>
      </c>
      <c r="AD614" s="182">
        <v>409.22637841200719</v>
      </c>
      <c r="AE614" s="183">
        <v>602.27932171455484</v>
      </c>
      <c r="AF614" s="184">
        <v>398.73053892215569</v>
      </c>
      <c r="AG614" s="183">
        <v>621.72979916927159</v>
      </c>
      <c r="AH614" s="182">
        <v>392.38292246675479</v>
      </c>
      <c r="AI614" s="183">
        <v>619.43058707660691</v>
      </c>
      <c r="AJ614" s="184">
        <v>426.01415351115952</v>
      </c>
      <c r="AK614" s="183">
        <v>556.28079904080846</v>
      </c>
    </row>
    <row r="615" spans="1:37" x14ac:dyDescent="0.25">
      <c r="A615" s="12">
        <v>613</v>
      </c>
      <c r="B615" s="13" t="s">
        <v>2575</v>
      </c>
      <c r="C615" s="13" t="s">
        <v>2574</v>
      </c>
      <c r="D615" s="12">
        <v>1</v>
      </c>
      <c r="E615" s="8">
        <v>1</v>
      </c>
      <c r="F615" s="12" t="s">
        <v>2446</v>
      </c>
      <c r="G615" s="8">
        <v>6</v>
      </c>
      <c r="H615" s="20">
        <v>1055.4252263085814</v>
      </c>
      <c r="I615" s="20">
        <v>1096.1846751412429</v>
      </c>
      <c r="J615" s="77">
        <v>1011.4319410676053</v>
      </c>
      <c r="K615" s="76">
        <v>1166.1636171995351</v>
      </c>
      <c r="L615" s="20">
        <v>992.65774046464503</v>
      </c>
      <c r="M615" s="76">
        <v>1156.2845360824742</v>
      </c>
      <c r="P615" s="12">
        <v>613</v>
      </c>
      <c r="Q615" s="8">
        <v>6</v>
      </c>
      <c r="R615" t="s">
        <v>2446</v>
      </c>
      <c r="S615" s="182">
        <v>1543.7163645788976</v>
      </c>
      <c r="T615" s="183">
        <v>1607.1666485408737</v>
      </c>
      <c r="U615" s="184">
        <v>1512</v>
      </c>
      <c r="V615" s="183">
        <v>1508</v>
      </c>
      <c r="W615" s="182">
        <v>1105.8177846074093</v>
      </c>
      <c r="X615" s="183">
        <v>1638.2177270255572</v>
      </c>
      <c r="Y615" s="184">
        <v>1502.5102845611241</v>
      </c>
      <c r="Z615" s="183">
        <v>1473.6962117092621</v>
      </c>
      <c r="AA615" s="185">
        <v>1264.2036546757261</v>
      </c>
      <c r="AB615" s="185">
        <v>1327.4062715243792</v>
      </c>
      <c r="AC615" s="185">
        <v>489.62849374660141</v>
      </c>
      <c r="AD615" s="182">
        <v>827.5974803639474</v>
      </c>
      <c r="AE615" s="183">
        <v>1092.5906735751294</v>
      </c>
      <c r="AF615" s="184">
        <v>806.3712574850299</v>
      </c>
      <c r="AG615" s="183">
        <v>1127.8756476683936</v>
      </c>
      <c r="AH615" s="182">
        <v>793.53417839645385</v>
      </c>
      <c r="AI615" s="183">
        <v>1123.7046632124352</v>
      </c>
      <c r="AJ615" s="184">
        <v>861.54817637452368</v>
      </c>
      <c r="AK615" s="183">
        <v>1009.1450777202072</v>
      </c>
    </row>
    <row r="616" spans="1:37" x14ac:dyDescent="0.25">
      <c r="A616" s="12">
        <v>614</v>
      </c>
      <c r="B616" s="13" t="s">
        <v>2573</v>
      </c>
      <c r="C616" s="13" t="s">
        <v>2572</v>
      </c>
      <c r="D616" s="12">
        <v>2</v>
      </c>
      <c r="E616" s="8">
        <v>18</v>
      </c>
      <c r="F616" s="12" t="s">
        <v>2446</v>
      </c>
      <c r="G616" s="8">
        <v>6</v>
      </c>
      <c r="H616" s="20">
        <v>334.70391154758329</v>
      </c>
      <c r="I616" s="20">
        <v>309.83995409604518</v>
      </c>
      <c r="J616" s="77">
        <v>318.04565083281926</v>
      </c>
      <c r="K616" s="76">
        <v>331.27104672846679</v>
      </c>
      <c r="L616" s="20">
        <v>314.88789172758197</v>
      </c>
      <c r="M616" s="76">
        <v>331.4831150738367</v>
      </c>
      <c r="P616" s="12">
        <v>614</v>
      </c>
      <c r="Q616" s="8">
        <v>6</v>
      </c>
      <c r="R616" t="s">
        <v>2446</v>
      </c>
      <c r="S616" s="182">
        <v>580.93558958028621</v>
      </c>
      <c r="T616" s="183">
        <v>449.75087910096067</v>
      </c>
      <c r="U616" s="184">
        <v>569</v>
      </c>
      <c r="V616" s="183">
        <v>422</v>
      </c>
      <c r="W616" s="182">
        <v>416.14439116508987</v>
      </c>
      <c r="X616" s="183">
        <v>458.44023926046765</v>
      </c>
      <c r="Y616" s="184">
        <v>565.42880417677225</v>
      </c>
      <c r="Z616" s="183">
        <v>412.40039876744606</v>
      </c>
      <c r="AA616" s="185">
        <v>475.74859755984664</v>
      </c>
      <c r="AB616" s="185">
        <v>371.46249773427587</v>
      </c>
      <c r="AC616" s="185">
        <v>137.01805328983141</v>
      </c>
      <c r="AD616" s="182">
        <v>307.11029888275402</v>
      </c>
      <c r="AE616" s="183">
        <v>308.81488459726802</v>
      </c>
      <c r="AF616" s="184">
        <v>299.23353293413174</v>
      </c>
      <c r="AG616" s="183">
        <v>318.7879929773477</v>
      </c>
      <c r="AH616" s="182">
        <v>294.46986546387745</v>
      </c>
      <c r="AI616" s="183">
        <v>317.60908662698586</v>
      </c>
      <c r="AJ616" s="184">
        <v>319.70894574487392</v>
      </c>
      <c r="AK616" s="183">
        <v>285.22943519033959</v>
      </c>
    </row>
    <row r="617" spans="1:37" x14ac:dyDescent="0.25">
      <c r="A617" s="12">
        <v>615</v>
      </c>
      <c r="B617" s="13" t="s">
        <v>2571</v>
      </c>
      <c r="C617" s="13" t="s">
        <v>2570</v>
      </c>
      <c r="D617" s="12">
        <v>14</v>
      </c>
      <c r="E617" s="8">
        <v>1</v>
      </c>
      <c r="F617" s="12" t="s">
        <v>2446</v>
      </c>
      <c r="G617" s="8">
        <v>6</v>
      </c>
      <c r="H617" s="20">
        <v>803.52263085813547</v>
      </c>
      <c r="I617" s="20">
        <v>1193.4990289548023</v>
      </c>
      <c r="J617" s="77">
        <v>722.61842725986139</v>
      </c>
      <c r="K617" s="76">
        <v>1290.3902597227102</v>
      </c>
      <c r="L617" s="20">
        <v>756.19917492943478</v>
      </c>
      <c r="M617" s="76">
        <v>1215.4380886040681</v>
      </c>
      <c r="P617" s="12">
        <v>615</v>
      </c>
      <c r="Q617" s="8">
        <v>6</v>
      </c>
      <c r="R617" t="s">
        <v>2446</v>
      </c>
      <c r="S617" s="182">
        <v>1159.8292262973728</v>
      </c>
      <c r="T617" s="183">
        <v>1684.9671560630777</v>
      </c>
      <c r="U617" s="184">
        <v>1136</v>
      </c>
      <c r="V617" s="183">
        <v>1581</v>
      </c>
      <c r="W617" s="182">
        <v>830.82606039286838</v>
      </c>
      <c r="X617" s="183">
        <v>1717.521370309951</v>
      </c>
      <c r="Y617" s="184">
        <v>1128.8701608871938</v>
      </c>
      <c r="Z617" s="183">
        <v>1545.0356171832516</v>
      </c>
      <c r="AA617" s="185">
        <v>949.824968063244</v>
      </c>
      <c r="AB617" s="185">
        <v>1391.664002175095</v>
      </c>
      <c r="AC617" s="185">
        <v>513.33066884176185</v>
      </c>
      <c r="AD617" s="182">
        <v>637.08240661534069</v>
      </c>
      <c r="AE617" s="183">
        <v>1175.6636834667922</v>
      </c>
      <c r="AF617" s="184">
        <v>620.7425149700598</v>
      </c>
      <c r="AG617" s="183">
        <v>1213.6314820365692</v>
      </c>
      <c r="AH617" s="182">
        <v>610.86056458511541</v>
      </c>
      <c r="AI617" s="183">
        <v>1209.143364878174</v>
      </c>
      <c r="AJ617" s="184">
        <v>663.21756487025948</v>
      </c>
      <c r="AK617" s="183">
        <v>1085.8734637948014</v>
      </c>
    </row>
    <row r="618" spans="1:37" x14ac:dyDescent="0.25">
      <c r="A618" s="12">
        <v>616</v>
      </c>
      <c r="B618" s="13" t="s">
        <v>2569</v>
      </c>
      <c r="C618" s="13" t="s">
        <v>2568</v>
      </c>
      <c r="D618" s="12">
        <v>23</v>
      </c>
      <c r="E618" s="8">
        <v>1</v>
      </c>
      <c r="F618" s="12" t="s">
        <v>2446</v>
      </c>
      <c r="G618" s="8">
        <v>8</v>
      </c>
      <c r="H618" s="20">
        <v>851.33747536493297</v>
      </c>
      <c r="I618" s="20">
        <v>882.54051906779659</v>
      </c>
      <c r="J618" s="77">
        <v>772.89770294299092</v>
      </c>
      <c r="K618" s="76">
        <v>973.66827923569633</v>
      </c>
      <c r="L618" s="20">
        <v>810.04617500180939</v>
      </c>
      <c r="M618" s="76">
        <v>899.58044023404852</v>
      </c>
      <c r="P618" s="12">
        <v>616</v>
      </c>
      <c r="Q618" s="8">
        <v>8</v>
      </c>
      <c r="R618" t="s">
        <v>2446</v>
      </c>
      <c r="S618" s="182">
        <v>1278.2624923629496</v>
      </c>
      <c r="T618" s="183">
        <v>1387.6200108754758</v>
      </c>
      <c r="U618" s="184">
        <v>1252</v>
      </c>
      <c r="V618" s="183">
        <v>1302</v>
      </c>
      <c r="W618" s="182">
        <v>915.66393275692883</v>
      </c>
      <c r="X618" s="183">
        <v>1414.4293637846656</v>
      </c>
      <c r="Y618" s="184">
        <v>1244.1421139355339</v>
      </c>
      <c r="Z618" s="183">
        <v>1272.3822729744427</v>
      </c>
      <c r="AA618" s="185">
        <v>1046.8141373373076</v>
      </c>
      <c r="AB618" s="185">
        <v>1146.0762370853724</v>
      </c>
      <c r="AC618" s="185">
        <v>422.74290375203913</v>
      </c>
      <c r="AD618" s="182">
        <v>631.74798455037967</v>
      </c>
      <c r="AE618" s="183">
        <v>953.53367875647677</v>
      </c>
      <c r="AF618" s="184">
        <v>615.54491017964062</v>
      </c>
      <c r="AG618" s="183">
        <v>984.32783796514366</v>
      </c>
      <c r="AH618" s="182">
        <v>605.74570339839795</v>
      </c>
      <c r="AI618" s="183">
        <v>980.68770607630711</v>
      </c>
      <c r="AJ618" s="184">
        <v>657.66430774814</v>
      </c>
      <c r="AK618" s="183">
        <v>880.70843146490813</v>
      </c>
    </row>
    <row r="619" spans="1:37" x14ac:dyDescent="0.25">
      <c r="A619" s="12">
        <v>617</v>
      </c>
      <c r="B619" s="13" t="s">
        <v>2567</v>
      </c>
      <c r="C619" s="13" t="s">
        <v>2566</v>
      </c>
      <c r="D619" s="12">
        <v>2</v>
      </c>
      <c r="E619" s="8">
        <v>1</v>
      </c>
      <c r="F619" s="12" t="s">
        <v>2446</v>
      </c>
      <c r="G619" s="8">
        <v>6</v>
      </c>
      <c r="H619" s="20">
        <v>702.06186324615021</v>
      </c>
      <c r="I619" s="20">
        <v>312.07706567796612</v>
      </c>
      <c r="J619" s="77">
        <v>662.98486772870774</v>
      </c>
      <c r="K619" s="76">
        <v>364.84581497797359</v>
      </c>
      <c r="L619" s="20">
        <v>667.23456611420715</v>
      </c>
      <c r="M619" s="76">
        <v>333.71532460295344</v>
      </c>
      <c r="P619" s="12">
        <v>617</v>
      </c>
      <c r="Q619" s="8">
        <v>6</v>
      </c>
      <c r="R619" t="s">
        <v>2446</v>
      </c>
      <c r="S619" s="182">
        <v>1388.5279469757281</v>
      </c>
      <c r="T619" s="183">
        <v>579.77364509697293</v>
      </c>
      <c r="U619" s="184">
        <v>1360</v>
      </c>
      <c r="V619" s="183">
        <v>544</v>
      </c>
      <c r="W619" s="182">
        <v>994.65091737174384</v>
      </c>
      <c r="X619" s="183">
        <v>590.97509516041328</v>
      </c>
      <c r="Y619" s="184">
        <v>1351.4642771184715</v>
      </c>
      <c r="Z619" s="183">
        <v>531.62515860068879</v>
      </c>
      <c r="AA619" s="185">
        <v>1137.1143983855738</v>
      </c>
      <c r="AB619" s="185">
        <v>478.8521297806779</v>
      </c>
      <c r="AC619" s="185">
        <v>176.62990755845567</v>
      </c>
      <c r="AD619" s="182">
        <v>649.27537133525152</v>
      </c>
      <c r="AE619" s="183">
        <v>422.58878944889307</v>
      </c>
      <c r="AF619" s="184">
        <v>632.62275449101787</v>
      </c>
      <c r="AG619" s="183">
        <v>436.23620091637048</v>
      </c>
      <c r="AH619" s="182">
        <v>622.55167586904111</v>
      </c>
      <c r="AI619" s="183">
        <v>434.62296064745431</v>
      </c>
      <c r="AJ619" s="184">
        <v>675.91072400653229</v>
      </c>
      <c r="AK619" s="183">
        <v>390.31396394467521</v>
      </c>
    </row>
    <row r="620" spans="1:37" x14ac:dyDescent="0.25">
      <c r="A620" s="12">
        <v>618</v>
      </c>
      <c r="B620" s="13" t="s">
        <v>2565</v>
      </c>
      <c r="C620" s="13" t="s">
        <v>2564</v>
      </c>
      <c r="D620" s="12">
        <v>2</v>
      </c>
      <c r="E620" s="8">
        <v>4</v>
      </c>
      <c r="F620" s="12" t="s">
        <v>2446</v>
      </c>
      <c r="G620" s="8">
        <v>6</v>
      </c>
      <c r="H620" s="20">
        <v>634.42135150482682</v>
      </c>
      <c r="I620" s="20">
        <v>309.83995409604518</v>
      </c>
      <c r="J620" s="77">
        <v>630.24487426062342</v>
      </c>
      <c r="K620" s="76">
        <v>331.27104672846679</v>
      </c>
      <c r="L620" s="20">
        <v>605.19345733516684</v>
      </c>
      <c r="M620" s="76">
        <v>335.94753413207025</v>
      </c>
      <c r="P620" s="12">
        <v>618</v>
      </c>
      <c r="Q620" s="8">
        <v>6</v>
      </c>
      <c r="R620" t="s">
        <v>2446</v>
      </c>
      <c r="S620" s="182">
        <v>1271.1156573417511</v>
      </c>
      <c r="T620" s="183">
        <v>537.14323001631317</v>
      </c>
      <c r="U620" s="184">
        <v>1245</v>
      </c>
      <c r="V620" s="183">
        <v>504</v>
      </c>
      <c r="W620" s="182">
        <v>910.54440597633902</v>
      </c>
      <c r="X620" s="183">
        <v>547.52104404567694</v>
      </c>
      <c r="Y620" s="184">
        <v>1237.1860478033066</v>
      </c>
      <c r="Z620" s="183">
        <v>492.53507340946163</v>
      </c>
      <c r="AA620" s="185">
        <v>1040.9613426397348</v>
      </c>
      <c r="AB620" s="185">
        <v>443.64241435562803</v>
      </c>
      <c r="AC620" s="185">
        <v>163.64241435562806</v>
      </c>
      <c r="AD620" s="182">
        <v>566.21079918085911</v>
      </c>
      <c r="AE620" s="183">
        <v>394.59679698539804</v>
      </c>
      <c r="AF620" s="184">
        <v>551.68862275449101</v>
      </c>
      <c r="AG620" s="183">
        <v>407.34021324883315</v>
      </c>
      <c r="AH620" s="182">
        <v>542.90598024729763</v>
      </c>
      <c r="AI620" s="183">
        <v>405.83383291225965</v>
      </c>
      <c r="AJ620" s="184">
        <v>589.43857739067323</v>
      </c>
      <c r="AK620" s="183">
        <v>364.45983385432277</v>
      </c>
    </row>
    <row r="621" spans="1:37" x14ac:dyDescent="0.25">
      <c r="A621" s="12">
        <v>619</v>
      </c>
      <c r="B621" s="13" t="s">
        <v>2563</v>
      </c>
      <c r="C621" s="13" t="s">
        <v>2562</v>
      </c>
      <c r="D621" s="12">
        <v>2</v>
      </c>
      <c r="E621" s="8">
        <v>2</v>
      </c>
      <c r="F621" s="12" t="s">
        <v>2446</v>
      </c>
      <c r="G621" s="8">
        <v>6</v>
      </c>
      <c r="H621" s="20">
        <v>258.8998897685139</v>
      </c>
      <c r="I621" s="20">
        <v>168.90192443502826</v>
      </c>
      <c r="J621" s="77">
        <v>245.5499510106325</v>
      </c>
      <c r="K621" s="76">
        <v>182.42290748898679</v>
      </c>
      <c r="L621" s="20">
        <v>238.79973945140046</v>
      </c>
      <c r="M621" s="76">
        <v>176.34455280022291</v>
      </c>
      <c r="P621" s="12">
        <v>619</v>
      </c>
      <c r="Q621" s="8">
        <v>6</v>
      </c>
      <c r="R621" t="s">
        <v>2446</v>
      </c>
      <c r="S621" s="182">
        <v>482.92185214670542</v>
      </c>
      <c r="T621" s="183">
        <v>289.88682254848646</v>
      </c>
      <c r="U621" s="184">
        <v>473</v>
      </c>
      <c r="V621" s="183">
        <v>272</v>
      </c>
      <c r="W621" s="182">
        <v>345.93373817414329</v>
      </c>
      <c r="X621" s="183">
        <v>295.48754758020664</v>
      </c>
      <c r="Y621" s="184">
        <v>470.03132579193897</v>
      </c>
      <c r="Z621" s="183">
        <v>265.8125793003444</v>
      </c>
      <c r="AA621" s="185">
        <v>395.48169885027681</v>
      </c>
      <c r="AB621" s="185">
        <v>239.42606489033895</v>
      </c>
      <c r="AC621" s="185">
        <v>88.314953779227835</v>
      </c>
      <c r="AD621" s="182">
        <v>237.0007517432667</v>
      </c>
      <c r="AE621" s="183">
        <v>215.80923221855863</v>
      </c>
      <c r="AF621" s="184">
        <v>230.92215568862275</v>
      </c>
      <c r="AG621" s="183">
        <v>222.77874363036869</v>
      </c>
      <c r="AH621" s="182">
        <v>227.24597558130492</v>
      </c>
      <c r="AI621" s="183">
        <v>221.95488802295208</v>
      </c>
      <c r="AJ621" s="184">
        <v>246.72328071130465</v>
      </c>
      <c r="AK621" s="183">
        <v>199.3270029546525</v>
      </c>
    </row>
    <row r="622" spans="1:37" x14ac:dyDescent="0.25">
      <c r="A622" s="12">
        <v>620</v>
      </c>
      <c r="B622" s="13" t="s">
        <v>2561</v>
      </c>
      <c r="C622" s="13" t="s">
        <v>2560</v>
      </c>
      <c r="D622" s="12">
        <v>2</v>
      </c>
      <c r="E622" s="8">
        <v>3</v>
      </c>
      <c r="F622" s="12" t="s">
        <v>2446</v>
      </c>
      <c r="G622" s="8">
        <v>6</v>
      </c>
      <c r="H622" s="20">
        <v>756.87400207101575</v>
      </c>
      <c r="I622" s="20">
        <v>391.49452683615817</v>
      </c>
      <c r="J622" s="77">
        <v>730.80342562688247</v>
      </c>
      <c r="K622" s="76">
        <v>436.47198724358799</v>
      </c>
      <c r="L622" s="20">
        <v>714.05804443801117</v>
      </c>
      <c r="M622" s="76">
        <v>417.42318194483141</v>
      </c>
      <c r="P622" s="12">
        <v>620</v>
      </c>
      <c r="Q622" s="8">
        <v>6</v>
      </c>
      <c r="R622" t="s">
        <v>2446</v>
      </c>
      <c r="S622" s="182">
        <v>1245.5912465517561</v>
      </c>
      <c r="T622" s="183">
        <v>690.61272430668839</v>
      </c>
      <c r="U622" s="184">
        <v>1220</v>
      </c>
      <c r="V622" s="183">
        <v>648</v>
      </c>
      <c r="W622" s="182">
        <v>892.26038175994665</v>
      </c>
      <c r="X622" s="183">
        <v>703.9556280587276</v>
      </c>
      <c r="Y622" s="184">
        <v>1212.3429544739229</v>
      </c>
      <c r="Z622" s="183">
        <v>633.25938009787933</v>
      </c>
      <c r="AA622" s="185">
        <v>1020.0585044341177</v>
      </c>
      <c r="AB622" s="185">
        <v>570.39738988580757</v>
      </c>
      <c r="AC622" s="185">
        <v>210.39738988580751</v>
      </c>
      <c r="AD622" s="182">
        <v>582.97612567073645</v>
      </c>
      <c r="AE622" s="183">
        <v>440.64813942534153</v>
      </c>
      <c r="AF622" s="184">
        <v>568.02395209580834</v>
      </c>
      <c r="AG622" s="183">
        <v>454.8787736051043</v>
      </c>
      <c r="AH622" s="182">
        <v>558.98125826269541</v>
      </c>
      <c r="AI622" s="183">
        <v>453.19659144435406</v>
      </c>
      <c r="AJ622" s="184">
        <v>606.89167120304842</v>
      </c>
      <c r="AK622" s="183">
        <v>406.99404787393485</v>
      </c>
    </row>
    <row r="623" spans="1:37" x14ac:dyDescent="0.25">
      <c r="A623" s="12">
        <v>621</v>
      </c>
      <c r="B623" s="13" t="s">
        <v>2559</v>
      </c>
      <c r="C623" s="13" t="s">
        <v>2558</v>
      </c>
      <c r="D623" s="12">
        <v>2</v>
      </c>
      <c r="E623" s="8">
        <v>5</v>
      </c>
      <c r="F623" s="12" t="s">
        <v>2446</v>
      </c>
      <c r="G623" s="8">
        <v>6</v>
      </c>
      <c r="H623" s="20">
        <v>492.14303370411199</v>
      </c>
      <c r="I623" s="20">
        <v>289.70594985875704</v>
      </c>
      <c r="J623" s="77">
        <v>494.60775846427407</v>
      </c>
      <c r="K623" s="76">
        <v>304.4112321288614</v>
      </c>
      <c r="L623" s="20">
        <v>474.08771802851561</v>
      </c>
      <c r="M623" s="76">
        <v>284.60671496238507</v>
      </c>
      <c r="P623" s="12">
        <v>621</v>
      </c>
      <c r="Q623" s="8">
        <v>6</v>
      </c>
      <c r="R623" t="s">
        <v>2446</v>
      </c>
      <c r="S623" s="182">
        <v>693.24299705626424</v>
      </c>
      <c r="T623" s="183">
        <v>411.38350552836687</v>
      </c>
      <c r="U623" s="184">
        <v>679</v>
      </c>
      <c r="V623" s="183">
        <v>386</v>
      </c>
      <c r="W623" s="182">
        <v>496.59409771721624</v>
      </c>
      <c r="X623" s="183">
        <v>419.33159325720499</v>
      </c>
      <c r="Y623" s="184">
        <v>674.73841482606042</v>
      </c>
      <c r="Z623" s="183">
        <v>377.21932209534162</v>
      </c>
      <c r="AA623" s="185">
        <v>567.72108566456222</v>
      </c>
      <c r="AB623" s="185">
        <v>339.77375385173099</v>
      </c>
      <c r="AC623" s="185">
        <v>125.32930940728656</v>
      </c>
      <c r="AD623" s="182">
        <v>393.2231122171242</v>
      </c>
      <c r="AE623" s="183">
        <v>338.61281205840794</v>
      </c>
      <c r="AF623" s="184">
        <v>383.13772455089821</v>
      </c>
      <c r="AG623" s="183">
        <v>349.54823791375844</v>
      </c>
      <c r="AH623" s="182">
        <v>377.03833890660235</v>
      </c>
      <c r="AI623" s="183">
        <v>348.25557744187046</v>
      </c>
      <c r="AJ623" s="184">
        <v>409.35438214480126</v>
      </c>
      <c r="AK623" s="183">
        <v>312.751573673618</v>
      </c>
    </row>
    <row r="624" spans="1:37" x14ac:dyDescent="0.25">
      <c r="A624" s="12">
        <v>622</v>
      </c>
      <c r="B624" s="13" t="s">
        <v>2557</v>
      </c>
      <c r="C624" s="13" t="s">
        <v>2556</v>
      </c>
      <c r="D624" s="12">
        <v>2</v>
      </c>
      <c r="E624" s="8">
        <v>6</v>
      </c>
      <c r="F624" s="12" t="s">
        <v>2446</v>
      </c>
      <c r="G624" s="8">
        <v>6</v>
      </c>
      <c r="H624" s="20">
        <v>697.3970003674383</v>
      </c>
      <c r="I624" s="20">
        <v>507.82432909604518</v>
      </c>
      <c r="J624" s="77">
        <v>633.75273070363244</v>
      </c>
      <c r="K624" s="76">
        <v>584.20096754141775</v>
      </c>
      <c r="L624" s="20">
        <v>643.82282695230515</v>
      </c>
      <c r="M624" s="76">
        <v>550.23964892727781</v>
      </c>
      <c r="P624" s="12">
        <v>622</v>
      </c>
      <c r="Q624" s="8">
        <v>6</v>
      </c>
      <c r="R624" t="s">
        <v>2446</v>
      </c>
      <c r="S624" s="182">
        <v>1099.5916168329848</v>
      </c>
      <c r="T624" s="183">
        <v>878.18655066159135</v>
      </c>
      <c r="U624" s="184">
        <v>1077</v>
      </c>
      <c r="V624" s="183">
        <v>824</v>
      </c>
      <c r="W624" s="182">
        <v>787.67576324218248</v>
      </c>
      <c r="X624" s="183">
        <v>895.15345296356713</v>
      </c>
      <c r="Y624" s="184">
        <v>1070.2404606298483</v>
      </c>
      <c r="Z624" s="183">
        <v>805.25575493927852</v>
      </c>
      <c r="AA624" s="185">
        <v>900.49426989798746</v>
      </c>
      <c r="AB624" s="185">
        <v>725.32013775602684</v>
      </c>
      <c r="AC624" s="185">
        <v>267.54235997824901</v>
      </c>
      <c r="AD624" s="182">
        <v>560.1143168209037</v>
      </c>
      <c r="AE624" s="183">
        <v>607.69712670748947</v>
      </c>
      <c r="AF624" s="184">
        <v>545.74850299401203</v>
      </c>
      <c r="AG624" s="183">
        <v>627.32257097589184</v>
      </c>
      <c r="AH624" s="182">
        <v>537.06042460533479</v>
      </c>
      <c r="AI624" s="183">
        <v>625.00267631567681</v>
      </c>
      <c r="AJ624" s="184">
        <v>583.09199782253677</v>
      </c>
      <c r="AK624" s="183">
        <v>561.28482421958643</v>
      </c>
    </row>
    <row r="625" spans="1:37" x14ac:dyDescent="0.25">
      <c r="A625" s="12">
        <v>623</v>
      </c>
      <c r="B625" s="13" t="s">
        <v>2555</v>
      </c>
      <c r="C625" s="13" t="s">
        <v>2554</v>
      </c>
      <c r="D625" s="12">
        <v>2</v>
      </c>
      <c r="E625" s="8">
        <v>9</v>
      </c>
      <c r="F625" s="12" t="s">
        <v>2446</v>
      </c>
      <c r="G625" s="8">
        <v>6</v>
      </c>
      <c r="H625" s="20">
        <v>692.73213748872638</v>
      </c>
      <c r="I625" s="20">
        <v>302.01006355932202</v>
      </c>
      <c r="J625" s="77">
        <v>667.6620096527198</v>
      </c>
      <c r="K625" s="76">
        <v>359.25002026972243</v>
      </c>
      <c r="L625" s="20">
        <v>655.52869653325615</v>
      </c>
      <c r="M625" s="76">
        <v>328.13480078016158</v>
      </c>
      <c r="P625" s="12">
        <v>623</v>
      </c>
      <c r="Q625" s="8">
        <v>6</v>
      </c>
      <c r="R625" t="s">
        <v>2446</v>
      </c>
      <c r="S625" s="182">
        <v>1030.1652194841981</v>
      </c>
      <c r="T625" s="183">
        <v>533.94594888526376</v>
      </c>
      <c r="U625" s="184">
        <v>1008.9999999999999</v>
      </c>
      <c r="V625" s="183">
        <v>501</v>
      </c>
      <c r="W625" s="182">
        <v>737.94321737359519</v>
      </c>
      <c r="X625" s="183">
        <v>544.26199021207174</v>
      </c>
      <c r="Y625" s="184">
        <v>1002.6672467739247</v>
      </c>
      <c r="Z625" s="183">
        <v>489.60331702011962</v>
      </c>
      <c r="AA625" s="185">
        <v>843.63854997870874</v>
      </c>
      <c r="AB625" s="185">
        <v>441.00168569874933</v>
      </c>
      <c r="AC625" s="185">
        <v>162.66835236541598</v>
      </c>
      <c r="AD625" s="182">
        <v>548.68341239598726</v>
      </c>
      <c r="AE625" s="183">
        <v>410.85021196420161</v>
      </c>
      <c r="AF625" s="184">
        <v>534.61077844311376</v>
      </c>
      <c r="AG625" s="183">
        <v>424.1185286686935</v>
      </c>
      <c r="AH625" s="182">
        <v>526.10000777665448</v>
      </c>
      <c r="AI625" s="183">
        <v>422.55010062946945</v>
      </c>
      <c r="AJ625" s="184">
        <v>571.19216113228094</v>
      </c>
      <c r="AK625" s="183">
        <v>379.47190939065644</v>
      </c>
    </row>
    <row r="626" spans="1:37" x14ac:dyDescent="0.25">
      <c r="A626" s="12">
        <v>624</v>
      </c>
      <c r="B626" s="13" t="s">
        <v>2553</v>
      </c>
      <c r="C626" s="13" t="s">
        <v>2552</v>
      </c>
      <c r="D626" s="12">
        <v>2</v>
      </c>
      <c r="E626" s="8">
        <v>7</v>
      </c>
      <c r="F626" s="12" t="s">
        <v>2446</v>
      </c>
      <c r="G626" s="8">
        <v>6</v>
      </c>
      <c r="H626" s="20">
        <v>752.20913919230384</v>
      </c>
      <c r="I626" s="20">
        <v>445.18520480225988</v>
      </c>
      <c r="J626" s="77">
        <v>692.21700475378304</v>
      </c>
      <c r="K626" s="76">
        <v>530.48133834220698</v>
      </c>
      <c r="L626" s="20">
        <v>709.37569660563076</v>
      </c>
      <c r="M626" s="76">
        <v>492.2022011702424</v>
      </c>
      <c r="P626" s="12">
        <v>624</v>
      </c>
      <c r="Q626" s="8">
        <v>6</v>
      </c>
      <c r="R626" t="s">
        <v>2446</v>
      </c>
      <c r="S626" s="182">
        <v>1267.0317516153518</v>
      </c>
      <c r="T626" s="183">
        <v>887.77839405473992</v>
      </c>
      <c r="U626" s="184">
        <v>1241</v>
      </c>
      <c r="V626" s="183">
        <v>833</v>
      </c>
      <c r="W626" s="182">
        <v>907.61896210171631</v>
      </c>
      <c r="X626" s="183">
        <v>904.93061446438287</v>
      </c>
      <c r="Y626" s="184">
        <v>1233.2111528706052</v>
      </c>
      <c r="Z626" s="183">
        <v>814.05102410730467</v>
      </c>
      <c r="AA626" s="185">
        <v>1037.6168885268362</v>
      </c>
      <c r="AB626" s="185">
        <v>733.24232372666302</v>
      </c>
      <c r="AC626" s="185">
        <v>270.46454594888525</v>
      </c>
      <c r="AD626" s="182">
        <v>772.72913912434865</v>
      </c>
      <c r="AE626" s="183">
        <v>785.58172397550629</v>
      </c>
      <c r="AF626" s="184">
        <v>752.91017964071852</v>
      </c>
      <c r="AG626" s="183">
        <v>810.95191195991947</v>
      </c>
      <c r="AH626" s="182">
        <v>740.92417761878835</v>
      </c>
      <c r="AI626" s="183">
        <v>807.9529396651393</v>
      </c>
      <c r="AJ626" s="184">
        <v>804.42896026129563</v>
      </c>
      <c r="AK626" s="183">
        <v>725.58365092279359</v>
      </c>
    </row>
    <row r="627" spans="1:37" x14ac:dyDescent="0.25">
      <c r="A627" s="12">
        <v>625</v>
      </c>
      <c r="B627" s="13" t="s">
        <v>2551</v>
      </c>
      <c r="C627" s="13" t="s">
        <v>2550</v>
      </c>
      <c r="D627" s="12">
        <v>2</v>
      </c>
      <c r="E627" s="8">
        <v>12</v>
      </c>
      <c r="F627" s="12" t="s">
        <v>2446</v>
      </c>
      <c r="G627" s="8">
        <v>6</v>
      </c>
      <c r="H627" s="20">
        <v>341.70120586565122</v>
      </c>
      <c r="I627" s="20">
        <v>202.4585981638418</v>
      </c>
      <c r="J627" s="77">
        <v>313.3685089088072</v>
      </c>
      <c r="K627" s="76">
        <v>243.97664927974921</v>
      </c>
      <c r="L627" s="20">
        <v>311.37613085329667</v>
      </c>
      <c r="M627" s="76">
        <v>226.56926720534969</v>
      </c>
      <c r="P627" s="12">
        <v>625</v>
      </c>
      <c r="Q627" s="8">
        <v>6</v>
      </c>
      <c r="R627" t="s">
        <v>2446</v>
      </c>
      <c r="S627" s="182">
        <v>567.66289596948889</v>
      </c>
      <c r="T627" s="183">
        <v>347.43788290737717</v>
      </c>
      <c r="U627" s="184">
        <v>556</v>
      </c>
      <c r="V627" s="183">
        <v>326</v>
      </c>
      <c r="W627" s="182">
        <v>406.63669857256588</v>
      </c>
      <c r="X627" s="183">
        <v>354.1505165851006</v>
      </c>
      <c r="Y627" s="184">
        <v>552.51039564549274</v>
      </c>
      <c r="Z627" s="183">
        <v>318.58419430850097</v>
      </c>
      <c r="AA627" s="185">
        <v>464.87912169292576</v>
      </c>
      <c r="AB627" s="185">
        <v>286.95918071415622</v>
      </c>
      <c r="AC627" s="185">
        <v>105.84806960304513</v>
      </c>
      <c r="AD627" s="182">
        <v>281.20024885294345</v>
      </c>
      <c r="AE627" s="183">
        <v>260.9576071596797</v>
      </c>
      <c r="AF627" s="184">
        <v>273.98802395209583</v>
      </c>
      <c r="AG627" s="183">
        <v>269.38517535220313</v>
      </c>
      <c r="AH627" s="182">
        <v>269.62625398553541</v>
      </c>
      <c r="AI627" s="183">
        <v>268.38896501520151</v>
      </c>
      <c r="AJ627" s="184">
        <v>292.73598258029398</v>
      </c>
      <c r="AK627" s="183">
        <v>241.02721277780159</v>
      </c>
    </row>
    <row r="628" spans="1:37" x14ac:dyDescent="0.25">
      <c r="A628" s="12">
        <v>626</v>
      </c>
      <c r="B628" s="13" t="s">
        <v>2549</v>
      </c>
      <c r="C628" s="13" t="s">
        <v>2548</v>
      </c>
      <c r="D628" s="12">
        <v>2</v>
      </c>
      <c r="E628" s="8">
        <v>13</v>
      </c>
      <c r="F628" s="12" t="s">
        <v>2446</v>
      </c>
      <c r="G628" s="8">
        <v>6</v>
      </c>
      <c r="H628" s="20">
        <v>611.09703711126701</v>
      </c>
      <c r="I628" s="20">
        <v>378.07185734463275</v>
      </c>
      <c r="J628" s="77">
        <v>603.3513081975542</v>
      </c>
      <c r="K628" s="76">
        <v>395.06310640252968</v>
      </c>
      <c r="L628" s="20">
        <v>580.61113121516973</v>
      </c>
      <c r="M628" s="76">
        <v>401.7977152410142</v>
      </c>
      <c r="P628" s="12">
        <v>626</v>
      </c>
      <c r="Q628" s="8">
        <v>6</v>
      </c>
      <c r="R628" t="s">
        <v>2446</v>
      </c>
      <c r="S628" s="182">
        <v>1323.185455353341</v>
      </c>
      <c r="T628" s="183">
        <v>666.1002356353091</v>
      </c>
      <c r="U628" s="184">
        <v>1296</v>
      </c>
      <c r="V628" s="183">
        <v>625</v>
      </c>
      <c r="W628" s="182">
        <v>947.84381537777949</v>
      </c>
      <c r="X628" s="183">
        <v>678.96954866775422</v>
      </c>
      <c r="Y628" s="184">
        <v>1287.8659581952493</v>
      </c>
      <c r="Z628" s="183">
        <v>610.78258111292371</v>
      </c>
      <c r="AA628" s="185">
        <v>1083.6031325791939</v>
      </c>
      <c r="AB628" s="185">
        <v>550.1518035164039</v>
      </c>
      <c r="AC628" s="185">
        <v>202.92958129418165</v>
      </c>
      <c r="AD628" s="182">
        <v>603.55175363558601</v>
      </c>
      <c r="AE628" s="183">
        <v>471.34903438530381</v>
      </c>
      <c r="AF628" s="184">
        <v>588.07185628742513</v>
      </c>
      <c r="AG628" s="183">
        <v>486.57114717595169</v>
      </c>
      <c r="AH628" s="182">
        <v>578.71000855431998</v>
      </c>
      <c r="AI628" s="183">
        <v>484.77176379908366</v>
      </c>
      <c r="AJ628" s="184">
        <v>628.31137724550899</v>
      </c>
      <c r="AK628" s="183">
        <v>435.35019055367621</v>
      </c>
    </row>
    <row r="629" spans="1:37" x14ac:dyDescent="0.25">
      <c r="A629" s="12">
        <v>627</v>
      </c>
      <c r="B629" s="13" t="s">
        <v>2547</v>
      </c>
      <c r="C629" s="13" t="s">
        <v>2546</v>
      </c>
      <c r="D629" s="12">
        <v>2</v>
      </c>
      <c r="E629" s="8">
        <v>14</v>
      </c>
      <c r="F629" s="12" t="s">
        <v>2446</v>
      </c>
      <c r="G629" s="8">
        <v>6</v>
      </c>
      <c r="H629" s="20">
        <v>334.70391154758329</v>
      </c>
      <c r="I629" s="20">
        <v>271.80905720338984</v>
      </c>
      <c r="J629" s="77">
        <v>299.33708313677107</v>
      </c>
      <c r="K629" s="76">
        <v>303.29207318721114</v>
      </c>
      <c r="L629" s="20">
        <v>305.52319606282117</v>
      </c>
      <c r="M629" s="76">
        <v>297.99997213708554</v>
      </c>
      <c r="P629" s="12">
        <v>627</v>
      </c>
      <c r="Q629" s="8">
        <v>6</v>
      </c>
      <c r="R629" t="s">
        <v>2446</v>
      </c>
      <c r="S629" s="182">
        <v>592.16633032788411</v>
      </c>
      <c r="T629" s="183">
        <v>441.22479608482871</v>
      </c>
      <c r="U629" s="184">
        <v>580</v>
      </c>
      <c r="V629" s="183">
        <v>414</v>
      </c>
      <c r="W629" s="182">
        <v>424.18936182030257</v>
      </c>
      <c r="X629" s="183">
        <v>449.74942903752037</v>
      </c>
      <c r="Y629" s="184">
        <v>576.3597652417011</v>
      </c>
      <c r="Z629" s="183">
        <v>404.58238172920068</v>
      </c>
      <c r="AA629" s="185">
        <v>484.94584637031829</v>
      </c>
      <c r="AB629" s="185">
        <v>364.42055464926591</v>
      </c>
      <c r="AC629" s="185">
        <v>134.42055464926591</v>
      </c>
      <c r="AD629" s="182">
        <v>274.34170619799363</v>
      </c>
      <c r="AE629" s="183">
        <v>296.17333961375414</v>
      </c>
      <c r="AF629" s="184">
        <v>267.30538922155688</v>
      </c>
      <c r="AG629" s="183">
        <v>305.73819209523401</v>
      </c>
      <c r="AH629" s="182">
        <v>263.05000388832724</v>
      </c>
      <c r="AI629" s="183">
        <v>304.607545069156</v>
      </c>
      <c r="AJ629" s="184">
        <v>285.59608056614047</v>
      </c>
      <c r="AK629" s="183">
        <v>273.55337643985786</v>
      </c>
    </row>
    <row r="630" spans="1:37" x14ac:dyDescent="0.25">
      <c r="A630" s="12">
        <v>628</v>
      </c>
      <c r="B630" s="13" t="s">
        <v>2545</v>
      </c>
      <c r="C630" s="13" t="s">
        <v>2544</v>
      </c>
      <c r="D630" s="12">
        <v>2</v>
      </c>
      <c r="E630" s="8">
        <v>11</v>
      </c>
      <c r="F630" s="12" t="s">
        <v>2446</v>
      </c>
      <c r="G630" s="8">
        <v>6</v>
      </c>
      <c r="H630" s="20">
        <v>602.93352707352108</v>
      </c>
      <c r="I630" s="20">
        <v>280.75750353107344</v>
      </c>
      <c r="J630" s="77">
        <v>575.28845665348183</v>
      </c>
      <c r="K630" s="76">
        <v>306.64955001216185</v>
      </c>
      <c r="L630" s="20">
        <v>551.34645726279223</v>
      </c>
      <c r="M630" s="76">
        <v>314.74154360546112</v>
      </c>
      <c r="P630" s="12">
        <v>628</v>
      </c>
      <c r="Q630" s="8">
        <v>6</v>
      </c>
      <c r="R630" t="s">
        <v>2446</v>
      </c>
      <c r="S630" s="182">
        <v>1151.6614148445744</v>
      </c>
      <c r="T630" s="183">
        <v>564.85299981874198</v>
      </c>
      <c r="U630" s="184">
        <v>1128</v>
      </c>
      <c r="V630" s="183">
        <v>530</v>
      </c>
      <c r="W630" s="182">
        <v>824.97517264362273</v>
      </c>
      <c r="X630" s="183">
        <v>575.76617727025553</v>
      </c>
      <c r="Y630" s="184">
        <v>1120.920371021791</v>
      </c>
      <c r="Z630" s="183">
        <v>517.94362878375921</v>
      </c>
      <c r="AA630" s="185">
        <v>943.13605983744651</v>
      </c>
      <c r="AB630" s="185">
        <v>466.52872938191041</v>
      </c>
      <c r="AC630" s="185">
        <v>172.08428493746601</v>
      </c>
      <c r="AD630" s="182">
        <v>559.35225652590918</v>
      </c>
      <c r="AE630" s="183">
        <v>414.46208195949123</v>
      </c>
      <c r="AF630" s="184">
        <v>545.005988023952</v>
      </c>
      <c r="AG630" s="183">
        <v>427.84704320644028</v>
      </c>
      <c r="AH630" s="182">
        <v>536.3297301500894</v>
      </c>
      <c r="AI630" s="183">
        <v>426.26482678884935</v>
      </c>
      <c r="AJ630" s="184">
        <v>582.29867537651967</v>
      </c>
      <c r="AK630" s="183">
        <v>382.80792617650832</v>
      </c>
    </row>
    <row r="631" spans="1:37" x14ac:dyDescent="0.25">
      <c r="A631" s="12">
        <v>629</v>
      </c>
      <c r="B631" s="13" t="s">
        <v>2543</v>
      </c>
      <c r="C631" s="13" t="s">
        <v>2542</v>
      </c>
      <c r="D631" s="12">
        <v>2</v>
      </c>
      <c r="E631" s="8">
        <v>10</v>
      </c>
      <c r="F631" s="12" t="s">
        <v>2446</v>
      </c>
      <c r="G631" s="8">
        <v>6</v>
      </c>
      <c r="H631" s="20">
        <v>899.1523198717307</v>
      </c>
      <c r="I631" s="20">
        <v>747.19526836158195</v>
      </c>
      <c r="J631" s="77">
        <v>866.44054142323182</v>
      </c>
      <c r="K631" s="76">
        <v>808.03275587146288</v>
      </c>
      <c r="L631" s="20">
        <v>886.13432727799091</v>
      </c>
      <c r="M631" s="76">
        <v>774.57670660351073</v>
      </c>
      <c r="P631" s="12">
        <v>629</v>
      </c>
      <c r="Q631" s="8">
        <v>6</v>
      </c>
      <c r="R631" t="s">
        <v>2446</v>
      </c>
      <c r="S631" s="182">
        <v>1685.6320885712698</v>
      </c>
      <c r="T631" s="183">
        <v>1127.5744788834511</v>
      </c>
      <c r="U631" s="184">
        <v>1651</v>
      </c>
      <c r="V631" s="183">
        <v>1058</v>
      </c>
      <c r="W631" s="182">
        <v>1207.4769592505509</v>
      </c>
      <c r="X631" s="183">
        <v>1149.3596519847742</v>
      </c>
      <c r="Y631" s="184">
        <v>1640.6378834724974</v>
      </c>
      <c r="Z631" s="183">
        <v>1033.9327533079572</v>
      </c>
      <c r="AA631" s="185">
        <v>1380.4234350989577</v>
      </c>
      <c r="AB631" s="185">
        <v>931.29697299256839</v>
      </c>
      <c r="AC631" s="185">
        <v>343.51919521479067</v>
      </c>
      <c r="AD631" s="182">
        <v>800.16330974414814</v>
      </c>
      <c r="AE631" s="183">
        <v>798.22326895902017</v>
      </c>
      <c r="AF631" s="184">
        <v>779.64071856287433</v>
      </c>
      <c r="AG631" s="183">
        <v>824.00171284203304</v>
      </c>
      <c r="AH631" s="182">
        <v>767.22917800762116</v>
      </c>
      <c r="AI631" s="183">
        <v>820.95448122296921</v>
      </c>
      <c r="AJ631" s="184">
        <v>832.98856831790965</v>
      </c>
      <c r="AK631" s="183">
        <v>737.25970967327532</v>
      </c>
    </row>
    <row r="632" spans="1:37" x14ac:dyDescent="0.25">
      <c r="A632" s="12">
        <v>630</v>
      </c>
      <c r="B632" s="13" t="s">
        <v>2541</v>
      </c>
      <c r="C632" s="13" t="s">
        <v>2540</v>
      </c>
      <c r="D632" s="12">
        <v>13</v>
      </c>
      <c r="E632" s="8">
        <v>2</v>
      </c>
      <c r="F632" s="12" t="s">
        <v>2446</v>
      </c>
      <c r="G632" s="8">
        <v>6</v>
      </c>
      <c r="H632" s="20">
        <v>50.147275946153592</v>
      </c>
      <c r="I632" s="20">
        <v>86.128795903954796</v>
      </c>
      <c r="J632" s="77">
        <v>47.940704721123488</v>
      </c>
      <c r="K632" s="76">
        <v>86.175238507067377</v>
      </c>
      <c r="L632" s="20">
        <v>45.652891365708911</v>
      </c>
      <c r="M632" s="76">
        <v>91.520590693786573</v>
      </c>
      <c r="P632" s="12">
        <v>630</v>
      </c>
      <c r="Q632" s="8">
        <v>6</v>
      </c>
      <c r="R632" t="s">
        <v>2446</v>
      </c>
      <c r="S632" s="182">
        <v>73.510303075185604</v>
      </c>
      <c r="T632" s="183">
        <v>139.61460938916076</v>
      </c>
      <c r="U632" s="184">
        <v>72</v>
      </c>
      <c r="V632" s="183">
        <v>131</v>
      </c>
      <c r="W632" s="182">
        <v>52.657989743209967</v>
      </c>
      <c r="X632" s="183">
        <v>142.31201740076128</v>
      </c>
      <c r="Y632" s="184">
        <v>71.548108788624958</v>
      </c>
      <c r="Z632" s="183">
        <v>128.0200290012688</v>
      </c>
      <c r="AA632" s="185">
        <v>60.200174032177443</v>
      </c>
      <c r="AB632" s="185">
        <v>115.31181801703825</v>
      </c>
      <c r="AC632" s="185">
        <v>42.53404023926047</v>
      </c>
      <c r="AD632" s="182">
        <v>38.103014749721339</v>
      </c>
      <c r="AE632" s="183">
        <v>93.005652378709385</v>
      </c>
      <c r="AF632" s="184">
        <v>37.125748502994014</v>
      </c>
      <c r="AG632" s="183">
        <v>96.00924934697899</v>
      </c>
      <c r="AH632" s="182">
        <v>36.534722762267677</v>
      </c>
      <c r="AI632" s="183">
        <v>95.654198604033752</v>
      </c>
      <c r="AJ632" s="184">
        <v>39.666122300852841</v>
      </c>
      <c r="AK632" s="183">
        <v>85.902432235687073</v>
      </c>
    </row>
    <row r="633" spans="1:37" x14ac:dyDescent="0.25">
      <c r="A633" s="12">
        <v>631</v>
      </c>
      <c r="B633" s="13" t="s">
        <v>2539</v>
      </c>
      <c r="C633" s="13" t="s">
        <v>2538</v>
      </c>
      <c r="D633" s="12">
        <v>24</v>
      </c>
      <c r="E633" s="8">
        <v>2</v>
      </c>
      <c r="F633" s="12" t="s">
        <v>2446</v>
      </c>
      <c r="G633" s="8">
        <v>8</v>
      </c>
      <c r="H633" s="20">
        <v>576.11056552092725</v>
      </c>
      <c r="I633" s="20">
        <v>495.52021539548025</v>
      </c>
      <c r="J633" s="77">
        <v>543.71774866640055</v>
      </c>
      <c r="K633" s="76">
        <v>541.67292775870919</v>
      </c>
      <c r="L633" s="20">
        <v>540.81117463993633</v>
      </c>
      <c r="M633" s="76">
        <v>524.56923934243525</v>
      </c>
      <c r="P633" s="12">
        <v>631</v>
      </c>
      <c r="Q633" s="8">
        <v>8</v>
      </c>
      <c r="R633" t="s">
        <v>2446</v>
      </c>
      <c r="S633" s="182">
        <v>858.6411789754319</v>
      </c>
      <c r="T633" s="183">
        <v>785.46539786115636</v>
      </c>
      <c r="U633" s="184">
        <v>841</v>
      </c>
      <c r="V633" s="183">
        <v>737</v>
      </c>
      <c r="W633" s="182">
        <v>615.07457463943865</v>
      </c>
      <c r="X633" s="183">
        <v>800.64089178901577</v>
      </c>
      <c r="Y633" s="184">
        <v>835.72165960046664</v>
      </c>
      <c r="Z633" s="183">
        <v>720.23481964835958</v>
      </c>
      <c r="AA633" s="185">
        <v>703.17147723696155</v>
      </c>
      <c r="AB633" s="185">
        <v>648.73900670654336</v>
      </c>
      <c r="AC633" s="185">
        <v>239.29456226209896</v>
      </c>
      <c r="AD633" s="182">
        <v>440.47085050677862</v>
      </c>
      <c r="AE633" s="183">
        <v>571.57842675459256</v>
      </c>
      <c r="AF633" s="184">
        <v>429.17365269461078</v>
      </c>
      <c r="AG633" s="183">
        <v>590.03742559842419</v>
      </c>
      <c r="AH633" s="182">
        <v>422.34139513181429</v>
      </c>
      <c r="AI633" s="183">
        <v>587.85541472187731</v>
      </c>
      <c r="AJ633" s="184">
        <v>458.54037379785882</v>
      </c>
      <c r="AK633" s="183">
        <v>527.92465636106715</v>
      </c>
    </row>
    <row r="634" spans="1:37" x14ac:dyDescent="0.25">
      <c r="A634" s="12">
        <v>632</v>
      </c>
      <c r="B634" s="13" t="s">
        <v>2537</v>
      </c>
      <c r="C634" s="13" t="s">
        <v>2536</v>
      </c>
      <c r="D634" s="12">
        <v>2</v>
      </c>
      <c r="E634" s="8">
        <v>8</v>
      </c>
      <c r="F634" s="12" t="s">
        <v>2446</v>
      </c>
      <c r="G634" s="8">
        <v>6</v>
      </c>
      <c r="H634" s="20">
        <v>724.21996192003212</v>
      </c>
      <c r="I634" s="20">
        <v>498.87588276836158</v>
      </c>
      <c r="J634" s="77">
        <v>696.89414667779511</v>
      </c>
      <c r="K634" s="76">
        <v>552.86451717521152</v>
      </c>
      <c r="L634" s="20">
        <v>655.52869653325615</v>
      </c>
      <c r="M634" s="76">
        <v>555.82017275006967</v>
      </c>
      <c r="P634" s="12">
        <v>632</v>
      </c>
      <c r="Q634" s="8">
        <v>6</v>
      </c>
      <c r="R634" t="s">
        <v>2446</v>
      </c>
      <c r="S634" s="182">
        <v>1311.954714605743</v>
      </c>
      <c r="T634" s="183">
        <v>888.84415443175635</v>
      </c>
      <c r="U634" s="184">
        <v>1285</v>
      </c>
      <c r="V634" s="183">
        <v>834</v>
      </c>
      <c r="W634" s="182">
        <v>939.79884472256674</v>
      </c>
      <c r="X634" s="183">
        <v>906.01696574225116</v>
      </c>
      <c r="Y634" s="184">
        <v>1276.9349971303204</v>
      </c>
      <c r="Z634" s="183">
        <v>815.02827623708538</v>
      </c>
      <c r="AA634" s="185">
        <v>1074.4058837687223</v>
      </c>
      <c r="AB634" s="185">
        <v>734.12256661228923</v>
      </c>
      <c r="AC634" s="185">
        <v>270.78923327895592</v>
      </c>
      <c r="AD634" s="182">
        <v>602.78969334059161</v>
      </c>
      <c r="AE634" s="183">
        <v>602.27932171455484</v>
      </c>
      <c r="AF634" s="184">
        <v>587.32934131736533</v>
      </c>
      <c r="AG634" s="183">
        <v>621.72979916927159</v>
      </c>
      <c r="AH634" s="182">
        <v>577.9793140990746</v>
      </c>
      <c r="AI634" s="183">
        <v>619.43058707660691</v>
      </c>
      <c r="AJ634" s="184">
        <v>627.51805479949201</v>
      </c>
      <c r="AK634" s="183">
        <v>556.28079904080846</v>
      </c>
    </row>
    <row r="635" spans="1:37" x14ac:dyDescent="0.25">
      <c r="A635" s="12">
        <v>633</v>
      </c>
      <c r="B635" s="13" t="s">
        <v>2535</v>
      </c>
      <c r="C635" s="13" t="s">
        <v>2534</v>
      </c>
      <c r="D635" s="12">
        <v>21</v>
      </c>
      <c r="E635" s="8">
        <v>1</v>
      </c>
      <c r="F635" s="12" t="s">
        <v>2446</v>
      </c>
      <c r="G635" s="8">
        <v>8</v>
      </c>
      <c r="H635" s="20">
        <v>523.63085813541772</v>
      </c>
      <c r="I635" s="20">
        <v>697.97881355932202</v>
      </c>
      <c r="J635" s="77">
        <v>472.3913343252168</v>
      </c>
      <c r="K635" s="76">
        <v>758.78976243885302</v>
      </c>
      <c r="L635" s="20">
        <v>467.06419627994501</v>
      </c>
      <c r="M635" s="76">
        <v>718.77146837559212</v>
      </c>
      <c r="P635" s="12">
        <v>633</v>
      </c>
      <c r="Q635" s="8">
        <v>8</v>
      </c>
      <c r="R635" t="s">
        <v>2446</v>
      </c>
      <c r="S635" s="182">
        <v>728.97717216225726</v>
      </c>
      <c r="T635" s="183">
        <v>1098.7989487040059</v>
      </c>
      <c r="U635" s="184">
        <v>714</v>
      </c>
      <c r="V635" s="183">
        <v>1031</v>
      </c>
      <c r="W635" s="182">
        <v>522.19173162016546</v>
      </c>
      <c r="X635" s="183">
        <v>1120.0281674823273</v>
      </c>
      <c r="Y635" s="184">
        <v>709.51874548719752</v>
      </c>
      <c r="Z635" s="183">
        <v>1007.5469458038789</v>
      </c>
      <c r="AA635" s="185">
        <v>596.98505915242629</v>
      </c>
      <c r="AB635" s="185">
        <v>907.53041508065974</v>
      </c>
      <c r="AC635" s="185">
        <v>334.75263730288196</v>
      </c>
      <c r="AD635" s="182">
        <v>419.89522254192912</v>
      </c>
      <c r="AE635" s="183">
        <v>837.95383890720677</v>
      </c>
      <c r="AF635" s="184">
        <v>409.12574850299399</v>
      </c>
      <c r="AG635" s="183">
        <v>865.01537275724752</v>
      </c>
      <c r="AH635" s="182">
        <v>402.61264484018972</v>
      </c>
      <c r="AI635" s="183">
        <v>861.81646897614871</v>
      </c>
      <c r="AJ635" s="184">
        <v>437.1206677553983</v>
      </c>
      <c r="AK635" s="183">
        <v>773.95589431764654</v>
      </c>
    </row>
    <row r="636" spans="1:37" x14ac:dyDescent="0.25">
      <c r="A636" s="12">
        <v>634</v>
      </c>
      <c r="B636" s="13" t="s">
        <v>2533</v>
      </c>
      <c r="C636" s="13" t="s">
        <v>2532</v>
      </c>
      <c r="D636" s="12">
        <v>21</v>
      </c>
      <c r="E636" s="8">
        <v>2</v>
      </c>
      <c r="F636" s="12" t="s">
        <v>2446</v>
      </c>
      <c r="G636" s="8">
        <v>6</v>
      </c>
      <c r="H636" s="20">
        <v>404.6768547282627</v>
      </c>
      <c r="I636" s="20">
        <v>391.49452683615817</v>
      </c>
      <c r="J636" s="77">
        <v>401.06491998403311</v>
      </c>
      <c r="K636" s="76">
        <v>409.6121726439826</v>
      </c>
      <c r="L636" s="20">
        <v>403.85250054280959</v>
      </c>
      <c r="M636" s="76">
        <v>396.21719141822234</v>
      </c>
      <c r="P636" s="12">
        <v>634</v>
      </c>
      <c r="Q636" s="8">
        <v>6</v>
      </c>
      <c r="R636" t="s">
        <v>2446</v>
      </c>
      <c r="S636" s="182">
        <v>675.88639771906765</v>
      </c>
      <c r="T636" s="183">
        <v>576.57636396592352</v>
      </c>
      <c r="U636" s="184">
        <v>662</v>
      </c>
      <c r="V636" s="183">
        <v>541</v>
      </c>
      <c r="W636" s="182">
        <v>484.16096125006942</v>
      </c>
      <c r="X636" s="183">
        <v>587.71604132680807</v>
      </c>
      <c r="Y636" s="184">
        <v>657.84511136207948</v>
      </c>
      <c r="Z636" s="183">
        <v>528.69340221134678</v>
      </c>
      <c r="AA636" s="185">
        <v>553.50715568474254</v>
      </c>
      <c r="AB636" s="185">
        <v>476.21140112379919</v>
      </c>
      <c r="AC636" s="185">
        <v>175.65584556824362</v>
      </c>
      <c r="AD636" s="182">
        <v>593.64496980065837</v>
      </c>
      <c r="AE636" s="183">
        <v>785.58172397550629</v>
      </c>
      <c r="AF636" s="184">
        <v>578.4191616766467</v>
      </c>
      <c r="AG636" s="183">
        <v>810.95191195991947</v>
      </c>
      <c r="AH636" s="182">
        <v>569.21098063613033</v>
      </c>
      <c r="AI636" s="183">
        <v>807.9529396651393</v>
      </c>
      <c r="AJ636" s="184">
        <v>617.99818544728726</v>
      </c>
      <c r="AK636" s="183">
        <v>725.58365092279359</v>
      </c>
    </row>
    <row r="637" spans="1:37" x14ac:dyDescent="0.25">
      <c r="A637" s="12">
        <v>635</v>
      </c>
      <c r="B637" s="13" t="s">
        <v>2531</v>
      </c>
      <c r="C637" s="13" t="s">
        <v>2530</v>
      </c>
      <c r="D637" s="12">
        <v>20</v>
      </c>
      <c r="E637" s="8">
        <v>1</v>
      </c>
      <c r="F637" s="12" t="s">
        <v>2446</v>
      </c>
      <c r="G637" s="8">
        <v>8</v>
      </c>
      <c r="H637" s="20">
        <v>438.49711059892439</v>
      </c>
      <c r="I637" s="20">
        <v>607.37579449152543</v>
      </c>
      <c r="J637" s="77">
        <v>376.50992488296981</v>
      </c>
      <c r="K637" s="76">
        <v>668.13788816518468</v>
      </c>
      <c r="L637" s="20">
        <v>387.46428312947819</v>
      </c>
      <c r="M637" s="76">
        <v>657.38570632488154</v>
      </c>
      <c r="P637" s="12">
        <v>635</v>
      </c>
      <c r="Q637" s="8">
        <v>8</v>
      </c>
      <c r="R637" t="s">
        <v>2446</v>
      </c>
      <c r="S637" s="182">
        <v>559.49508451669044</v>
      </c>
      <c r="T637" s="183">
        <v>1016.7353996737356</v>
      </c>
      <c r="U637" s="184">
        <v>548</v>
      </c>
      <c r="V637" s="183">
        <v>954</v>
      </c>
      <c r="W637" s="182">
        <v>400.78581082332028</v>
      </c>
      <c r="X637" s="183">
        <v>1036.3791190864599</v>
      </c>
      <c r="Y637" s="184">
        <v>544.56060578008999</v>
      </c>
      <c r="Z637" s="183">
        <v>932.29853181076669</v>
      </c>
      <c r="AA637" s="185">
        <v>458.19021346712827</v>
      </c>
      <c r="AB637" s="185">
        <v>839.75171288743877</v>
      </c>
      <c r="AC637" s="185">
        <v>309.75171288743883</v>
      </c>
      <c r="AD637" s="182">
        <v>309.39647976773722</v>
      </c>
      <c r="AE637" s="183">
        <v>716.05322656617989</v>
      </c>
      <c r="AF637" s="184">
        <v>301.46107784431138</v>
      </c>
      <c r="AG637" s="183">
        <v>739.17800710829442</v>
      </c>
      <c r="AH637" s="182">
        <v>296.66194882961349</v>
      </c>
      <c r="AI637" s="183">
        <v>736.4444610970753</v>
      </c>
      <c r="AJ637" s="184">
        <v>322.08891308292505</v>
      </c>
      <c r="AK637" s="183">
        <v>661.36532779514403</v>
      </c>
    </row>
    <row r="638" spans="1:37" x14ac:dyDescent="0.25">
      <c r="A638" s="12">
        <v>636</v>
      </c>
      <c r="B638" s="13" t="s">
        <v>2529</v>
      </c>
      <c r="C638" s="13" t="s">
        <v>2528</v>
      </c>
      <c r="D638" s="12">
        <v>3</v>
      </c>
      <c r="E638" s="8">
        <v>1</v>
      </c>
      <c r="F638" s="12" t="s">
        <v>2446</v>
      </c>
      <c r="G638" s="8">
        <v>8</v>
      </c>
      <c r="H638" s="20">
        <v>422.17009052343252</v>
      </c>
      <c r="I638" s="20">
        <v>616.32424081920908</v>
      </c>
      <c r="J638" s="77">
        <v>398.72634902202708</v>
      </c>
      <c r="K638" s="76">
        <v>647.99302721548065</v>
      </c>
      <c r="L638" s="20">
        <v>394.48780487804879</v>
      </c>
      <c r="M638" s="76">
        <v>628.36698244636386</v>
      </c>
      <c r="P638" s="12">
        <v>636</v>
      </c>
      <c r="Q638" s="8">
        <v>8</v>
      </c>
      <c r="R638" t="s">
        <v>2446</v>
      </c>
      <c r="S638" s="182">
        <v>630.96343472867648</v>
      </c>
      <c r="T638" s="183">
        <v>919.75120536523468</v>
      </c>
      <c r="U638" s="184">
        <v>618</v>
      </c>
      <c r="V638" s="183">
        <v>862.99999999999989</v>
      </c>
      <c r="W638" s="182">
        <v>451.98107862921893</v>
      </c>
      <c r="X638" s="183">
        <v>937.52115280043495</v>
      </c>
      <c r="Y638" s="184">
        <v>614.1212671023643</v>
      </c>
      <c r="Z638" s="183">
        <v>843.36858800072491</v>
      </c>
      <c r="AA638" s="185">
        <v>516.7181604428564</v>
      </c>
      <c r="AB638" s="185">
        <v>759.64961029545032</v>
      </c>
      <c r="AC638" s="185">
        <v>280.20516585100597</v>
      </c>
      <c r="AD638" s="182">
        <v>483.14622702646659</v>
      </c>
      <c r="AE638" s="183">
        <v>969.78709373528022</v>
      </c>
      <c r="AF638" s="184">
        <v>470.75449101796409</v>
      </c>
      <c r="AG638" s="183">
        <v>1001.1061533850039</v>
      </c>
      <c r="AH638" s="182">
        <v>463.26028462555411</v>
      </c>
      <c r="AI638" s="183">
        <v>997.4039737935168</v>
      </c>
      <c r="AJ638" s="184">
        <v>502.96643077481406</v>
      </c>
      <c r="AK638" s="183">
        <v>895.7205070012418</v>
      </c>
    </row>
    <row r="639" spans="1:37" x14ac:dyDescent="0.25">
      <c r="A639" s="12">
        <v>637</v>
      </c>
      <c r="B639" s="13" t="s">
        <v>2527</v>
      </c>
      <c r="C639" s="13" t="s">
        <v>2526</v>
      </c>
      <c r="D639" s="12">
        <v>24</v>
      </c>
      <c r="E639" s="8">
        <v>1</v>
      </c>
      <c r="F639" s="12" t="s">
        <v>2446</v>
      </c>
      <c r="G639" s="8">
        <v>8</v>
      </c>
      <c r="H639" s="20">
        <v>425.66873768246649</v>
      </c>
      <c r="I639" s="20">
        <v>479.86043432203388</v>
      </c>
      <c r="J639" s="77">
        <v>409.24991835105419</v>
      </c>
      <c r="K639" s="76">
        <v>520.40890786735497</v>
      </c>
      <c r="L639" s="20">
        <v>412.0466092494753</v>
      </c>
      <c r="M639" s="76">
        <v>493.31830593480078</v>
      </c>
      <c r="P639" s="12">
        <v>637</v>
      </c>
      <c r="Q639" s="8">
        <v>8</v>
      </c>
      <c r="R639" t="s">
        <v>2446</v>
      </c>
      <c r="S639" s="182">
        <v>599.31316534908262</v>
      </c>
      <c r="T639" s="183">
        <v>701.27032807685339</v>
      </c>
      <c r="U639" s="184">
        <v>587</v>
      </c>
      <c r="V639" s="183">
        <v>658</v>
      </c>
      <c r="W639" s="182">
        <v>429.30888860089237</v>
      </c>
      <c r="X639" s="183">
        <v>714.81914083741162</v>
      </c>
      <c r="Y639" s="184">
        <v>583.31583137392852</v>
      </c>
      <c r="Z639" s="183">
        <v>643.03190139568608</v>
      </c>
      <c r="AA639" s="185">
        <v>490.79864106789108</v>
      </c>
      <c r="AB639" s="185">
        <v>579.19981874206997</v>
      </c>
      <c r="AC639" s="185">
        <v>213.64426318651442</v>
      </c>
      <c r="AD639" s="182">
        <v>324.63768566762576</v>
      </c>
      <c r="AE639" s="183">
        <v>483.99057936881769</v>
      </c>
      <c r="AF639" s="184">
        <v>316.31137724550894</v>
      </c>
      <c r="AG639" s="183">
        <v>499.62094805806532</v>
      </c>
      <c r="AH639" s="182">
        <v>311.27583793452055</v>
      </c>
      <c r="AI639" s="183">
        <v>497.77330535691345</v>
      </c>
      <c r="AJ639" s="184">
        <v>337.95536200326615</v>
      </c>
      <c r="AK639" s="183">
        <v>447.02624930415794</v>
      </c>
    </row>
    <row r="640" spans="1:37" x14ac:dyDescent="0.25">
      <c r="A640" s="12">
        <v>638</v>
      </c>
      <c r="B640" s="13" t="s">
        <v>2525</v>
      </c>
      <c r="C640" s="13" t="s">
        <v>2524</v>
      </c>
      <c r="D640" s="12">
        <v>3</v>
      </c>
      <c r="E640" s="8">
        <v>2</v>
      </c>
      <c r="F640" s="12" t="s">
        <v>2446</v>
      </c>
      <c r="G640" s="8">
        <v>8</v>
      </c>
      <c r="H640" s="20">
        <v>716.05645188228618</v>
      </c>
      <c r="I640" s="20">
        <v>1014.53010240113</v>
      </c>
      <c r="J640" s="77">
        <v>655.9691548426897</v>
      </c>
      <c r="K640" s="76">
        <v>1099.0140807005216</v>
      </c>
      <c r="L640" s="20">
        <v>635.62871824563945</v>
      </c>
      <c r="M640" s="76">
        <v>1063.6478406241292</v>
      </c>
      <c r="P640" s="12">
        <v>638</v>
      </c>
      <c r="Q640" s="8">
        <v>8</v>
      </c>
      <c r="R640" t="s">
        <v>2446</v>
      </c>
      <c r="S640" s="182">
        <v>1030.1652194841981</v>
      </c>
      <c r="T640" s="183">
        <v>1531.4976617727027</v>
      </c>
      <c r="U640" s="184">
        <v>1008.9999999999999</v>
      </c>
      <c r="V640" s="183">
        <v>1437</v>
      </c>
      <c r="W640" s="182">
        <v>737.94321737359519</v>
      </c>
      <c r="X640" s="183">
        <v>1561.0867862969005</v>
      </c>
      <c r="Y640" s="184">
        <v>1002.6672467739247</v>
      </c>
      <c r="Z640" s="183">
        <v>1404.3113104948343</v>
      </c>
      <c r="AA640" s="185">
        <v>843.63854997870874</v>
      </c>
      <c r="AB640" s="185">
        <v>1264.9090266449157</v>
      </c>
      <c r="AC640" s="185">
        <v>466.57569331158243</v>
      </c>
      <c r="AD640" s="182">
        <v>555.54195505093708</v>
      </c>
      <c r="AE640" s="183">
        <v>1043.8304286387188</v>
      </c>
      <c r="AF640" s="184">
        <v>541.29341317365277</v>
      </c>
      <c r="AG640" s="183">
        <v>1077.5407014088125</v>
      </c>
      <c r="AH640" s="182">
        <v>532.67625787386271</v>
      </c>
      <c r="AI640" s="183">
        <v>1073.555860060806</v>
      </c>
      <c r="AJ640" s="184">
        <v>578.33206314643439</v>
      </c>
      <c r="AK640" s="183">
        <v>964.10885111120638</v>
      </c>
    </row>
    <row r="641" spans="1:37" x14ac:dyDescent="0.25">
      <c r="A641" s="12">
        <v>639</v>
      </c>
      <c r="B641" s="13" t="s">
        <v>2523</v>
      </c>
      <c r="C641" s="13" t="s">
        <v>2522</v>
      </c>
      <c r="D641" s="12">
        <v>16</v>
      </c>
      <c r="E641" s="8">
        <v>1</v>
      </c>
      <c r="F641" s="12" t="s">
        <v>2446</v>
      </c>
      <c r="G641" s="8">
        <v>8</v>
      </c>
      <c r="H641" s="20">
        <v>706.72672612486224</v>
      </c>
      <c r="I641" s="20">
        <v>976.49920550847457</v>
      </c>
      <c r="J641" s="77">
        <v>664.15415320971078</v>
      </c>
      <c r="K641" s="76">
        <v>1040.8178157347099</v>
      </c>
      <c r="L641" s="20">
        <v>657.86987044944635</v>
      </c>
      <c r="M641" s="76">
        <v>1017.887545277236</v>
      </c>
      <c r="P641" s="12">
        <v>639</v>
      </c>
      <c r="Q641" s="8">
        <v>8</v>
      </c>
      <c r="R641" t="s">
        <v>2446</v>
      </c>
      <c r="S641" s="182">
        <v>959.71784570381203</v>
      </c>
      <c r="T641" s="183">
        <v>1455.8286750045315</v>
      </c>
      <c r="U641" s="184">
        <v>939.99999999999989</v>
      </c>
      <c r="V641" s="183">
        <v>1366</v>
      </c>
      <c r="W641" s="182">
        <v>687.47931053635227</v>
      </c>
      <c r="X641" s="183">
        <v>1483.9558455682436</v>
      </c>
      <c r="Y641" s="184">
        <v>934.10030918482585</v>
      </c>
      <c r="Z641" s="183">
        <v>1334.926409280406</v>
      </c>
      <c r="AA641" s="185">
        <v>785.94671653120542</v>
      </c>
      <c r="AB641" s="185">
        <v>1202.4117817654524</v>
      </c>
      <c r="AC641" s="185">
        <v>443.52289287656333</v>
      </c>
      <c r="AD641" s="182">
        <v>509.05627705627705</v>
      </c>
      <c r="AE641" s="183">
        <v>986.94347621290626</v>
      </c>
      <c r="AF641" s="184">
        <v>496</v>
      </c>
      <c r="AG641" s="183">
        <v>1018.8165974393012</v>
      </c>
      <c r="AH641" s="182">
        <v>488.10389610389609</v>
      </c>
      <c r="AI641" s="183">
        <v>1015.0489230505717</v>
      </c>
      <c r="AJ641" s="184">
        <v>529.93939393939399</v>
      </c>
      <c r="AK641" s="183">
        <v>911.56658673403854</v>
      </c>
    </row>
    <row r="642" spans="1:37" x14ac:dyDescent="0.25">
      <c r="A642" s="12">
        <v>640</v>
      </c>
      <c r="B642" s="13" t="s">
        <v>2521</v>
      </c>
      <c r="C642" s="13" t="s">
        <v>2520</v>
      </c>
      <c r="D642" s="12">
        <v>15</v>
      </c>
      <c r="E642" s="8">
        <v>1</v>
      </c>
      <c r="F642" s="12" t="s">
        <v>2446</v>
      </c>
      <c r="G642" s="8">
        <v>8</v>
      </c>
      <c r="H642" s="20">
        <v>542.2903096502655</v>
      </c>
      <c r="I642" s="20">
        <v>866.88073799435028</v>
      </c>
      <c r="J642" s="77">
        <v>479.4070472112349</v>
      </c>
      <c r="K642" s="76">
        <v>947.92762357774109</v>
      </c>
      <c r="L642" s="20">
        <v>475.25830498661071</v>
      </c>
      <c r="M642" s="76">
        <v>909.62538311507387</v>
      </c>
      <c r="P642" s="12">
        <v>640</v>
      </c>
      <c r="Q642" s="8">
        <v>8</v>
      </c>
      <c r="R642" t="s">
        <v>2446</v>
      </c>
      <c r="S642" s="182">
        <v>746.33377149945386</v>
      </c>
      <c r="T642" s="183">
        <v>1294.8988580750408</v>
      </c>
      <c r="U642" s="184">
        <v>731</v>
      </c>
      <c r="V642" s="183">
        <v>1215</v>
      </c>
      <c r="W642" s="182">
        <v>534.62486808731239</v>
      </c>
      <c r="X642" s="183">
        <v>1319.9168026101142</v>
      </c>
      <c r="Y642" s="184">
        <v>726.41204895117846</v>
      </c>
      <c r="Z642" s="183">
        <v>1187.3613376835237</v>
      </c>
      <c r="AA642" s="185">
        <v>611.19898913224597</v>
      </c>
      <c r="AB642" s="185">
        <v>1069.495106035889</v>
      </c>
      <c r="AC642" s="185">
        <v>394.49510603588908</v>
      </c>
      <c r="AD642" s="182">
        <v>416.84698136195141</v>
      </c>
      <c r="AE642" s="183">
        <v>828.92416391898246</v>
      </c>
      <c r="AF642" s="184">
        <v>406.1556886227545</v>
      </c>
      <c r="AG642" s="183">
        <v>855.69408641288055</v>
      </c>
      <c r="AH642" s="182">
        <v>399.68986701920835</v>
      </c>
      <c r="AI642" s="183">
        <v>852.5296535776987</v>
      </c>
      <c r="AJ642" s="184">
        <v>433.94737797133007</v>
      </c>
      <c r="AK642" s="183">
        <v>765.61585235301663</v>
      </c>
    </row>
    <row r="643" spans="1:37" x14ac:dyDescent="0.25">
      <c r="A643" s="12">
        <v>641</v>
      </c>
      <c r="B643" s="13" t="s">
        <v>2519</v>
      </c>
      <c r="C643" s="13" t="s">
        <v>2518</v>
      </c>
      <c r="D643" s="12">
        <v>4</v>
      </c>
      <c r="E643" s="8">
        <v>1</v>
      </c>
      <c r="F643" s="12" t="s">
        <v>2446</v>
      </c>
      <c r="G643" s="8">
        <v>8</v>
      </c>
      <c r="H643" s="20">
        <v>162.10398503524067</v>
      </c>
      <c r="I643" s="20">
        <v>266.21627824858757</v>
      </c>
      <c r="J643" s="77">
        <v>137.97568675835541</v>
      </c>
      <c r="K643" s="76">
        <v>284.26637117915732</v>
      </c>
      <c r="L643" s="20">
        <v>136.95867409712673</v>
      </c>
      <c r="M643" s="76">
        <v>291.3033435497353</v>
      </c>
      <c r="P643" s="12">
        <v>641</v>
      </c>
      <c r="Q643" s="8">
        <v>8</v>
      </c>
      <c r="R643" t="s">
        <v>2446</v>
      </c>
      <c r="S643" s="182">
        <v>224.61481495195602</v>
      </c>
      <c r="T643" s="183">
        <v>393.26557911908645</v>
      </c>
      <c r="U643" s="184">
        <v>220.00000000000003</v>
      </c>
      <c r="V643" s="183">
        <v>369</v>
      </c>
      <c r="W643" s="182">
        <v>160.89941310425269</v>
      </c>
      <c r="X643" s="183">
        <v>400.86362153344209</v>
      </c>
      <c r="Y643" s="184">
        <v>218.61922129857629</v>
      </c>
      <c r="Z643" s="183">
        <v>360.60603588907014</v>
      </c>
      <c r="AA643" s="185">
        <v>183.94497620943108</v>
      </c>
      <c r="AB643" s="185">
        <v>324.80962479608485</v>
      </c>
      <c r="AC643" s="185">
        <v>119.80962479608483</v>
      </c>
      <c r="AD643" s="182">
        <v>111.26080306918631</v>
      </c>
      <c r="AE643" s="183">
        <v>273.59915214319358</v>
      </c>
      <c r="AF643" s="184">
        <v>108.40718562874252</v>
      </c>
      <c r="AG643" s="183">
        <v>282.43497623431682</v>
      </c>
      <c r="AH643" s="182">
        <v>106.68139046582161</v>
      </c>
      <c r="AI643" s="183">
        <v>281.3905065730313</v>
      </c>
      <c r="AJ643" s="184">
        <v>115.8250771184903</v>
      </c>
      <c r="AK643" s="183">
        <v>252.70327152828332</v>
      </c>
    </row>
    <row r="644" spans="1:37" x14ac:dyDescent="0.25">
      <c r="A644" s="12">
        <v>642</v>
      </c>
      <c r="B644" s="13" t="s">
        <v>2517</v>
      </c>
      <c r="C644" s="13" t="s">
        <v>2516</v>
      </c>
      <c r="D644" s="12">
        <v>15</v>
      </c>
      <c r="E644" s="8">
        <v>2</v>
      </c>
      <c r="F644" s="12" t="s">
        <v>2446</v>
      </c>
      <c r="G644" s="8">
        <v>8</v>
      </c>
      <c r="H644" s="20">
        <v>593.60380131609713</v>
      </c>
      <c r="I644" s="20">
        <v>947.41675494350284</v>
      </c>
      <c r="J644" s="77">
        <v>507.46989875530721</v>
      </c>
      <c r="K644" s="76">
        <v>1043.0561336180103</v>
      </c>
      <c r="L644" s="20">
        <v>530.27589201708042</v>
      </c>
      <c r="M644" s="76">
        <v>993.33324045695178</v>
      </c>
      <c r="P644" s="12">
        <v>642</v>
      </c>
      <c r="Q644" s="8">
        <v>8</v>
      </c>
      <c r="R644" t="s">
        <v>2446</v>
      </c>
      <c r="S644" s="182">
        <v>819.84407457463942</v>
      </c>
      <c r="T644" s="183">
        <v>1447.3025919883994</v>
      </c>
      <c r="U644" s="184">
        <v>803</v>
      </c>
      <c r="V644" s="183">
        <v>1358</v>
      </c>
      <c r="W644" s="182">
        <v>587.28285783052229</v>
      </c>
      <c r="X644" s="183">
        <v>1475.2650353452964</v>
      </c>
      <c r="Y644" s="184">
        <v>797.96015773980332</v>
      </c>
      <c r="Z644" s="183">
        <v>1327.1083922421606</v>
      </c>
      <c r="AA644" s="185">
        <v>671.39916316442338</v>
      </c>
      <c r="AB644" s="185">
        <v>1195.3698386804422</v>
      </c>
      <c r="AC644" s="185">
        <v>440.92539423599783</v>
      </c>
      <c r="AD644" s="182">
        <v>432.08818726183995</v>
      </c>
      <c r="AE644" s="183">
        <v>956.24258125294398</v>
      </c>
      <c r="AF644" s="184">
        <v>421.00598802395206</v>
      </c>
      <c r="AG644" s="183">
        <v>987.12422386845378</v>
      </c>
      <c r="AH644" s="182">
        <v>414.30375612411541</v>
      </c>
      <c r="AI644" s="183">
        <v>983.47375069584211</v>
      </c>
      <c r="AJ644" s="184">
        <v>449.81382689167117</v>
      </c>
      <c r="AK644" s="183">
        <v>883.21044405429711</v>
      </c>
    </row>
    <row r="645" spans="1:37" x14ac:dyDescent="0.25">
      <c r="A645" s="12">
        <v>643</v>
      </c>
      <c r="B645" s="13" t="s">
        <v>2515</v>
      </c>
      <c r="C645" s="13" t="s">
        <v>2514</v>
      </c>
      <c r="D645" s="12">
        <v>5</v>
      </c>
      <c r="E645" s="8">
        <v>1</v>
      </c>
      <c r="F645" s="12" t="s">
        <v>2446</v>
      </c>
      <c r="G645" s="8">
        <v>8</v>
      </c>
      <c r="H645" s="20">
        <v>695.06456892808228</v>
      </c>
      <c r="I645" s="20">
        <v>919.45286016949149</v>
      </c>
      <c r="J645" s="77">
        <v>592.82773886852704</v>
      </c>
      <c r="K645" s="76">
        <v>1021.792113726656</v>
      </c>
      <c r="L645" s="20">
        <v>609.87580516754724</v>
      </c>
      <c r="M645" s="76">
        <v>1012.3070214544441</v>
      </c>
      <c r="P645" s="12">
        <v>643</v>
      </c>
      <c r="Q645" s="8">
        <v>8</v>
      </c>
      <c r="R645" t="s">
        <v>2446</v>
      </c>
      <c r="S645" s="182">
        <v>931.13050561901775</v>
      </c>
      <c r="T645" s="183">
        <v>1505.9194127243068</v>
      </c>
      <c r="U645" s="184">
        <v>912.00000000000011</v>
      </c>
      <c r="V645" s="183">
        <v>1413</v>
      </c>
      <c r="W645" s="182">
        <v>667.00120341399293</v>
      </c>
      <c r="X645" s="183">
        <v>1535.0143556280589</v>
      </c>
      <c r="Y645" s="184">
        <v>906.27604465591628</v>
      </c>
      <c r="Z645" s="183">
        <v>1380.857259380098</v>
      </c>
      <c r="AA645" s="185">
        <v>762.53553774091426</v>
      </c>
      <c r="AB645" s="185">
        <v>1243.7831973898858</v>
      </c>
      <c r="AC645" s="185">
        <v>458.7831973898858</v>
      </c>
      <c r="AD645" s="182">
        <v>512.10451823625476</v>
      </c>
      <c r="AE645" s="183">
        <v>969.78709373528022</v>
      </c>
      <c r="AF645" s="184">
        <v>498.97005988023955</v>
      </c>
      <c r="AG645" s="183">
        <v>1001.1061533850039</v>
      </c>
      <c r="AH645" s="182">
        <v>491.02667392487757</v>
      </c>
      <c r="AI645" s="183">
        <v>997.4039737935168</v>
      </c>
      <c r="AJ645" s="184">
        <v>533.11268372346217</v>
      </c>
      <c r="AK645" s="183">
        <v>895.7205070012418</v>
      </c>
    </row>
    <row r="646" spans="1:37" x14ac:dyDescent="0.25">
      <c r="A646" s="12">
        <v>644</v>
      </c>
      <c r="B646" s="13" t="s">
        <v>2513</v>
      </c>
      <c r="C646" s="13" t="s">
        <v>2512</v>
      </c>
      <c r="D646" s="12">
        <v>10</v>
      </c>
      <c r="E646" s="8">
        <v>1</v>
      </c>
      <c r="F646" s="12" t="s">
        <v>2446</v>
      </c>
      <c r="G646" s="8">
        <v>8</v>
      </c>
      <c r="H646" s="20">
        <v>234.40935965527609</v>
      </c>
      <c r="I646" s="20">
        <v>495.52021539548025</v>
      </c>
      <c r="J646" s="77">
        <v>212.80995754254818</v>
      </c>
      <c r="K646" s="76">
        <v>518.17058998405446</v>
      </c>
      <c r="L646" s="20">
        <v>204.85271766664255</v>
      </c>
      <c r="M646" s="76">
        <v>526.801448871552</v>
      </c>
      <c r="P646" s="12">
        <v>644</v>
      </c>
      <c r="Q646" s="8">
        <v>8</v>
      </c>
      <c r="R646" t="s">
        <v>2446</v>
      </c>
      <c r="S646" s="182">
        <v>336.922222427934</v>
      </c>
      <c r="T646" s="183">
        <v>769.47899220590898</v>
      </c>
      <c r="U646" s="184">
        <v>330</v>
      </c>
      <c r="V646" s="183">
        <v>722</v>
      </c>
      <c r="W646" s="182">
        <v>241.34911965637903</v>
      </c>
      <c r="X646" s="183">
        <v>784.34562262098962</v>
      </c>
      <c r="Y646" s="184">
        <v>327.92883194786441</v>
      </c>
      <c r="Z646" s="183">
        <v>705.5760377016494</v>
      </c>
      <c r="AA646" s="185">
        <v>275.91746431414657</v>
      </c>
      <c r="AB646" s="185">
        <v>635.53536342214966</v>
      </c>
      <c r="AC646" s="185">
        <v>234.4242523110386</v>
      </c>
      <c r="AD646" s="182">
        <v>188.99095315861783</v>
      </c>
      <c r="AE646" s="183">
        <v>503.85586434291099</v>
      </c>
      <c r="AF646" s="184">
        <v>184.1437125748503</v>
      </c>
      <c r="AG646" s="183">
        <v>520.12777801567256</v>
      </c>
      <c r="AH646" s="182">
        <v>181.21222490084764</v>
      </c>
      <c r="AI646" s="183">
        <v>518.20429923350321</v>
      </c>
      <c r="AJ646" s="184">
        <v>196.74396661223008</v>
      </c>
      <c r="AK646" s="183">
        <v>465.37434162634355</v>
      </c>
    </row>
    <row r="647" spans="1:37" x14ac:dyDescent="0.25">
      <c r="A647" s="12">
        <v>645</v>
      </c>
      <c r="B647" s="13" t="s">
        <v>2511</v>
      </c>
      <c r="C647" s="13" t="s">
        <v>2510</v>
      </c>
      <c r="D647" s="12">
        <v>6</v>
      </c>
      <c r="E647" s="8">
        <v>1</v>
      </c>
      <c r="F647" s="12" t="s">
        <v>2446</v>
      </c>
      <c r="G647" s="8">
        <v>8</v>
      </c>
      <c r="H647" s="20">
        <v>263.56475264722582</v>
      </c>
      <c r="I647" s="20">
        <v>539.1438912429378</v>
      </c>
      <c r="J647" s="77">
        <v>258.41209130166567</v>
      </c>
      <c r="K647" s="76">
        <v>553.98367611686172</v>
      </c>
      <c r="L647" s="20">
        <v>243.48208728378086</v>
      </c>
      <c r="M647" s="76">
        <v>552.47185845639456</v>
      </c>
      <c r="P647" s="12">
        <v>645</v>
      </c>
      <c r="Q647" s="8">
        <v>8</v>
      </c>
      <c r="R647" t="s">
        <v>2446</v>
      </c>
      <c r="S647" s="182">
        <v>355.29979819673042</v>
      </c>
      <c r="T647" s="183">
        <v>813.17516766358528</v>
      </c>
      <c r="U647" s="184">
        <v>348</v>
      </c>
      <c r="V647" s="183">
        <v>763</v>
      </c>
      <c r="W647" s="182">
        <v>254.51361709218151</v>
      </c>
      <c r="X647" s="183">
        <v>828.88602501359435</v>
      </c>
      <c r="Y647" s="184">
        <v>345.81585914502062</v>
      </c>
      <c r="Z647" s="183">
        <v>745.64337502265721</v>
      </c>
      <c r="AA647" s="185">
        <v>290.96750782219095</v>
      </c>
      <c r="AB647" s="185">
        <v>671.6253217328258</v>
      </c>
      <c r="AC647" s="185">
        <v>247.73643284393694</v>
      </c>
      <c r="AD647" s="182">
        <v>202.70803846851749</v>
      </c>
      <c r="AE647" s="183">
        <v>540.87753179463027</v>
      </c>
      <c r="AF647" s="184">
        <v>197.50898203592814</v>
      </c>
      <c r="AG647" s="183">
        <v>558.3450520275768</v>
      </c>
      <c r="AH647" s="182">
        <v>194.36472509526402</v>
      </c>
      <c r="AI647" s="183">
        <v>556.28024236714771</v>
      </c>
      <c r="AJ647" s="184">
        <v>211.02377064053709</v>
      </c>
      <c r="AK647" s="183">
        <v>499.56851368132578</v>
      </c>
    </row>
    <row r="648" spans="1:37" x14ac:dyDescent="0.25">
      <c r="A648" s="12">
        <v>646</v>
      </c>
      <c r="B648" s="13" t="s">
        <v>2509</v>
      </c>
      <c r="C648" s="13" t="s">
        <v>2508</v>
      </c>
      <c r="D648" s="12">
        <v>7</v>
      </c>
      <c r="E648" s="8">
        <v>2</v>
      </c>
      <c r="F648" s="12" t="s">
        <v>2446</v>
      </c>
      <c r="G648" s="8">
        <v>8</v>
      </c>
      <c r="H648" s="20">
        <v>896.81988843237468</v>
      </c>
      <c r="I648" s="20">
        <v>803.12305790960454</v>
      </c>
      <c r="J648" s="77">
        <v>853.57840113219868</v>
      </c>
      <c r="K648" s="76">
        <v>863.99070295397428</v>
      </c>
      <c r="L648" s="20">
        <v>849.8461315770428</v>
      </c>
      <c r="M648" s="76">
        <v>846.00741153524655</v>
      </c>
      <c r="P648" s="12">
        <v>646</v>
      </c>
      <c r="Q648" s="8">
        <v>8</v>
      </c>
      <c r="R648" t="s">
        <v>2446</v>
      </c>
      <c r="S648" s="182">
        <v>1431.4089571029197</v>
      </c>
      <c r="T648" s="183">
        <v>1100.9304694580389</v>
      </c>
      <c r="U648" s="184">
        <v>1402</v>
      </c>
      <c r="V648" s="183">
        <v>1033</v>
      </c>
      <c r="W648" s="182">
        <v>1025.3680780552829</v>
      </c>
      <c r="X648" s="183">
        <v>1122.2008700380643</v>
      </c>
      <c r="Y648" s="184">
        <v>1393.200673911836</v>
      </c>
      <c r="Z648" s="183">
        <v>1009.5014500634403</v>
      </c>
      <c r="AA648" s="185">
        <v>1172.2311665710108</v>
      </c>
      <c r="AB648" s="185">
        <v>909.2909008519124</v>
      </c>
      <c r="AC648" s="185">
        <v>335.40201196302343</v>
      </c>
      <c r="AD648" s="182">
        <v>719.38491847473881</v>
      </c>
      <c r="AE648" s="183">
        <v>783.77578897786157</v>
      </c>
      <c r="AF648" s="184">
        <v>700.93413173652698</v>
      </c>
      <c r="AG648" s="183">
        <v>809.08765469104617</v>
      </c>
      <c r="AH648" s="182">
        <v>689.77556575161361</v>
      </c>
      <c r="AI648" s="183">
        <v>806.09557658544941</v>
      </c>
      <c r="AJ648" s="184">
        <v>748.89638904010155</v>
      </c>
      <c r="AK648" s="183">
        <v>723.91564252986768</v>
      </c>
    </row>
    <row r="649" spans="1:37" x14ac:dyDescent="0.25">
      <c r="A649" s="12">
        <v>647</v>
      </c>
      <c r="B649" s="13" t="s">
        <v>2507</v>
      </c>
      <c r="C649" s="13" t="s">
        <v>2506</v>
      </c>
      <c r="D649" s="12">
        <v>9</v>
      </c>
      <c r="E649" s="8">
        <v>3</v>
      </c>
      <c r="F649" s="12" t="s">
        <v>2446</v>
      </c>
      <c r="G649" s="8">
        <v>8</v>
      </c>
      <c r="H649" s="20">
        <v>304.3823028359555</v>
      </c>
      <c r="I649" s="20">
        <v>329.97395833333331</v>
      </c>
      <c r="J649" s="77">
        <v>285.30565736473488</v>
      </c>
      <c r="K649" s="76">
        <v>368.20329180292424</v>
      </c>
      <c r="L649" s="20">
        <v>286.79380473329957</v>
      </c>
      <c r="M649" s="76">
        <v>349.34079130677071</v>
      </c>
      <c r="P649" s="12">
        <v>647</v>
      </c>
      <c r="Q649" s="8">
        <v>8</v>
      </c>
      <c r="R649" t="s">
        <v>2446</v>
      </c>
      <c r="S649" s="182">
        <v>478.8379464203062</v>
      </c>
      <c r="T649" s="183">
        <v>519.02530360703281</v>
      </c>
      <c r="U649" s="184">
        <v>469</v>
      </c>
      <c r="V649" s="183">
        <v>487</v>
      </c>
      <c r="W649" s="182">
        <v>343.00829429952046</v>
      </c>
      <c r="X649" s="183">
        <v>529.0530723219141</v>
      </c>
      <c r="Y649" s="184">
        <v>466.05643085923759</v>
      </c>
      <c r="Z649" s="183">
        <v>475.92178720319009</v>
      </c>
      <c r="AA649" s="185">
        <v>392.13724473737801</v>
      </c>
      <c r="AB649" s="185">
        <v>428.67828529998184</v>
      </c>
      <c r="AC649" s="185">
        <v>158.12272974442632</v>
      </c>
      <c r="AD649" s="182">
        <v>243.09723410322212</v>
      </c>
      <c r="AE649" s="183">
        <v>366.60480452190296</v>
      </c>
      <c r="AF649" s="184">
        <v>236.86227544910179</v>
      </c>
      <c r="AG649" s="183">
        <v>378.44422558129577</v>
      </c>
      <c r="AH649" s="182">
        <v>233.09153122326774</v>
      </c>
      <c r="AI649" s="183">
        <v>377.04470517706505</v>
      </c>
      <c r="AJ649" s="184">
        <v>253.06986027944112</v>
      </c>
      <c r="AK649" s="183">
        <v>338.60570376397038</v>
      </c>
    </row>
    <row r="650" spans="1:37" x14ac:dyDescent="0.25">
      <c r="A650" s="12">
        <v>648</v>
      </c>
      <c r="B650" s="13" t="s">
        <v>2505</v>
      </c>
      <c r="C650" s="13" t="s">
        <v>2504</v>
      </c>
      <c r="D650" s="12">
        <v>9</v>
      </c>
      <c r="E650" s="8">
        <v>1</v>
      </c>
      <c r="F650" s="12" t="s">
        <v>2446</v>
      </c>
      <c r="G650" s="8">
        <v>8</v>
      </c>
      <c r="H650" s="20">
        <v>516.6335638173498</v>
      </c>
      <c r="I650" s="20">
        <v>808.71583686440681</v>
      </c>
      <c r="J650" s="77">
        <v>478.23776173023191</v>
      </c>
      <c r="K650" s="76">
        <v>869.58649766222538</v>
      </c>
      <c r="L650" s="20">
        <v>485.79358760946661</v>
      </c>
      <c r="M650" s="76">
        <v>844.89130677068817</v>
      </c>
      <c r="P650" s="12">
        <v>648</v>
      </c>
      <c r="Q650" s="8">
        <v>8</v>
      </c>
      <c r="R650" t="s">
        <v>2446</v>
      </c>
      <c r="S650" s="182">
        <v>820.86505100623924</v>
      </c>
      <c r="T650" s="183">
        <v>1229.8874750770347</v>
      </c>
      <c r="U650" s="184">
        <v>804</v>
      </c>
      <c r="V650" s="183">
        <v>1154</v>
      </c>
      <c r="W650" s="182">
        <v>588.01421879917802</v>
      </c>
      <c r="X650" s="183">
        <v>1253.6493746601413</v>
      </c>
      <c r="Y650" s="184">
        <v>798.95388147297876</v>
      </c>
      <c r="Z650" s="183">
        <v>1127.7489577669023</v>
      </c>
      <c r="AA650" s="185">
        <v>672.23527669264809</v>
      </c>
      <c r="AB650" s="185">
        <v>1015.800290012688</v>
      </c>
      <c r="AC650" s="185">
        <v>374.68917890157695</v>
      </c>
      <c r="AD650" s="182">
        <v>416.84698136195141</v>
      </c>
      <c r="AE650" s="183">
        <v>802.73810645313245</v>
      </c>
      <c r="AF650" s="184">
        <v>406.1556886227545</v>
      </c>
      <c r="AG650" s="183">
        <v>828.6623560142167</v>
      </c>
      <c r="AH650" s="182">
        <v>399.68986701920835</v>
      </c>
      <c r="AI650" s="183">
        <v>825.59788892219422</v>
      </c>
      <c r="AJ650" s="184">
        <v>433.94737797133007</v>
      </c>
      <c r="AK650" s="183">
        <v>741.42973065559033</v>
      </c>
    </row>
    <row r="651" spans="1:37" x14ac:dyDescent="0.25">
      <c r="A651" s="12">
        <v>649</v>
      </c>
      <c r="B651" s="13" t="s">
        <v>2503</v>
      </c>
      <c r="C651" s="13" t="s">
        <v>2502</v>
      </c>
      <c r="D651" s="12">
        <v>9</v>
      </c>
      <c r="E651" s="8">
        <v>2</v>
      </c>
      <c r="F651" s="12" t="s">
        <v>2446</v>
      </c>
      <c r="G651" s="8">
        <v>8</v>
      </c>
      <c r="H651" s="20">
        <v>663.57674449677654</v>
      </c>
      <c r="I651" s="20">
        <v>1045.8496645480227</v>
      </c>
      <c r="J651" s="77">
        <v>588.15059694451497</v>
      </c>
      <c r="K651" s="76">
        <v>1141.5421204832301</v>
      </c>
      <c r="L651" s="20">
        <v>592.31700079612074</v>
      </c>
      <c r="M651" s="76">
        <v>1116.1047645583728</v>
      </c>
      <c r="P651" s="12">
        <v>649</v>
      </c>
      <c r="Q651" s="8">
        <v>8</v>
      </c>
      <c r="R651" t="s">
        <v>2446</v>
      </c>
      <c r="S651" s="182">
        <v>1032.207172347398</v>
      </c>
      <c r="T651" s="183">
        <v>1607.1666485408737</v>
      </c>
      <c r="U651" s="184">
        <v>1011.0000000000001</v>
      </c>
      <c r="V651" s="183">
        <v>1508</v>
      </c>
      <c r="W651" s="182">
        <v>739.40593931090666</v>
      </c>
      <c r="X651" s="183">
        <v>1638.2177270255572</v>
      </c>
      <c r="Y651" s="184">
        <v>1004.6546942402756</v>
      </c>
      <c r="Z651" s="183">
        <v>1473.6962117092621</v>
      </c>
      <c r="AA651" s="185">
        <v>845.31077703515825</v>
      </c>
      <c r="AB651" s="185">
        <v>1327.4062715243792</v>
      </c>
      <c r="AC651" s="185">
        <v>489.62849374660141</v>
      </c>
      <c r="AD651" s="182">
        <v>554.77989475594268</v>
      </c>
      <c r="AE651" s="183">
        <v>1061.8897786151672</v>
      </c>
      <c r="AF651" s="184">
        <v>540.55089820359285</v>
      </c>
      <c r="AG651" s="183">
        <v>1096.1832740975462</v>
      </c>
      <c r="AH651" s="182">
        <v>531.94556341861733</v>
      </c>
      <c r="AI651" s="183">
        <v>1092.1294908577056</v>
      </c>
      <c r="AJ651" s="184">
        <v>577.53874070041741</v>
      </c>
      <c r="AK651" s="183">
        <v>980.78893504046584</v>
      </c>
    </row>
    <row r="652" spans="1:37" x14ac:dyDescent="0.25">
      <c r="A652" s="12">
        <v>650</v>
      </c>
      <c r="B652" s="13" t="s">
        <v>2501</v>
      </c>
      <c r="C652" s="13" t="s">
        <v>2500</v>
      </c>
      <c r="D652" s="12">
        <v>9</v>
      </c>
      <c r="E652" s="8">
        <v>4</v>
      </c>
      <c r="F652" s="12" t="s">
        <v>2446</v>
      </c>
      <c r="G652" s="8">
        <v>8</v>
      </c>
      <c r="H652" s="20">
        <v>696.23078464776029</v>
      </c>
      <c r="I652" s="20">
        <v>1045.8496645480227</v>
      </c>
      <c r="J652" s="77">
        <v>605.68987915956018</v>
      </c>
      <c r="K652" s="76">
        <v>1166.1636171995351</v>
      </c>
      <c r="L652" s="20">
        <v>601.68169646088154</v>
      </c>
      <c r="M652" s="76">
        <v>1125.0336026748398</v>
      </c>
      <c r="P652" s="12">
        <v>650</v>
      </c>
      <c r="Q652" s="8">
        <v>8</v>
      </c>
      <c r="R652" t="s">
        <v>2446</v>
      </c>
      <c r="S652" s="182">
        <v>1058.7525595689926</v>
      </c>
      <c r="T652" s="183">
        <v>1583.7199202465108</v>
      </c>
      <c r="U652" s="184">
        <v>1037</v>
      </c>
      <c r="V652" s="183">
        <v>1486</v>
      </c>
      <c r="W652" s="182">
        <v>758.42132449595465</v>
      </c>
      <c r="X652" s="183">
        <v>1614.3179989124524</v>
      </c>
      <c r="Y652" s="184">
        <v>1030.4915113028344</v>
      </c>
      <c r="Z652" s="183">
        <v>1452.1966648540874</v>
      </c>
      <c r="AA652" s="185">
        <v>867.04972876900001</v>
      </c>
      <c r="AB652" s="185">
        <v>1308.0409280406018</v>
      </c>
      <c r="AC652" s="185">
        <v>482.48537248504624</v>
      </c>
      <c r="AD652" s="182">
        <v>567.73491977084791</v>
      </c>
      <c r="AE652" s="183">
        <v>1052.8601036269431</v>
      </c>
      <c r="AF652" s="184">
        <v>553.17365269461084</v>
      </c>
      <c r="AG652" s="183">
        <v>1086.8619877531794</v>
      </c>
      <c r="AH652" s="182">
        <v>544.36736915778829</v>
      </c>
      <c r="AI652" s="183">
        <v>1082.8426754592558</v>
      </c>
      <c r="AJ652" s="184">
        <v>591.02522228270732</v>
      </c>
      <c r="AK652" s="183">
        <v>972.44889307583605</v>
      </c>
    </row>
    <row r="653" spans="1:37" x14ac:dyDescent="0.25">
      <c r="A653" s="12">
        <v>651</v>
      </c>
      <c r="B653" s="13" t="s">
        <v>2499</v>
      </c>
      <c r="C653" s="13" t="s">
        <v>2498</v>
      </c>
      <c r="D653" s="12">
        <v>19</v>
      </c>
      <c r="E653" s="8">
        <v>1</v>
      </c>
      <c r="F653" s="12" t="s">
        <v>2446</v>
      </c>
      <c r="G653" s="8">
        <v>8</v>
      </c>
      <c r="H653" s="20">
        <v>222.74720245849616</v>
      </c>
      <c r="I653" s="20">
        <v>465.31920903954801</v>
      </c>
      <c r="J653" s="77">
        <v>199.94781725151503</v>
      </c>
      <c r="K653" s="76">
        <v>486.83413961784817</v>
      </c>
      <c r="L653" s="20">
        <v>213.04682637330825</v>
      </c>
      <c r="M653" s="76">
        <v>473.22842017275008</v>
      </c>
      <c r="P653" s="12">
        <v>651</v>
      </c>
      <c r="Q653" s="8">
        <v>8</v>
      </c>
      <c r="R653" t="s">
        <v>2446</v>
      </c>
      <c r="S653" s="182">
        <v>274.64266010034618</v>
      </c>
      <c r="T653" s="183">
        <v>691.67848468370494</v>
      </c>
      <c r="U653" s="184">
        <v>269</v>
      </c>
      <c r="V653" s="183">
        <v>649</v>
      </c>
      <c r="W653" s="182">
        <v>196.73610056838166</v>
      </c>
      <c r="X653" s="183">
        <v>705.041979336596</v>
      </c>
      <c r="Y653" s="184">
        <v>267.31168422416823</v>
      </c>
      <c r="Z653" s="183">
        <v>634.23663222765992</v>
      </c>
      <c r="AA653" s="185">
        <v>224.91453909244069</v>
      </c>
      <c r="AB653" s="185">
        <v>571.27763277143379</v>
      </c>
      <c r="AC653" s="185">
        <v>210.72207721587819</v>
      </c>
      <c r="AD653" s="182">
        <v>152.41205899888536</v>
      </c>
      <c r="AE653" s="183">
        <v>466.83419689119177</v>
      </c>
      <c r="AF653" s="184">
        <v>148.50299401197606</v>
      </c>
      <c r="AG653" s="183">
        <v>481.91050400376827</v>
      </c>
      <c r="AH653" s="182">
        <v>146.13889104907071</v>
      </c>
      <c r="AI653" s="183">
        <v>480.12835609985871</v>
      </c>
      <c r="AJ653" s="184">
        <v>158.66448920341136</v>
      </c>
      <c r="AK653" s="183">
        <v>431.18016957136132</v>
      </c>
    </row>
    <row r="654" spans="1:37" x14ac:dyDescent="0.25">
      <c r="A654" s="12">
        <v>652</v>
      </c>
      <c r="B654" s="13" t="s">
        <v>2497</v>
      </c>
      <c r="C654" s="13" t="s">
        <v>2496</v>
      </c>
      <c r="D654" s="12">
        <v>8</v>
      </c>
      <c r="E654" s="8">
        <v>1</v>
      </c>
      <c r="F654" s="12" t="s">
        <v>2446</v>
      </c>
      <c r="G654" s="8">
        <v>8</v>
      </c>
      <c r="H654" s="20">
        <v>344.03363730500718</v>
      </c>
      <c r="I654" s="20">
        <v>574.9376765536723</v>
      </c>
      <c r="J654" s="77">
        <v>316.87636535181622</v>
      </c>
      <c r="K654" s="76">
        <v>611.0607821410232</v>
      </c>
      <c r="L654" s="20">
        <v>345.32315263805458</v>
      </c>
      <c r="M654" s="76">
        <v>572.56174421844526</v>
      </c>
      <c r="P654" s="12">
        <v>652</v>
      </c>
      <c r="Q654" s="8">
        <v>8</v>
      </c>
      <c r="R654" t="s">
        <v>2446</v>
      </c>
      <c r="S654" s="182">
        <v>508.44626293670046</v>
      </c>
      <c r="T654" s="183">
        <v>811.04364690955231</v>
      </c>
      <c r="U654" s="184">
        <v>498</v>
      </c>
      <c r="V654" s="183">
        <v>761</v>
      </c>
      <c r="W654" s="182">
        <v>364.21776239053565</v>
      </c>
      <c r="X654" s="183">
        <v>826.71332245785754</v>
      </c>
      <c r="Y654" s="184">
        <v>494.87441912132266</v>
      </c>
      <c r="Z654" s="183">
        <v>743.68887076309591</v>
      </c>
      <c r="AA654" s="185">
        <v>416.38453705589399</v>
      </c>
      <c r="AB654" s="185">
        <v>669.86483596157336</v>
      </c>
      <c r="AC654" s="185">
        <v>247.08705818379553</v>
      </c>
      <c r="AD654" s="182">
        <v>258.33844000311063</v>
      </c>
      <c r="AE654" s="183">
        <v>549.004239284032</v>
      </c>
      <c r="AF654" s="184">
        <v>251.71257485029938</v>
      </c>
      <c r="AG654" s="183">
        <v>566.73420973750694</v>
      </c>
      <c r="AH654" s="182">
        <v>247.7054203281748</v>
      </c>
      <c r="AI654" s="183">
        <v>564.63837622575261</v>
      </c>
      <c r="AJ654" s="184">
        <v>268.93630919978222</v>
      </c>
      <c r="AK654" s="183">
        <v>507.07455144949256</v>
      </c>
    </row>
    <row r="655" spans="1:37" x14ac:dyDescent="0.25">
      <c r="A655" s="12">
        <v>653</v>
      </c>
      <c r="B655" s="13" t="s">
        <v>2495</v>
      </c>
      <c r="C655" s="13" t="s">
        <v>2494</v>
      </c>
      <c r="D655" s="12">
        <v>18</v>
      </c>
      <c r="E655" s="8">
        <v>2</v>
      </c>
      <c r="F655" s="12" t="s">
        <v>2446</v>
      </c>
      <c r="G655" s="8">
        <v>8</v>
      </c>
      <c r="H655" s="20">
        <v>411.67414904633063</v>
      </c>
      <c r="I655" s="20">
        <v>834.44262005649716</v>
      </c>
      <c r="J655" s="77">
        <v>343.76993141488549</v>
      </c>
      <c r="K655" s="76">
        <v>906.51874273668284</v>
      </c>
      <c r="L655" s="20">
        <v>357.02902221900558</v>
      </c>
      <c r="M655" s="76">
        <v>886.18718305934806</v>
      </c>
      <c r="P655" s="12">
        <v>653</v>
      </c>
      <c r="Q655" s="8">
        <v>8</v>
      </c>
      <c r="R655" t="s">
        <v>2446</v>
      </c>
      <c r="S655" s="182">
        <v>605.43902393868143</v>
      </c>
      <c r="T655" s="183">
        <v>1268.2548486496285</v>
      </c>
      <c r="U655" s="184">
        <v>593</v>
      </c>
      <c r="V655" s="183">
        <v>1190</v>
      </c>
      <c r="W655" s="182">
        <v>433.69705441282656</v>
      </c>
      <c r="X655" s="183">
        <v>1292.7580206634041</v>
      </c>
      <c r="Y655" s="184">
        <v>589.27817377298061</v>
      </c>
      <c r="Z655" s="183">
        <v>1162.9300344390067</v>
      </c>
      <c r="AA655" s="185">
        <v>495.81532223723917</v>
      </c>
      <c r="AB655" s="185">
        <v>1047.489033895233</v>
      </c>
      <c r="AC655" s="185">
        <v>386.37792278412184</v>
      </c>
      <c r="AD655" s="182">
        <v>318.54120330767034</v>
      </c>
      <c r="AE655" s="183">
        <v>830.73009891662741</v>
      </c>
      <c r="AF655" s="184">
        <v>310.3712574850299</v>
      </c>
      <c r="AG655" s="183">
        <v>857.55834368175397</v>
      </c>
      <c r="AH655" s="182">
        <v>305.43028229255771</v>
      </c>
      <c r="AI655" s="183">
        <v>854.38701665738881</v>
      </c>
      <c r="AJ655" s="184">
        <v>331.60878243512974</v>
      </c>
      <c r="AK655" s="183">
        <v>767.28386074594277</v>
      </c>
    </row>
    <row r="656" spans="1:37" x14ac:dyDescent="0.25">
      <c r="A656" s="12">
        <v>654</v>
      </c>
      <c r="B656" s="13" t="s">
        <v>2493</v>
      </c>
      <c r="C656" s="13" t="s">
        <v>2492</v>
      </c>
      <c r="D656" s="12">
        <v>9</v>
      </c>
      <c r="E656" s="8">
        <v>5</v>
      </c>
      <c r="F656" s="12" t="s">
        <v>2446</v>
      </c>
      <c r="G656" s="8">
        <v>8</v>
      </c>
      <c r="H656" s="20">
        <v>314.87824431305739</v>
      </c>
      <c r="I656" s="20">
        <v>426.16975635593224</v>
      </c>
      <c r="J656" s="77">
        <v>281.79780092172587</v>
      </c>
      <c r="K656" s="76">
        <v>463.33180184319343</v>
      </c>
      <c r="L656" s="20">
        <v>285.62321777520447</v>
      </c>
      <c r="M656" s="76">
        <v>454.25463917525775</v>
      </c>
      <c r="P656" s="12">
        <v>654</v>
      </c>
      <c r="Q656" s="8">
        <v>8</v>
      </c>
      <c r="R656" t="s">
        <v>2446</v>
      </c>
      <c r="S656" s="182">
        <v>479.85892285190602</v>
      </c>
      <c r="T656" s="183">
        <v>620.27253942359971</v>
      </c>
      <c r="U656" s="184">
        <v>469.99999999999994</v>
      </c>
      <c r="V656" s="183">
        <v>582</v>
      </c>
      <c r="W656" s="182">
        <v>343.73965526817614</v>
      </c>
      <c r="X656" s="183">
        <v>632.25644371941269</v>
      </c>
      <c r="Y656" s="184">
        <v>467.05015459241292</v>
      </c>
      <c r="Z656" s="183">
        <v>568.76073953235448</v>
      </c>
      <c r="AA656" s="185">
        <v>392.97335826560271</v>
      </c>
      <c r="AB656" s="185">
        <v>512.30135943447522</v>
      </c>
      <c r="AC656" s="185">
        <v>188.9680261011419</v>
      </c>
      <c r="AD656" s="182">
        <v>257.57637970811624</v>
      </c>
      <c r="AE656" s="183">
        <v>430.7154969382949</v>
      </c>
      <c r="AF656" s="184">
        <v>250.97005988023952</v>
      </c>
      <c r="AG656" s="183">
        <v>444.62535862630074</v>
      </c>
      <c r="AH656" s="182">
        <v>246.97472587292947</v>
      </c>
      <c r="AI656" s="183">
        <v>442.98109450605921</v>
      </c>
      <c r="AJ656" s="184">
        <v>268.14298675376517</v>
      </c>
      <c r="AK656" s="183">
        <v>397.82000171284204</v>
      </c>
    </row>
    <row r="657" spans="1:37" x14ac:dyDescent="0.25">
      <c r="A657" s="12">
        <v>655</v>
      </c>
      <c r="B657" s="13" t="s">
        <v>2491</v>
      </c>
      <c r="C657" s="13" t="s">
        <v>2490</v>
      </c>
      <c r="D657" s="12">
        <v>13</v>
      </c>
      <c r="E657" s="8">
        <v>1</v>
      </c>
      <c r="F657" s="12" t="s">
        <v>2446</v>
      </c>
      <c r="G657" s="8">
        <v>8</v>
      </c>
      <c r="H657" s="20">
        <v>796.52533654006743</v>
      </c>
      <c r="I657" s="20">
        <v>989.921875</v>
      </c>
      <c r="J657" s="77">
        <v>733.14199658888845</v>
      </c>
      <c r="K657" s="76">
        <v>1049.7710872679118</v>
      </c>
      <c r="L657" s="20">
        <v>769.07563146848088</v>
      </c>
      <c r="M657" s="76">
        <v>1008.958707160769</v>
      </c>
      <c r="P657" s="12">
        <v>655</v>
      </c>
      <c r="Q657" s="8">
        <v>8</v>
      </c>
      <c r="R657" t="s">
        <v>2446</v>
      </c>
      <c r="S657" s="182">
        <v>1358.9196304593338</v>
      </c>
      <c r="T657" s="183">
        <v>1497.3933297081746</v>
      </c>
      <c r="U657" s="184">
        <v>1331</v>
      </c>
      <c r="V657" s="183">
        <v>1405</v>
      </c>
      <c r="W657" s="182">
        <v>973.44144928072865</v>
      </c>
      <c r="X657" s="183">
        <v>1526.3235454051114</v>
      </c>
      <c r="Y657" s="184">
        <v>1322.6462888563863</v>
      </c>
      <c r="Z657" s="183">
        <v>1373.0392423418525</v>
      </c>
      <c r="AA657" s="185">
        <v>1112.8671060670579</v>
      </c>
      <c r="AB657" s="185">
        <v>1236.7412543048758</v>
      </c>
      <c r="AC657" s="185">
        <v>456.1856987493203</v>
      </c>
      <c r="AD657" s="182">
        <v>691.18868755994504</v>
      </c>
      <c r="AE657" s="183">
        <v>1022.1592086669807</v>
      </c>
      <c r="AF657" s="184">
        <v>673.46107784431138</v>
      </c>
      <c r="AG657" s="183">
        <v>1055.169614182332</v>
      </c>
      <c r="AH657" s="182">
        <v>662.73987090753553</v>
      </c>
      <c r="AI657" s="183">
        <v>1051.2675031045262</v>
      </c>
      <c r="AJ657" s="184">
        <v>719.54345853747043</v>
      </c>
      <c r="AK657" s="183">
        <v>944.09275039609474</v>
      </c>
    </row>
    <row r="658" spans="1:37" x14ac:dyDescent="0.25">
      <c r="A658" s="12">
        <v>656</v>
      </c>
      <c r="B658" s="13" t="s">
        <v>2489</v>
      </c>
      <c r="C658" s="13" t="s">
        <v>2488</v>
      </c>
      <c r="D658" s="12">
        <v>26</v>
      </c>
      <c r="E658" s="8">
        <v>2</v>
      </c>
      <c r="F658" s="12" t="s">
        <v>2446</v>
      </c>
      <c r="G658" s="8">
        <v>8</v>
      </c>
      <c r="H658" s="20">
        <v>681.06998029194642</v>
      </c>
      <c r="I658" s="20">
        <v>825.49417372881362</v>
      </c>
      <c r="J658" s="77">
        <v>608.02845012156627</v>
      </c>
      <c r="K658" s="76">
        <v>888.61219967027921</v>
      </c>
      <c r="L658" s="20">
        <v>661.38163132373165</v>
      </c>
      <c r="M658" s="76">
        <v>830.38194483142934</v>
      </c>
      <c r="P658" s="12">
        <v>656</v>
      </c>
      <c r="Q658" s="8">
        <v>8</v>
      </c>
      <c r="R658" t="s">
        <v>2446</v>
      </c>
      <c r="S658" s="182">
        <v>1055.6896302741932</v>
      </c>
      <c r="T658" s="183">
        <v>1234.1505165851006</v>
      </c>
      <c r="U658" s="184">
        <v>1034</v>
      </c>
      <c r="V658" s="183">
        <v>1158</v>
      </c>
      <c r="W658" s="182">
        <v>756.22724158998756</v>
      </c>
      <c r="X658" s="183">
        <v>1257.994779771615</v>
      </c>
      <c r="Y658" s="184">
        <v>1027.5103401033084</v>
      </c>
      <c r="Z658" s="183">
        <v>1131.6579662860249</v>
      </c>
      <c r="AA658" s="185">
        <v>864.54138818432591</v>
      </c>
      <c r="AB658" s="185">
        <v>1019.321261555193</v>
      </c>
      <c r="AC658" s="185">
        <v>375.9879282218597</v>
      </c>
      <c r="AD658" s="182">
        <v>550.96959328097057</v>
      </c>
      <c r="AE658" s="183">
        <v>895.74375883184166</v>
      </c>
      <c r="AF658" s="184">
        <v>536.83832335329339</v>
      </c>
      <c r="AG658" s="183">
        <v>924.67160536119547</v>
      </c>
      <c r="AH658" s="182">
        <v>528.29209114239052</v>
      </c>
      <c r="AI658" s="183">
        <v>921.2520875262278</v>
      </c>
      <c r="AJ658" s="184">
        <v>573.57212847033202</v>
      </c>
      <c r="AK658" s="183">
        <v>827.33216289127733</v>
      </c>
    </row>
    <row r="659" spans="1:37" x14ac:dyDescent="0.25">
      <c r="A659" s="12">
        <v>657</v>
      </c>
      <c r="B659" s="13" t="s">
        <v>2487</v>
      </c>
      <c r="C659" s="13" t="s">
        <v>2486</v>
      </c>
      <c r="D659" s="12">
        <v>17</v>
      </c>
      <c r="E659" s="8">
        <v>1</v>
      </c>
      <c r="F659" s="12" t="s">
        <v>2446</v>
      </c>
      <c r="G659" s="8">
        <v>8</v>
      </c>
      <c r="H659" s="20">
        <v>271.72826268497175</v>
      </c>
      <c r="I659" s="20">
        <v>559.27789548022599</v>
      </c>
      <c r="J659" s="77">
        <v>224.5028123525783</v>
      </c>
      <c r="K659" s="76">
        <v>612.17994108267339</v>
      </c>
      <c r="L659" s="20">
        <v>255.18795686473186</v>
      </c>
      <c r="M659" s="76">
        <v>572.56174421844526</v>
      </c>
      <c r="P659" s="12">
        <v>657</v>
      </c>
      <c r="Q659" s="8">
        <v>8</v>
      </c>
      <c r="R659" t="s">
        <v>2446</v>
      </c>
      <c r="S659" s="182">
        <v>350.19491603873144</v>
      </c>
      <c r="T659" s="183">
        <v>817.43820917165124</v>
      </c>
      <c r="U659" s="184">
        <v>343</v>
      </c>
      <c r="V659" s="183">
        <v>767</v>
      </c>
      <c r="W659" s="182">
        <v>250.85681224890305</v>
      </c>
      <c r="X659" s="183">
        <v>833.23143012506796</v>
      </c>
      <c r="Y659" s="184">
        <v>340.84724047914392</v>
      </c>
      <c r="Z659" s="183">
        <v>749.55238354177993</v>
      </c>
      <c r="AA659" s="185">
        <v>286.78694018106751</v>
      </c>
      <c r="AB659" s="185">
        <v>675.14629327533078</v>
      </c>
      <c r="AC659" s="185">
        <v>249.03518216421966</v>
      </c>
      <c r="AD659" s="182">
        <v>202.70803846851749</v>
      </c>
      <c r="AE659" s="183">
        <v>542.68346679227511</v>
      </c>
      <c r="AF659" s="184">
        <v>197.50898203592814</v>
      </c>
      <c r="AG659" s="183">
        <v>560.2093092964501</v>
      </c>
      <c r="AH659" s="182">
        <v>194.36472509526402</v>
      </c>
      <c r="AI659" s="183">
        <v>558.1376054468376</v>
      </c>
      <c r="AJ659" s="184">
        <v>211.02377064053709</v>
      </c>
      <c r="AK659" s="183">
        <v>501.2365220742517</v>
      </c>
    </row>
    <row r="660" spans="1:37" x14ac:dyDescent="0.25">
      <c r="A660" s="12">
        <v>658</v>
      </c>
      <c r="B660" s="13" t="s">
        <v>2485</v>
      </c>
      <c r="C660" s="13" t="s">
        <v>2484</v>
      </c>
      <c r="D660" s="12">
        <v>18</v>
      </c>
      <c r="E660" s="8">
        <v>1</v>
      </c>
      <c r="F660" s="12" t="s">
        <v>2446</v>
      </c>
      <c r="G660" s="8">
        <v>8</v>
      </c>
      <c r="H660" s="20">
        <v>942.30230149981628</v>
      </c>
      <c r="I660" s="20">
        <v>1436.2256355932204</v>
      </c>
      <c r="J660" s="77">
        <v>816.16126574010229</v>
      </c>
      <c r="K660" s="76">
        <v>1579.1332666684684</v>
      </c>
      <c r="L660" s="20">
        <v>827.60497937323589</v>
      </c>
      <c r="M660" s="76">
        <v>1522.3668988576205</v>
      </c>
      <c r="P660" s="12">
        <v>658</v>
      </c>
      <c r="Q660" s="8">
        <v>8</v>
      </c>
      <c r="R660" t="s">
        <v>2446</v>
      </c>
      <c r="S660" s="182">
        <v>1386.4859941125285</v>
      </c>
      <c r="T660" s="183">
        <v>2105.9425049845931</v>
      </c>
      <c r="U660" s="184">
        <v>1358</v>
      </c>
      <c r="V660" s="183">
        <v>1976</v>
      </c>
      <c r="W660" s="182">
        <v>993.18819543443249</v>
      </c>
      <c r="X660" s="183">
        <v>2146.6301250679717</v>
      </c>
      <c r="Y660" s="184">
        <v>1349.4768296521208</v>
      </c>
      <c r="Z660" s="183">
        <v>1931.0502084466195</v>
      </c>
      <c r="AA660" s="185">
        <v>1135.4421713291244</v>
      </c>
      <c r="AB660" s="185">
        <v>1739.3599419974623</v>
      </c>
      <c r="AC660" s="185">
        <v>641.58216421968461</v>
      </c>
      <c r="AD660" s="182">
        <v>711.0022552298002</v>
      </c>
      <c r="AE660" s="183">
        <v>1394.1818181818182</v>
      </c>
      <c r="AF660" s="184">
        <v>692.76646706586826</v>
      </c>
      <c r="AG660" s="183">
        <v>1439.206611570248</v>
      </c>
      <c r="AH660" s="182">
        <v>681.73792674391484</v>
      </c>
      <c r="AI660" s="183">
        <v>1433.8842975206612</v>
      </c>
      <c r="AJ660" s="184">
        <v>740.16984213391402</v>
      </c>
      <c r="AK660" s="183">
        <v>1287.702479338843</v>
      </c>
    </row>
    <row r="661" spans="1:37" x14ac:dyDescent="0.25">
      <c r="A661" s="12">
        <v>659</v>
      </c>
      <c r="B661" s="13" t="s">
        <v>2483</v>
      </c>
      <c r="C661" s="13" t="s">
        <v>2482</v>
      </c>
      <c r="D661" s="12">
        <v>11</v>
      </c>
      <c r="E661" s="8">
        <v>1</v>
      </c>
      <c r="F661" s="12" t="s">
        <v>2446</v>
      </c>
      <c r="G661" s="8">
        <v>8</v>
      </c>
      <c r="H661" s="20">
        <v>426.83495340214449</v>
      </c>
      <c r="I661" s="20">
        <v>716.99426200564972</v>
      </c>
      <c r="J661" s="77">
        <v>368.32492651594873</v>
      </c>
      <c r="K661" s="76">
        <v>768.86219291370503</v>
      </c>
      <c r="L661" s="20">
        <v>373.41723963233699</v>
      </c>
      <c r="M661" s="76">
        <v>748.90629701866817</v>
      </c>
      <c r="P661" s="12">
        <v>659</v>
      </c>
      <c r="Q661" s="8">
        <v>8</v>
      </c>
      <c r="R661" t="s">
        <v>2446</v>
      </c>
      <c r="S661" s="182">
        <v>539.0755558846945</v>
      </c>
      <c r="T661" s="183">
        <v>1096.6674279499728</v>
      </c>
      <c r="U661" s="184">
        <v>528</v>
      </c>
      <c r="V661" s="183">
        <v>1029</v>
      </c>
      <c r="W661" s="182">
        <v>386.15859145020647</v>
      </c>
      <c r="X661" s="183">
        <v>1117.8554649265907</v>
      </c>
      <c r="Y661" s="184">
        <v>524.68613111658306</v>
      </c>
      <c r="Z661" s="183">
        <v>1005.5924415443176</v>
      </c>
      <c r="AA661" s="185">
        <v>441.4679429026346</v>
      </c>
      <c r="AB661" s="185">
        <v>905.7699293094073</v>
      </c>
      <c r="AC661" s="185">
        <v>334.10326264274062</v>
      </c>
      <c r="AD661" s="182">
        <v>285.01055032791561</v>
      </c>
      <c r="AE661" s="183">
        <v>746.75412152614217</v>
      </c>
      <c r="AF661" s="184">
        <v>277.70059880239518</v>
      </c>
      <c r="AG661" s="183">
        <v>770.87038067914182</v>
      </c>
      <c r="AH661" s="182">
        <v>273.27972626176216</v>
      </c>
      <c r="AI661" s="183">
        <v>768.01963345180479</v>
      </c>
      <c r="AJ661" s="184">
        <v>296.70259481037925</v>
      </c>
      <c r="AK661" s="183">
        <v>689.72147047488534</v>
      </c>
    </row>
    <row r="662" spans="1:37" x14ac:dyDescent="0.25">
      <c r="A662" s="12">
        <v>660</v>
      </c>
      <c r="B662" s="13" t="s">
        <v>2481</v>
      </c>
      <c r="C662" s="13" t="s">
        <v>2480</v>
      </c>
      <c r="D662" s="12">
        <v>26</v>
      </c>
      <c r="E662" s="8">
        <v>1</v>
      </c>
      <c r="F662" s="12" t="s">
        <v>2446</v>
      </c>
      <c r="G662" s="8">
        <v>8</v>
      </c>
      <c r="H662" s="20">
        <v>789.5280422219995</v>
      </c>
      <c r="I662" s="20">
        <v>940.70542019774007</v>
      </c>
      <c r="J662" s="77">
        <v>753.01984976593963</v>
      </c>
      <c r="K662" s="76">
        <v>963.59584876084432</v>
      </c>
      <c r="L662" s="20">
        <v>762.05210971991028</v>
      </c>
      <c r="M662" s="76">
        <v>940.87631652270829</v>
      </c>
      <c r="P662" s="12">
        <v>660</v>
      </c>
      <c r="Q662" s="8">
        <v>8</v>
      </c>
      <c r="R662" t="s">
        <v>2446</v>
      </c>
      <c r="S662" s="182">
        <v>1081.2140410641882</v>
      </c>
      <c r="T662" s="183">
        <v>1424.9216240710532</v>
      </c>
      <c r="U662" s="184">
        <v>1059</v>
      </c>
      <c r="V662" s="183">
        <v>1337</v>
      </c>
      <c r="W662" s="182">
        <v>774.51126580637992</v>
      </c>
      <c r="X662" s="183">
        <v>1452.4516585100598</v>
      </c>
      <c r="Y662" s="184">
        <v>1052.3534334326921</v>
      </c>
      <c r="Z662" s="183">
        <v>1306.5860975167664</v>
      </c>
      <c r="AA662" s="185">
        <v>885.44422638994308</v>
      </c>
      <c r="AB662" s="185">
        <v>1176.8847380822913</v>
      </c>
      <c r="AC662" s="185">
        <v>434.10696030451334</v>
      </c>
      <c r="AD662" s="182">
        <v>554.01783446094828</v>
      </c>
      <c r="AE662" s="183">
        <v>973.3989637305699</v>
      </c>
      <c r="AF662" s="184">
        <v>539.80838323353294</v>
      </c>
      <c r="AG662" s="183">
        <v>1004.8346679227508</v>
      </c>
      <c r="AH662" s="182">
        <v>531.21486896337206</v>
      </c>
      <c r="AI662" s="183">
        <v>1001.1186999528968</v>
      </c>
      <c r="AJ662" s="184">
        <v>576.74541825440031</v>
      </c>
      <c r="AK662" s="183">
        <v>899.05652378709374</v>
      </c>
    </row>
    <row r="663" spans="1:37" x14ac:dyDescent="0.25">
      <c r="A663" s="12">
        <v>661</v>
      </c>
      <c r="B663" s="13" t="s">
        <v>2479</v>
      </c>
      <c r="C663" s="13" t="s">
        <v>2478</v>
      </c>
      <c r="D663" s="12">
        <v>22</v>
      </c>
      <c r="E663" s="8">
        <v>1</v>
      </c>
      <c r="F663" s="12" t="s">
        <v>2446</v>
      </c>
      <c r="G663" s="8">
        <v>8</v>
      </c>
      <c r="H663" s="20">
        <v>316.0444600327354</v>
      </c>
      <c r="I663" s="20">
        <v>368.00485522598871</v>
      </c>
      <c r="J663" s="77">
        <v>288.81351380774396</v>
      </c>
      <c r="K663" s="76">
        <v>411.85049052728306</v>
      </c>
      <c r="L663" s="20">
        <v>284.45263081710937</v>
      </c>
      <c r="M663" s="76">
        <v>390.63666759543048</v>
      </c>
      <c r="P663" s="12">
        <v>661</v>
      </c>
      <c r="Q663" s="8">
        <v>8</v>
      </c>
      <c r="R663" t="s">
        <v>2446</v>
      </c>
      <c r="S663" s="182">
        <v>388.99202043952386</v>
      </c>
      <c r="T663" s="183">
        <v>558.45843755664305</v>
      </c>
      <c r="U663" s="184">
        <v>381</v>
      </c>
      <c r="V663" s="183">
        <v>524</v>
      </c>
      <c r="W663" s="182">
        <v>278.64852905781942</v>
      </c>
      <c r="X663" s="183">
        <v>569.24806960304511</v>
      </c>
      <c r="Y663" s="184">
        <v>378.60874233980712</v>
      </c>
      <c r="Z663" s="183">
        <v>512.08011600507518</v>
      </c>
      <c r="AA663" s="185">
        <v>318.55925425360562</v>
      </c>
      <c r="AB663" s="185">
        <v>461.24727206815299</v>
      </c>
      <c r="AC663" s="185">
        <v>170.13616095704188</v>
      </c>
      <c r="AD663" s="182">
        <v>217.18718407341163</v>
      </c>
      <c r="AE663" s="183">
        <v>394.59679698539804</v>
      </c>
      <c r="AF663" s="184">
        <v>211.61676646706587</v>
      </c>
      <c r="AG663" s="183">
        <v>407.34021324883315</v>
      </c>
      <c r="AH663" s="182">
        <v>208.24791974492572</v>
      </c>
      <c r="AI663" s="183">
        <v>405.83383291225965</v>
      </c>
      <c r="AJ663" s="184">
        <v>226.09689711486118</v>
      </c>
      <c r="AK663" s="183">
        <v>364.45983385432277</v>
      </c>
    </row>
    <row r="664" spans="1:37" x14ac:dyDescent="0.25">
      <c r="A664" s="12">
        <v>662</v>
      </c>
      <c r="B664" s="13" t="s">
        <v>2477</v>
      </c>
      <c r="C664" s="13" t="s">
        <v>2476</v>
      </c>
      <c r="D664" s="12">
        <v>12</v>
      </c>
      <c r="E664" s="8">
        <v>1</v>
      </c>
      <c r="F664" s="12" t="s">
        <v>2446</v>
      </c>
      <c r="G664" s="8">
        <v>6</v>
      </c>
      <c r="H664" s="20">
        <v>514.30113237799378</v>
      </c>
      <c r="I664" s="20">
        <v>522.3655543785311</v>
      </c>
      <c r="J664" s="77">
        <v>463.03705047719274</v>
      </c>
      <c r="K664" s="76">
        <v>579.72433177481685</v>
      </c>
      <c r="L664" s="20">
        <v>456.52891365708911</v>
      </c>
      <c r="M664" s="76">
        <v>581.49058233491223</v>
      </c>
      <c r="P664" s="12">
        <v>662</v>
      </c>
      <c r="Q664" s="8">
        <v>6</v>
      </c>
      <c r="R664" t="s">
        <v>2446</v>
      </c>
      <c r="S664" s="182">
        <v>734.08205432025625</v>
      </c>
      <c r="T664" s="183">
        <v>800.38604313938731</v>
      </c>
      <c r="U664" s="184">
        <v>719</v>
      </c>
      <c r="V664" s="183">
        <v>751</v>
      </c>
      <c r="W664" s="182">
        <v>525.84853646344402</v>
      </c>
      <c r="X664" s="183">
        <v>815.8498096791734</v>
      </c>
      <c r="Y664" s="184">
        <v>714.48736415307428</v>
      </c>
      <c r="Z664" s="183">
        <v>733.91634946528904</v>
      </c>
      <c r="AA664" s="185">
        <v>601.16562679354968</v>
      </c>
      <c r="AB664" s="185">
        <v>661.06240710531085</v>
      </c>
      <c r="AC664" s="185">
        <v>243.84018488308863</v>
      </c>
      <c r="AD664" s="182">
        <v>374.17160484226355</v>
      </c>
      <c r="AE664" s="183">
        <v>504.75883184173341</v>
      </c>
      <c r="AF664" s="184">
        <v>364.57485029940119</v>
      </c>
      <c r="AG664" s="183">
        <v>521.05990665010916</v>
      </c>
      <c r="AH664" s="182">
        <v>358.77097752546854</v>
      </c>
      <c r="AI664" s="183">
        <v>519.13298077334821</v>
      </c>
      <c r="AJ664" s="184">
        <v>389.52132099437489</v>
      </c>
      <c r="AK664" s="183">
        <v>466.20834582280651</v>
      </c>
    </row>
    <row r="665" spans="1:37" x14ac:dyDescent="0.25">
      <c r="A665" s="12">
        <v>663</v>
      </c>
      <c r="B665" s="13" t="s">
        <v>2475</v>
      </c>
      <c r="C665" s="13" t="s">
        <v>2474</v>
      </c>
      <c r="D665" s="12">
        <v>25</v>
      </c>
      <c r="E665" s="8">
        <v>1</v>
      </c>
      <c r="F665" s="12" t="s">
        <v>2446</v>
      </c>
      <c r="G665" s="8">
        <v>6</v>
      </c>
      <c r="H665" s="20">
        <v>713.72402044293017</v>
      </c>
      <c r="I665" s="20">
        <v>555.92222810734461</v>
      </c>
      <c r="J665" s="77">
        <v>627.90630329861744</v>
      </c>
      <c r="K665" s="76">
        <v>652.46966298208156</v>
      </c>
      <c r="L665" s="20">
        <v>630.94637041325905</v>
      </c>
      <c r="M665" s="76">
        <v>636.17971579827247</v>
      </c>
      <c r="P665" s="12">
        <v>663</v>
      </c>
      <c r="Q665" s="8">
        <v>6</v>
      </c>
      <c r="R665" t="s">
        <v>2446</v>
      </c>
      <c r="S665" s="182">
        <v>1161.8711791605724</v>
      </c>
      <c r="T665" s="183">
        <v>1029.5245241979337</v>
      </c>
      <c r="U665" s="184">
        <v>1138</v>
      </c>
      <c r="V665" s="183">
        <v>966.00000000000011</v>
      </c>
      <c r="W665" s="182">
        <v>832.28878233017974</v>
      </c>
      <c r="X665" s="183">
        <v>1049.415334420881</v>
      </c>
      <c r="Y665" s="184">
        <v>1130.8576083535445</v>
      </c>
      <c r="Z665" s="183">
        <v>944.02555736813497</v>
      </c>
      <c r="AA665" s="185">
        <v>951.49719511969329</v>
      </c>
      <c r="AB665" s="185">
        <v>850.31462751495383</v>
      </c>
      <c r="AC665" s="185">
        <v>313.64796084828714</v>
      </c>
      <c r="AD665" s="182">
        <v>598.97939186561939</v>
      </c>
      <c r="AE665" s="183">
        <v>713.34432406971268</v>
      </c>
      <c r="AF665" s="184">
        <v>583.61676646706587</v>
      </c>
      <c r="AG665" s="183">
        <v>736.38162120498441</v>
      </c>
      <c r="AH665" s="182">
        <v>574.32584182284779</v>
      </c>
      <c r="AI665" s="183">
        <v>733.65841647754041</v>
      </c>
      <c r="AJ665" s="184">
        <v>623.55144256940662</v>
      </c>
      <c r="AK665" s="183">
        <v>658.86331520575516</v>
      </c>
    </row>
    <row r="666" spans="1:37" x14ac:dyDescent="0.25">
      <c r="A666" s="12">
        <v>664</v>
      </c>
      <c r="B666" s="13" t="s">
        <v>2473</v>
      </c>
      <c r="C666" s="13" t="s">
        <v>2472</v>
      </c>
      <c r="D666" s="12">
        <v>2</v>
      </c>
      <c r="E666" s="8">
        <v>16</v>
      </c>
      <c r="F666" s="12" t="s">
        <v>2446</v>
      </c>
      <c r="G666" s="8">
        <v>6</v>
      </c>
      <c r="H666" s="20">
        <v>460.65520927280625</v>
      </c>
      <c r="I666" s="20">
        <v>253.91216454802259</v>
      </c>
      <c r="J666" s="77">
        <v>434.97419893312042</v>
      </c>
      <c r="K666" s="76">
        <v>286.50468906245777</v>
      </c>
      <c r="L666" s="20">
        <v>424.9230657885214</v>
      </c>
      <c r="M666" s="76">
        <v>297.99997213708554</v>
      </c>
      <c r="P666" s="12">
        <v>664</v>
      </c>
      <c r="Q666" s="8">
        <v>6</v>
      </c>
      <c r="R666" t="s">
        <v>2446</v>
      </c>
      <c r="S666" s="182">
        <v>844.34750893303465</v>
      </c>
      <c r="T666" s="183">
        <v>459.34272249410913</v>
      </c>
      <c r="U666" s="184">
        <v>827</v>
      </c>
      <c r="V666" s="183">
        <v>431</v>
      </c>
      <c r="W666" s="182">
        <v>604.83552107825892</v>
      </c>
      <c r="X666" s="183">
        <v>468.21740076128333</v>
      </c>
      <c r="Y666" s="184">
        <v>821.80952733601168</v>
      </c>
      <c r="Z666" s="183">
        <v>421.19566793547222</v>
      </c>
      <c r="AA666" s="185">
        <v>691.46588784181586</v>
      </c>
      <c r="AB666" s="185">
        <v>379.38468370491211</v>
      </c>
      <c r="AC666" s="185">
        <v>139.94023926046765</v>
      </c>
      <c r="AD666" s="182">
        <v>372.64748425227464</v>
      </c>
      <c r="AE666" s="183">
        <v>301.59114460668866</v>
      </c>
      <c r="AF666" s="184">
        <v>363.08982035928142</v>
      </c>
      <c r="AG666" s="183">
        <v>311.33096390185415</v>
      </c>
      <c r="AH666" s="182">
        <v>357.30958861497783</v>
      </c>
      <c r="AI666" s="183">
        <v>310.1796343082259</v>
      </c>
      <c r="AJ666" s="184">
        <v>387.93467610234075</v>
      </c>
      <c r="AK666" s="183">
        <v>278.55740161863571</v>
      </c>
    </row>
    <row r="667" spans="1:37" x14ac:dyDescent="0.25">
      <c r="A667" s="12">
        <v>665</v>
      </c>
      <c r="B667" s="13" t="s">
        <v>2471</v>
      </c>
      <c r="C667" s="13" t="s">
        <v>2470</v>
      </c>
      <c r="D667" s="12">
        <v>9</v>
      </c>
      <c r="E667" s="8">
        <v>7</v>
      </c>
      <c r="F667" s="12" t="s">
        <v>2446</v>
      </c>
      <c r="G667" s="8">
        <v>8</v>
      </c>
      <c r="H667" s="20">
        <v>796.52533654006743</v>
      </c>
      <c r="I667" s="20">
        <v>1074.9321151129943</v>
      </c>
      <c r="J667" s="77">
        <v>743.66556591791561</v>
      </c>
      <c r="K667" s="76">
        <v>1157.2103456663333</v>
      </c>
      <c r="L667" s="20">
        <v>757.36976188752988</v>
      </c>
      <c r="M667" s="76">
        <v>1125.0336026748398</v>
      </c>
      <c r="P667" s="12">
        <v>665</v>
      </c>
      <c r="Q667" s="8">
        <v>8</v>
      </c>
      <c r="R667" t="s">
        <v>2446</v>
      </c>
      <c r="S667" s="182">
        <v>1253.7590580045544</v>
      </c>
      <c r="T667" s="183">
        <v>1568.7992749682799</v>
      </c>
      <c r="U667" s="184">
        <v>1228</v>
      </c>
      <c r="V667" s="183">
        <v>1472</v>
      </c>
      <c r="W667" s="182">
        <v>898.1112695091922</v>
      </c>
      <c r="X667" s="183">
        <v>1599.1090810222947</v>
      </c>
      <c r="Y667" s="184">
        <v>1220.2927443393257</v>
      </c>
      <c r="Z667" s="183">
        <v>1438.515135037158</v>
      </c>
      <c r="AA667" s="185">
        <v>1026.7474126599152</v>
      </c>
      <c r="AB667" s="185">
        <v>1295.7175276418343</v>
      </c>
      <c r="AC667" s="185">
        <v>477.93974986405652</v>
      </c>
      <c r="AD667" s="182">
        <v>621.07914042045786</v>
      </c>
      <c r="AE667" s="183">
        <v>1030.2859161563824</v>
      </c>
      <c r="AF667" s="184">
        <v>605.14970059880238</v>
      </c>
      <c r="AG667" s="183">
        <v>1063.5587718922623</v>
      </c>
      <c r="AH667" s="182">
        <v>595.51598102496314</v>
      </c>
      <c r="AI667" s="183">
        <v>1059.625636963131</v>
      </c>
      <c r="AJ667" s="184">
        <v>646.55779350390128</v>
      </c>
      <c r="AK667" s="183">
        <v>951.59878816426158</v>
      </c>
    </row>
    <row r="668" spans="1:37" x14ac:dyDescent="0.25">
      <c r="A668" s="12">
        <v>666</v>
      </c>
      <c r="B668" s="13" t="s">
        <v>2469</v>
      </c>
      <c r="C668" s="13" t="s">
        <v>2468</v>
      </c>
      <c r="D668" s="12">
        <v>9</v>
      </c>
      <c r="E668" s="8">
        <v>8</v>
      </c>
      <c r="F668" s="12" t="s">
        <v>2446</v>
      </c>
      <c r="G668" s="8">
        <v>8</v>
      </c>
      <c r="H668" s="20">
        <v>306.71473427531146</v>
      </c>
      <c r="I668" s="20">
        <v>290.82450564971754</v>
      </c>
      <c r="J668" s="77">
        <v>285.30565736473488</v>
      </c>
      <c r="K668" s="76">
        <v>323.43693413691523</v>
      </c>
      <c r="L668" s="20">
        <v>286.79380473329957</v>
      </c>
      <c r="M668" s="76">
        <v>311.393229311786</v>
      </c>
      <c r="P668" s="12">
        <v>666</v>
      </c>
      <c r="Q668" s="8">
        <v>8</v>
      </c>
      <c r="R668" t="s">
        <v>2446</v>
      </c>
      <c r="S668" s="182">
        <v>482.92185214670542</v>
      </c>
      <c r="T668" s="183">
        <v>412.44926590538336</v>
      </c>
      <c r="U668" s="184">
        <v>473</v>
      </c>
      <c r="V668" s="183">
        <v>387</v>
      </c>
      <c r="W668" s="182">
        <v>345.93373817414329</v>
      </c>
      <c r="X668" s="183">
        <v>420.41794453507339</v>
      </c>
      <c r="Y668" s="184">
        <v>470.03132579193897</v>
      </c>
      <c r="Z668" s="183">
        <v>378.19657422512233</v>
      </c>
      <c r="AA668" s="185">
        <v>395.48169885027681</v>
      </c>
      <c r="AB668" s="185">
        <v>340.65399673735726</v>
      </c>
      <c r="AC668" s="185">
        <v>125.65399673735726</v>
      </c>
      <c r="AD668" s="182">
        <v>261.38668118308834</v>
      </c>
      <c r="AE668" s="183">
        <v>277.21102213848326</v>
      </c>
      <c r="AF668" s="184">
        <v>254.68263473053889</v>
      </c>
      <c r="AG668" s="183">
        <v>286.16349077206354</v>
      </c>
      <c r="AH668" s="182">
        <v>250.62819814915622</v>
      </c>
      <c r="AI668" s="183">
        <v>285.10523273241125</v>
      </c>
      <c r="AJ668" s="184">
        <v>272.10959898385045</v>
      </c>
      <c r="AK668" s="183">
        <v>256.03928831413521</v>
      </c>
    </row>
    <row r="669" spans="1:37" x14ac:dyDescent="0.25">
      <c r="A669" s="12">
        <v>667</v>
      </c>
      <c r="B669" s="13" t="s">
        <v>2467</v>
      </c>
      <c r="C669" s="13" t="s">
        <v>2466</v>
      </c>
      <c r="D669" s="12">
        <v>9</v>
      </c>
      <c r="E669" s="8">
        <v>6</v>
      </c>
      <c r="F669" s="12" t="s">
        <v>2446</v>
      </c>
      <c r="G669" s="8">
        <v>8</v>
      </c>
      <c r="H669" s="20">
        <v>719.55509904132009</v>
      </c>
      <c r="I669" s="20">
        <v>759.49938206214688</v>
      </c>
      <c r="J669" s="77">
        <v>640.76844358965059</v>
      </c>
      <c r="K669" s="76">
        <v>841.60752412096974</v>
      </c>
      <c r="L669" s="20">
        <v>627.43460953897375</v>
      </c>
      <c r="M669" s="76">
        <v>815.8725828921705</v>
      </c>
      <c r="P669" s="12">
        <v>667</v>
      </c>
      <c r="Q669" s="8">
        <v>8</v>
      </c>
      <c r="R669" t="s">
        <v>2446</v>
      </c>
      <c r="S669" s="182">
        <v>1100.6125932645846</v>
      </c>
      <c r="T669" s="183">
        <v>1156.3500090628966</v>
      </c>
      <c r="U669" s="184">
        <v>1078</v>
      </c>
      <c r="V669" s="183">
        <v>1085</v>
      </c>
      <c r="W669" s="182">
        <v>788.40712421083822</v>
      </c>
      <c r="X669" s="183">
        <v>1178.6911364872212</v>
      </c>
      <c r="Y669" s="184">
        <v>1071.2341843630238</v>
      </c>
      <c r="Z669" s="183">
        <v>1060.3185608120355</v>
      </c>
      <c r="AA669" s="185">
        <v>901.33038342621228</v>
      </c>
      <c r="AB669" s="185">
        <v>955.06353090447703</v>
      </c>
      <c r="AC669" s="185">
        <v>352.28575312669932</v>
      </c>
      <c r="AD669" s="182">
        <v>703.38165227985587</v>
      </c>
      <c r="AE669" s="183">
        <v>954.43664625529902</v>
      </c>
      <c r="AF669" s="184">
        <v>685.34131736526945</v>
      </c>
      <c r="AG669" s="183">
        <v>985.25996659958025</v>
      </c>
      <c r="AH669" s="182">
        <v>674.43098219146123</v>
      </c>
      <c r="AI669" s="183">
        <v>981.616387616152</v>
      </c>
      <c r="AJ669" s="184">
        <v>732.23661767374335</v>
      </c>
      <c r="AK669" s="183">
        <v>881.54243566137109</v>
      </c>
    </row>
    <row r="670" spans="1:37" x14ac:dyDescent="0.25">
      <c r="A670" s="12">
        <v>668</v>
      </c>
      <c r="B670" s="13" t="s">
        <v>2465</v>
      </c>
      <c r="C670" s="13" t="s">
        <v>2464</v>
      </c>
      <c r="D670" s="12">
        <v>21</v>
      </c>
      <c r="E670" s="8">
        <v>3</v>
      </c>
      <c r="F670" s="12" t="s">
        <v>2446</v>
      </c>
      <c r="G670" s="8">
        <v>6</v>
      </c>
      <c r="H670" s="20">
        <v>668.24160737548857</v>
      </c>
      <c r="I670" s="20">
        <v>701.33448093220341</v>
      </c>
      <c r="J670" s="77">
        <v>610.36702108357224</v>
      </c>
      <c r="K670" s="76">
        <v>776.69630550525665</v>
      </c>
      <c r="L670" s="20">
        <v>625.09343562278355</v>
      </c>
      <c r="M670" s="76">
        <v>714.30704931735863</v>
      </c>
      <c r="P670" s="12">
        <v>668</v>
      </c>
      <c r="Q670" s="8">
        <v>6</v>
      </c>
      <c r="R670" t="s">
        <v>2446</v>
      </c>
      <c r="S670" s="182">
        <v>976.05346860940881</v>
      </c>
      <c r="T670" s="183">
        <v>1047.6424506072142</v>
      </c>
      <c r="U670" s="184">
        <v>956</v>
      </c>
      <c r="V670" s="183">
        <v>983.00000000000011</v>
      </c>
      <c r="W670" s="182">
        <v>699.18108603484347</v>
      </c>
      <c r="X670" s="183">
        <v>1067.8833061446439</v>
      </c>
      <c r="Y670" s="184">
        <v>949.99988891563146</v>
      </c>
      <c r="Z670" s="183">
        <v>960.63884357440645</v>
      </c>
      <c r="AA670" s="185">
        <v>799.32453298280041</v>
      </c>
      <c r="AB670" s="185">
        <v>865.27875657060008</v>
      </c>
      <c r="AC670" s="185">
        <v>319.16764545948888</v>
      </c>
      <c r="AD670" s="182">
        <v>524.2974829561656</v>
      </c>
      <c r="AE670" s="183">
        <v>703.41168158266601</v>
      </c>
      <c r="AF670" s="184">
        <v>510.85029940119767</v>
      </c>
      <c r="AG670" s="183">
        <v>726.12820622618074</v>
      </c>
      <c r="AH670" s="182">
        <v>502.71778520880321</v>
      </c>
      <c r="AI670" s="183">
        <v>723.44291953924539</v>
      </c>
      <c r="AJ670" s="184">
        <v>545.80584285973509</v>
      </c>
      <c r="AK670" s="183">
        <v>649.6892690446623</v>
      </c>
    </row>
    <row r="671" spans="1:37" x14ac:dyDescent="0.25">
      <c r="A671" s="12">
        <v>669</v>
      </c>
      <c r="B671" s="13" t="s">
        <v>2463</v>
      </c>
      <c r="C671" s="13" t="s">
        <v>2462</v>
      </c>
      <c r="D671" s="12">
        <v>23</v>
      </c>
      <c r="E671" s="8">
        <v>2</v>
      </c>
      <c r="F671" s="12" t="s">
        <v>2446</v>
      </c>
      <c r="G671" s="8">
        <v>8</v>
      </c>
      <c r="H671" s="20">
        <v>6.9972943180679428</v>
      </c>
      <c r="I671" s="20">
        <v>6.7113347457627119</v>
      </c>
      <c r="J671" s="77">
        <v>10.523569329027108</v>
      </c>
      <c r="K671" s="76">
        <v>4.4766357666009027</v>
      </c>
      <c r="L671" s="20">
        <v>8.1941087066657019</v>
      </c>
      <c r="M671" s="76">
        <v>6.6966285873502365</v>
      </c>
      <c r="P671" s="12">
        <v>669</v>
      </c>
      <c r="Q671" s="8">
        <v>8</v>
      </c>
      <c r="R671" t="s">
        <v>2446</v>
      </c>
      <c r="S671" s="182">
        <v>14.293670042397201</v>
      </c>
      <c r="T671" s="183">
        <v>14.920645278230923</v>
      </c>
      <c r="U671" s="184">
        <v>14</v>
      </c>
      <c r="V671" s="183">
        <v>14.000000000000002</v>
      </c>
      <c r="W671" s="182">
        <v>10.239053561179716</v>
      </c>
      <c r="X671" s="183">
        <v>15.208917890157696</v>
      </c>
      <c r="Y671" s="184">
        <v>13.912132264454852</v>
      </c>
      <c r="Z671" s="183">
        <v>13.681529816929492</v>
      </c>
      <c r="AA671" s="185">
        <v>11.705589395145612</v>
      </c>
      <c r="AB671" s="185">
        <v>12.323400398767447</v>
      </c>
      <c r="AC671" s="185">
        <v>4.5456226209896684</v>
      </c>
      <c r="AD671" s="182">
        <v>8.3826632449386942</v>
      </c>
      <c r="AE671" s="183">
        <v>9.9326424870466319</v>
      </c>
      <c r="AF671" s="184">
        <v>8.1676646706586826</v>
      </c>
      <c r="AG671" s="183">
        <v>10.25341497880358</v>
      </c>
      <c r="AH671" s="182">
        <v>8.0376390076988891</v>
      </c>
      <c r="AI671" s="183">
        <v>10.215496938294866</v>
      </c>
      <c r="AJ671" s="184">
        <v>8.7265469061876253</v>
      </c>
      <c r="AK671" s="183">
        <v>9.174046161092793</v>
      </c>
    </row>
    <row r="672" spans="1:37" x14ac:dyDescent="0.25">
      <c r="A672" s="12">
        <v>670</v>
      </c>
      <c r="B672" s="13" t="s">
        <v>2461</v>
      </c>
      <c r="C672" s="13" t="s">
        <v>2460</v>
      </c>
      <c r="D672" s="12">
        <v>24</v>
      </c>
      <c r="E672" s="8">
        <v>3</v>
      </c>
      <c r="F672" s="12" t="s">
        <v>2446</v>
      </c>
      <c r="G672" s="8">
        <v>8</v>
      </c>
      <c r="H672" s="20">
        <v>178.43100511073254</v>
      </c>
      <c r="I672" s="20">
        <v>152.12358757062148</v>
      </c>
      <c r="J672" s="77">
        <v>154.34568349239757</v>
      </c>
      <c r="K672" s="76">
        <v>179.06543066403611</v>
      </c>
      <c r="L672" s="20">
        <v>161.54100021712384</v>
      </c>
      <c r="M672" s="76">
        <v>168.53181944831431</v>
      </c>
      <c r="P672" s="12">
        <v>670</v>
      </c>
      <c r="Q672" s="8">
        <v>8</v>
      </c>
      <c r="R672" t="s">
        <v>2446</v>
      </c>
      <c r="S672" s="182">
        <v>214.40505063595802</v>
      </c>
      <c r="T672" s="183">
        <v>214.21783578031537</v>
      </c>
      <c r="U672" s="184">
        <v>210</v>
      </c>
      <c r="V672" s="183">
        <v>201</v>
      </c>
      <c r="W672" s="182">
        <v>153.58580341769576</v>
      </c>
      <c r="X672" s="183">
        <v>218.35660685154974</v>
      </c>
      <c r="Y672" s="184">
        <v>208.68198396682283</v>
      </c>
      <c r="Z672" s="183">
        <v>196.42767808591626</v>
      </c>
      <c r="AA672" s="185">
        <v>175.58384092718421</v>
      </c>
      <c r="AB672" s="185">
        <v>176.92882001087546</v>
      </c>
      <c r="AC672" s="185">
        <v>65.262153344208812</v>
      </c>
      <c r="AD672" s="182">
        <v>120.40552660911941</v>
      </c>
      <c r="AE672" s="183">
        <v>166.1460197833255</v>
      </c>
      <c r="AF672" s="184">
        <v>117.31736526946106</v>
      </c>
      <c r="AG672" s="183">
        <v>171.5116687363508</v>
      </c>
      <c r="AH672" s="182">
        <v>115.44972392876583</v>
      </c>
      <c r="AI672" s="183">
        <v>170.87740333147778</v>
      </c>
      <c r="AJ672" s="184">
        <v>125.34494647069496</v>
      </c>
      <c r="AK672" s="183">
        <v>153.45677214918857</v>
      </c>
    </row>
    <row r="673" spans="1:37" x14ac:dyDescent="0.25">
      <c r="A673" s="12">
        <v>671</v>
      </c>
      <c r="B673" s="13" t="s">
        <v>2459</v>
      </c>
      <c r="C673" s="13" t="s">
        <v>2458</v>
      </c>
      <c r="D673" s="12">
        <v>3</v>
      </c>
      <c r="E673" s="8">
        <v>3</v>
      </c>
      <c r="F673" s="12" t="s">
        <v>2446</v>
      </c>
      <c r="G673" s="8">
        <v>8</v>
      </c>
      <c r="H673" s="20">
        <v>460.65520927280625</v>
      </c>
      <c r="I673" s="20">
        <v>624.15413135593224</v>
      </c>
      <c r="J673" s="77">
        <v>402.2342054650361</v>
      </c>
      <c r="K673" s="76">
        <v>697.23602064809063</v>
      </c>
      <c r="L673" s="20">
        <v>421.4113049142361</v>
      </c>
      <c r="M673" s="76">
        <v>652.92128726664805</v>
      </c>
      <c r="P673" s="12">
        <v>671</v>
      </c>
      <c r="Q673" s="8">
        <v>8</v>
      </c>
      <c r="R673" t="s">
        <v>2446</v>
      </c>
      <c r="S673" s="182">
        <v>655.46686908707159</v>
      </c>
      <c r="T673" s="183">
        <v>987.95986949429027</v>
      </c>
      <c r="U673" s="184">
        <v>642</v>
      </c>
      <c r="V673" s="183">
        <v>926.99999999999989</v>
      </c>
      <c r="W673" s="182">
        <v>469.5337418769555</v>
      </c>
      <c r="X673" s="183">
        <v>1007.0476345840129</v>
      </c>
      <c r="Y673" s="184">
        <v>637.97063669857255</v>
      </c>
      <c r="Z673" s="183">
        <v>905.91272430668835</v>
      </c>
      <c r="AA673" s="185">
        <v>536.78488512024876</v>
      </c>
      <c r="AB673" s="185">
        <v>815.98515497553012</v>
      </c>
      <c r="AC673" s="185">
        <v>300.98515497553018</v>
      </c>
      <c r="AD673" s="182">
        <v>350.54773569743628</v>
      </c>
      <c r="AE673" s="183">
        <v>657.36033914272264</v>
      </c>
      <c r="AF673" s="184">
        <v>341.55688622754491</v>
      </c>
      <c r="AG673" s="183">
        <v>678.58964586990965</v>
      </c>
      <c r="AH673" s="182">
        <v>336.11944941286259</v>
      </c>
      <c r="AI673" s="183">
        <v>676.0801610071511</v>
      </c>
      <c r="AJ673" s="184">
        <v>364.92832516784614</v>
      </c>
      <c r="AK673" s="183">
        <v>607.15505502505039</v>
      </c>
    </row>
    <row r="674" spans="1:37" x14ac:dyDescent="0.25">
      <c r="A674" s="12">
        <v>672</v>
      </c>
      <c r="B674" s="13" t="s">
        <v>2457</v>
      </c>
      <c r="C674" s="13" t="s">
        <v>2456</v>
      </c>
      <c r="D674" s="12">
        <v>1</v>
      </c>
      <c r="E674" s="8">
        <v>2</v>
      </c>
      <c r="F674" s="12" t="s">
        <v>2446</v>
      </c>
      <c r="G674" s="8">
        <v>6</v>
      </c>
      <c r="H674" s="20">
        <v>580.77542839963928</v>
      </c>
      <c r="I674" s="20">
        <v>457.48931850282486</v>
      </c>
      <c r="J674" s="77">
        <v>561.25703088144576</v>
      </c>
      <c r="K674" s="76">
        <v>489.07245750114862</v>
      </c>
      <c r="L674" s="20">
        <v>550.17587030469713</v>
      </c>
      <c r="M674" s="76">
        <v>497.78272499303426</v>
      </c>
      <c r="P674" s="12">
        <v>672</v>
      </c>
      <c r="Q674" s="8">
        <v>6</v>
      </c>
      <c r="R674" t="s">
        <v>2446</v>
      </c>
      <c r="S674" s="182">
        <v>1065.8993945901912</v>
      </c>
      <c r="T674" s="183">
        <v>760.95290918977707</v>
      </c>
      <c r="U674" s="184">
        <v>1044</v>
      </c>
      <c r="V674" s="183">
        <v>714</v>
      </c>
      <c r="W674" s="182">
        <v>763.54085127654446</v>
      </c>
      <c r="X674" s="183">
        <v>775.6548123980424</v>
      </c>
      <c r="Y674" s="184">
        <v>1037.4475774350619</v>
      </c>
      <c r="Z674" s="183">
        <v>697.75802066340395</v>
      </c>
      <c r="AA674" s="185">
        <v>872.9025234665728</v>
      </c>
      <c r="AB674" s="185">
        <v>628.4934203371397</v>
      </c>
      <c r="AC674" s="185">
        <v>231.82675367047307</v>
      </c>
      <c r="AD674" s="182">
        <v>480.09798584648883</v>
      </c>
      <c r="AE674" s="183">
        <v>499.34102684879883</v>
      </c>
      <c r="AF674" s="184">
        <v>467.78443113772454</v>
      </c>
      <c r="AG674" s="183">
        <v>515.46713484348902</v>
      </c>
      <c r="AH674" s="182">
        <v>460.33750680457268</v>
      </c>
      <c r="AI674" s="183">
        <v>513.5608915342782</v>
      </c>
      <c r="AJ674" s="184">
        <v>499.79314099074577</v>
      </c>
      <c r="AK674" s="183">
        <v>461.2043206440286</v>
      </c>
    </row>
    <row r="675" spans="1:37" x14ac:dyDescent="0.25">
      <c r="A675" s="12">
        <v>673</v>
      </c>
      <c r="B675" s="13" t="s">
        <v>2455</v>
      </c>
      <c r="C675" s="13" t="s">
        <v>2454</v>
      </c>
      <c r="D675" s="12">
        <v>7</v>
      </c>
      <c r="E675" s="8">
        <v>4</v>
      </c>
      <c r="F675" s="12" t="s">
        <v>2446</v>
      </c>
      <c r="G675" s="8">
        <v>6</v>
      </c>
      <c r="H675" s="20">
        <v>379.02010889534688</v>
      </c>
      <c r="I675" s="20">
        <v>376.9533015536723</v>
      </c>
      <c r="J675" s="77">
        <v>368.32492651594873</v>
      </c>
      <c r="K675" s="76">
        <v>396.18226534417988</v>
      </c>
      <c r="L675" s="20">
        <v>366.39371788376639</v>
      </c>
      <c r="M675" s="76">
        <v>379.47561994984676</v>
      </c>
      <c r="P675" s="12">
        <v>673</v>
      </c>
      <c r="Q675" s="8">
        <v>6</v>
      </c>
      <c r="R675" t="s">
        <v>2446</v>
      </c>
      <c r="S675" s="182">
        <v>596.25023605428316</v>
      </c>
      <c r="T675" s="183">
        <v>527.55138662316472</v>
      </c>
      <c r="U675" s="184">
        <v>584</v>
      </c>
      <c r="V675" s="183">
        <v>494.99999999999994</v>
      </c>
      <c r="W675" s="182">
        <v>427.11480569492528</v>
      </c>
      <c r="X675" s="183">
        <v>537.74388254486132</v>
      </c>
      <c r="Y675" s="184">
        <v>580.33466017440242</v>
      </c>
      <c r="Z675" s="183">
        <v>483.73980424143554</v>
      </c>
      <c r="AA675" s="185">
        <v>488.29030048321698</v>
      </c>
      <c r="AB675" s="185">
        <v>435.7202283849918</v>
      </c>
      <c r="AC675" s="185">
        <v>160.72022838499183</v>
      </c>
      <c r="AD675" s="182">
        <v>317.01708271768155</v>
      </c>
      <c r="AE675" s="183">
        <v>351.25435704192182</v>
      </c>
      <c r="AF675" s="184">
        <v>308.88622754491018</v>
      </c>
      <c r="AG675" s="183">
        <v>362.59803879587207</v>
      </c>
      <c r="AH675" s="182">
        <v>303.96889338206705</v>
      </c>
      <c r="AI675" s="183">
        <v>361.25711899970025</v>
      </c>
      <c r="AJ675" s="184">
        <v>330.02213754309565</v>
      </c>
      <c r="AK675" s="183">
        <v>324.42763242409973</v>
      </c>
    </row>
    <row r="676" spans="1:37" x14ac:dyDescent="0.25">
      <c r="A676" s="12">
        <v>674</v>
      </c>
      <c r="B676" s="13" t="s">
        <v>2453</v>
      </c>
      <c r="C676" s="13" t="s">
        <v>2452</v>
      </c>
      <c r="D676" s="12">
        <v>7</v>
      </c>
      <c r="E676" s="8">
        <v>3</v>
      </c>
      <c r="F676" s="12" t="s">
        <v>2446</v>
      </c>
      <c r="G676" s="8">
        <v>6</v>
      </c>
      <c r="H676" s="20">
        <v>588.93893843738522</v>
      </c>
      <c r="I676" s="20">
        <v>658.82936087570624</v>
      </c>
      <c r="J676" s="77">
        <v>526.17846645135535</v>
      </c>
      <c r="K676" s="76">
        <v>716.26172265614446</v>
      </c>
      <c r="L676" s="20">
        <v>513.88767460374902</v>
      </c>
      <c r="M676" s="76">
        <v>715.423154081917</v>
      </c>
      <c r="P676" s="12">
        <v>674</v>
      </c>
      <c r="Q676" s="8">
        <v>6</v>
      </c>
      <c r="R676" t="s">
        <v>2446</v>
      </c>
      <c r="S676" s="182">
        <v>871.91387258622922</v>
      </c>
      <c r="T676" s="183">
        <v>963.44738082291099</v>
      </c>
      <c r="U676" s="184">
        <v>854</v>
      </c>
      <c r="V676" s="183">
        <v>904</v>
      </c>
      <c r="W676" s="182">
        <v>624.58226723196265</v>
      </c>
      <c r="X676" s="183">
        <v>982.06155519303968</v>
      </c>
      <c r="Y676" s="184">
        <v>848.64006813174603</v>
      </c>
      <c r="Z676" s="183">
        <v>883.43592532173284</v>
      </c>
      <c r="AA676" s="185">
        <v>714.04095310388243</v>
      </c>
      <c r="AB676" s="185">
        <v>795.73956860612645</v>
      </c>
      <c r="AC676" s="185">
        <v>293.51734638390428</v>
      </c>
      <c r="AD676" s="182">
        <v>460.28441817663378</v>
      </c>
      <c r="AE676" s="183">
        <v>642.9128591615638</v>
      </c>
      <c r="AF676" s="184">
        <v>448.47904191616766</v>
      </c>
      <c r="AG676" s="183">
        <v>663.67558771892266</v>
      </c>
      <c r="AH676" s="182">
        <v>441.33945096819349</v>
      </c>
      <c r="AI676" s="183">
        <v>661.22125636963131</v>
      </c>
      <c r="AJ676" s="184">
        <v>479.16675739430229</v>
      </c>
      <c r="AK676" s="183">
        <v>593.81098788164263</v>
      </c>
    </row>
    <row r="677" spans="1:37" x14ac:dyDescent="0.25">
      <c r="A677" s="12">
        <v>675</v>
      </c>
      <c r="B677" s="13" t="s">
        <v>2451</v>
      </c>
      <c r="C677" s="13" t="s">
        <v>2450</v>
      </c>
      <c r="D677" s="12">
        <v>2</v>
      </c>
      <c r="E677" s="8">
        <v>17</v>
      </c>
      <c r="F677" s="12" t="s">
        <v>2446</v>
      </c>
      <c r="G677" s="8">
        <v>6</v>
      </c>
      <c r="H677" s="20">
        <v>388.34983465277082</v>
      </c>
      <c r="I677" s="20">
        <v>164.42770127118644</v>
      </c>
      <c r="J677" s="77">
        <v>381.18706680698187</v>
      </c>
      <c r="K677" s="76">
        <v>180.18458960568634</v>
      </c>
      <c r="L677" s="20">
        <v>373.41723963233699</v>
      </c>
      <c r="M677" s="76">
        <v>190.85391473948175</v>
      </c>
      <c r="P677" s="12">
        <v>675</v>
      </c>
      <c r="Q677" s="8">
        <v>6</v>
      </c>
      <c r="R677" t="s">
        <v>2446</v>
      </c>
      <c r="S677" s="182">
        <v>1004.6408086942033</v>
      </c>
      <c r="T677" s="183">
        <v>326.12267536704729</v>
      </c>
      <c r="U677" s="184">
        <v>984.00000000000011</v>
      </c>
      <c r="V677" s="183">
        <v>306</v>
      </c>
      <c r="W677" s="182">
        <v>719.65919315720294</v>
      </c>
      <c r="X677" s="183">
        <v>332.42349102773244</v>
      </c>
      <c r="Y677" s="184">
        <v>977.82415344454125</v>
      </c>
      <c r="Z677" s="183">
        <v>299.03915171288742</v>
      </c>
      <c r="AA677" s="185">
        <v>822.73571177309168</v>
      </c>
      <c r="AB677" s="185">
        <v>269.35432300163131</v>
      </c>
      <c r="AC677" s="185">
        <v>99.354323001631315</v>
      </c>
      <c r="AD677" s="182">
        <v>416.08492106695701</v>
      </c>
      <c r="AE677" s="183">
        <v>213.10032972209137</v>
      </c>
      <c r="AF677" s="184">
        <v>405.41317365269464</v>
      </c>
      <c r="AG677" s="183">
        <v>219.98235772705863</v>
      </c>
      <c r="AH677" s="182">
        <v>398.95917256396297</v>
      </c>
      <c r="AI677" s="183">
        <v>219.1688434034171</v>
      </c>
      <c r="AJ677" s="184">
        <v>433.15405552531303</v>
      </c>
      <c r="AK677" s="183">
        <v>196.82499036526355</v>
      </c>
    </row>
    <row r="678" spans="1:37" x14ac:dyDescent="0.25">
      <c r="A678" s="12">
        <v>676</v>
      </c>
      <c r="B678" s="13" t="s">
        <v>2449</v>
      </c>
      <c r="C678" s="13" t="s">
        <v>2448</v>
      </c>
      <c r="D678" s="12">
        <v>2</v>
      </c>
      <c r="E678" s="8">
        <v>15</v>
      </c>
      <c r="F678" s="12" t="s">
        <v>2446</v>
      </c>
      <c r="G678" s="8">
        <v>6</v>
      </c>
      <c r="H678" s="20">
        <v>724.21996192003212</v>
      </c>
      <c r="I678" s="20">
        <v>665.5406956214689</v>
      </c>
      <c r="J678" s="77">
        <v>677.01629350074393</v>
      </c>
      <c r="K678" s="76">
        <v>737.52574254749868</v>
      </c>
      <c r="L678" s="20">
        <v>683.62278352753856</v>
      </c>
      <c r="M678" s="76">
        <v>696.44937308442468</v>
      </c>
      <c r="P678" s="12">
        <v>676</v>
      </c>
      <c r="Q678" s="8">
        <v>6</v>
      </c>
      <c r="R678" t="s">
        <v>2446</v>
      </c>
      <c r="S678" s="182">
        <v>1351.7727954381353</v>
      </c>
      <c r="T678" s="183">
        <v>1047.6424506072142</v>
      </c>
      <c r="U678" s="184">
        <v>1324</v>
      </c>
      <c r="V678" s="183">
        <v>983.00000000000011</v>
      </c>
      <c r="W678" s="182">
        <v>968.32192250013884</v>
      </c>
      <c r="X678" s="183">
        <v>1067.8833061446439</v>
      </c>
      <c r="Y678" s="184">
        <v>1315.690222724159</v>
      </c>
      <c r="Z678" s="183">
        <v>960.63884357440645</v>
      </c>
      <c r="AA678" s="185">
        <v>1107.0143113694851</v>
      </c>
      <c r="AB678" s="185">
        <v>865.27875657060008</v>
      </c>
      <c r="AC678" s="185">
        <v>319.16764545948888</v>
      </c>
      <c r="AD678" s="182">
        <v>674.4233610700677</v>
      </c>
      <c r="AE678" s="183">
        <v>725.98586905322668</v>
      </c>
      <c r="AF678" s="184">
        <v>657.12574850299404</v>
      </c>
      <c r="AG678" s="183">
        <v>749.4314220870981</v>
      </c>
      <c r="AH678" s="182">
        <v>646.66459289213788</v>
      </c>
      <c r="AI678" s="183">
        <v>746.65995803537021</v>
      </c>
      <c r="AJ678" s="184">
        <v>702.09036472509536</v>
      </c>
      <c r="AK678" s="183">
        <v>670.53937395623689</v>
      </c>
    </row>
    <row r="679" spans="1:37" x14ac:dyDescent="0.25">
      <c r="A679" s="12">
        <v>677</v>
      </c>
      <c r="B679" s="13" t="s">
        <v>2447</v>
      </c>
      <c r="C679" s="13" t="s">
        <v>2445</v>
      </c>
      <c r="D679" s="12">
        <v>23</v>
      </c>
      <c r="E679" s="8">
        <v>3</v>
      </c>
      <c r="F679" s="12" t="s">
        <v>2446</v>
      </c>
      <c r="G679" s="8">
        <v>8</v>
      </c>
      <c r="H679" s="20">
        <v>0</v>
      </c>
      <c r="I679" s="20">
        <v>0</v>
      </c>
      <c r="J679" s="77">
        <v>0</v>
      </c>
      <c r="K679" s="76">
        <v>0</v>
      </c>
      <c r="L679" s="20">
        <v>0</v>
      </c>
      <c r="M679" s="76">
        <v>0</v>
      </c>
      <c r="P679" s="12">
        <v>677</v>
      </c>
      <c r="Q679" s="8">
        <v>8</v>
      </c>
      <c r="R679" t="s">
        <v>2446</v>
      </c>
      <c r="S679" s="182">
        <v>0</v>
      </c>
      <c r="T679" s="183">
        <v>0</v>
      </c>
      <c r="U679" s="184">
        <v>0</v>
      </c>
      <c r="V679" s="183">
        <v>0</v>
      </c>
      <c r="W679" s="182">
        <v>0</v>
      </c>
      <c r="X679" s="183">
        <v>0</v>
      </c>
      <c r="Y679" s="184">
        <v>0</v>
      </c>
      <c r="Z679" s="183">
        <v>0</v>
      </c>
      <c r="AA679" s="185">
        <v>0</v>
      </c>
      <c r="AB679" s="185">
        <v>0</v>
      </c>
      <c r="AC679" s="185">
        <v>0</v>
      </c>
      <c r="AD679" s="182">
        <v>631.74798455037967</v>
      </c>
      <c r="AE679" s="183">
        <v>953.53367875647677</v>
      </c>
      <c r="AF679" s="184">
        <v>615.54491017964062</v>
      </c>
      <c r="AG679" s="183">
        <v>984.32783796514366</v>
      </c>
      <c r="AH679" s="182">
        <v>605.74570339839795</v>
      </c>
      <c r="AI679" s="183">
        <v>980.68770607630711</v>
      </c>
      <c r="AJ679" s="184">
        <v>657.66430774814</v>
      </c>
      <c r="AK679" s="183">
        <v>880.70843146490813</v>
      </c>
    </row>
    <row r="680" spans="1:37" x14ac:dyDescent="0.25">
      <c r="A680" s="12">
        <v>678</v>
      </c>
      <c r="B680" s="13" t="s">
        <v>2444</v>
      </c>
      <c r="C680" s="13" t="s">
        <v>2443</v>
      </c>
      <c r="D680" s="12">
        <v>12</v>
      </c>
      <c r="E680" s="8">
        <v>0</v>
      </c>
      <c r="F680" s="12" t="s">
        <v>2407</v>
      </c>
      <c r="G680" s="8">
        <v>6</v>
      </c>
      <c r="H680" s="20">
        <v>77.589959692194938</v>
      </c>
      <c r="I680" s="20">
        <v>223.9656912209889</v>
      </c>
      <c r="J680" s="77">
        <v>66.877805486284288</v>
      </c>
      <c r="K680" s="76">
        <v>240.13377703826956</v>
      </c>
      <c r="L680" s="20">
        <v>79.030459231490156</v>
      </c>
      <c r="M680" s="76">
        <v>223.758502170767</v>
      </c>
      <c r="P680" s="12">
        <v>678</v>
      </c>
      <c r="Q680" s="8">
        <v>6</v>
      </c>
      <c r="R680" t="s">
        <v>2407</v>
      </c>
      <c r="S680" s="182">
        <v>76.093147751605997</v>
      </c>
      <c r="T680" s="183">
        <v>304.22936088958778</v>
      </c>
      <c r="U680" s="184">
        <v>91</v>
      </c>
      <c r="V680" s="183">
        <v>278</v>
      </c>
      <c r="W680" s="182">
        <v>80.16086723768737</v>
      </c>
      <c r="X680" s="183">
        <v>283.68302819274402</v>
      </c>
      <c r="Y680" s="184">
        <v>94.117773019271951</v>
      </c>
      <c r="Z680" s="183">
        <v>263.69875322924855</v>
      </c>
      <c r="AA680" s="185">
        <v>83.985010706638121</v>
      </c>
      <c r="AB680" s="185">
        <v>258.01572503650453</v>
      </c>
      <c r="AC680" s="185">
        <v>15.362911378187128</v>
      </c>
      <c r="AD680" s="182">
        <v>58.193635748138114</v>
      </c>
      <c r="AE680" s="183">
        <v>218.84357142857141</v>
      </c>
      <c r="AF680" s="184">
        <v>67.33649289099526</v>
      </c>
      <c r="AG680" s="183">
        <v>207.79971428571429</v>
      </c>
      <c r="AH680" s="182">
        <v>62.288422477995937</v>
      </c>
      <c r="AI680" s="183">
        <v>195.66085714285714</v>
      </c>
      <c r="AJ680" s="184">
        <v>61.010155721056194</v>
      </c>
      <c r="AK680" s="183">
        <v>201.01071428571427</v>
      </c>
    </row>
    <row r="681" spans="1:37" x14ac:dyDescent="0.25">
      <c r="A681" s="12">
        <v>679</v>
      </c>
      <c r="B681" s="13" t="s">
        <v>2442</v>
      </c>
      <c r="C681" s="13" t="s">
        <v>2441</v>
      </c>
      <c r="D681" s="12">
        <v>1</v>
      </c>
      <c r="E681" s="8">
        <v>0</v>
      </c>
      <c r="F681" s="12" t="s">
        <v>2407</v>
      </c>
      <c r="G681" s="8">
        <v>6</v>
      </c>
      <c r="H681" s="20">
        <v>238.92781238548918</v>
      </c>
      <c r="I681" s="20">
        <v>425.88294651866801</v>
      </c>
      <c r="J681" s="77">
        <v>194.32418952618454</v>
      </c>
      <c r="K681" s="76">
        <v>494.18835274542431</v>
      </c>
      <c r="L681" s="20">
        <v>205.73008434864104</v>
      </c>
      <c r="M681" s="76">
        <v>462.58882054992762</v>
      </c>
      <c r="P681" s="12">
        <v>679</v>
      </c>
      <c r="Q681" s="8">
        <v>6</v>
      </c>
      <c r="R681" t="s">
        <v>2407</v>
      </c>
      <c r="S681" s="182">
        <v>231.62419700214133</v>
      </c>
      <c r="T681" s="183">
        <v>645.66662922610351</v>
      </c>
      <c r="U681" s="184">
        <v>277</v>
      </c>
      <c r="V681" s="183">
        <v>590</v>
      </c>
      <c r="W681" s="182">
        <v>244.0061563169165</v>
      </c>
      <c r="X681" s="183">
        <v>602.0611029989891</v>
      </c>
      <c r="Y681" s="184">
        <v>286.49036402569595</v>
      </c>
      <c r="Z681" s="183">
        <v>559.64843311243396</v>
      </c>
      <c r="AA681" s="185">
        <v>255.64668094218416</v>
      </c>
      <c r="AB681" s="185">
        <v>547.58733011344486</v>
      </c>
      <c r="AC681" s="185">
        <v>32.604739975289228</v>
      </c>
      <c r="AD681" s="182">
        <v>201.85917400135409</v>
      </c>
      <c r="AE681" s="183">
        <v>466.66642857142858</v>
      </c>
      <c r="AF681" s="184">
        <v>233.57345971563981</v>
      </c>
      <c r="AG681" s="183">
        <v>443.11628571428571</v>
      </c>
      <c r="AH681" s="182">
        <v>216.06296547054839</v>
      </c>
      <c r="AI681" s="183">
        <v>417.23114285714286</v>
      </c>
      <c r="AJ681" s="184">
        <v>211.62897765741366</v>
      </c>
      <c r="AK681" s="183">
        <v>428.63928571428568</v>
      </c>
    </row>
    <row r="682" spans="1:37" x14ac:dyDescent="0.25">
      <c r="A682" s="12">
        <v>680</v>
      </c>
      <c r="B682" s="13" t="s">
        <v>2440</v>
      </c>
      <c r="C682" s="13" t="s">
        <v>2439</v>
      </c>
      <c r="D682" s="12">
        <v>4</v>
      </c>
      <c r="E682" s="8">
        <v>0</v>
      </c>
      <c r="F682" s="12" t="s">
        <v>2407</v>
      </c>
      <c r="G682" s="8">
        <v>6</v>
      </c>
      <c r="H682" s="20">
        <v>91.137412971784542</v>
      </c>
      <c r="I682" s="20">
        <v>172.90615539858729</v>
      </c>
      <c r="J682" s="77">
        <v>68.139650872817953</v>
      </c>
      <c r="K682" s="76">
        <v>205.33178036605656</v>
      </c>
      <c r="L682" s="20">
        <v>70.249297094657919</v>
      </c>
      <c r="M682" s="76">
        <v>197.09298118668596</v>
      </c>
      <c r="P682" s="12">
        <v>680</v>
      </c>
      <c r="Q682" s="8">
        <v>6</v>
      </c>
      <c r="R682" t="s">
        <v>2407</v>
      </c>
      <c r="S682" s="182">
        <v>69.403640256959321</v>
      </c>
      <c r="T682" s="183">
        <v>293.28585869931482</v>
      </c>
      <c r="U682" s="184">
        <v>83</v>
      </c>
      <c r="V682" s="183">
        <v>268</v>
      </c>
      <c r="W682" s="182">
        <v>73.113758029978584</v>
      </c>
      <c r="X682" s="183">
        <v>273.47860271818485</v>
      </c>
      <c r="Y682" s="184">
        <v>85.843683083511777</v>
      </c>
      <c r="Z682" s="183">
        <v>254.21318656632593</v>
      </c>
      <c r="AA682" s="185">
        <v>76.601713062098511</v>
      </c>
      <c r="AB682" s="185">
        <v>248.73458384814106</v>
      </c>
      <c r="AC682" s="185">
        <v>14.810288666741547</v>
      </c>
      <c r="AD682" s="182">
        <v>62.740013540961414</v>
      </c>
      <c r="AE682" s="183">
        <v>197.85857142857142</v>
      </c>
      <c r="AF682" s="184">
        <v>72.597156398104275</v>
      </c>
      <c r="AG682" s="183">
        <v>187.87371428571427</v>
      </c>
      <c r="AH682" s="182">
        <v>67.154705484089376</v>
      </c>
      <c r="AI682" s="183">
        <v>176.89885714285714</v>
      </c>
      <c r="AJ682" s="184">
        <v>65.776574136763713</v>
      </c>
      <c r="AK682" s="183">
        <v>181.73571428571429</v>
      </c>
    </row>
    <row r="683" spans="1:37" x14ac:dyDescent="0.25">
      <c r="A683" s="12">
        <v>681</v>
      </c>
      <c r="B683" s="13" t="s">
        <v>2438</v>
      </c>
      <c r="C683" s="13" t="s">
        <v>2437</v>
      </c>
      <c r="D683" s="12">
        <v>13</v>
      </c>
      <c r="E683" s="8">
        <v>0</v>
      </c>
      <c r="F683" s="12" t="s">
        <v>2407</v>
      </c>
      <c r="G683" s="8">
        <v>6</v>
      </c>
      <c r="H683" s="20">
        <v>117.00073286918285</v>
      </c>
      <c r="I683" s="20">
        <v>81.231079717457106</v>
      </c>
      <c r="J683" s="77">
        <v>78.234413965087285</v>
      </c>
      <c r="K683" s="76">
        <v>135.7277870216306</v>
      </c>
      <c r="L683" s="20">
        <v>85.302717900656049</v>
      </c>
      <c r="M683" s="76">
        <v>112.45893632416787</v>
      </c>
      <c r="P683" s="12">
        <v>681</v>
      </c>
      <c r="Q683" s="8">
        <v>6</v>
      </c>
      <c r="R683" t="s">
        <v>2407</v>
      </c>
      <c r="S683" s="182">
        <v>82.782655246252673</v>
      </c>
      <c r="T683" s="183">
        <v>189.32258789172189</v>
      </c>
      <c r="U683" s="184">
        <v>99</v>
      </c>
      <c r="V683" s="183">
        <v>173</v>
      </c>
      <c r="W683" s="182">
        <v>87.207976445396142</v>
      </c>
      <c r="X683" s="183">
        <v>176.53656070987307</v>
      </c>
      <c r="Y683" s="184">
        <v>102.39186295503211</v>
      </c>
      <c r="Z683" s="183">
        <v>164.10030326856116</v>
      </c>
      <c r="AA683" s="185">
        <v>91.368308351177731</v>
      </c>
      <c r="AB683" s="185">
        <v>160.56374255868809</v>
      </c>
      <c r="AC683" s="185">
        <v>9.5603729080085369</v>
      </c>
      <c r="AD683" s="182">
        <v>72.742044685172658</v>
      </c>
      <c r="AE683" s="183">
        <v>124.91071428571428</v>
      </c>
      <c r="AF683" s="184">
        <v>84.170616113744074</v>
      </c>
      <c r="AG683" s="183">
        <v>118.60714285714285</v>
      </c>
      <c r="AH683" s="182">
        <v>77.860528097494921</v>
      </c>
      <c r="AI683" s="183">
        <v>111.67857142857142</v>
      </c>
      <c r="AJ683" s="184">
        <v>76.262694651320245</v>
      </c>
      <c r="AK683" s="183">
        <v>114.73214285714285</v>
      </c>
    </row>
    <row r="684" spans="1:37" x14ac:dyDescent="0.25">
      <c r="A684" s="12">
        <v>682</v>
      </c>
      <c r="B684" s="13" t="s">
        <v>2436</v>
      </c>
      <c r="C684" s="13" t="s">
        <v>2435</v>
      </c>
      <c r="D684" s="12">
        <v>10</v>
      </c>
      <c r="E684" s="8">
        <v>0</v>
      </c>
      <c r="F684" s="12" t="s">
        <v>2407</v>
      </c>
      <c r="G684" s="8">
        <v>6</v>
      </c>
      <c r="H684" s="20">
        <v>253.70685232685966</v>
      </c>
      <c r="I684" s="20">
        <v>341.17053481331988</v>
      </c>
      <c r="J684" s="77">
        <v>196.84788029925187</v>
      </c>
      <c r="K684" s="76">
        <v>428.06455906821964</v>
      </c>
      <c r="L684" s="20">
        <v>205.73008434864104</v>
      </c>
      <c r="M684" s="76">
        <v>393.02659189580316</v>
      </c>
      <c r="P684" s="12">
        <v>682</v>
      </c>
      <c r="Q684" s="8">
        <v>6</v>
      </c>
      <c r="R684" t="s">
        <v>2407</v>
      </c>
      <c r="S684" s="182">
        <v>228.27944325481798</v>
      </c>
      <c r="T684" s="183">
        <v>630.34572615972138</v>
      </c>
      <c r="U684" s="184">
        <v>273</v>
      </c>
      <c r="V684" s="183">
        <v>576</v>
      </c>
      <c r="W684" s="182">
        <v>240.48260171306208</v>
      </c>
      <c r="X684" s="183">
        <v>587.77490733460627</v>
      </c>
      <c r="Y684" s="184">
        <v>282.35331905781584</v>
      </c>
      <c r="Z684" s="183">
        <v>546.36863978434235</v>
      </c>
      <c r="AA684" s="185">
        <v>251.95503211991434</v>
      </c>
      <c r="AB684" s="185">
        <v>534.59373244973597</v>
      </c>
      <c r="AC684" s="185">
        <v>31.831068179265415</v>
      </c>
      <c r="AD684" s="182">
        <v>210.04265402843603</v>
      </c>
      <c r="AE684" s="183">
        <v>437.68714285714282</v>
      </c>
      <c r="AF684" s="184">
        <v>243.04265402843603</v>
      </c>
      <c r="AG684" s="183">
        <v>415.59942857142858</v>
      </c>
      <c r="AH684" s="182">
        <v>224.82227488151659</v>
      </c>
      <c r="AI684" s="183">
        <v>391.32171428571428</v>
      </c>
      <c r="AJ684" s="184">
        <v>220.20853080568722</v>
      </c>
      <c r="AK684" s="183">
        <v>402.02142857142854</v>
      </c>
    </row>
    <row r="685" spans="1:37" x14ac:dyDescent="0.25">
      <c r="A685" s="12">
        <v>683</v>
      </c>
      <c r="B685" s="13" t="s">
        <v>2434</v>
      </c>
      <c r="C685" s="13" t="s">
        <v>2433</v>
      </c>
      <c r="D685" s="12">
        <v>6</v>
      </c>
      <c r="E685" s="8">
        <v>0</v>
      </c>
      <c r="F685" s="12" t="s">
        <v>2407</v>
      </c>
      <c r="G685" s="8">
        <v>6</v>
      </c>
      <c r="H685" s="20">
        <v>306.66507878343714</v>
      </c>
      <c r="I685" s="20">
        <v>422.40161453077701</v>
      </c>
      <c r="J685" s="77">
        <v>201.89526184538653</v>
      </c>
      <c r="K685" s="76">
        <v>542.91114808652242</v>
      </c>
      <c r="L685" s="20">
        <v>220.78350515463916</v>
      </c>
      <c r="M685" s="76">
        <v>492.7324529667149</v>
      </c>
      <c r="P685" s="12">
        <v>683</v>
      </c>
      <c r="Q685" s="8">
        <v>6</v>
      </c>
      <c r="R685" t="s">
        <v>2407</v>
      </c>
      <c r="S685" s="182">
        <v>271.76124197002144</v>
      </c>
      <c r="T685" s="183">
        <v>728.83724587217796</v>
      </c>
      <c r="U685" s="184">
        <v>325</v>
      </c>
      <c r="V685" s="183">
        <v>666</v>
      </c>
      <c r="W685" s="182">
        <v>286.28881156316919</v>
      </c>
      <c r="X685" s="183">
        <v>679.61473660563854</v>
      </c>
      <c r="Y685" s="184">
        <v>336.13490364025699</v>
      </c>
      <c r="Z685" s="183">
        <v>631.73873975064589</v>
      </c>
      <c r="AA685" s="185">
        <v>299.94646680942185</v>
      </c>
      <c r="AB685" s="185">
        <v>618.12400314500735</v>
      </c>
      <c r="AC685" s="185">
        <v>36.804672582275636</v>
      </c>
      <c r="AD685" s="182">
        <v>213.67975626269467</v>
      </c>
      <c r="AE685" s="183">
        <v>541.61285714285714</v>
      </c>
      <c r="AF685" s="184">
        <v>247.25118483412325</v>
      </c>
      <c r="AG685" s="183">
        <v>514.28057142857142</v>
      </c>
      <c r="AH685" s="182">
        <v>228.71530128639137</v>
      </c>
      <c r="AI685" s="183">
        <v>484.23828571428572</v>
      </c>
      <c r="AJ685" s="184">
        <v>224.02166553825325</v>
      </c>
      <c r="AK685" s="183">
        <v>497.47857142857146</v>
      </c>
    </row>
    <row r="686" spans="1:37" x14ac:dyDescent="0.25">
      <c r="A686" s="12">
        <v>684</v>
      </c>
      <c r="B686" s="13" t="s">
        <v>2432</v>
      </c>
      <c r="C686" s="13" t="s">
        <v>2431</v>
      </c>
      <c r="D686" s="12">
        <v>2</v>
      </c>
      <c r="E686" s="8">
        <v>0</v>
      </c>
      <c r="F686" s="12" t="s">
        <v>2407</v>
      </c>
      <c r="G686" s="8">
        <v>6</v>
      </c>
      <c r="H686" s="20">
        <v>187.20117259069258</v>
      </c>
      <c r="I686" s="20">
        <v>327.24520686175583</v>
      </c>
      <c r="J686" s="77">
        <v>141.32668329177056</v>
      </c>
      <c r="K686" s="76">
        <v>396.74276206322793</v>
      </c>
      <c r="L686" s="20">
        <v>149.27975632614809</v>
      </c>
      <c r="M686" s="76">
        <v>373.31729377713458</v>
      </c>
      <c r="P686" s="12">
        <v>684</v>
      </c>
      <c r="Q686" s="8">
        <v>6</v>
      </c>
      <c r="R686" t="s">
        <v>2407</v>
      </c>
      <c r="S686" s="182">
        <v>173.9271948608137</v>
      </c>
      <c r="T686" s="183">
        <v>576.7225654273841</v>
      </c>
      <c r="U686" s="184">
        <v>208</v>
      </c>
      <c r="V686" s="183">
        <v>527</v>
      </c>
      <c r="W686" s="182">
        <v>183.22483940042827</v>
      </c>
      <c r="X686" s="183">
        <v>537.77322250926659</v>
      </c>
      <c r="Y686" s="184">
        <v>215.12633832976445</v>
      </c>
      <c r="Z686" s="183">
        <v>499.88936313602159</v>
      </c>
      <c r="AA686" s="185">
        <v>191.96573875802997</v>
      </c>
      <c r="AB686" s="185">
        <v>489.11614062675505</v>
      </c>
      <c r="AC686" s="185">
        <v>29.123216893182075</v>
      </c>
      <c r="AD686" s="182">
        <v>155.48612051455652</v>
      </c>
      <c r="AE686" s="183">
        <v>390.72071428571428</v>
      </c>
      <c r="AF686" s="184">
        <v>179.91469194312796</v>
      </c>
      <c r="AG686" s="183">
        <v>371.00314285714285</v>
      </c>
      <c r="AH686" s="182">
        <v>166.4268788083954</v>
      </c>
      <c r="AI686" s="183">
        <v>349.33057142857143</v>
      </c>
      <c r="AJ686" s="184">
        <v>163.01150981719701</v>
      </c>
      <c r="AK686" s="183">
        <v>358.88214285714287</v>
      </c>
    </row>
    <row r="687" spans="1:37" x14ac:dyDescent="0.25">
      <c r="A687" s="12">
        <v>685</v>
      </c>
      <c r="B687" s="13" t="s">
        <v>2430</v>
      </c>
      <c r="C687" s="13" t="s">
        <v>2429</v>
      </c>
      <c r="D687" s="12">
        <v>5</v>
      </c>
      <c r="E687" s="8">
        <v>0</v>
      </c>
      <c r="F687" s="12" t="s">
        <v>2407</v>
      </c>
      <c r="G687" s="8">
        <v>6</v>
      </c>
      <c r="H687" s="20">
        <v>214.29607914987176</v>
      </c>
      <c r="I687" s="20">
        <v>421.24117053481331</v>
      </c>
      <c r="J687" s="77">
        <v>161.51620947630923</v>
      </c>
      <c r="K687" s="76">
        <v>503.46888519134774</v>
      </c>
      <c r="L687" s="20">
        <v>175.62324273664478</v>
      </c>
      <c r="M687" s="76">
        <v>459.1107091172214</v>
      </c>
      <c r="P687" s="12">
        <v>685</v>
      </c>
      <c r="Q687" s="8">
        <v>6</v>
      </c>
      <c r="R687" t="s">
        <v>2407</v>
      </c>
      <c r="S687" s="182">
        <v>183.12526766595289</v>
      </c>
      <c r="T687" s="183">
        <v>669.74233404470408</v>
      </c>
      <c r="U687" s="184">
        <v>219</v>
      </c>
      <c r="V687" s="183">
        <v>612</v>
      </c>
      <c r="W687" s="182">
        <v>192.91461456102783</v>
      </c>
      <c r="X687" s="183">
        <v>624.51083904301925</v>
      </c>
      <c r="Y687" s="184">
        <v>226.50321199143468</v>
      </c>
      <c r="Z687" s="183">
        <v>580.51667977086379</v>
      </c>
      <c r="AA687" s="185">
        <v>202.11777301927194</v>
      </c>
      <c r="AB687" s="185">
        <v>568.00584072784454</v>
      </c>
      <c r="AC687" s="185">
        <v>33.820509940469506</v>
      </c>
      <c r="AD687" s="182">
        <v>176.39945836154365</v>
      </c>
      <c r="AE687" s="183">
        <v>480.65642857142859</v>
      </c>
      <c r="AF687" s="184">
        <v>204.11374407582937</v>
      </c>
      <c r="AG687" s="183">
        <v>456.4002857142857</v>
      </c>
      <c r="AH687" s="182">
        <v>188.81178063642517</v>
      </c>
      <c r="AI687" s="183">
        <v>429.73914285714284</v>
      </c>
      <c r="AJ687" s="184">
        <v>184.93703452945158</v>
      </c>
      <c r="AK687" s="183">
        <v>441.4892857142857</v>
      </c>
    </row>
    <row r="688" spans="1:37" x14ac:dyDescent="0.25">
      <c r="A688" s="12">
        <v>686</v>
      </c>
      <c r="B688" s="13" t="s">
        <v>2428</v>
      </c>
      <c r="C688" s="13" t="s">
        <v>2427</v>
      </c>
      <c r="D688" s="12">
        <v>3</v>
      </c>
      <c r="E688" s="8">
        <v>2</v>
      </c>
      <c r="F688" s="12" t="s">
        <v>2407</v>
      </c>
      <c r="G688" s="8">
        <v>6</v>
      </c>
      <c r="H688" s="20">
        <v>88.674239648222795</v>
      </c>
      <c r="I688" s="20">
        <v>138.0928355196771</v>
      </c>
      <c r="J688" s="77">
        <v>75.710723192019955</v>
      </c>
      <c r="K688" s="76">
        <v>167.04958402662228</v>
      </c>
      <c r="L688" s="20">
        <v>80.284910965323334</v>
      </c>
      <c r="M688" s="76">
        <v>157.67438494934876</v>
      </c>
      <c r="P688" s="12">
        <v>686</v>
      </c>
      <c r="Q688" s="8">
        <v>6</v>
      </c>
      <c r="R688" t="s">
        <v>2407</v>
      </c>
      <c r="S688" s="182">
        <v>67.731263383297645</v>
      </c>
      <c r="T688" s="183">
        <v>234.19094687184096</v>
      </c>
      <c r="U688" s="184">
        <v>81</v>
      </c>
      <c r="V688" s="183">
        <v>214</v>
      </c>
      <c r="W688" s="182">
        <v>71.351980728051387</v>
      </c>
      <c r="X688" s="183">
        <v>218.37470515556555</v>
      </c>
      <c r="Y688" s="184">
        <v>83.775160599571734</v>
      </c>
      <c r="Z688" s="183">
        <v>202.99112658654386</v>
      </c>
      <c r="AA688" s="185">
        <v>74.755888650963598</v>
      </c>
      <c r="AB688" s="185">
        <v>198.61642143097833</v>
      </c>
      <c r="AC688" s="185">
        <v>11.826126024935416</v>
      </c>
      <c r="AD688" s="182">
        <v>63.649289099526065</v>
      </c>
      <c r="AE688" s="183">
        <v>162.88357142857143</v>
      </c>
      <c r="AF688" s="184">
        <v>73.649289099526058</v>
      </c>
      <c r="AG688" s="183">
        <v>154.66371428571429</v>
      </c>
      <c r="AH688" s="182">
        <v>68.127962085308056</v>
      </c>
      <c r="AI688" s="183">
        <v>145.62885714285713</v>
      </c>
      <c r="AJ688" s="184">
        <v>66.729857819905206</v>
      </c>
      <c r="AK688" s="183">
        <v>149.61071428571427</v>
      </c>
    </row>
    <row r="689" spans="1:37" x14ac:dyDescent="0.25">
      <c r="A689" s="12">
        <v>687</v>
      </c>
      <c r="B689" s="13" t="s">
        <v>2426</v>
      </c>
      <c r="C689" s="13" t="s">
        <v>2425</v>
      </c>
      <c r="D689" s="12">
        <v>3</v>
      </c>
      <c r="E689" s="8">
        <v>1</v>
      </c>
      <c r="F689" s="12" t="s">
        <v>2407</v>
      </c>
      <c r="G689" s="8">
        <v>6</v>
      </c>
      <c r="H689" s="20">
        <v>237.69622572370832</v>
      </c>
      <c r="I689" s="20">
        <v>523.36024217961653</v>
      </c>
      <c r="J689" s="77">
        <v>165.30174563591021</v>
      </c>
      <c r="K689" s="76">
        <v>612.51514143094846</v>
      </c>
      <c r="L689" s="20">
        <v>194.44001874414246</v>
      </c>
      <c r="M689" s="76">
        <v>570.41027496382048</v>
      </c>
      <c r="P689" s="12">
        <v>687</v>
      </c>
      <c r="Q689" s="8">
        <v>6</v>
      </c>
      <c r="R689" t="s">
        <v>2407</v>
      </c>
      <c r="S689" s="182">
        <v>225.77087794432549</v>
      </c>
      <c r="T689" s="183">
        <v>862.34797259350773</v>
      </c>
      <c r="U689" s="184">
        <v>270</v>
      </c>
      <c r="V689" s="183">
        <v>788</v>
      </c>
      <c r="W689" s="182">
        <v>237.83993576017133</v>
      </c>
      <c r="X689" s="183">
        <v>804.10872739525996</v>
      </c>
      <c r="Y689" s="184">
        <v>279.25053533190578</v>
      </c>
      <c r="Z689" s="183">
        <v>747.4626530383016</v>
      </c>
      <c r="AA689" s="185">
        <v>249.18629550321199</v>
      </c>
      <c r="AB689" s="185">
        <v>731.35392564304163</v>
      </c>
      <c r="AC689" s="185">
        <v>43.546669661911714</v>
      </c>
      <c r="AD689" s="182">
        <v>170.03452945159106</v>
      </c>
      <c r="AE689" s="183">
        <v>643.54</v>
      </c>
      <c r="AF689" s="184">
        <v>196.74881516587678</v>
      </c>
      <c r="AG689" s="183">
        <v>611.06399999999996</v>
      </c>
      <c r="AH689" s="182">
        <v>181.99898442789438</v>
      </c>
      <c r="AI689" s="183">
        <v>575.36799999999994</v>
      </c>
      <c r="AJ689" s="184">
        <v>178.26404874746106</v>
      </c>
      <c r="AK689" s="183">
        <v>591.1</v>
      </c>
    </row>
    <row r="690" spans="1:37" x14ac:dyDescent="0.25">
      <c r="A690" s="12">
        <v>688</v>
      </c>
      <c r="B690" s="13" t="s">
        <v>2424</v>
      </c>
      <c r="C690" s="13" t="s">
        <v>2423</v>
      </c>
      <c r="D690" s="12">
        <v>9</v>
      </c>
      <c r="E690" s="8">
        <v>0</v>
      </c>
      <c r="F690" s="12" t="s">
        <v>2407</v>
      </c>
      <c r="G690" s="8">
        <v>6</v>
      </c>
      <c r="H690" s="20">
        <v>161.33785269329425</v>
      </c>
      <c r="I690" s="20">
        <v>268.06256306760849</v>
      </c>
      <c r="J690" s="77">
        <v>141.32668329177056</v>
      </c>
      <c r="K690" s="76">
        <v>299.2971713810316</v>
      </c>
      <c r="L690" s="20">
        <v>140.49859418931584</v>
      </c>
      <c r="M690" s="76">
        <v>286.364507959479</v>
      </c>
      <c r="P690" s="12">
        <v>688</v>
      </c>
      <c r="Q690" s="8">
        <v>6</v>
      </c>
      <c r="R690" t="s">
        <v>2407</v>
      </c>
      <c r="S690" s="182">
        <v>167.23768736616702</v>
      </c>
      <c r="T690" s="183">
        <v>444.30618892508141</v>
      </c>
      <c r="U690" s="184">
        <v>200</v>
      </c>
      <c r="V690" s="183">
        <v>406</v>
      </c>
      <c r="W690" s="182">
        <v>176.17773019271948</v>
      </c>
      <c r="X690" s="183">
        <v>414.29967426710095</v>
      </c>
      <c r="Y690" s="184">
        <v>206.85224839400428</v>
      </c>
      <c r="Z690" s="183">
        <v>385.114006514658</v>
      </c>
      <c r="AA690" s="185">
        <v>184.58244111349038</v>
      </c>
      <c r="AB690" s="185">
        <v>376.81433224755699</v>
      </c>
      <c r="AC690" s="185">
        <v>22.436482084690553</v>
      </c>
      <c r="AD690" s="182">
        <v>139.11916046039269</v>
      </c>
      <c r="AE690" s="183">
        <v>312.77642857142854</v>
      </c>
      <c r="AF690" s="184">
        <v>160.97630331753555</v>
      </c>
      <c r="AG690" s="183">
        <v>296.99228571428569</v>
      </c>
      <c r="AH690" s="182">
        <v>148.90825998645903</v>
      </c>
      <c r="AI690" s="183">
        <v>279.64314285714283</v>
      </c>
      <c r="AJ690" s="184">
        <v>145.85240352064997</v>
      </c>
      <c r="AK690" s="183">
        <v>287.28928571428571</v>
      </c>
    </row>
    <row r="691" spans="1:37" x14ac:dyDescent="0.25">
      <c r="A691" s="12">
        <v>689</v>
      </c>
      <c r="B691" s="13" t="s">
        <v>2422</v>
      </c>
      <c r="C691" s="13" t="s">
        <v>2421</v>
      </c>
      <c r="D691" s="12">
        <v>15</v>
      </c>
      <c r="E691" s="8">
        <v>0</v>
      </c>
      <c r="F691" s="12" t="s">
        <v>2407</v>
      </c>
      <c r="G691" s="8">
        <v>6</v>
      </c>
      <c r="H691" s="20">
        <v>83.7478930010993</v>
      </c>
      <c r="I691" s="20">
        <v>126.48839556004036</v>
      </c>
      <c r="J691" s="77">
        <v>69.401496259351617</v>
      </c>
      <c r="K691" s="76">
        <v>154.28885191347754</v>
      </c>
      <c r="L691" s="20">
        <v>74.012652296157455</v>
      </c>
      <c r="M691" s="76">
        <v>139.12445730824891</v>
      </c>
      <c r="P691" s="12">
        <v>689</v>
      </c>
      <c r="Q691" s="8">
        <v>6</v>
      </c>
      <c r="R691" t="s">
        <v>2407</v>
      </c>
      <c r="S691" s="182">
        <v>82.782655246252673</v>
      </c>
      <c r="T691" s="183">
        <v>207.9265416151859</v>
      </c>
      <c r="U691" s="184">
        <v>99</v>
      </c>
      <c r="V691" s="183">
        <v>190</v>
      </c>
      <c r="W691" s="182">
        <v>87.207976445396142</v>
      </c>
      <c r="X691" s="183">
        <v>193.8840840166236</v>
      </c>
      <c r="Y691" s="184">
        <v>102.39186295503211</v>
      </c>
      <c r="Z691" s="183">
        <v>180.22576659552959</v>
      </c>
      <c r="AA691" s="185">
        <v>91.368308351177731</v>
      </c>
      <c r="AB691" s="185">
        <v>176.34168257890599</v>
      </c>
      <c r="AC691" s="185">
        <v>10.499831517466022</v>
      </c>
      <c r="AD691" s="182">
        <v>69.104942450914024</v>
      </c>
      <c r="AE691" s="183">
        <v>143.89714285714285</v>
      </c>
      <c r="AF691" s="184">
        <v>79.962085308056871</v>
      </c>
      <c r="AG691" s="183">
        <v>136.63542857142858</v>
      </c>
      <c r="AH691" s="182">
        <v>73.967501692620175</v>
      </c>
      <c r="AI691" s="183">
        <v>128.65371428571427</v>
      </c>
      <c r="AJ691" s="184">
        <v>72.449559918754233</v>
      </c>
      <c r="AK691" s="183">
        <v>132.17142857142858</v>
      </c>
    </row>
    <row r="692" spans="1:37" x14ac:dyDescent="0.25">
      <c r="A692" s="12">
        <v>690</v>
      </c>
      <c r="B692" s="13" t="s">
        <v>2420</v>
      </c>
      <c r="C692" s="13" t="s">
        <v>2419</v>
      </c>
      <c r="D692" s="12">
        <v>11</v>
      </c>
      <c r="E692" s="8">
        <v>0</v>
      </c>
      <c r="F692" s="12" t="s">
        <v>2407</v>
      </c>
      <c r="G692" s="8">
        <v>6</v>
      </c>
      <c r="H692" s="20">
        <v>17.242213264932211</v>
      </c>
      <c r="I692" s="20">
        <v>34.813319878910193</v>
      </c>
      <c r="J692" s="77">
        <v>8.8329177057356603</v>
      </c>
      <c r="K692" s="76">
        <v>44.082529118136442</v>
      </c>
      <c r="L692" s="20">
        <v>12.544517338331771</v>
      </c>
      <c r="M692" s="76">
        <v>35.94048480463097</v>
      </c>
      <c r="P692" s="12">
        <v>690</v>
      </c>
      <c r="Q692" s="8">
        <v>6</v>
      </c>
      <c r="R692" t="s">
        <v>2407</v>
      </c>
      <c r="S692" s="182">
        <v>8.3618843683083508</v>
      </c>
      <c r="T692" s="183">
        <v>76.604515331910591</v>
      </c>
      <c r="U692" s="184">
        <v>10</v>
      </c>
      <c r="V692" s="183">
        <v>70</v>
      </c>
      <c r="W692" s="182">
        <v>8.8088865096359736</v>
      </c>
      <c r="X692" s="183">
        <v>71.430978321913969</v>
      </c>
      <c r="Y692" s="184">
        <v>10.342612419700213</v>
      </c>
      <c r="Z692" s="183">
        <v>66.398966640458269</v>
      </c>
      <c r="AA692" s="185">
        <v>9.2291220556745177</v>
      </c>
      <c r="AB692" s="185">
        <v>64.967988318544315</v>
      </c>
      <c r="AC692" s="185">
        <v>3.8683589801190612</v>
      </c>
      <c r="AD692" s="182">
        <v>9.0927555856465823</v>
      </c>
      <c r="AE692" s="183">
        <v>47.965714285714284</v>
      </c>
      <c r="AF692" s="184">
        <v>10.521327014218009</v>
      </c>
      <c r="AG692" s="183">
        <v>45.545142857142856</v>
      </c>
      <c r="AH692" s="182">
        <v>9.7325660121868651</v>
      </c>
      <c r="AI692" s="183">
        <v>42.884571428571427</v>
      </c>
      <c r="AJ692" s="184">
        <v>9.5328368314150307</v>
      </c>
      <c r="AK692" s="183">
        <v>44.057142857142857</v>
      </c>
    </row>
    <row r="693" spans="1:37" x14ac:dyDescent="0.25">
      <c r="A693" s="12">
        <v>691</v>
      </c>
      <c r="B693" s="13" t="s">
        <v>2418</v>
      </c>
      <c r="C693" s="13" t="s">
        <v>2417</v>
      </c>
      <c r="D693" s="12">
        <v>14</v>
      </c>
      <c r="E693" s="8">
        <v>1</v>
      </c>
      <c r="F693" s="12" t="s">
        <v>2407</v>
      </c>
      <c r="G693" s="8">
        <v>6</v>
      </c>
      <c r="H693" s="20">
        <v>367.01282521069987</v>
      </c>
      <c r="I693" s="20">
        <v>597.62865792129162</v>
      </c>
      <c r="J693" s="77">
        <v>280.12967581047383</v>
      </c>
      <c r="K693" s="76">
        <v>732.00199667221295</v>
      </c>
      <c r="L693" s="20">
        <v>294.79615745079661</v>
      </c>
      <c r="M693" s="76">
        <v>652.72557887120115</v>
      </c>
      <c r="P693" s="12">
        <v>691</v>
      </c>
      <c r="Q693" s="8">
        <v>6</v>
      </c>
      <c r="R693" t="s">
        <v>2407</v>
      </c>
      <c r="S693" s="182">
        <v>320.26017130620983</v>
      </c>
      <c r="T693" s="183">
        <v>1070.2745142086937</v>
      </c>
      <c r="U693" s="184">
        <v>383</v>
      </c>
      <c r="V693" s="183">
        <v>978</v>
      </c>
      <c r="W693" s="182">
        <v>337.3803533190578</v>
      </c>
      <c r="X693" s="183">
        <v>997.99281141188362</v>
      </c>
      <c r="Y693" s="184">
        <v>396.12205567451821</v>
      </c>
      <c r="Z693" s="183">
        <v>927.68841963383124</v>
      </c>
      <c r="AA693" s="185">
        <v>353.47537473233405</v>
      </c>
      <c r="AB693" s="185">
        <v>907.69560822194762</v>
      </c>
      <c r="AC693" s="185">
        <v>54.046501179377735</v>
      </c>
      <c r="AD693" s="182">
        <v>287.33107650643194</v>
      </c>
      <c r="AE693" s="183">
        <v>755.46</v>
      </c>
      <c r="AF693" s="184">
        <v>332.47393364928911</v>
      </c>
      <c r="AG693" s="183">
        <v>717.33600000000001</v>
      </c>
      <c r="AH693" s="182">
        <v>307.54908598510497</v>
      </c>
      <c r="AI693" s="183">
        <v>675.43200000000002</v>
      </c>
      <c r="AJ693" s="184">
        <v>301.23764387271495</v>
      </c>
      <c r="AK693" s="183">
        <v>693.9</v>
      </c>
    </row>
    <row r="694" spans="1:37" x14ac:dyDescent="0.25">
      <c r="A694" s="12">
        <v>692</v>
      </c>
      <c r="B694" s="13" t="s">
        <v>2416</v>
      </c>
      <c r="C694" s="13" t="s">
        <v>2415</v>
      </c>
      <c r="D694" s="12">
        <v>7</v>
      </c>
      <c r="E694" s="8">
        <v>0</v>
      </c>
      <c r="F694" s="12" t="s">
        <v>2407</v>
      </c>
      <c r="G694" s="8">
        <v>6</v>
      </c>
      <c r="H694" s="20">
        <v>250.01209234151705</v>
      </c>
      <c r="I694" s="20">
        <v>408.47628657921291</v>
      </c>
      <c r="J694" s="77">
        <v>210.7281795511222</v>
      </c>
      <c r="K694" s="76">
        <v>495.34841930116471</v>
      </c>
      <c r="L694" s="20">
        <v>205.73008434864104</v>
      </c>
      <c r="M694" s="76">
        <v>461.42945007235892</v>
      </c>
      <c r="P694" s="12">
        <v>692</v>
      </c>
      <c r="Q694" s="8">
        <v>6</v>
      </c>
      <c r="R694" t="s">
        <v>2407</v>
      </c>
      <c r="S694" s="182">
        <v>282.63169164882225</v>
      </c>
      <c r="T694" s="183">
        <v>770.42255419521518</v>
      </c>
      <c r="U694" s="184">
        <v>338</v>
      </c>
      <c r="V694" s="183">
        <v>704</v>
      </c>
      <c r="W694" s="182">
        <v>297.74036402569595</v>
      </c>
      <c r="X694" s="183">
        <v>718.39155340896332</v>
      </c>
      <c r="Y694" s="184">
        <v>349.58029978586723</v>
      </c>
      <c r="Z694" s="183">
        <v>667.7838930697518</v>
      </c>
      <c r="AA694" s="185">
        <v>311.94432548179873</v>
      </c>
      <c r="AB694" s="185">
        <v>653.39233966078848</v>
      </c>
      <c r="AC694" s="185">
        <v>38.904638885768847</v>
      </c>
      <c r="AD694" s="182">
        <v>235.50236966824644</v>
      </c>
      <c r="AE694" s="183">
        <v>570.5921428571429</v>
      </c>
      <c r="AF694" s="184">
        <v>272.50236966824644</v>
      </c>
      <c r="AG694" s="183">
        <v>541.79742857142855</v>
      </c>
      <c r="AH694" s="182">
        <v>252.07345971563981</v>
      </c>
      <c r="AI694" s="183">
        <v>510.1477142857143</v>
      </c>
      <c r="AJ694" s="184">
        <v>246.90047393364929</v>
      </c>
      <c r="AK694" s="183">
        <v>524.09642857142853</v>
      </c>
    </row>
    <row r="695" spans="1:37" x14ac:dyDescent="0.25">
      <c r="A695" s="12">
        <v>693</v>
      </c>
      <c r="B695" s="13" t="s">
        <v>2414</v>
      </c>
      <c r="C695" s="13" t="s">
        <v>2413</v>
      </c>
      <c r="D695" s="12">
        <v>16</v>
      </c>
      <c r="E695" s="8">
        <v>0</v>
      </c>
      <c r="F695" s="12" t="s">
        <v>2407</v>
      </c>
      <c r="G695" s="8">
        <v>6</v>
      </c>
      <c r="H695" s="20">
        <v>386.71821179919385</v>
      </c>
      <c r="I695" s="20">
        <v>626.63975782038347</v>
      </c>
      <c r="J695" s="77">
        <v>278.86783042394018</v>
      </c>
      <c r="K695" s="76">
        <v>773.7643926788686</v>
      </c>
      <c r="L695" s="20">
        <v>278.48828491096532</v>
      </c>
      <c r="M695" s="76">
        <v>717.65032561505063</v>
      </c>
      <c r="P695" s="12">
        <v>693</v>
      </c>
      <c r="Q695" s="8">
        <v>6</v>
      </c>
      <c r="R695" t="s">
        <v>2407</v>
      </c>
      <c r="S695" s="182">
        <v>381.30192719486081</v>
      </c>
      <c r="T695" s="183">
        <v>1062.6140626755027</v>
      </c>
      <c r="U695" s="184">
        <v>456</v>
      </c>
      <c r="V695" s="183">
        <v>971</v>
      </c>
      <c r="W695" s="182">
        <v>401.68522483940046</v>
      </c>
      <c r="X695" s="183">
        <v>990.84971357969232</v>
      </c>
      <c r="Y695" s="184">
        <v>471.62312633832977</v>
      </c>
      <c r="Z695" s="183">
        <v>921.04852296978549</v>
      </c>
      <c r="AA695" s="185">
        <v>420.84796573875803</v>
      </c>
      <c r="AB695" s="185">
        <v>901.19880939009329</v>
      </c>
      <c r="AC695" s="185">
        <v>53.659665281365832</v>
      </c>
      <c r="AD695" s="182">
        <v>324.61137440758296</v>
      </c>
      <c r="AE695" s="183">
        <v>784.43928571428569</v>
      </c>
      <c r="AF695" s="184">
        <v>375.61137440758296</v>
      </c>
      <c r="AG695" s="183">
        <v>744.85285714285715</v>
      </c>
      <c r="AH695" s="182">
        <v>347.45260663507111</v>
      </c>
      <c r="AI695" s="183">
        <v>701.34142857142854</v>
      </c>
      <c r="AJ695" s="184">
        <v>340.32227488151659</v>
      </c>
      <c r="AK695" s="183">
        <v>720.51785714285711</v>
      </c>
    </row>
    <row r="696" spans="1:37" x14ac:dyDescent="0.25">
      <c r="A696" s="12">
        <v>694</v>
      </c>
      <c r="B696" s="13" t="s">
        <v>2412</v>
      </c>
      <c r="C696" s="13" t="s">
        <v>2411</v>
      </c>
      <c r="D696" s="12">
        <v>8</v>
      </c>
      <c r="E696" s="8">
        <v>2</v>
      </c>
      <c r="F696" s="12" t="s">
        <v>2407</v>
      </c>
      <c r="G696" s="8">
        <v>6</v>
      </c>
      <c r="H696" s="20">
        <v>82.516306339318433</v>
      </c>
      <c r="I696" s="20">
        <v>189.15237134207871</v>
      </c>
      <c r="J696" s="77">
        <v>47.950124688279303</v>
      </c>
      <c r="K696" s="76">
        <v>227.37304492512479</v>
      </c>
      <c r="L696" s="20">
        <v>56.450328022492968</v>
      </c>
      <c r="M696" s="76">
        <v>204.04920405209842</v>
      </c>
      <c r="P696" s="12">
        <v>694</v>
      </c>
      <c r="Q696" s="8">
        <v>6</v>
      </c>
      <c r="R696" t="s">
        <v>2407</v>
      </c>
      <c r="S696" s="182">
        <v>75.256959314775159</v>
      </c>
      <c r="T696" s="183">
        <v>306.41806132764236</v>
      </c>
      <c r="U696" s="184">
        <v>90</v>
      </c>
      <c r="V696" s="183">
        <v>280</v>
      </c>
      <c r="W696" s="182">
        <v>79.279978586723772</v>
      </c>
      <c r="X696" s="183">
        <v>285.72391328765588</v>
      </c>
      <c r="Y696" s="184">
        <v>93.083511777301936</v>
      </c>
      <c r="Z696" s="183">
        <v>265.59586656183308</v>
      </c>
      <c r="AA696" s="185">
        <v>83.062098501070665</v>
      </c>
      <c r="AB696" s="185">
        <v>259.87195327417726</v>
      </c>
      <c r="AC696" s="185">
        <v>15.473435920476245</v>
      </c>
      <c r="AD696" s="182">
        <v>65.467840216655389</v>
      </c>
      <c r="AE696" s="183">
        <v>228.8364285714286</v>
      </c>
      <c r="AF696" s="184">
        <v>75.753554502369667</v>
      </c>
      <c r="AG696" s="183">
        <v>217.28828571428573</v>
      </c>
      <c r="AH696" s="182">
        <v>70.074475287745429</v>
      </c>
      <c r="AI696" s="183">
        <v>204.59514285714286</v>
      </c>
      <c r="AJ696" s="184">
        <v>68.63642518618822</v>
      </c>
      <c r="AK696" s="183">
        <v>210.18928571428572</v>
      </c>
    </row>
    <row r="697" spans="1:37" x14ac:dyDescent="0.25">
      <c r="A697" s="12">
        <v>695</v>
      </c>
      <c r="B697" s="13" t="s">
        <v>2410</v>
      </c>
      <c r="C697" s="13" t="s">
        <v>2409</v>
      </c>
      <c r="D697" s="12">
        <v>8</v>
      </c>
      <c r="E697" s="8">
        <v>1</v>
      </c>
      <c r="F697" s="12" t="s">
        <v>2407</v>
      </c>
      <c r="G697" s="8">
        <v>6</v>
      </c>
      <c r="H697" s="20">
        <v>80.053133015756686</v>
      </c>
      <c r="I697" s="20">
        <v>127.64883955600403</v>
      </c>
      <c r="J697" s="77">
        <v>45.426433915211973</v>
      </c>
      <c r="K697" s="76">
        <v>165.88951747088186</v>
      </c>
      <c r="L697" s="20">
        <v>43.905810684161196</v>
      </c>
      <c r="M697" s="76">
        <v>162.31186685962373</v>
      </c>
      <c r="P697" s="12">
        <v>695</v>
      </c>
      <c r="Q697" s="8">
        <v>6</v>
      </c>
      <c r="R697" t="s">
        <v>2407</v>
      </c>
      <c r="S697" s="182">
        <v>66.895074946466806</v>
      </c>
      <c r="T697" s="183">
        <v>217.77569358643154</v>
      </c>
      <c r="U697" s="184">
        <v>80</v>
      </c>
      <c r="V697" s="183">
        <v>199</v>
      </c>
      <c r="W697" s="182">
        <v>70.471092077087789</v>
      </c>
      <c r="X697" s="183">
        <v>203.06806694372685</v>
      </c>
      <c r="Y697" s="184">
        <v>82.740899357601705</v>
      </c>
      <c r="Z697" s="183">
        <v>188.76277659215995</v>
      </c>
      <c r="AA697" s="185">
        <v>73.832976445396142</v>
      </c>
      <c r="AB697" s="185">
        <v>184.69470964843313</v>
      </c>
      <c r="AC697" s="185">
        <v>10.997191957767045</v>
      </c>
      <c r="AD697" s="182">
        <v>50.919431279620859</v>
      </c>
      <c r="AE697" s="183">
        <v>163.88285714285712</v>
      </c>
      <c r="AF697" s="184">
        <v>58.919431279620859</v>
      </c>
      <c r="AG697" s="183">
        <v>155.61257142857141</v>
      </c>
      <c r="AH697" s="182">
        <v>54.502369668246452</v>
      </c>
      <c r="AI697" s="183">
        <v>146.52228571428572</v>
      </c>
      <c r="AJ697" s="184">
        <v>53.383886255924175</v>
      </c>
      <c r="AK697" s="183">
        <v>150.52857142857141</v>
      </c>
    </row>
    <row r="698" spans="1:37" x14ac:dyDescent="0.25">
      <c r="A698" s="12">
        <v>696</v>
      </c>
      <c r="B698" s="13" t="s">
        <v>2408</v>
      </c>
      <c r="C698" s="13" t="s">
        <v>2406</v>
      </c>
      <c r="D698" s="12">
        <v>14</v>
      </c>
      <c r="E698" s="8">
        <v>2</v>
      </c>
      <c r="F698" s="12" t="s">
        <v>2407</v>
      </c>
      <c r="G698" s="8">
        <v>6</v>
      </c>
      <c r="H698" s="20">
        <v>119.46390619274459</v>
      </c>
      <c r="I698" s="20">
        <v>293.59233097880929</v>
      </c>
      <c r="J698" s="77">
        <v>97.16209476309227</v>
      </c>
      <c r="K698" s="76">
        <v>353.82029950083194</v>
      </c>
      <c r="L698" s="20">
        <v>104.1194939081537</v>
      </c>
      <c r="M698" s="76">
        <v>307.23317655571634</v>
      </c>
      <c r="P698" s="12">
        <v>696</v>
      </c>
      <c r="Q698" s="8">
        <v>6</v>
      </c>
      <c r="R698" t="s">
        <v>2407</v>
      </c>
      <c r="S698" s="182">
        <v>128.77301927194861</v>
      </c>
      <c r="T698" s="183">
        <v>451.96664045827248</v>
      </c>
      <c r="U698" s="184">
        <v>154</v>
      </c>
      <c r="V698" s="183">
        <v>413</v>
      </c>
      <c r="W698" s="182">
        <v>135.65685224839399</v>
      </c>
      <c r="X698" s="183">
        <v>421.44277209929237</v>
      </c>
      <c r="Y698" s="184">
        <v>159.27623126338329</v>
      </c>
      <c r="Z698" s="183">
        <v>391.75390317870381</v>
      </c>
      <c r="AA698" s="185">
        <v>142.12847965738757</v>
      </c>
      <c r="AB698" s="185">
        <v>383.31113107941144</v>
      </c>
      <c r="AC698" s="185">
        <v>22.823317982702459</v>
      </c>
      <c r="AD698" s="182">
        <v>120.02437373053488</v>
      </c>
      <c r="AE698" s="183">
        <v>321.77</v>
      </c>
      <c r="AF698" s="184">
        <v>138.88151658767774</v>
      </c>
      <c r="AG698" s="183">
        <v>305.53199999999998</v>
      </c>
      <c r="AH698" s="182">
        <v>128.46987136086662</v>
      </c>
      <c r="AI698" s="183">
        <v>287.68399999999997</v>
      </c>
      <c r="AJ698" s="184">
        <v>125.83344617467841</v>
      </c>
      <c r="AK698" s="183">
        <v>295.55</v>
      </c>
    </row>
    <row r="699" spans="1:37" x14ac:dyDescent="0.25">
      <c r="A699" s="12">
        <v>697</v>
      </c>
      <c r="B699" s="13" t="s">
        <v>2405</v>
      </c>
      <c r="C699" s="13" t="s">
        <v>2404</v>
      </c>
      <c r="D699" s="12">
        <v>2</v>
      </c>
      <c r="E699" s="8">
        <v>4</v>
      </c>
      <c r="F699" s="12" t="s">
        <v>2259</v>
      </c>
      <c r="G699" s="8">
        <v>1</v>
      </c>
      <c r="H699" s="20">
        <v>50.56942596042942</v>
      </c>
      <c r="I699" s="20">
        <v>50.827420789067254</v>
      </c>
      <c r="J699" s="77">
        <v>38.920098172893375</v>
      </c>
      <c r="K699" s="76">
        <v>63.645648775403856</v>
      </c>
      <c r="L699" s="20">
        <v>37.428611570763998</v>
      </c>
      <c r="M699" s="76">
        <v>56.634103539046507</v>
      </c>
      <c r="P699" s="12">
        <v>697</v>
      </c>
      <c r="Q699" s="8">
        <v>1</v>
      </c>
      <c r="R699" t="s">
        <v>2259</v>
      </c>
      <c r="S699" s="182">
        <v>54.284828637337284</v>
      </c>
      <c r="T699" s="183">
        <v>77.228693676743191</v>
      </c>
      <c r="U699" s="184">
        <v>53</v>
      </c>
      <c r="V699" s="183">
        <v>76</v>
      </c>
      <c r="W699" s="182">
        <v>43.320666501894877</v>
      </c>
      <c r="X699" s="183">
        <v>75.802985324246364</v>
      </c>
      <c r="Y699" s="184">
        <v>45.881590871642771</v>
      </c>
      <c r="Z699" s="183">
        <v>78.189405025713938</v>
      </c>
      <c r="AA699" s="185">
        <v>47.238465974625143</v>
      </c>
      <c r="AB699" s="185">
        <v>48.092765257627072</v>
      </c>
      <c r="AC699" s="185">
        <v>35.110981031623254</v>
      </c>
      <c r="AD699" s="182">
        <v>40.508152372596328</v>
      </c>
      <c r="AE699" s="183">
        <v>62.683635375135914</v>
      </c>
      <c r="AF699" s="184">
        <v>40.383856108795783</v>
      </c>
      <c r="AG699" s="183">
        <v>63.986988039144613</v>
      </c>
      <c r="AH699" s="182">
        <v>45.846676902829564</v>
      </c>
      <c r="AI699" s="183">
        <v>54.988437839797022</v>
      </c>
      <c r="AJ699" s="184">
        <v>45.461358485047889</v>
      </c>
      <c r="AK699" s="183">
        <v>56.722924972816237</v>
      </c>
    </row>
    <row r="700" spans="1:37" x14ac:dyDescent="0.25">
      <c r="A700" s="12">
        <v>698</v>
      </c>
      <c r="B700" s="13" t="s">
        <v>2403</v>
      </c>
      <c r="C700" s="13" t="s">
        <v>2402</v>
      </c>
      <c r="D700" s="12">
        <v>5</v>
      </c>
      <c r="E700" s="8">
        <v>1</v>
      </c>
      <c r="F700" s="12" t="s">
        <v>2259</v>
      </c>
      <c r="G700" s="8">
        <v>1</v>
      </c>
      <c r="H700" s="20">
        <v>485.22568242983471</v>
      </c>
      <c r="I700" s="20">
        <v>874.70445078859927</v>
      </c>
      <c r="J700" s="77">
        <v>330.82083446959371</v>
      </c>
      <c r="K700" s="76">
        <v>1054.8676972960454</v>
      </c>
      <c r="L700" s="20">
        <v>440.6917168815761</v>
      </c>
      <c r="M700" s="76">
        <v>941.5419713366482</v>
      </c>
      <c r="P700" s="12">
        <v>698</v>
      </c>
      <c r="Q700" s="8">
        <v>1</v>
      </c>
      <c r="R700" t="s">
        <v>2259</v>
      </c>
      <c r="S700" s="182">
        <v>489.5876997857967</v>
      </c>
      <c r="T700" s="183">
        <v>1276.3057797103872</v>
      </c>
      <c r="U700" s="184">
        <v>478</v>
      </c>
      <c r="V700" s="183">
        <v>1256</v>
      </c>
      <c r="W700" s="182">
        <v>390.70336958312737</v>
      </c>
      <c r="X700" s="183">
        <v>1252.7440732533344</v>
      </c>
      <c r="Y700" s="184">
        <v>413.80000823858956</v>
      </c>
      <c r="Z700" s="183">
        <v>1292.1827988460091</v>
      </c>
      <c r="AA700" s="185">
        <v>426.03748558246832</v>
      </c>
      <c r="AB700" s="185">
        <v>794.79622583657374</v>
      </c>
      <c r="AC700" s="185">
        <v>580.25516020682642</v>
      </c>
      <c r="AD700" s="182">
        <v>472.59511101362386</v>
      </c>
      <c r="AE700" s="183">
        <v>1200.2374773468648</v>
      </c>
      <c r="AF700" s="184">
        <v>471.14498793595089</v>
      </c>
      <c r="AG700" s="183">
        <v>1225.1934758970642</v>
      </c>
      <c r="AH700" s="182">
        <v>534.87789719967827</v>
      </c>
      <c r="AI700" s="183">
        <v>1052.8933671620152</v>
      </c>
      <c r="AJ700" s="184">
        <v>530.38251565889209</v>
      </c>
      <c r="AK700" s="183">
        <v>1086.1045306270389</v>
      </c>
    </row>
    <row r="701" spans="1:37" x14ac:dyDescent="0.25">
      <c r="A701" s="12">
        <v>699</v>
      </c>
      <c r="B701" s="13" t="s">
        <v>2401</v>
      </c>
      <c r="C701" s="13" t="s">
        <v>2400</v>
      </c>
      <c r="D701" s="12">
        <v>2</v>
      </c>
      <c r="E701" s="8">
        <v>15</v>
      </c>
      <c r="F701" s="12" t="s">
        <v>2259</v>
      </c>
      <c r="G701" s="8">
        <v>2</v>
      </c>
      <c r="H701" s="20">
        <v>801.88661165823794</v>
      </c>
      <c r="I701" s="20">
        <v>328.60518556652784</v>
      </c>
      <c r="J701" s="77">
        <v>705.42677938369241</v>
      </c>
      <c r="K701" s="76">
        <v>420.76845579294775</v>
      </c>
      <c r="L701" s="20">
        <v>747.36485684848105</v>
      </c>
      <c r="M701" s="76">
        <v>382.28019888856392</v>
      </c>
      <c r="P701" s="12">
        <v>699</v>
      </c>
      <c r="Q701" s="8">
        <v>2</v>
      </c>
      <c r="R701" t="s">
        <v>2259</v>
      </c>
      <c r="S701" s="182">
        <v>1024.242049761081</v>
      </c>
      <c r="T701" s="183">
        <v>547.71402489163916</v>
      </c>
      <c r="U701" s="184">
        <v>1000</v>
      </c>
      <c r="V701" s="183">
        <v>539</v>
      </c>
      <c r="W701" s="182">
        <v>817.37106607348824</v>
      </c>
      <c r="X701" s="183">
        <v>537.60275118116817</v>
      </c>
      <c r="Y701" s="184">
        <v>865.69039380458071</v>
      </c>
      <c r="Z701" s="183">
        <v>554.52749090605016</v>
      </c>
      <c r="AA701" s="185">
        <v>891.29181084198387</v>
      </c>
      <c r="AB701" s="185">
        <v>341.07895360343412</v>
      </c>
      <c r="AC701" s="185">
        <v>249.0107733690123</v>
      </c>
      <c r="AD701" s="182">
        <v>622.71355804148084</v>
      </c>
      <c r="AE701" s="183">
        <v>392.54342152953967</v>
      </c>
      <c r="AF701" s="184">
        <v>620.802807633253</v>
      </c>
      <c r="AG701" s="183">
        <v>400.70540050743023</v>
      </c>
      <c r="AH701" s="182">
        <v>704.78028807487033</v>
      </c>
      <c r="AI701" s="183">
        <v>344.35382384922076</v>
      </c>
      <c r="AJ701" s="184">
        <v>698.85696180936372</v>
      </c>
      <c r="AK701" s="183">
        <v>355.21569409206234</v>
      </c>
    </row>
    <row r="702" spans="1:37" x14ac:dyDescent="0.25">
      <c r="A702" s="12">
        <v>700</v>
      </c>
      <c r="B702" s="13" t="s">
        <v>2399</v>
      </c>
      <c r="C702" s="13" t="s">
        <v>2398</v>
      </c>
      <c r="D702" s="12">
        <v>2</v>
      </c>
      <c r="E702" s="8">
        <v>19</v>
      </c>
      <c r="F702" s="12" t="s">
        <v>2259</v>
      </c>
      <c r="G702" s="8">
        <v>2</v>
      </c>
      <c r="H702" s="20">
        <v>22.87664507733712</v>
      </c>
      <c r="I702" s="20">
        <v>18.912528665699444</v>
      </c>
      <c r="J702" s="77">
        <v>21.892555222252522</v>
      </c>
      <c r="K702" s="76">
        <v>21.215216258467951</v>
      </c>
      <c r="L702" s="20">
        <v>20.525367635580256</v>
      </c>
      <c r="M702" s="76">
        <v>22.417665984205907</v>
      </c>
      <c r="P702" s="12">
        <v>700</v>
      </c>
      <c r="Q702" s="8">
        <v>2</v>
      </c>
      <c r="R702" t="s">
        <v>2259</v>
      </c>
      <c r="S702" s="182">
        <v>112.6666254737189</v>
      </c>
      <c r="T702" s="183">
        <v>34.549678750121949</v>
      </c>
      <c r="U702" s="184">
        <v>110</v>
      </c>
      <c r="V702" s="183">
        <v>34</v>
      </c>
      <c r="W702" s="182">
        <v>89.910817268083704</v>
      </c>
      <c r="X702" s="183">
        <v>33.911861855583894</v>
      </c>
      <c r="Y702" s="184">
        <v>95.22594331850388</v>
      </c>
      <c r="Z702" s="183">
        <v>34.979470669398339</v>
      </c>
      <c r="AA702" s="185">
        <v>98.042099192618224</v>
      </c>
      <c r="AB702" s="185">
        <v>21.515184457359478</v>
      </c>
      <c r="AC702" s="185">
        <v>15.707544145726192</v>
      </c>
      <c r="AD702" s="182">
        <v>46.06809485510955</v>
      </c>
      <c r="AE702" s="183">
        <v>23.634813338166005</v>
      </c>
      <c r="AF702" s="184">
        <v>45.926738319806979</v>
      </c>
      <c r="AG702" s="183">
        <v>24.126241391808627</v>
      </c>
      <c r="AH702" s="182">
        <v>52.139358046355198</v>
      </c>
      <c r="AI702" s="183">
        <v>20.733345415005438</v>
      </c>
      <c r="AJ702" s="184">
        <v>51.701152786917213</v>
      </c>
      <c r="AK702" s="183">
        <v>21.387332366799566</v>
      </c>
    </row>
    <row r="703" spans="1:37" x14ac:dyDescent="0.25">
      <c r="A703" s="12">
        <v>701</v>
      </c>
      <c r="B703" s="13" t="s">
        <v>2397</v>
      </c>
      <c r="C703" s="13" t="s">
        <v>2396</v>
      </c>
      <c r="D703" s="12">
        <v>3</v>
      </c>
      <c r="E703" s="8">
        <v>6</v>
      </c>
      <c r="F703" s="12" t="s">
        <v>2259</v>
      </c>
      <c r="G703" s="8">
        <v>1</v>
      </c>
      <c r="H703" s="20">
        <v>583.95646644781596</v>
      </c>
      <c r="I703" s="20">
        <v>1209.2198015631582</v>
      </c>
      <c r="J703" s="77">
        <v>409.87728388328333</v>
      </c>
      <c r="K703" s="76">
        <v>1407.2760118117076</v>
      </c>
      <c r="L703" s="20">
        <v>594.02828686502858</v>
      </c>
      <c r="M703" s="76">
        <v>1189.3161743199767</v>
      </c>
      <c r="P703" s="12">
        <v>701</v>
      </c>
      <c r="Q703" s="8">
        <v>1</v>
      </c>
      <c r="R703" t="s">
        <v>2259</v>
      </c>
      <c r="S703" s="182">
        <v>609.42401960784309</v>
      </c>
      <c r="T703" s="183">
        <v>1619.7702331674818</v>
      </c>
      <c r="U703" s="184">
        <v>595</v>
      </c>
      <c r="V703" s="183">
        <v>1594</v>
      </c>
      <c r="W703" s="182">
        <v>486.33578431372547</v>
      </c>
      <c r="X703" s="183">
        <v>1589.8678764059036</v>
      </c>
      <c r="Y703" s="184">
        <v>515.08578431372553</v>
      </c>
      <c r="Z703" s="183">
        <v>1639.9198896182631</v>
      </c>
      <c r="AA703" s="185">
        <v>530.31862745098033</v>
      </c>
      <c r="AB703" s="185">
        <v>1008.6824713244414</v>
      </c>
      <c r="AC703" s="185">
        <v>736.40662847904559</v>
      </c>
      <c r="AD703" s="182">
        <v>440.02973361604643</v>
      </c>
      <c r="AE703" s="183">
        <v>1282.4455237404857</v>
      </c>
      <c r="AF703" s="184">
        <v>438.67953498574246</v>
      </c>
      <c r="AG703" s="183">
        <v>1309.1108372598769</v>
      </c>
      <c r="AH703" s="182">
        <v>498.0207647875996</v>
      </c>
      <c r="AI703" s="183">
        <v>1125.009351214208</v>
      </c>
      <c r="AJ703" s="184">
        <v>493.8351490336575</v>
      </c>
      <c r="AK703" s="183">
        <v>1160.4952519028634</v>
      </c>
    </row>
    <row r="704" spans="1:37" x14ac:dyDescent="0.25">
      <c r="A704" s="12">
        <v>702</v>
      </c>
      <c r="B704" s="13" t="s">
        <v>2395</v>
      </c>
      <c r="C704" s="13" t="s">
        <v>2394</v>
      </c>
      <c r="D704" s="12">
        <v>3</v>
      </c>
      <c r="E704" s="8">
        <v>3</v>
      </c>
      <c r="F704" s="12" t="s">
        <v>2259</v>
      </c>
      <c r="G704" s="8">
        <v>1</v>
      </c>
      <c r="H704" s="20">
        <v>711.58406530032823</v>
      </c>
      <c r="I704" s="20">
        <v>1563.8297140450227</v>
      </c>
      <c r="J704" s="77">
        <v>486.50122716116715</v>
      </c>
      <c r="K704" s="76">
        <v>1806.8292513461872</v>
      </c>
      <c r="L704" s="20">
        <v>711.14361984451591</v>
      </c>
      <c r="M704" s="76">
        <v>1529.1207955542557</v>
      </c>
      <c r="P704" s="12">
        <v>702</v>
      </c>
      <c r="Q704" s="8">
        <v>1</v>
      </c>
      <c r="R704" t="s">
        <v>2259</v>
      </c>
      <c r="S704" s="182">
        <v>728.23609738012851</v>
      </c>
      <c r="T704" s="183">
        <v>2064.851388830818</v>
      </c>
      <c r="U704" s="184">
        <v>711</v>
      </c>
      <c r="V704" s="183">
        <v>2032</v>
      </c>
      <c r="W704" s="182">
        <v>581.15082797825016</v>
      </c>
      <c r="X704" s="183">
        <v>2026.7324497219552</v>
      </c>
      <c r="Y704" s="184">
        <v>615.50586999505686</v>
      </c>
      <c r="Z704" s="183">
        <v>2090.5377764769828</v>
      </c>
      <c r="AA704" s="185">
        <v>633.7084775086505</v>
      </c>
      <c r="AB704" s="185">
        <v>1285.8486710986608</v>
      </c>
      <c r="AC704" s="185">
        <v>938.75675600340071</v>
      </c>
      <c r="AD704" s="182">
        <v>529.78309083375984</v>
      </c>
      <c r="AE704" s="183">
        <v>1649.2989307720188</v>
      </c>
      <c r="AF704" s="184">
        <v>528.15749067778017</v>
      </c>
      <c r="AG704" s="183">
        <v>1683.5920623414281</v>
      </c>
      <c r="AH704" s="182">
        <v>599.60261753308464</v>
      </c>
      <c r="AI704" s="183">
        <v>1446.8269300471186</v>
      </c>
      <c r="AJ704" s="184">
        <v>594.56325704954781</v>
      </c>
      <c r="AK704" s="183">
        <v>1492.4638455962304</v>
      </c>
    </row>
    <row r="705" spans="1:37" x14ac:dyDescent="0.25">
      <c r="A705" s="12">
        <v>703</v>
      </c>
      <c r="B705" s="13" t="s">
        <v>2393</v>
      </c>
      <c r="C705" s="13" t="s">
        <v>2392</v>
      </c>
      <c r="D705" s="12">
        <v>4</v>
      </c>
      <c r="E705" s="8">
        <v>5</v>
      </c>
      <c r="F705" s="12" t="s">
        <v>2259</v>
      </c>
      <c r="G705" s="8">
        <v>1</v>
      </c>
      <c r="H705" s="20">
        <v>646.56623192263328</v>
      </c>
      <c r="I705" s="20">
        <v>1247.0448588945569</v>
      </c>
      <c r="J705" s="77">
        <v>451.22988819198258</v>
      </c>
      <c r="K705" s="76">
        <v>1459.1354293324071</v>
      </c>
      <c r="L705" s="20">
        <v>596.44303599862621</v>
      </c>
      <c r="M705" s="76">
        <v>1286.066101199181</v>
      </c>
      <c r="P705" s="12">
        <v>703</v>
      </c>
      <c r="Q705" s="8">
        <v>1</v>
      </c>
      <c r="R705" t="s">
        <v>2259</v>
      </c>
      <c r="S705" s="182">
        <v>703.65428818586258</v>
      </c>
      <c r="T705" s="183">
        <v>1779.3084556312804</v>
      </c>
      <c r="U705" s="184">
        <v>687</v>
      </c>
      <c r="V705" s="183">
        <v>1751</v>
      </c>
      <c r="W705" s="182">
        <v>561.53392239248637</v>
      </c>
      <c r="X705" s="183">
        <v>1746.4608855625704</v>
      </c>
      <c r="Y705" s="184">
        <v>594.72930054374694</v>
      </c>
      <c r="Z705" s="183">
        <v>1801.4427394740142</v>
      </c>
      <c r="AA705" s="185">
        <v>612.31747404844293</v>
      </c>
      <c r="AB705" s="185">
        <v>1108.0319995540131</v>
      </c>
      <c r="AC705" s="185">
        <v>808.93852350489885</v>
      </c>
      <c r="AD705" s="182">
        <v>483.71499597865028</v>
      </c>
      <c r="AE705" s="183">
        <v>1369.7915730337079</v>
      </c>
      <c r="AF705" s="184">
        <v>482.23075235797324</v>
      </c>
      <c r="AG705" s="183">
        <v>1398.2730337078651</v>
      </c>
      <c r="AH705" s="182">
        <v>547.4632594867295</v>
      </c>
      <c r="AI705" s="183">
        <v>1201.6325842696629</v>
      </c>
      <c r="AJ705" s="184">
        <v>542.86210426263062</v>
      </c>
      <c r="AK705" s="183">
        <v>1239.5353932584269</v>
      </c>
    </row>
    <row r="706" spans="1:37" x14ac:dyDescent="0.25">
      <c r="A706" s="12">
        <v>704</v>
      </c>
      <c r="B706" s="13" t="s">
        <v>2391</v>
      </c>
      <c r="C706" s="13" t="s">
        <v>2390</v>
      </c>
      <c r="D706" s="12">
        <v>3</v>
      </c>
      <c r="E706" s="8">
        <v>13</v>
      </c>
      <c r="F706" s="12" t="s">
        <v>2259</v>
      </c>
      <c r="G706" s="8">
        <v>1</v>
      </c>
      <c r="H706" s="20">
        <v>644.15816401975576</v>
      </c>
      <c r="I706" s="20">
        <v>1095.7446295689615</v>
      </c>
      <c r="J706" s="77">
        <v>420.8235614944096</v>
      </c>
      <c r="K706" s="76">
        <v>1337.7372474089514</v>
      </c>
      <c r="L706" s="20">
        <v>651.98226607137281</v>
      </c>
      <c r="M706" s="76">
        <v>1064.2491956712488</v>
      </c>
      <c r="P706" s="12">
        <v>704</v>
      </c>
      <c r="Q706" s="8">
        <v>1</v>
      </c>
      <c r="R706" t="s">
        <v>2259</v>
      </c>
      <c r="S706" s="182">
        <v>738.47851787773936</v>
      </c>
      <c r="T706" s="183">
        <v>1511.0403618068042</v>
      </c>
      <c r="U706" s="184">
        <v>721</v>
      </c>
      <c r="V706" s="183">
        <v>1487</v>
      </c>
      <c r="W706" s="182">
        <v>589.32453863898502</v>
      </c>
      <c r="X706" s="183">
        <v>1483.1452523309781</v>
      </c>
      <c r="Y706" s="184">
        <v>624.16277393310259</v>
      </c>
      <c r="Z706" s="183">
        <v>1529.8374378057449</v>
      </c>
      <c r="AA706" s="185">
        <v>642.62139561707033</v>
      </c>
      <c r="AB706" s="185">
        <v>940.9729202380455</v>
      </c>
      <c r="AC706" s="185">
        <v>686.9740630792603</v>
      </c>
      <c r="AD706" s="182">
        <v>469.41800102361628</v>
      </c>
      <c r="AE706" s="183">
        <v>1206.4030808263865</v>
      </c>
      <c r="AF706" s="184">
        <v>467.9776266725159</v>
      </c>
      <c r="AG706" s="183">
        <v>1231.4872779992752</v>
      </c>
      <c r="AH706" s="182">
        <v>531.28207940337791</v>
      </c>
      <c r="AI706" s="183">
        <v>1058.3020659659296</v>
      </c>
      <c r="AJ706" s="184">
        <v>526.81691891496666</v>
      </c>
      <c r="AK706" s="183">
        <v>1091.6838347227256</v>
      </c>
    </row>
    <row r="707" spans="1:37" x14ac:dyDescent="0.25">
      <c r="A707" s="12">
        <v>705</v>
      </c>
      <c r="B707" s="13" t="s">
        <v>2389</v>
      </c>
      <c r="C707" s="13" t="s">
        <v>2388</v>
      </c>
      <c r="D707" s="12">
        <v>3</v>
      </c>
      <c r="E707" s="8">
        <v>19</v>
      </c>
      <c r="F707" s="12" t="s">
        <v>2259</v>
      </c>
      <c r="G707" s="8">
        <v>1</v>
      </c>
      <c r="H707" s="20">
        <v>544.22334605033564</v>
      </c>
      <c r="I707" s="20">
        <v>946.80846632657835</v>
      </c>
      <c r="J707" s="77">
        <v>355.14589582765205</v>
      </c>
      <c r="K707" s="76">
        <v>1145.6216779572694</v>
      </c>
      <c r="L707" s="20">
        <v>507.09731805551218</v>
      </c>
      <c r="M707" s="76">
        <v>958.06025153553674</v>
      </c>
      <c r="P707" s="12">
        <v>705</v>
      </c>
      <c r="Q707" s="8">
        <v>1</v>
      </c>
      <c r="R707" t="s">
        <v>2259</v>
      </c>
      <c r="S707" s="182">
        <v>680.09672104135768</v>
      </c>
      <c r="T707" s="183">
        <v>1371.825479784254</v>
      </c>
      <c r="U707" s="184">
        <v>664</v>
      </c>
      <c r="V707" s="183">
        <v>1350</v>
      </c>
      <c r="W707" s="182">
        <v>542.73438787279622</v>
      </c>
      <c r="X707" s="183">
        <v>1346.5003972070076</v>
      </c>
      <c r="Y707" s="184">
        <v>574.81842148624162</v>
      </c>
      <c r="Z707" s="183">
        <v>1388.8907471672869</v>
      </c>
      <c r="AA707" s="185">
        <v>591.81776239907731</v>
      </c>
      <c r="AB707" s="185">
        <v>854.27938286574408</v>
      </c>
      <c r="AC707" s="185">
        <v>623.68189990383416</v>
      </c>
      <c r="AD707" s="182">
        <v>424.14418366600864</v>
      </c>
      <c r="AE707" s="183">
        <v>1125.2226350126857</v>
      </c>
      <c r="AF707" s="184">
        <v>422.8427286685677</v>
      </c>
      <c r="AG707" s="183">
        <v>1148.6188836534975</v>
      </c>
      <c r="AH707" s="182">
        <v>480.04167580609783</v>
      </c>
      <c r="AI707" s="183">
        <v>987.08753171438923</v>
      </c>
      <c r="AJ707" s="184">
        <v>476.00716531403089</v>
      </c>
      <c r="AK707" s="183">
        <v>1018.2229974628489</v>
      </c>
    </row>
    <row r="708" spans="1:37" x14ac:dyDescent="0.25">
      <c r="A708" s="12">
        <v>706</v>
      </c>
      <c r="B708" s="13" t="s">
        <v>2387</v>
      </c>
      <c r="C708" s="13" t="s">
        <v>2386</v>
      </c>
      <c r="D708" s="12">
        <v>3</v>
      </c>
      <c r="E708" s="8">
        <v>4</v>
      </c>
      <c r="F708" s="12" t="s">
        <v>2259</v>
      </c>
      <c r="G708" s="8">
        <v>1</v>
      </c>
      <c r="H708" s="20">
        <v>341.94564220861798</v>
      </c>
      <c r="I708" s="20">
        <v>588.6524547198951</v>
      </c>
      <c r="J708" s="77">
        <v>238.3856013089719</v>
      </c>
      <c r="K708" s="76">
        <v>715.42423716055816</v>
      </c>
      <c r="L708" s="20">
        <v>311.50263823410035</v>
      </c>
      <c r="M708" s="76">
        <v>620.61538461538464</v>
      </c>
      <c r="P708" s="12">
        <v>706</v>
      </c>
      <c r="Q708" s="8">
        <v>1</v>
      </c>
      <c r="R708" t="s">
        <v>2259</v>
      </c>
      <c r="S708" s="182">
        <v>351.31502306805078</v>
      </c>
      <c r="T708" s="183">
        <v>880.00064110604728</v>
      </c>
      <c r="U708" s="184">
        <v>343</v>
      </c>
      <c r="V708" s="183">
        <v>866</v>
      </c>
      <c r="W708" s="182">
        <v>280.35827566320648</v>
      </c>
      <c r="X708" s="183">
        <v>863.75506961575445</v>
      </c>
      <c r="Y708" s="184">
        <v>296.93180507497118</v>
      </c>
      <c r="Z708" s="183">
        <v>890.94769410879292</v>
      </c>
      <c r="AA708" s="185">
        <v>305.71309111880049</v>
      </c>
      <c r="AB708" s="185">
        <v>548.00440411980321</v>
      </c>
      <c r="AC708" s="185">
        <v>400.08038912349656</v>
      </c>
      <c r="AD708" s="182">
        <v>246.22602422558555</v>
      </c>
      <c r="AE708" s="183">
        <v>678.21638274737222</v>
      </c>
      <c r="AF708" s="184">
        <v>245.47049791620969</v>
      </c>
      <c r="AG708" s="183">
        <v>692.31823124320408</v>
      </c>
      <c r="AH708" s="182">
        <v>278.67587921327777</v>
      </c>
      <c r="AI708" s="183">
        <v>594.95686843059082</v>
      </c>
      <c r="AJ708" s="184">
        <v>276.33374765421269</v>
      </c>
      <c r="AK708" s="183">
        <v>613.72345052555272</v>
      </c>
    </row>
    <row r="709" spans="1:37" x14ac:dyDescent="0.25">
      <c r="A709" s="12">
        <v>707</v>
      </c>
      <c r="B709" s="13" t="s">
        <v>2385</v>
      </c>
      <c r="C709" s="13" t="s">
        <v>2384</v>
      </c>
      <c r="D709" s="12">
        <v>3</v>
      </c>
      <c r="E709" s="8">
        <v>5</v>
      </c>
      <c r="F709" s="12" t="s">
        <v>2259</v>
      </c>
      <c r="G709" s="8">
        <v>1</v>
      </c>
      <c r="H709" s="20">
        <v>807.90678141543196</v>
      </c>
      <c r="I709" s="20">
        <v>1565.0117470866289</v>
      </c>
      <c r="J709" s="77">
        <v>549.7463866921189</v>
      </c>
      <c r="K709" s="76">
        <v>1866.9390307451797</v>
      </c>
      <c r="L709" s="20">
        <v>736.49848574729151</v>
      </c>
      <c r="M709" s="76">
        <v>1621.1512138052062</v>
      </c>
      <c r="P709" s="12">
        <v>707</v>
      </c>
      <c r="Q709" s="8">
        <v>1</v>
      </c>
      <c r="R709" t="s">
        <v>2259</v>
      </c>
      <c r="S709" s="182">
        <v>800.95728291316516</v>
      </c>
      <c r="T709" s="183">
        <v>2166.4680910370589</v>
      </c>
      <c r="U709" s="184">
        <v>781.99999999999989</v>
      </c>
      <c r="V709" s="183">
        <v>2132</v>
      </c>
      <c r="W709" s="182">
        <v>639.18417366946767</v>
      </c>
      <c r="X709" s="183">
        <v>2126.4732198854372</v>
      </c>
      <c r="Y709" s="184">
        <v>676.969887955182</v>
      </c>
      <c r="Z709" s="183">
        <v>2193.4185725634488</v>
      </c>
      <c r="AA709" s="185">
        <v>696.99019607843127</v>
      </c>
      <c r="AB709" s="185">
        <v>1349.1286253850121</v>
      </c>
      <c r="AC709" s="185">
        <v>984.95541525553654</v>
      </c>
      <c r="AD709" s="182">
        <v>548.84575077380521</v>
      </c>
      <c r="AE709" s="183">
        <v>1666.7681406306633</v>
      </c>
      <c r="AF709" s="184">
        <v>547.16165825839005</v>
      </c>
      <c r="AG709" s="183">
        <v>1701.4245016310258</v>
      </c>
      <c r="AH709" s="182">
        <v>621.17752431088695</v>
      </c>
      <c r="AI709" s="183">
        <v>1462.1515766582095</v>
      </c>
      <c r="AJ709" s="184">
        <v>615.95683751309991</v>
      </c>
      <c r="AK709" s="183">
        <v>1508.2718738673434</v>
      </c>
    </row>
    <row r="710" spans="1:37" x14ac:dyDescent="0.25">
      <c r="A710" s="12">
        <v>708</v>
      </c>
      <c r="B710" s="13" t="s">
        <v>2383</v>
      </c>
      <c r="C710" s="13" t="s">
        <v>2382</v>
      </c>
      <c r="D710" s="12">
        <v>5</v>
      </c>
      <c r="E710" s="8">
        <v>2</v>
      </c>
      <c r="F710" s="12" t="s">
        <v>2259</v>
      </c>
      <c r="G710" s="8">
        <v>1</v>
      </c>
      <c r="H710" s="20">
        <v>469.57324106113032</v>
      </c>
      <c r="I710" s="20">
        <v>875.88648383020541</v>
      </c>
      <c r="J710" s="77">
        <v>334.46959367330243</v>
      </c>
      <c r="K710" s="76">
        <v>1027.7593654102252</v>
      </c>
      <c r="L710" s="20">
        <v>422.58109837959347</v>
      </c>
      <c r="M710" s="76">
        <v>914.40479672418837</v>
      </c>
      <c r="P710" s="12">
        <v>708</v>
      </c>
      <c r="Q710" s="8">
        <v>1</v>
      </c>
      <c r="R710" t="s">
        <v>2259</v>
      </c>
      <c r="S710" s="182">
        <v>456.81195419344209</v>
      </c>
      <c r="T710" s="183">
        <v>1126.929227467213</v>
      </c>
      <c r="U710" s="184">
        <v>446</v>
      </c>
      <c r="V710" s="183">
        <v>1109</v>
      </c>
      <c r="W710" s="182">
        <v>364.54749546877576</v>
      </c>
      <c r="X710" s="183">
        <v>1106.1251411130158</v>
      </c>
      <c r="Y710" s="184">
        <v>386.09791563684297</v>
      </c>
      <c r="Z710" s="183">
        <v>1140.9480285989046</v>
      </c>
      <c r="AA710" s="185">
        <v>397.51614763552482</v>
      </c>
      <c r="AB710" s="185">
        <v>701.77469303563714</v>
      </c>
      <c r="AC710" s="185">
        <v>512.34313110618666</v>
      </c>
      <c r="AD710" s="182">
        <v>310.5625015232385</v>
      </c>
      <c r="AE710" s="183">
        <v>860.10168539325844</v>
      </c>
      <c r="AF710" s="184">
        <v>309.60956350076771</v>
      </c>
      <c r="AG710" s="183">
        <v>877.98539325842694</v>
      </c>
      <c r="AH710" s="182">
        <v>351.49118958835999</v>
      </c>
      <c r="AI710" s="183">
        <v>754.51348314606741</v>
      </c>
      <c r="AJ710" s="184">
        <v>348.53708171870045</v>
      </c>
      <c r="AK710" s="183">
        <v>778.3129213483146</v>
      </c>
    </row>
    <row r="711" spans="1:37" x14ac:dyDescent="0.25">
      <c r="A711" s="12">
        <v>709</v>
      </c>
      <c r="B711" s="13" t="s">
        <v>2381</v>
      </c>
      <c r="C711" s="13" t="s">
        <v>2380</v>
      </c>
      <c r="D711" s="12">
        <v>4</v>
      </c>
      <c r="E711" s="8">
        <v>4</v>
      </c>
      <c r="F711" s="12" t="s">
        <v>2259</v>
      </c>
      <c r="G711" s="8">
        <v>1</v>
      </c>
      <c r="H711" s="20">
        <v>502.0821577499778</v>
      </c>
      <c r="I711" s="20">
        <v>1059.1016052791688</v>
      </c>
      <c r="J711" s="77">
        <v>346.63212435233163</v>
      </c>
      <c r="K711" s="76">
        <v>1235.1970354930231</v>
      </c>
      <c r="L711" s="20">
        <v>499.85307065471915</v>
      </c>
      <c r="M711" s="76">
        <v>1080.7674758701376</v>
      </c>
      <c r="P711" s="12">
        <v>709</v>
      </c>
      <c r="Q711" s="8">
        <v>1</v>
      </c>
      <c r="R711" t="s">
        <v>2259</v>
      </c>
      <c r="S711" s="182">
        <v>509.0482987312572</v>
      </c>
      <c r="T711" s="183">
        <v>1395.1973212916894</v>
      </c>
      <c r="U711" s="184">
        <v>497</v>
      </c>
      <c r="V711" s="183">
        <v>1373</v>
      </c>
      <c r="W711" s="182">
        <v>406.23341983852362</v>
      </c>
      <c r="X711" s="183">
        <v>1369.4407743446086</v>
      </c>
      <c r="Y711" s="184">
        <v>430.24812572087654</v>
      </c>
      <c r="Z711" s="183">
        <v>1412.553330267174</v>
      </c>
      <c r="AA711" s="185">
        <v>442.97202998846598</v>
      </c>
      <c r="AB711" s="185">
        <v>868.83377235160492</v>
      </c>
      <c r="AC711" s="185">
        <v>634.30759153182532</v>
      </c>
      <c r="AD711" s="182">
        <v>447.97250859106526</v>
      </c>
      <c r="AE711" s="183">
        <v>1380.0675788329106</v>
      </c>
      <c r="AF711" s="184">
        <v>446.59793814432987</v>
      </c>
      <c r="AG711" s="183">
        <v>1408.7627038782168</v>
      </c>
      <c r="AH711" s="182">
        <v>507.01030927835052</v>
      </c>
      <c r="AI711" s="183">
        <v>1210.6470822761871</v>
      </c>
      <c r="AJ711" s="184">
        <v>502.74914089347078</v>
      </c>
      <c r="AK711" s="183">
        <v>1248.8342334179051</v>
      </c>
    </row>
    <row r="712" spans="1:37" x14ac:dyDescent="0.25">
      <c r="A712" s="12">
        <v>710</v>
      </c>
      <c r="B712" s="13" t="s">
        <v>2379</v>
      </c>
      <c r="C712" s="13" t="s">
        <v>2378</v>
      </c>
      <c r="D712" s="12">
        <v>3</v>
      </c>
      <c r="E712" s="8">
        <v>14</v>
      </c>
      <c r="F712" s="12" t="s">
        <v>2259</v>
      </c>
      <c r="G712" s="8">
        <v>1</v>
      </c>
      <c r="H712" s="20">
        <v>417.79978114926212</v>
      </c>
      <c r="I712" s="20">
        <v>715.12999017176026</v>
      </c>
      <c r="J712" s="77">
        <v>312.57703845104993</v>
      </c>
      <c r="K712" s="76">
        <v>832.10792658213188</v>
      </c>
      <c r="L712" s="20">
        <v>393.60410877642136</v>
      </c>
      <c r="M712" s="76">
        <v>711.46592570927169</v>
      </c>
      <c r="P712" s="12">
        <v>710</v>
      </c>
      <c r="Q712" s="8">
        <v>1</v>
      </c>
      <c r="R712" t="s">
        <v>2259</v>
      </c>
      <c r="S712" s="182">
        <v>498.80587823364641</v>
      </c>
      <c r="T712" s="183">
        <v>1061.8945380552186</v>
      </c>
      <c r="U712" s="184">
        <v>487.00000000000006</v>
      </c>
      <c r="V712" s="183">
        <v>1045</v>
      </c>
      <c r="W712" s="182">
        <v>398.05970917778882</v>
      </c>
      <c r="X712" s="183">
        <v>1042.2910482083873</v>
      </c>
      <c r="Y712" s="184">
        <v>421.59122178283081</v>
      </c>
      <c r="Z712" s="183">
        <v>1075.1043191035665</v>
      </c>
      <c r="AA712" s="185">
        <v>434.05911188004615</v>
      </c>
      <c r="AB712" s="185">
        <v>661.27552229237222</v>
      </c>
      <c r="AC712" s="185">
        <v>482.77598918481971</v>
      </c>
      <c r="AD712" s="182">
        <v>355.04204138334433</v>
      </c>
      <c r="AE712" s="183">
        <v>824.13566509604925</v>
      </c>
      <c r="AF712" s="184">
        <v>353.95262118885722</v>
      </c>
      <c r="AG712" s="183">
        <v>841.27154766219644</v>
      </c>
      <c r="AH712" s="182">
        <v>401.83263873656506</v>
      </c>
      <c r="AI712" s="183">
        <v>722.96274012323306</v>
      </c>
      <c r="AJ712" s="184">
        <v>398.45543613365504</v>
      </c>
      <c r="AK712" s="183">
        <v>745.76698079014136</v>
      </c>
    </row>
    <row r="713" spans="1:37" x14ac:dyDescent="0.25">
      <c r="A713" s="12">
        <v>711</v>
      </c>
      <c r="B713" s="13" t="s">
        <v>2377</v>
      </c>
      <c r="C713" s="13" t="s">
        <v>2376</v>
      </c>
      <c r="D713" s="12">
        <v>3</v>
      </c>
      <c r="E713" s="8">
        <v>15</v>
      </c>
      <c r="F713" s="12" t="s">
        <v>2259</v>
      </c>
      <c r="G713" s="8">
        <v>1</v>
      </c>
      <c r="H713" s="20">
        <v>343.1496761600568</v>
      </c>
      <c r="I713" s="20">
        <v>515.36640614030978</v>
      </c>
      <c r="J713" s="77">
        <v>217.7092991546223</v>
      </c>
      <c r="K713" s="76">
        <v>660.02895026344743</v>
      </c>
      <c r="L713" s="20">
        <v>322.36900933528989</v>
      </c>
      <c r="M713" s="76">
        <v>523.86545773618013</v>
      </c>
      <c r="P713" s="12">
        <v>711</v>
      </c>
      <c r="Q713" s="8">
        <v>1</v>
      </c>
      <c r="R713" t="s">
        <v>2259</v>
      </c>
      <c r="S713" s="182">
        <v>494.70891003460207</v>
      </c>
      <c r="T713" s="183">
        <v>904.38864963554522</v>
      </c>
      <c r="U713" s="184">
        <v>483</v>
      </c>
      <c r="V713" s="183">
        <v>890</v>
      </c>
      <c r="W713" s="182">
        <v>394.7902249134948</v>
      </c>
      <c r="X713" s="183">
        <v>887.6928544549902</v>
      </c>
      <c r="Y713" s="184">
        <v>418.12846020761242</v>
      </c>
      <c r="Z713" s="183">
        <v>915.63908516954473</v>
      </c>
      <c r="AA713" s="185">
        <v>430.49394463667818</v>
      </c>
      <c r="AB713" s="185">
        <v>563.19159314852755</v>
      </c>
      <c r="AC713" s="185">
        <v>411.16806734400916</v>
      </c>
      <c r="AD713" s="182">
        <v>505.95476590870317</v>
      </c>
      <c r="AE713" s="183">
        <v>1135.4986408118884</v>
      </c>
      <c r="AF713" s="184">
        <v>504.40228120201795</v>
      </c>
      <c r="AG713" s="183">
        <v>1159.1085538238492</v>
      </c>
      <c r="AH713" s="182">
        <v>572.63398406083206</v>
      </c>
      <c r="AI713" s="183">
        <v>996.10202972091338</v>
      </c>
      <c r="AJ713" s="184">
        <v>567.82128147010792</v>
      </c>
      <c r="AK713" s="183">
        <v>1027.521837622327</v>
      </c>
    </row>
    <row r="714" spans="1:37" x14ac:dyDescent="0.25">
      <c r="A714" s="12">
        <v>712</v>
      </c>
      <c r="B714" s="13" t="s">
        <v>2375</v>
      </c>
      <c r="C714" s="13" t="s">
        <v>2374</v>
      </c>
      <c r="D714" s="12">
        <v>3</v>
      </c>
      <c r="E714" s="8">
        <v>24</v>
      </c>
      <c r="F714" s="12" t="s">
        <v>2259</v>
      </c>
      <c r="G714" s="8">
        <v>1</v>
      </c>
      <c r="H714" s="20">
        <v>411.77961139206815</v>
      </c>
      <c r="I714" s="20">
        <v>738.7706510038845</v>
      </c>
      <c r="J714" s="77">
        <v>290.68448322879738</v>
      </c>
      <c r="K714" s="76">
        <v>874.53835909906775</v>
      </c>
      <c r="L714" s="20">
        <v>410.50735271160511</v>
      </c>
      <c r="M714" s="76">
        <v>743.32260894998535</v>
      </c>
      <c r="P714" s="12">
        <v>712</v>
      </c>
      <c r="Q714" s="8">
        <v>1</v>
      </c>
      <c r="R714" t="s">
        <v>2259</v>
      </c>
      <c r="S714" s="182">
        <v>523.38768742791228</v>
      </c>
      <c r="T714" s="183">
        <v>1096.4442168053406</v>
      </c>
      <c r="U714" s="184">
        <v>510.99999999999994</v>
      </c>
      <c r="V714" s="183">
        <v>1079</v>
      </c>
      <c r="W714" s="182">
        <v>417.67661476355244</v>
      </c>
      <c r="X714" s="183">
        <v>1076.2029100639711</v>
      </c>
      <c r="Y714" s="184">
        <v>442.36779123414067</v>
      </c>
      <c r="Z714" s="183">
        <v>1110.0837897729648</v>
      </c>
      <c r="AA714" s="185">
        <v>455.45011534025372</v>
      </c>
      <c r="AB714" s="185">
        <v>682.79070674973173</v>
      </c>
      <c r="AC714" s="185">
        <v>498.48353333054587</v>
      </c>
      <c r="AD714" s="182">
        <v>344.71643391581972</v>
      </c>
      <c r="AE714" s="183">
        <v>801.52845233780351</v>
      </c>
      <c r="AF714" s="184">
        <v>343.65869708269355</v>
      </c>
      <c r="AG714" s="183">
        <v>818.1942732874229</v>
      </c>
      <c r="AH714" s="182">
        <v>390.14623089858884</v>
      </c>
      <c r="AI714" s="183">
        <v>703.13084450888005</v>
      </c>
      <c r="AJ714" s="184">
        <v>386.86724671589769</v>
      </c>
      <c r="AK714" s="183">
        <v>725.30953243928957</v>
      </c>
    </row>
    <row r="715" spans="1:37" x14ac:dyDescent="0.25">
      <c r="A715" s="12">
        <v>713</v>
      </c>
      <c r="B715" s="13" t="s">
        <v>2373</v>
      </c>
      <c r="C715" s="13" t="s">
        <v>2372</v>
      </c>
      <c r="D715" s="12">
        <v>3</v>
      </c>
      <c r="E715" s="8">
        <v>22</v>
      </c>
      <c r="F715" s="12" t="s">
        <v>2259</v>
      </c>
      <c r="G715" s="8">
        <v>1</v>
      </c>
      <c r="H715" s="20">
        <v>545.42738000177451</v>
      </c>
      <c r="I715" s="20">
        <v>917.257640286423</v>
      </c>
      <c r="J715" s="77">
        <v>373.38969184619577</v>
      </c>
      <c r="K715" s="76">
        <v>1117.3347229459787</v>
      </c>
      <c r="L715" s="20">
        <v>531.24480939148896</v>
      </c>
      <c r="M715" s="76">
        <v>938.00233986545777</v>
      </c>
      <c r="P715" s="12">
        <v>713</v>
      </c>
      <c r="Q715" s="8">
        <v>1</v>
      </c>
      <c r="R715" t="s">
        <v>2259</v>
      </c>
      <c r="S715" s="182">
        <v>745.6482122260669</v>
      </c>
      <c r="T715" s="183">
        <v>1360.6476425415674</v>
      </c>
      <c r="U715" s="184">
        <v>728</v>
      </c>
      <c r="V715" s="183">
        <v>1339</v>
      </c>
      <c r="W715" s="182">
        <v>595.04613610149943</v>
      </c>
      <c r="X715" s="183">
        <v>1335.5289124890246</v>
      </c>
      <c r="Y715" s="184">
        <v>630.22260668973468</v>
      </c>
      <c r="Z715" s="183">
        <v>1377.5738595977757</v>
      </c>
      <c r="AA715" s="185">
        <v>648.8604382929642</v>
      </c>
      <c r="AB715" s="185">
        <v>847.31858789424541</v>
      </c>
      <c r="AC715" s="185">
        <v>618.60004738609916</v>
      </c>
      <c r="AD715" s="182">
        <v>459.09239355609174</v>
      </c>
      <c r="AE715" s="183">
        <v>1084.1186118158753</v>
      </c>
      <c r="AF715" s="184">
        <v>457.68370256635228</v>
      </c>
      <c r="AG715" s="183">
        <v>1106.6602029720914</v>
      </c>
      <c r="AH715" s="182">
        <v>519.59567156540174</v>
      </c>
      <c r="AI715" s="183">
        <v>951.02953968829286</v>
      </c>
      <c r="AJ715" s="184">
        <v>515.22872949720943</v>
      </c>
      <c r="AK715" s="183">
        <v>981.02763682493651</v>
      </c>
    </row>
    <row r="716" spans="1:37" x14ac:dyDescent="0.25">
      <c r="A716" s="12">
        <v>714</v>
      </c>
      <c r="B716" s="13" t="s">
        <v>2371</v>
      </c>
      <c r="C716" s="13" t="s">
        <v>2370</v>
      </c>
      <c r="D716" s="12">
        <v>3</v>
      </c>
      <c r="E716" s="8">
        <v>23</v>
      </c>
      <c r="F716" s="12" t="s">
        <v>2259</v>
      </c>
      <c r="G716" s="8">
        <v>1</v>
      </c>
      <c r="H716" s="20">
        <v>650.17833377694967</v>
      </c>
      <c r="I716" s="20">
        <v>808.5106004586512</v>
      </c>
      <c r="J716" s="77">
        <v>468.25743114262343</v>
      </c>
      <c r="K716" s="76">
        <v>1017.1517572809912</v>
      </c>
      <c r="L716" s="20">
        <v>631.4568984357926</v>
      </c>
      <c r="M716" s="76">
        <v>830.63351857268208</v>
      </c>
      <c r="P716" s="12">
        <v>714</v>
      </c>
      <c r="Q716" s="8">
        <v>1</v>
      </c>
      <c r="R716" t="s">
        <v>2259</v>
      </c>
      <c r="S716" s="182">
        <v>788.66637831603225</v>
      </c>
      <c r="T716" s="183">
        <v>1245.8207690485151</v>
      </c>
      <c r="U716" s="184">
        <v>770</v>
      </c>
      <c r="V716" s="183">
        <v>1226</v>
      </c>
      <c r="W716" s="182">
        <v>629.37572087658589</v>
      </c>
      <c r="X716" s="183">
        <v>1222.8218422042899</v>
      </c>
      <c r="Y716" s="184">
        <v>666.5816032295271</v>
      </c>
      <c r="Z716" s="183">
        <v>1261.3185600200695</v>
      </c>
      <c r="AA716" s="185">
        <v>686.29469434832754</v>
      </c>
      <c r="AB716" s="185">
        <v>775.81223955066832</v>
      </c>
      <c r="AC716" s="185">
        <v>566.39556243118568</v>
      </c>
      <c r="AD716" s="182">
        <v>513.89754088372206</v>
      </c>
      <c r="AE716" s="183">
        <v>938.19932946719837</v>
      </c>
      <c r="AF716" s="184">
        <v>512.32068436060536</v>
      </c>
      <c r="AG716" s="183">
        <v>957.70688655309903</v>
      </c>
      <c r="AH716" s="182">
        <v>581.62352855158292</v>
      </c>
      <c r="AI716" s="183">
        <v>823.02366799565061</v>
      </c>
      <c r="AJ716" s="184">
        <v>576.73527332992126</v>
      </c>
      <c r="AK716" s="183">
        <v>848.98410656034798</v>
      </c>
    </row>
    <row r="717" spans="1:37" x14ac:dyDescent="0.25">
      <c r="A717" s="12">
        <v>715</v>
      </c>
      <c r="B717" s="13" t="s">
        <v>2369</v>
      </c>
      <c r="C717" s="13" t="s">
        <v>2368</v>
      </c>
      <c r="D717" s="12">
        <v>5</v>
      </c>
      <c r="E717" s="8">
        <v>4</v>
      </c>
      <c r="F717" s="12" t="s">
        <v>2259</v>
      </c>
      <c r="G717" s="8">
        <v>1</v>
      </c>
      <c r="H717" s="20">
        <v>344.35371011149556</v>
      </c>
      <c r="I717" s="20">
        <v>436.17019235269339</v>
      </c>
      <c r="J717" s="77">
        <v>260.27815653122445</v>
      </c>
      <c r="K717" s="76">
        <v>522.13004458340572</v>
      </c>
      <c r="L717" s="20">
        <v>301.84364169970962</v>
      </c>
      <c r="M717" s="76">
        <v>451.89295115530854</v>
      </c>
      <c r="P717" s="12">
        <v>715</v>
      </c>
      <c r="Q717" s="8">
        <v>1</v>
      </c>
      <c r="R717" t="s">
        <v>2259</v>
      </c>
      <c r="S717" s="182">
        <v>355.41199126709506</v>
      </c>
      <c r="T717" s="183">
        <v>655.42772923025461</v>
      </c>
      <c r="U717" s="184">
        <v>347</v>
      </c>
      <c r="V717" s="183">
        <v>645</v>
      </c>
      <c r="W717" s="182">
        <v>283.62775992750039</v>
      </c>
      <c r="X717" s="183">
        <v>643.32796755445918</v>
      </c>
      <c r="Y717" s="184">
        <v>300.39456665018952</v>
      </c>
      <c r="Z717" s="183">
        <v>663.58113475770369</v>
      </c>
      <c r="AA717" s="185">
        <v>309.2782583621684</v>
      </c>
      <c r="AB717" s="185">
        <v>408.15570514696657</v>
      </c>
      <c r="AC717" s="185">
        <v>297.98135217627629</v>
      </c>
      <c r="AD717" s="182">
        <v>221.60342180302698</v>
      </c>
      <c r="AE717" s="183">
        <v>472.69626676332001</v>
      </c>
      <c r="AF717" s="184">
        <v>220.9234481245887</v>
      </c>
      <c r="AG717" s="183">
        <v>482.52482783617251</v>
      </c>
      <c r="AH717" s="182">
        <v>250.80829129194998</v>
      </c>
      <c r="AI717" s="183">
        <v>414.66690830010873</v>
      </c>
      <c r="AJ717" s="184">
        <v>248.70037288879138</v>
      </c>
      <c r="AK717" s="183">
        <v>427.74664733599127</v>
      </c>
    </row>
    <row r="718" spans="1:37" x14ac:dyDescent="0.25">
      <c r="A718" s="12">
        <v>716</v>
      </c>
      <c r="B718" s="13" t="s">
        <v>2367</v>
      </c>
      <c r="C718" s="13" t="s">
        <v>2366</v>
      </c>
      <c r="D718" s="12">
        <v>5</v>
      </c>
      <c r="E718" s="8">
        <v>3</v>
      </c>
      <c r="F718" s="12" t="s">
        <v>2259</v>
      </c>
      <c r="G718" s="8">
        <v>1</v>
      </c>
      <c r="H718" s="20">
        <v>458.7369354981812</v>
      </c>
      <c r="I718" s="20">
        <v>952.71863153460947</v>
      </c>
      <c r="J718" s="77">
        <v>319.87455685846743</v>
      </c>
      <c r="K718" s="76">
        <v>1106.7271148167449</v>
      </c>
      <c r="L718" s="20">
        <v>431.03272034718537</v>
      </c>
      <c r="M718" s="76">
        <v>1011.1547236033928</v>
      </c>
      <c r="P718" s="12">
        <v>716</v>
      </c>
      <c r="Q718" s="8">
        <v>1</v>
      </c>
      <c r="R718" t="s">
        <v>2259</v>
      </c>
      <c r="S718" s="182">
        <v>441.44832344702587</v>
      </c>
      <c r="T718" s="183">
        <v>1306.7907903722596</v>
      </c>
      <c r="U718" s="184">
        <v>431</v>
      </c>
      <c r="V718" s="183">
        <v>1285.9999999999998</v>
      </c>
      <c r="W718" s="182">
        <v>352.28692947767343</v>
      </c>
      <c r="X718" s="183">
        <v>1282.6663043023789</v>
      </c>
      <c r="Y718" s="184">
        <v>373.11255972977426</v>
      </c>
      <c r="Z718" s="183">
        <v>1323.0470376719486</v>
      </c>
      <c r="AA718" s="185">
        <v>384.14677047289501</v>
      </c>
      <c r="AB718" s="185">
        <v>813.78021212247904</v>
      </c>
      <c r="AC718" s="185">
        <v>594.11475798246704</v>
      </c>
      <c r="AD718" s="182">
        <v>321.68238648826497</v>
      </c>
      <c r="AE718" s="183">
        <v>998.8277636824937</v>
      </c>
      <c r="AF718" s="184">
        <v>320.69532792279006</v>
      </c>
      <c r="AG718" s="183">
        <v>1019.5959405581733</v>
      </c>
      <c r="AH718" s="182">
        <v>364.07655187541127</v>
      </c>
      <c r="AI718" s="183">
        <v>876.20920623414293</v>
      </c>
      <c r="AJ718" s="184">
        <v>361.01667032243915</v>
      </c>
      <c r="AK718" s="183">
        <v>903.84726350126869</v>
      </c>
    </row>
    <row r="719" spans="1:37" x14ac:dyDescent="0.25">
      <c r="A719" s="12">
        <v>717</v>
      </c>
      <c r="B719" s="13" t="s">
        <v>2365</v>
      </c>
      <c r="C719" s="13" t="s">
        <v>2364</v>
      </c>
      <c r="D719" s="12">
        <v>6</v>
      </c>
      <c r="E719" s="8">
        <v>6</v>
      </c>
      <c r="F719" s="12" t="s">
        <v>2259</v>
      </c>
      <c r="G719" s="8">
        <v>2</v>
      </c>
      <c r="H719" s="20">
        <v>880.14881850175971</v>
      </c>
      <c r="I719" s="20">
        <v>900.70917770393601</v>
      </c>
      <c r="J719" s="77">
        <v>724.88682847013911</v>
      </c>
      <c r="K719" s="76">
        <v>1073.7256673035724</v>
      </c>
      <c r="L719" s="20">
        <v>834.29582565799751</v>
      </c>
      <c r="M719" s="76">
        <v>927.38344545188647</v>
      </c>
      <c r="P719" s="12">
        <v>717</v>
      </c>
      <c r="Q719" s="8">
        <v>2</v>
      </c>
      <c r="R719" t="s">
        <v>2259</v>
      </c>
      <c r="S719" s="182">
        <v>999.66024056681488</v>
      </c>
      <c r="T719" s="183">
        <v>1150.3010689746484</v>
      </c>
      <c r="U719" s="184">
        <v>975.99999999999989</v>
      </c>
      <c r="V719" s="183">
        <v>1132</v>
      </c>
      <c r="W719" s="182">
        <v>797.75416048772445</v>
      </c>
      <c r="X719" s="183">
        <v>1129.0655182506166</v>
      </c>
      <c r="Y719" s="184">
        <v>844.91382435327068</v>
      </c>
      <c r="Z719" s="183">
        <v>1164.6106116987917</v>
      </c>
      <c r="AA719" s="185">
        <v>869.90080738177619</v>
      </c>
      <c r="AB719" s="185">
        <v>716.32908252149798</v>
      </c>
      <c r="AC719" s="185">
        <v>522.96882273417793</v>
      </c>
      <c r="AD719" s="182">
        <v>553.61141575881652</v>
      </c>
      <c r="AE719" s="183">
        <v>719.32040594418265</v>
      </c>
      <c r="AF719" s="184">
        <v>551.91270015354246</v>
      </c>
      <c r="AG719" s="183">
        <v>734.27691192461032</v>
      </c>
      <c r="AH719" s="182">
        <v>626.57125100533744</v>
      </c>
      <c r="AI719" s="183">
        <v>631.01486045668719</v>
      </c>
      <c r="AJ719" s="184">
        <v>621.30523262898782</v>
      </c>
      <c r="AK719" s="183">
        <v>650.91881116346497</v>
      </c>
    </row>
    <row r="720" spans="1:37" x14ac:dyDescent="0.25">
      <c r="A720" s="12">
        <v>718</v>
      </c>
      <c r="B720" s="13" t="s">
        <v>2363</v>
      </c>
      <c r="C720" s="13" t="s">
        <v>2362</v>
      </c>
      <c r="D720" s="12">
        <v>6</v>
      </c>
      <c r="E720" s="8">
        <v>5</v>
      </c>
      <c r="F720" s="12" t="s">
        <v>2259</v>
      </c>
      <c r="G720" s="8">
        <v>2</v>
      </c>
      <c r="H720" s="20">
        <v>63.813799426256175</v>
      </c>
      <c r="I720" s="20">
        <v>39.007090373005099</v>
      </c>
      <c r="J720" s="77">
        <v>57.163894191437137</v>
      </c>
      <c r="K720" s="76">
        <v>50.680794395229</v>
      </c>
      <c r="L720" s="20">
        <v>59.161353773143091</v>
      </c>
      <c r="M720" s="76">
        <v>43.655454811348349</v>
      </c>
      <c r="P720" s="12">
        <v>718</v>
      </c>
      <c r="Q720" s="8">
        <v>2</v>
      </c>
      <c r="R720" t="s">
        <v>2259</v>
      </c>
      <c r="S720" s="182">
        <v>88.084816279452966</v>
      </c>
      <c r="T720" s="183">
        <v>51.824518125182927</v>
      </c>
      <c r="U720" s="184">
        <v>86</v>
      </c>
      <c r="V720" s="183">
        <v>51</v>
      </c>
      <c r="W720" s="182">
        <v>70.293911682319987</v>
      </c>
      <c r="X720" s="183">
        <v>50.86779278337584</v>
      </c>
      <c r="Y720" s="184">
        <v>74.449373867193941</v>
      </c>
      <c r="Z720" s="183">
        <v>52.469206004097508</v>
      </c>
      <c r="AA720" s="185">
        <v>76.65109573241061</v>
      </c>
      <c r="AB720" s="185">
        <v>32.272776686039222</v>
      </c>
      <c r="AC720" s="185">
        <v>23.561316218589287</v>
      </c>
      <c r="AD720" s="182">
        <v>48.45092734761522</v>
      </c>
      <c r="AE720" s="183">
        <v>38.021221457049656</v>
      </c>
      <c r="AF720" s="184">
        <v>48.302259267383199</v>
      </c>
      <c r="AG720" s="183">
        <v>38.811779630300833</v>
      </c>
      <c r="AH720" s="182">
        <v>54.836221393580466</v>
      </c>
      <c r="AI720" s="183">
        <v>33.353642624139184</v>
      </c>
      <c r="AJ720" s="184">
        <v>54.375350344861204</v>
      </c>
      <c r="AK720" s="183">
        <v>34.405708590068869</v>
      </c>
    </row>
    <row r="721" spans="1:37" x14ac:dyDescent="0.25">
      <c r="A721" s="12">
        <v>719</v>
      </c>
      <c r="B721" s="13" t="s">
        <v>2361</v>
      </c>
      <c r="C721" s="13" t="s">
        <v>2360</v>
      </c>
      <c r="D721" s="12">
        <v>6</v>
      </c>
      <c r="E721" s="8">
        <v>7</v>
      </c>
      <c r="F721" s="12" t="s">
        <v>2259</v>
      </c>
      <c r="G721" s="8">
        <v>2</v>
      </c>
      <c r="H721" s="20">
        <v>163.74861739567621</v>
      </c>
      <c r="I721" s="20">
        <v>170.21275799129498</v>
      </c>
      <c r="J721" s="77">
        <v>132.57158440141805</v>
      </c>
      <c r="K721" s="76">
        <v>198.00868507903422</v>
      </c>
      <c r="L721" s="20">
        <v>152.12919541665366</v>
      </c>
      <c r="M721" s="76">
        <v>171.08218777420299</v>
      </c>
      <c r="P721" s="12">
        <v>719</v>
      </c>
      <c r="Q721" s="8">
        <v>2</v>
      </c>
      <c r="R721" t="s">
        <v>2259</v>
      </c>
      <c r="S721" s="182">
        <v>230.45446119624322</v>
      </c>
      <c r="T721" s="183">
        <v>306.8824406628479</v>
      </c>
      <c r="U721" s="184">
        <v>225.00000000000003</v>
      </c>
      <c r="V721" s="183">
        <v>302</v>
      </c>
      <c r="W721" s="182">
        <v>183.90848986653486</v>
      </c>
      <c r="X721" s="183">
        <v>301.21712589371572</v>
      </c>
      <c r="Y721" s="184">
        <v>194.78033860603065</v>
      </c>
      <c r="Z721" s="183">
        <v>310.70000418112636</v>
      </c>
      <c r="AA721" s="185">
        <v>200.54065743944639</v>
      </c>
      <c r="AB721" s="185">
        <v>191.10546194478124</v>
      </c>
      <c r="AC721" s="185">
        <v>139.51995094145028</v>
      </c>
      <c r="AD721" s="182">
        <v>453.5324510735785</v>
      </c>
      <c r="AE721" s="183">
        <v>368.90860819137367</v>
      </c>
      <c r="AF721" s="184">
        <v>452.14082035534108</v>
      </c>
      <c r="AG721" s="183">
        <v>376.57915911562156</v>
      </c>
      <c r="AH721" s="182">
        <v>513.30299042187619</v>
      </c>
      <c r="AI721" s="183">
        <v>323.62047843421527</v>
      </c>
      <c r="AJ721" s="184">
        <v>508.9889351953401</v>
      </c>
      <c r="AK721" s="183">
        <v>333.82836172526277</v>
      </c>
    </row>
    <row r="722" spans="1:37" x14ac:dyDescent="0.25">
      <c r="A722" s="12">
        <v>720</v>
      </c>
      <c r="B722" s="13" t="s">
        <v>2359</v>
      </c>
      <c r="C722" s="13" t="s">
        <v>2358</v>
      </c>
      <c r="D722" s="12">
        <v>1</v>
      </c>
      <c r="E722" s="8">
        <v>4</v>
      </c>
      <c r="F722" s="12" t="s">
        <v>2259</v>
      </c>
      <c r="G722" s="8">
        <v>2</v>
      </c>
      <c r="H722" s="20">
        <v>900.61739567621919</v>
      </c>
      <c r="I722" s="20">
        <v>734.04251883745962</v>
      </c>
      <c r="J722" s="77">
        <v>720.0218161985274</v>
      </c>
      <c r="K722" s="76">
        <v>918.14741474147411</v>
      </c>
      <c r="L722" s="20">
        <v>851.19906959318121</v>
      </c>
      <c r="M722" s="76">
        <v>785.79818660427031</v>
      </c>
      <c r="P722" s="12">
        <v>720</v>
      </c>
      <c r="Q722" s="8">
        <v>2</v>
      </c>
      <c r="R722" t="s">
        <v>2259</v>
      </c>
      <c r="S722" s="182">
        <v>1097.9874773438787</v>
      </c>
      <c r="T722" s="183">
        <v>1056.8137029449067</v>
      </c>
      <c r="U722" s="184">
        <v>1072</v>
      </c>
      <c r="V722" s="183">
        <v>1040</v>
      </c>
      <c r="W722" s="182">
        <v>876.22178283077938</v>
      </c>
      <c r="X722" s="183">
        <v>1037.3040097002131</v>
      </c>
      <c r="Y722" s="184">
        <v>928.02010215851044</v>
      </c>
      <c r="Z722" s="183">
        <v>1069.9602792992432</v>
      </c>
      <c r="AA722" s="185">
        <v>955.4648212226067</v>
      </c>
      <c r="AB722" s="185">
        <v>658.11152457805463</v>
      </c>
      <c r="AC722" s="185">
        <v>480.4660562222129</v>
      </c>
      <c r="AD722" s="182">
        <v>732.32385269674148</v>
      </c>
      <c r="AE722" s="183">
        <v>757.34162740123236</v>
      </c>
      <c r="AF722" s="184">
        <v>730.07677122175915</v>
      </c>
      <c r="AG722" s="183">
        <v>773.08869155491118</v>
      </c>
      <c r="AH722" s="182">
        <v>828.83600204723257</v>
      </c>
      <c r="AI722" s="183">
        <v>664.36850308082637</v>
      </c>
      <c r="AJ722" s="184">
        <v>821.87004947478727</v>
      </c>
      <c r="AK722" s="183">
        <v>685.32451975353388</v>
      </c>
    </row>
    <row r="723" spans="1:37" x14ac:dyDescent="0.25">
      <c r="A723" s="12">
        <v>721</v>
      </c>
      <c r="B723" s="13" t="s">
        <v>2357</v>
      </c>
      <c r="C723" s="13" t="s">
        <v>2356</v>
      </c>
      <c r="D723" s="12">
        <v>1</v>
      </c>
      <c r="E723" s="8">
        <v>1</v>
      </c>
      <c r="F723" s="12" t="s">
        <v>2259</v>
      </c>
      <c r="G723" s="8">
        <v>2</v>
      </c>
      <c r="H723" s="20">
        <v>894.59722591902528</v>
      </c>
      <c r="I723" s="20">
        <v>340.42551598258996</v>
      </c>
      <c r="J723" s="77">
        <v>816.10580856285787</v>
      </c>
      <c r="K723" s="76">
        <v>439.62642580047475</v>
      </c>
      <c r="L723" s="20">
        <v>866.89493896156614</v>
      </c>
      <c r="M723" s="76">
        <v>378.74056741737348</v>
      </c>
      <c r="P723" s="12">
        <v>721</v>
      </c>
      <c r="Q723" s="8">
        <v>2</v>
      </c>
      <c r="R723" t="s">
        <v>2259</v>
      </c>
      <c r="S723" s="182">
        <v>1505.6358131487889</v>
      </c>
      <c r="T723" s="183">
        <v>562.95653022257522</v>
      </c>
      <c r="U723" s="184">
        <v>1470</v>
      </c>
      <c r="V723" s="183">
        <v>554</v>
      </c>
      <c r="W723" s="182">
        <v>1201.5354671280277</v>
      </c>
      <c r="X723" s="183">
        <v>552.56386670569054</v>
      </c>
      <c r="Y723" s="184">
        <v>1272.5648788927335</v>
      </c>
      <c r="Z723" s="183">
        <v>569.95961031901993</v>
      </c>
      <c r="AA723" s="185">
        <v>1310.1989619377161</v>
      </c>
      <c r="AB723" s="185">
        <v>350.57094674638682</v>
      </c>
      <c r="AC723" s="185">
        <v>255.94057225683264</v>
      </c>
      <c r="AD723" s="182">
        <v>657.66176793156387</v>
      </c>
      <c r="AE723" s="183">
        <v>308.28017397607829</v>
      </c>
      <c r="AF723" s="184">
        <v>655.64378153103746</v>
      </c>
      <c r="AG723" s="183">
        <v>314.69010511054728</v>
      </c>
      <c r="AH723" s="182">
        <v>744.33428383417413</v>
      </c>
      <c r="AI723" s="183">
        <v>270.43494019572307</v>
      </c>
      <c r="AJ723" s="184">
        <v>738.07852599254227</v>
      </c>
      <c r="AK723" s="183">
        <v>278.96520478434212</v>
      </c>
    </row>
    <row r="724" spans="1:37" x14ac:dyDescent="0.25">
      <c r="A724" s="12">
        <v>722</v>
      </c>
      <c r="B724" s="13" t="s">
        <v>2355</v>
      </c>
      <c r="C724" s="13" t="s">
        <v>2354</v>
      </c>
      <c r="D724" s="12">
        <v>1</v>
      </c>
      <c r="E724" s="8">
        <v>6</v>
      </c>
      <c r="F724" s="12" t="s">
        <v>2259</v>
      </c>
      <c r="G724" s="8">
        <v>2</v>
      </c>
      <c r="H724" s="20">
        <v>892.18915801614764</v>
      </c>
      <c r="I724" s="20">
        <v>242.31677352927412</v>
      </c>
      <c r="J724" s="77">
        <v>810.02454322334336</v>
      </c>
      <c r="K724" s="76">
        <v>333.55034450813503</v>
      </c>
      <c r="L724" s="20">
        <v>842.7474476255893</v>
      </c>
      <c r="M724" s="76">
        <v>291.42965779467681</v>
      </c>
      <c r="P724" s="12">
        <v>722</v>
      </c>
      <c r="Q724" s="8">
        <v>2</v>
      </c>
      <c r="R724" t="s">
        <v>2259</v>
      </c>
      <c r="S724" s="182">
        <v>1515.8782336463998</v>
      </c>
      <c r="T724" s="183">
        <v>403.4183077587769</v>
      </c>
      <c r="U724" s="184">
        <v>1480</v>
      </c>
      <c r="V724" s="183">
        <v>397</v>
      </c>
      <c r="W724" s="182">
        <v>1209.7091777887626</v>
      </c>
      <c r="X724" s="183">
        <v>395.97085754902372</v>
      </c>
      <c r="Y724" s="184">
        <v>1281.2217828307794</v>
      </c>
      <c r="Z724" s="183">
        <v>408.4367604632688</v>
      </c>
      <c r="AA724" s="185">
        <v>1319.1118800461361</v>
      </c>
      <c r="AB724" s="185">
        <v>251.22141851681511</v>
      </c>
      <c r="AC724" s="185">
        <v>183.40867723097938</v>
      </c>
      <c r="AD724" s="182">
        <v>851.46547732202487</v>
      </c>
      <c r="AE724" s="183">
        <v>395.62622326930045</v>
      </c>
      <c r="AF724" s="184">
        <v>848.85281860057034</v>
      </c>
      <c r="AG724" s="183">
        <v>403.85230155853571</v>
      </c>
      <c r="AH724" s="182">
        <v>963.67916940849602</v>
      </c>
      <c r="AI724" s="183">
        <v>347.05817325117795</v>
      </c>
      <c r="AJ724" s="184">
        <v>955.57992737198708</v>
      </c>
      <c r="AK724" s="183">
        <v>358.00534613990573</v>
      </c>
    </row>
    <row r="725" spans="1:37" x14ac:dyDescent="0.25">
      <c r="A725" s="12">
        <v>723</v>
      </c>
      <c r="B725" s="13" t="s">
        <v>2353</v>
      </c>
      <c r="C725" s="13" t="s">
        <v>2352</v>
      </c>
      <c r="D725" s="12">
        <v>1</v>
      </c>
      <c r="E725" s="8">
        <v>7</v>
      </c>
      <c r="F725" s="12" t="s">
        <v>2259</v>
      </c>
      <c r="G725" s="8">
        <v>1</v>
      </c>
      <c r="H725" s="20">
        <v>379.27069470322067</v>
      </c>
      <c r="I725" s="20">
        <v>540.18910001404038</v>
      </c>
      <c r="J725" s="77">
        <v>293.11698936460323</v>
      </c>
      <c r="K725" s="76">
        <v>638.81373400497944</v>
      </c>
      <c r="L725" s="20">
        <v>347.72387523806549</v>
      </c>
      <c r="M725" s="76">
        <v>571.06054401871893</v>
      </c>
      <c r="P725" s="12">
        <v>723</v>
      </c>
      <c r="Q725" s="8">
        <v>1</v>
      </c>
      <c r="R725" t="s">
        <v>2259</v>
      </c>
      <c r="S725" s="182">
        <v>395.35743120777721</v>
      </c>
      <c r="T725" s="183">
        <v>821.06295382642747</v>
      </c>
      <c r="U725" s="184">
        <v>386</v>
      </c>
      <c r="V725" s="183">
        <v>808</v>
      </c>
      <c r="W725" s="182">
        <v>315.50523150436646</v>
      </c>
      <c r="X725" s="183">
        <v>805.90542292093483</v>
      </c>
      <c r="Y725" s="184">
        <v>334.15649200856814</v>
      </c>
      <c r="Z725" s="183">
        <v>831.27683237864278</v>
      </c>
      <c r="AA725" s="185">
        <v>344.03863898500578</v>
      </c>
      <c r="AB725" s="185">
        <v>511.30203063371937</v>
      </c>
      <c r="AC725" s="185">
        <v>373.28516675725774</v>
      </c>
      <c r="AD725" s="182">
        <v>304.20828154322345</v>
      </c>
      <c r="AE725" s="183">
        <v>501.46908300108731</v>
      </c>
      <c r="AF725" s="184">
        <v>303.27484097389782</v>
      </c>
      <c r="AG725" s="183">
        <v>511.8959043131569</v>
      </c>
      <c r="AH725" s="182">
        <v>344.29955399575931</v>
      </c>
      <c r="AI725" s="183">
        <v>439.90750271837618</v>
      </c>
      <c r="AJ725" s="184">
        <v>341.40588823084988</v>
      </c>
      <c r="AK725" s="183">
        <v>453.7833997825299</v>
      </c>
    </row>
    <row r="726" spans="1:37" x14ac:dyDescent="0.25">
      <c r="A726" s="12">
        <v>724</v>
      </c>
      <c r="B726" s="13" t="s">
        <v>2351</v>
      </c>
      <c r="C726" s="13" t="s">
        <v>2350</v>
      </c>
      <c r="D726" s="12">
        <v>1</v>
      </c>
      <c r="E726" s="8">
        <v>2</v>
      </c>
      <c r="F726" s="12" t="s">
        <v>2259</v>
      </c>
      <c r="G726" s="8">
        <v>1</v>
      </c>
      <c r="H726" s="20">
        <v>567.09999112767275</v>
      </c>
      <c r="I726" s="20">
        <v>604.01888426077596</v>
      </c>
      <c r="J726" s="77">
        <v>442.7161167166621</v>
      </c>
      <c r="K726" s="76">
        <v>751.9615540501419</v>
      </c>
      <c r="L726" s="20">
        <v>526.41531112429357</v>
      </c>
      <c r="M726" s="76">
        <v>645.39280491371744</v>
      </c>
      <c r="P726" s="12">
        <v>724</v>
      </c>
      <c r="Q726" s="8">
        <v>1</v>
      </c>
      <c r="R726" t="s">
        <v>2259</v>
      </c>
      <c r="S726" s="182">
        <v>621.71492420497611</v>
      </c>
      <c r="T726" s="183">
        <v>834.27312511323885</v>
      </c>
      <c r="U726" s="184">
        <v>607</v>
      </c>
      <c r="V726" s="183">
        <v>821</v>
      </c>
      <c r="W726" s="182">
        <v>496.14423710660731</v>
      </c>
      <c r="X726" s="183">
        <v>818.87172304218757</v>
      </c>
      <c r="Y726" s="184">
        <v>525.47406903938042</v>
      </c>
      <c r="Z726" s="183">
        <v>844.65133586988338</v>
      </c>
      <c r="AA726" s="185">
        <v>541.01412918108417</v>
      </c>
      <c r="AB726" s="185">
        <v>519.52842469094503</v>
      </c>
      <c r="AC726" s="185">
        <v>379.2909924600354</v>
      </c>
      <c r="AD726" s="182">
        <v>397.93302624844631</v>
      </c>
      <c r="AE726" s="183">
        <v>629.91915549111991</v>
      </c>
      <c r="AF726" s="184">
        <v>396.71199824522921</v>
      </c>
      <c r="AG726" s="183">
        <v>643.01678144255163</v>
      </c>
      <c r="AH726" s="182">
        <v>450.37617898661989</v>
      </c>
      <c r="AI726" s="183">
        <v>552.58872779992748</v>
      </c>
      <c r="AJ726" s="184">
        <v>446.59099217664692</v>
      </c>
      <c r="AK726" s="183">
        <v>570.01890177600581</v>
      </c>
    </row>
    <row r="727" spans="1:37" x14ac:dyDescent="0.25">
      <c r="A727" s="12">
        <v>725</v>
      </c>
      <c r="B727" s="13" t="s">
        <v>2349</v>
      </c>
      <c r="C727" s="13" t="s">
        <v>2348</v>
      </c>
      <c r="D727" s="12">
        <v>3</v>
      </c>
      <c r="E727" s="8">
        <v>7</v>
      </c>
      <c r="F727" s="12" t="s">
        <v>2259</v>
      </c>
      <c r="G727" s="8">
        <v>1</v>
      </c>
      <c r="H727" s="20">
        <v>456.32886759530356</v>
      </c>
      <c r="I727" s="20">
        <v>804.96450133383257</v>
      </c>
      <c r="J727" s="77">
        <v>344.19961821652578</v>
      </c>
      <c r="K727" s="76">
        <v>940.54125412541248</v>
      </c>
      <c r="L727" s="20">
        <v>443.10646601517374</v>
      </c>
      <c r="M727" s="76">
        <v>817.65486984498386</v>
      </c>
      <c r="P727" s="12">
        <v>725</v>
      </c>
      <c r="Q727" s="8">
        <v>1</v>
      </c>
      <c r="R727" t="s">
        <v>2259</v>
      </c>
      <c r="S727" s="182">
        <v>498.80587823364641</v>
      </c>
      <c r="T727" s="183">
        <v>1105.5897200039024</v>
      </c>
      <c r="U727" s="184">
        <v>487.00000000000006</v>
      </c>
      <c r="V727" s="183">
        <v>1088</v>
      </c>
      <c r="W727" s="182">
        <v>398.05970917778882</v>
      </c>
      <c r="X727" s="183">
        <v>1085.1795793786846</v>
      </c>
      <c r="Y727" s="184">
        <v>421.59122178283081</v>
      </c>
      <c r="Z727" s="183">
        <v>1119.3430614207468</v>
      </c>
      <c r="AA727" s="185">
        <v>434.05911188004615</v>
      </c>
      <c r="AB727" s="185">
        <v>688.48590263550329</v>
      </c>
      <c r="AC727" s="185">
        <v>502.64141266323816</v>
      </c>
      <c r="AD727" s="182">
        <v>353.45348638834054</v>
      </c>
      <c r="AE727" s="183">
        <v>891.95730337078658</v>
      </c>
      <c r="AF727" s="184">
        <v>352.36894055713975</v>
      </c>
      <c r="AG727" s="183">
        <v>910.50337078651694</v>
      </c>
      <c r="AH727" s="182">
        <v>400.03472983841488</v>
      </c>
      <c r="AI727" s="183">
        <v>782.45842696629222</v>
      </c>
      <c r="AJ727" s="184">
        <v>396.67263776169239</v>
      </c>
      <c r="AK727" s="183">
        <v>807.13932584269662</v>
      </c>
    </row>
    <row r="728" spans="1:37" x14ac:dyDescent="0.25">
      <c r="A728" s="12">
        <v>726</v>
      </c>
      <c r="B728" s="13" t="s">
        <v>2347</v>
      </c>
      <c r="C728" s="13" t="s">
        <v>2346</v>
      </c>
      <c r="D728" s="12">
        <v>1</v>
      </c>
      <c r="E728" s="8">
        <v>45</v>
      </c>
      <c r="F728" s="12" t="s">
        <v>2259</v>
      </c>
      <c r="G728" s="8">
        <v>2</v>
      </c>
      <c r="H728" s="20">
        <v>695.9316239316239</v>
      </c>
      <c r="I728" s="20">
        <v>801.41840220901395</v>
      </c>
      <c r="J728" s="77">
        <v>521.77256613035183</v>
      </c>
      <c r="K728" s="76">
        <v>982.97168664234846</v>
      </c>
      <c r="L728" s="20">
        <v>648.36014237097629</v>
      </c>
      <c r="M728" s="76">
        <v>838.89265867212634</v>
      </c>
      <c r="P728" s="12">
        <v>726</v>
      </c>
      <c r="Q728" s="8">
        <v>2</v>
      </c>
      <c r="R728" t="s">
        <v>2259</v>
      </c>
      <c r="S728" s="182">
        <v>697.50883588729619</v>
      </c>
      <c r="T728" s="183">
        <v>1133.0262295995874</v>
      </c>
      <c r="U728" s="184">
        <v>681</v>
      </c>
      <c r="V728" s="183">
        <v>1115</v>
      </c>
      <c r="W728" s="182">
        <v>556.62969599604548</v>
      </c>
      <c r="X728" s="183">
        <v>1112.1095873228248</v>
      </c>
      <c r="Y728" s="184">
        <v>589.53515818091944</v>
      </c>
      <c r="Z728" s="183">
        <v>1147.1208763640925</v>
      </c>
      <c r="AA728" s="185">
        <v>606.96972318339101</v>
      </c>
      <c r="AB728" s="185">
        <v>705.57149029281823</v>
      </c>
      <c r="AC728" s="185">
        <v>515.11505066131485</v>
      </c>
      <c r="AD728" s="182">
        <v>552.81713826131465</v>
      </c>
      <c r="AE728" s="183">
        <v>765.56243204059444</v>
      </c>
      <c r="AF728" s="184">
        <v>551.12085983768372</v>
      </c>
      <c r="AG728" s="183">
        <v>781.4804276911924</v>
      </c>
      <c r="AH728" s="182">
        <v>625.67229655626238</v>
      </c>
      <c r="AI728" s="183">
        <v>671.58010148604569</v>
      </c>
      <c r="AJ728" s="184">
        <v>620.41383344300652</v>
      </c>
      <c r="AK728" s="183">
        <v>692.76359188111633</v>
      </c>
    </row>
    <row r="729" spans="1:37" x14ac:dyDescent="0.25">
      <c r="A729" s="12">
        <v>727</v>
      </c>
      <c r="B729" s="13" t="s">
        <v>2345</v>
      </c>
      <c r="C729" s="13" t="s">
        <v>2344</v>
      </c>
      <c r="D729" s="12">
        <v>1</v>
      </c>
      <c r="E729" s="8">
        <v>3</v>
      </c>
      <c r="F729" s="12" t="s">
        <v>2259</v>
      </c>
      <c r="G729" s="8">
        <v>2</v>
      </c>
      <c r="H729" s="20">
        <v>444.28852808091563</v>
      </c>
      <c r="I729" s="20">
        <v>250.59100482051764</v>
      </c>
      <c r="J729" s="77">
        <v>353.92964275974913</v>
      </c>
      <c r="K729" s="76">
        <v>337.08621388454634</v>
      </c>
      <c r="L729" s="20">
        <v>406.88522901120859</v>
      </c>
      <c r="M729" s="76">
        <v>287.89002632348638</v>
      </c>
      <c r="P729" s="12">
        <v>727</v>
      </c>
      <c r="Q729" s="8">
        <v>2</v>
      </c>
      <c r="R729" t="s">
        <v>2259</v>
      </c>
      <c r="S729" s="182">
        <v>575.62403196572745</v>
      </c>
      <c r="T729" s="183">
        <v>399.35363967052723</v>
      </c>
      <c r="U729" s="184">
        <v>562</v>
      </c>
      <c r="V729" s="183">
        <v>393</v>
      </c>
      <c r="W729" s="182">
        <v>459.3625391333004</v>
      </c>
      <c r="X729" s="183">
        <v>391.98122674248441</v>
      </c>
      <c r="Y729" s="184">
        <v>486.51800131817436</v>
      </c>
      <c r="Z729" s="183">
        <v>404.32152861981018</v>
      </c>
      <c r="AA729" s="185">
        <v>500.90599769319493</v>
      </c>
      <c r="AB729" s="185">
        <v>248.69022034536104</v>
      </c>
      <c r="AC729" s="185">
        <v>181.56073086089393</v>
      </c>
      <c r="AD729" s="182">
        <v>359.01342887085372</v>
      </c>
      <c r="AE729" s="183">
        <v>272.31415367886916</v>
      </c>
      <c r="AF729" s="184">
        <v>357.9118227681509</v>
      </c>
      <c r="AG729" s="183">
        <v>277.97625951431678</v>
      </c>
      <c r="AH729" s="182">
        <v>406.32741098194043</v>
      </c>
      <c r="AI729" s="183">
        <v>238.88419717288872</v>
      </c>
      <c r="AJ729" s="184">
        <v>402.91243206356165</v>
      </c>
      <c r="AK729" s="183">
        <v>246.41926422616891</v>
      </c>
    </row>
    <row r="730" spans="1:37" x14ac:dyDescent="0.25">
      <c r="A730" s="12">
        <v>728</v>
      </c>
      <c r="B730" s="13" t="s">
        <v>2343</v>
      </c>
      <c r="C730" s="13" t="s">
        <v>2342</v>
      </c>
      <c r="D730" s="12">
        <v>1</v>
      </c>
      <c r="E730" s="8">
        <v>5</v>
      </c>
      <c r="F730" s="12" t="s">
        <v>2259</v>
      </c>
      <c r="G730" s="8">
        <v>2</v>
      </c>
      <c r="H730" s="20">
        <v>804.29467956111557</v>
      </c>
      <c r="I730" s="20">
        <v>453.90068797678663</v>
      </c>
      <c r="J730" s="77">
        <v>699.34551404417778</v>
      </c>
      <c r="K730" s="76">
        <v>570.45359272769383</v>
      </c>
      <c r="L730" s="20">
        <v>754.60910424927408</v>
      </c>
      <c r="M730" s="76">
        <v>495.5484059666569</v>
      </c>
      <c r="P730" s="12">
        <v>728</v>
      </c>
      <c r="Q730" s="8">
        <v>2</v>
      </c>
      <c r="R730" t="s">
        <v>2259</v>
      </c>
      <c r="S730" s="182">
        <v>945.37541192947776</v>
      </c>
      <c r="T730" s="183">
        <v>684.89657287006457</v>
      </c>
      <c r="U730" s="184">
        <v>923.00000000000011</v>
      </c>
      <c r="V730" s="183">
        <v>674</v>
      </c>
      <c r="W730" s="182">
        <v>754.43349398582973</v>
      </c>
      <c r="X730" s="183">
        <v>672.25279090186893</v>
      </c>
      <c r="Y730" s="184">
        <v>799.03223348162805</v>
      </c>
      <c r="Z730" s="183">
        <v>693.41656562277876</v>
      </c>
      <c r="AA730" s="185">
        <v>822.66234140715119</v>
      </c>
      <c r="AB730" s="185">
        <v>426.50689189000849</v>
      </c>
      <c r="AC730" s="185">
        <v>311.3789633593957</v>
      </c>
      <c r="AD730" s="182">
        <v>590.1481806439034</v>
      </c>
      <c r="AE730" s="183">
        <v>496.33108010148601</v>
      </c>
      <c r="AF730" s="184">
        <v>588.33735468304451</v>
      </c>
      <c r="AG730" s="183">
        <v>506.65106922798111</v>
      </c>
      <c r="AH730" s="182">
        <v>667.9231556627916</v>
      </c>
      <c r="AI730" s="183">
        <v>435.40025371511416</v>
      </c>
      <c r="AJ730" s="184">
        <v>662.30959518412908</v>
      </c>
      <c r="AK730" s="183">
        <v>449.13397970279084</v>
      </c>
    </row>
    <row r="731" spans="1:37" x14ac:dyDescent="0.25">
      <c r="A731" s="12">
        <v>729</v>
      </c>
      <c r="B731" s="13" t="s">
        <v>2341</v>
      </c>
      <c r="C731" s="13" t="s">
        <v>104</v>
      </c>
      <c r="D731" s="12"/>
      <c r="E731" s="8"/>
      <c r="F731" s="12" t="s">
        <v>2259</v>
      </c>
      <c r="G731" s="8">
        <v>2</v>
      </c>
      <c r="H731" s="20">
        <v>0</v>
      </c>
      <c r="I731" s="20">
        <v>0</v>
      </c>
      <c r="J731" s="77">
        <v>0</v>
      </c>
      <c r="K731" s="76">
        <v>0</v>
      </c>
      <c r="L731" s="20">
        <v>0</v>
      </c>
      <c r="M731" s="76">
        <v>0</v>
      </c>
      <c r="P731" s="12">
        <v>729</v>
      </c>
      <c r="Q731" s="8">
        <v>2</v>
      </c>
      <c r="R731" t="s">
        <v>2259</v>
      </c>
      <c r="S731" s="182">
        <v>0</v>
      </c>
      <c r="T731" s="183">
        <v>0</v>
      </c>
      <c r="U731" s="184">
        <v>0</v>
      </c>
      <c r="V731" s="183">
        <v>0</v>
      </c>
      <c r="W731" s="182">
        <v>0</v>
      </c>
      <c r="X731" s="183">
        <v>0</v>
      </c>
      <c r="Y731" s="184">
        <v>0</v>
      </c>
      <c r="Z731" s="183">
        <v>0</v>
      </c>
      <c r="AA731" s="185">
        <v>0</v>
      </c>
      <c r="AB731" s="185">
        <v>0</v>
      </c>
      <c r="AC731" s="185">
        <v>0</v>
      </c>
      <c r="AD731" s="182">
        <v>0</v>
      </c>
      <c r="AE731" s="183">
        <v>0</v>
      </c>
      <c r="AF731" s="184">
        <v>0</v>
      </c>
      <c r="AG731" s="183">
        <v>0</v>
      </c>
      <c r="AH731" s="182">
        <v>0</v>
      </c>
      <c r="AI731" s="183">
        <v>0</v>
      </c>
      <c r="AJ731" s="184">
        <v>0</v>
      </c>
      <c r="AK731" s="183">
        <v>0</v>
      </c>
    </row>
    <row r="732" spans="1:37" x14ac:dyDescent="0.25">
      <c r="A732" s="12">
        <v>730</v>
      </c>
      <c r="B732" s="13" t="s">
        <v>2340</v>
      </c>
      <c r="C732" s="13" t="s">
        <v>2339</v>
      </c>
      <c r="D732" s="12">
        <v>1</v>
      </c>
      <c r="E732" s="8">
        <v>10</v>
      </c>
      <c r="F732" s="12" t="s">
        <v>2259</v>
      </c>
      <c r="G732" s="8">
        <v>2</v>
      </c>
      <c r="H732" s="20">
        <v>939.14648212226064</v>
      </c>
      <c r="I732" s="20">
        <v>806.1465343754387</v>
      </c>
      <c r="J732" s="77">
        <v>799.07826561221702</v>
      </c>
      <c r="K732" s="76">
        <v>975.89994788952583</v>
      </c>
      <c r="L732" s="20">
        <v>928.47104186830688</v>
      </c>
      <c r="M732" s="76">
        <v>844.79204445744369</v>
      </c>
      <c r="P732" s="12">
        <v>730</v>
      </c>
      <c r="Q732" s="8">
        <v>2</v>
      </c>
      <c r="R732" t="s">
        <v>2259</v>
      </c>
      <c r="S732" s="182">
        <v>1243.4298484099522</v>
      </c>
      <c r="T732" s="183">
        <v>1102.541218937715</v>
      </c>
      <c r="U732" s="184">
        <v>1214</v>
      </c>
      <c r="V732" s="183">
        <v>1085</v>
      </c>
      <c r="W732" s="182">
        <v>992.28847421321461</v>
      </c>
      <c r="X732" s="183">
        <v>1082.1873562737801</v>
      </c>
      <c r="Y732" s="184">
        <v>1050.9481380787608</v>
      </c>
      <c r="Z732" s="183">
        <v>1116.2566375381527</v>
      </c>
      <c r="AA732" s="185">
        <v>1082.0282583621683</v>
      </c>
      <c r="AB732" s="185">
        <v>686.58750400691281</v>
      </c>
      <c r="AC732" s="185">
        <v>501.25545288567406</v>
      </c>
      <c r="AD732" s="182">
        <v>745.03229265677169</v>
      </c>
      <c r="AE732" s="183">
        <v>740.90001812250819</v>
      </c>
      <c r="AF732" s="184">
        <v>742.74621627549902</v>
      </c>
      <c r="AG732" s="183">
        <v>756.30521928234873</v>
      </c>
      <c r="AH732" s="182">
        <v>843.21927323243392</v>
      </c>
      <c r="AI732" s="183">
        <v>649.94530627038785</v>
      </c>
      <c r="AJ732" s="184">
        <v>836.13243645048863</v>
      </c>
      <c r="AK732" s="183">
        <v>670.44637549836898</v>
      </c>
    </row>
    <row r="733" spans="1:37" x14ac:dyDescent="0.25">
      <c r="A733" s="12">
        <v>731</v>
      </c>
      <c r="B733" s="13" t="s">
        <v>2338</v>
      </c>
      <c r="C733" s="13" t="s">
        <v>2337</v>
      </c>
      <c r="D733" s="12">
        <v>1</v>
      </c>
      <c r="E733" s="8">
        <v>8</v>
      </c>
      <c r="F733" s="12" t="s">
        <v>2259</v>
      </c>
      <c r="G733" s="8">
        <v>1</v>
      </c>
      <c r="H733" s="20">
        <v>686.2993523201136</v>
      </c>
      <c r="I733" s="20">
        <v>1048.4633079047128</v>
      </c>
      <c r="J733" s="77">
        <v>520.55631306244891</v>
      </c>
      <c r="K733" s="76">
        <v>1230.4825429911411</v>
      </c>
      <c r="L733" s="20">
        <v>685.78875394174031</v>
      </c>
      <c r="M733" s="76">
        <v>1041.831529687043</v>
      </c>
      <c r="P733" s="12">
        <v>731</v>
      </c>
      <c r="Q733" s="8">
        <v>1</v>
      </c>
      <c r="R733" t="s">
        <v>2259</v>
      </c>
      <c r="S733" s="182">
        <v>965.86025292469924</v>
      </c>
      <c r="T733" s="183">
        <v>1336.2596340120695</v>
      </c>
      <c r="U733" s="184">
        <v>943</v>
      </c>
      <c r="V733" s="183">
        <v>1315</v>
      </c>
      <c r="W733" s="182">
        <v>770.78091530729932</v>
      </c>
      <c r="X733" s="183">
        <v>1311.5911276497889</v>
      </c>
      <c r="Y733" s="184">
        <v>816.34604135771951</v>
      </c>
      <c r="Z733" s="183">
        <v>1352.8824685370239</v>
      </c>
      <c r="AA733" s="185">
        <v>840.48817762399074</v>
      </c>
      <c r="AB733" s="185">
        <v>832.13139886552108</v>
      </c>
      <c r="AC733" s="185">
        <v>607.51236916558651</v>
      </c>
      <c r="AD733" s="182">
        <v>654.48465794155641</v>
      </c>
      <c r="AE733" s="183">
        <v>1234.1482964842332</v>
      </c>
      <c r="AF733" s="184">
        <v>652.47642026760252</v>
      </c>
      <c r="AG733" s="183">
        <v>1259.8093874592244</v>
      </c>
      <c r="AH733" s="182">
        <v>740.73846603787388</v>
      </c>
      <c r="AI733" s="183">
        <v>1082.6412105835448</v>
      </c>
      <c r="AJ733" s="184">
        <v>734.51292924861696</v>
      </c>
      <c r="AK733" s="183">
        <v>1116.7907031533164</v>
      </c>
    </row>
    <row r="734" spans="1:37" x14ac:dyDescent="0.25">
      <c r="A734" s="12">
        <v>732</v>
      </c>
      <c r="B734" s="13" t="s">
        <v>2336</v>
      </c>
      <c r="C734" s="13" t="s">
        <v>2335</v>
      </c>
      <c r="D734" s="12">
        <v>1</v>
      </c>
      <c r="E734" s="8">
        <v>9</v>
      </c>
      <c r="F734" s="12" t="s">
        <v>2259</v>
      </c>
      <c r="G734" s="8">
        <v>1</v>
      </c>
      <c r="H734" s="20">
        <v>496.06198799278383</v>
      </c>
      <c r="I734" s="20">
        <v>621.7493798848692</v>
      </c>
      <c r="J734" s="77">
        <v>346.63212435233163</v>
      </c>
      <c r="K734" s="76">
        <v>803.82097157084127</v>
      </c>
      <c r="L734" s="20">
        <v>472.08345561834585</v>
      </c>
      <c r="M734" s="76">
        <v>657.19157648435214</v>
      </c>
      <c r="P734" s="12">
        <v>732</v>
      </c>
      <c r="Q734" s="8">
        <v>1</v>
      </c>
      <c r="R734" t="s">
        <v>2259</v>
      </c>
      <c r="S734" s="182">
        <v>767.15729527104952</v>
      </c>
      <c r="T734" s="183">
        <v>950.11616562835366</v>
      </c>
      <c r="U734" s="184">
        <v>749</v>
      </c>
      <c r="V734" s="183">
        <v>935</v>
      </c>
      <c r="W734" s="182">
        <v>612.21092848904266</v>
      </c>
      <c r="X734" s="183">
        <v>932.57620102855708</v>
      </c>
      <c r="Y734" s="184">
        <v>648.40210495963083</v>
      </c>
      <c r="Z734" s="183">
        <v>961.93544340845426</v>
      </c>
      <c r="AA734" s="185">
        <v>667.57756632064593</v>
      </c>
      <c r="AB734" s="185">
        <v>591.66757257738573</v>
      </c>
      <c r="AC734" s="185">
        <v>431.95746400747026</v>
      </c>
      <c r="AD734" s="182">
        <v>415.40713119348783</v>
      </c>
      <c r="AE734" s="183">
        <v>671.02317868793034</v>
      </c>
      <c r="AF734" s="184">
        <v>414.1324851941215</v>
      </c>
      <c r="AG734" s="183">
        <v>684.97546212395787</v>
      </c>
      <c r="AH734" s="182">
        <v>470.15317686627179</v>
      </c>
      <c r="AI734" s="183">
        <v>588.64671982602385</v>
      </c>
      <c r="AJ734" s="184">
        <v>466.20177426823619</v>
      </c>
      <c r="AK734" s="183">
        <v>607.21426241391805</v>
      </c>
    </row>
    <row r="735" spans="1:37" x14ac:dyDescent="0.25">
      <c r="A735" s="12">
        <v>733</v>
      </c>
      <c r="B735" s="13" t="s">
        <v>2334</v>
      </c>
      <c r="C735" s="13" t="s">
        <v>2333</v>
      </c>
      <c r="D735" s="12">
        <v>1</v>
      </c>
      <c r="E735" s="8">
        <v>14</v>
      </c>
      <c r="F735" s="12" t="s">
        <v>2259</v>
      </c>
      <c r="G735" s="8">
        <v>1</v>
      </c>
      <c r="H735" s="20">
        <v>776.60189867802319</v>
      </c>
      <c r="I735" s="20">
        <v>1308.5105770580801</v>
      </c>
      <c r="J735" s="77">
        <v>583.8014725934006</v>
      </c>
      <c r="K735" s="76">
        <v>1543.9962943662788</v>
      </c>
      <c r="L735" s="20">
        <v>755.81647881607296</v>
      </c>
      <c r="M735" s="76">
        <v>1347.4197133664813</v>
      </c>
      <c r="P735" s="12">
        <v>733</v>
      </c>
      <c r="Q735" s="8">
        <v>1</v>
      </c>
      <c r="R735" t="s">
        <v>2259</v>
      </c>
      <c r="S735" s="182">
        <v>987.36933596968197</v>
      </c>
      <c r="T735" s="183">
        <v>1846.3754790873995</v>
      </c>
      <c r="U735" s="184">
        <v>964</v>
      </c>
      <c r="V735" s="183">
        <v>1817</v>
      </c>
      <c r="W735" s="182">
        <v>787.94570769484255</v>
      </c>
      <c r="X735" s="183">
        <v>1812.2897938704689</v>
      </c>
      <c r="Y735" s="184">
        <v>834.52553962761567</v>
      </c>
      <c r="Z735" s="183">
        <v>1869.3440648910819</v>
      </c>
      <c r="AA735" s="185">
        <v>859.20530565167235</v>
      </c>
      <c r="AB735" s="185">
        <v>1149.7967693830051</v>
      </c>
      <c r="AC735" s="185">
        <v>839.42963861130863</v>
      </c>
      <c r="AD735" s="182">
        <v>636.21627549901291</v>
      </c>
      <c r="AE735" s="183">
        <v>1511.6004530627038</v>
      </c>
      <c r="AF735" s="184">
        <v>634.2640930028515</v>
      </c>
      <c r="AG735" s="183">
        <v>1543.0304820587169</v>
      </c>
      <c r="AH735" s="182">
        <v>720.06251370914674</v>
      </c>
      <c r="AI735" s="183">
        <v>1326.0326567596956</v>
      </c>
      <c r="AJ735" s="184">
        <v>714.01074797104627</v>
      </c>
      <c r="AK735" s="183">
        <v>1367.8593874592243</v>
      </c>
    </row>
    <row r="736" spans="1:37" x14ac:dyDescent="0.25">
      <c r="A736" s="12">
        <v>734</v>
      </c>
      <c r="B736" s="13" t="s">
        <v>2332</v>
      </c>
      <c r="C736" s="13" t="s">
        <v>2331</v>
      </c>
      <c r="D736" s="12">
        <v>1</v>
      </c>
      <c r="E736" s="8">
        <v>12</v>
      </c>
      <c r="F736" s="12" t="s">
        <v>2259</v>
      </c>
      <c r="G736" s="8">
        <v>1</v>
      </c>
      <c r="H736" s="20">
        <v>687.50338627155236</v>
      </c>
      <c r="I736" s="20">
        <v>932.62406982730386</v>
      </c>
      <c r="J736" s="77">
        <v>514.47504772293428</v>
      </c>
      <c r="K736" s="76">
        <v>1114.9774766950379</v>
      </c>
      <c r="L736" s="20">
        <v>653.18964063817168</v>
      </c>
      <c r="M736" s="76">
        <v>974.57853173442527</v>
      </c>
      <c r="P736" s="12">
        <v>734</v>
      </c>
      <c r="Q736" s="8">
        <v>1</v>
      </c>
      <c r="R736" t="s">
        <v>2259</v>
      </c>
      <c r="S736" s="182">
        <v>826.56333415719223</v>
      </c>
      <c r="T736" s="183">
        <v>1301.7099552619477</v>
      </c>
      <c r="U736" s="184">
        <v>807</v>
      </c>
      <c r="V736" s="183">
        <v>1281</v>
      </c>
      <c r="W736" s="182">
        <v>659.61845032130498</v>
      </c>
      <c r="X736" s="183">
        <v>1277.6792657942051</v>
      </c>
      <c r="Y736" s="184">
        <v>698.6121478002965</v>
      </c>
      <c r="Z736" s="183">
        <v>1317.9029978676256</v>
      </c>
      <c r="AA736" s="185">
        <v>719.2724913494809</v>
      </c>
      <c r="AB736" s="185">
        <v>810.61621440816157</v>
      </c>
      <c r="AC736" s="185">
        <v>591.80482501986035</v>
      </c>
      <c r="AD736" s="182">
        <v>602.85662060393361</v>
      </c>
      <c r="AE736" s="183">
        <v>1231.0654947444727</v>
      </c>
      <c r="AF736" s="184">
        <v>601.00679973678439</v>
      </c>
      <c r="AG736" s="183">
        <v>1256.6624864081189</v>
      </c>
      <c r="AH736" s="182">
        <v>682.30642684799307</v>
      </c>
      <c r="AI736" s="183">
        <v>1079.9368611815876</v>
      </c>
      <c r="AJ736" s="184">
        <v>676.57198215983044</v>
      </c>
      <c r="AK736" s="183">
        <v>1114.0010511054729</v>
      </c>
    </row>
    <row r="737" spans="1:37" x14ac:dyDescent="0.25">
      <c r="A737" s="12">
        <v>735</v>
      </c>
      <c r="B737" s="13" t="s">
        <v>2330</v>
      </c>
      <c r="C737" s="13" t="s">
        <v>2329</v>
      </c>
      <c r="D737" s="12">
        <v>1</v>
      </c>
      <c r="E737" s="8">
        <v>11</v>
      </c>
      <c r="F737" s="12" t="s">
        <v>2259</v>
      </c>
      <c r="G737" s="8">
        <v>1</v>
      </c>
      <c r="H737" s="20">
        <v>698.33969183450154</v>
      </c>
      <c r="I737" s="20">
        <v>917.257640286423</v>
      </c>
      <c r="J737" s="77">
        <v>481.6362148895555</v>
      </c>
      <c r="K737" s="76">
        <v>1153.8720398355624</v>
      </c>
      <c r="L737" s="20">
        <v>666.47076087295886</v>
      </c>
      <c r="M737" s="76">
        <v>953.3407429072829</v>
      </c>
      <c r="P737" s="12">
        <v>735</v>
      </c>
      <c r="Q737" s="8">
        <v>1</v>
      </c>
      <c r="R737" t="s">
        <v>2259</v>
      </c>
      <c r="S737" s="182">
        <v>821.44212390838686</v>
      </c>
      <c r="T737" s="183">
        <v>1312.887792504634</v>
      </c>
      <c r="U737" s="184">
        <v>802</v>
      </c>
      <c r="V737" s="183">
        <v>1292</v>
      </c>
      <c r="W737" s="182">
        <v>655.53159499093749</v>
      </c>
      <c r="X737" s="183">
        <v>1288.6507505121881</v>
      </c>
      <c r="Y737" s="184">
        <v>694.28369583127369</v>
      </c>
      <c r="Z737" s="183">
        <v>1329.2198854371368</v>
      </c>
      <c r="AA737" s="185">
        <v>714.81603229527104</v>
      </c>
      <c r="AB737" s="185">
        <v>817.57700937966024</v>
      </c>
      <c r="AC737" s="185">
        <v>596.88667753759535</v>
      </c>
      <c r="AD737" s="182">
        <v>541.69725329628818</v>
      </c>
      <c r="AE737" s="183">
        <v>1028.6281805001811</v>
      </c>
      <c r="AF737" s="184">
        <v>540.03509541566132</v>
      </c>
      <c r="AG737" s="183">
        <v>1050.0159840521928</v>
      </c>
      <c r="AH737" s="182">
        <v>613.08693426921116</v>
      </c>
      <c r="AI737" s="183">
        <v>902.35125045306268</v>
      </c>
      <c r="AJ737" s="184">
        <v>607.93424483926788</v>
      </c>
      <c r="AK737" s="183">
        <v>930.81389996375492</v>
      </c>
    </row>
    <row r="738" spans="1:37" x14ac:dyDescent="0.25">
      <c r="A738" s="12">
        <v>736</v>
      </c>
      <c r="B738" s="13" t="s">
        <v>2328</v>
      </c>
      <c r="C738" s="13" t="s">
        <v>2327</v>
      </c>
      <c r="D738" s="12">
        <v>1</v>
      </c>
      <c r="E738" s="8">
        <v>13</v>
      </c>
      <c r="F738" s="12" t="s">
        <v>2259</v>
      </c>
      <c r="G738" s="8">
        <v>2</v>
      </c>
      <c r="H738" s="20">
        <v>667.03480909709288</v>
      </c>
      <c r="I738" s="20">
        <v>685.57916413160478</v>
      </c>
      <c r="J738" s="77">
        <v>522.98881919825476</v>
      </c>
      <c r="K738" s="76">
        <v>859.216258467952</v>
      </c>
      <c r="L738" s="20">
        <v>610.93153080021227</v>
      </c>
      <c r="M738" s="76">
        <v>761.0207663059374</v>
      </c>
      <c r="P738" s="12">
        <v>736</v>
      </c>
      <c r="Q738" s="8">
        <v>2</v>
      </c>
      <c r="R738" t="s">
        <v>2259</v>
      </c>
      <c r="S738" s="182">
        <v>980.19964162135443</v>
      </c>
      <c r="T738" s="183">
        <v>1082.2178784964669</v>
      </c>
      <c r="U738" s="184">
        <v>957</v>
      </c>
      <c r="V738" s="183">
        <v>1065</v>
      </c>
      <c r="W738" s="182">
        <v>782.22411023232814</v>
      </c>
      <c r="X738" s="183">
        <v>1062.2392022410838</v>
      </c>
      <c r="Y738" s="184">
        <v>828.46570687098369</v>
      </c>
      <c r="Z738" s="183">
        <v>1095.6804783208597</v>
      </c>
      <c r="AA738" s="185">
        <v>852.96626297577848</v>
      </c>
      <c r="AB738" s="185">
        <v>673.93151314964257</v>
      </c>
      <c r="AC738" s="185">
        <v>492.01572103524688</v>
      </c>
      <c r="AD738" s="182">
        <v>600.47378811142789</v>
      </c>
      <c r="AE738" s="183">
        <v>759.39682856107288</v>
      </c>
      <c r="AF738" s="184">
        <v>598.63127878920818</v>
      </c>
      <c r="AG738" s="183">
        <v>775.18662558898154</v>
      </c>
      <c r="AH738" s="182">
        <v>679.60956350076776</v>
      </c>
      <c r="AI738" s="183">
        <v>666.1714026821312</v>
      </c>
      <c r="AJ738" s="184">
        <v>673.89778460188643</v>
      </c>
      <c r="AK738" s="183">
        <v>687.18428778542955</v>
      </c>
    </row>
    <row r="739" spans="1:37" x14ac:dyDescent="0.25">
      <c r="A739" s="12">
        <v>737</v>
      </c>
      <c r="B739" s="13" t="s">
        <v>2326</v>
      </c>
      <c r="C739" s="13" t="s">
        <v>2325</v>
      </c>
      <c r="D739" s="12">
        <v>1</v>
      </c>
      <c r="E739" s="8">
        <v>17</v>
      </c>
      <c r="F739" s="12" t="s">
        <v>2259</v>
      </c>
      <c r="G739" s="8">
        <v>1</v>
      </c>
      <c r="H739" s="20">
        <v>351.57791382012834</v>
      </c>
      <c r="I739" s="20">
        <v>482.2694809753358</v>
      </c>
      <c r="J739" s="77">
        <v>261.49440959912738</v>
      </c>
      <c r="K739" s="76">
        <v>584.59707023333908</v>
      </c>
      <c r="L739" s="20">
        <v>350.13862437166318</v>
      </c>
      <c r="M739" s="76">
        <v>479.03012576776837</v>
      </c>
      <c r="P739" s="12">
        <v>737</v>
      </c>
      <c r="Q739" s="8">
        <v>1</v>
      </c>
      <c r="R739" t="s">
        <v>2259</v>
      </c>
      <c r="S739" s="182">
        <v>397.40591530729938</v>
      </c>
      <c r="T739" s="183">
        <v>719.44625162018644</v>
      </c>
      <c r="U739" s="184">
        <v>388</v>
      </c>
      <c r="V739" s="183">
        <v>708</v>
      </c>
      <c r="W739" s="182">
        <v>317.13997363651345</v>
      </c>
      <c r="X739" s="183">
        <v>706.16465275745281</v>
      </c>
      <c r="Y739" s="184">
        <v>335.88787279617731</v>
      </c>
      <c r="Z739" s="183">
        <v>728.39603629217709</v>
      </c>
      <c r="AA739" s="185">
        <v>345.82122260668973</v>
      </c>
      <c r="AB739" s="185">
        <v>448.022076347368</v>
      </c>
      <c r="AC739" s="185">
        <v>327.08650750512186</v>
      </c>
      <c r="AD739" s="182">
        <v>193.00943189295899</v>
      </c>
      <c r="AE739" s="183">
        <v>382.26741573033706</v>
      </c>
      <c r="AF739" s="184">
        <v>192.41719675367403</v>
      </c>
      <c r="AG739" s="183">
        <v>390.21573033707864</v>
      </c>
      <c r="AH739" s="182">
        <v>218.44593112524674</v>
      </c>
      <c r="AI739" s="183">
        <v>335.33932584269661</v>
      </c>
      <c r="AJ739" s="184">
        <v>216.61000219346346</v>
      </c>
      <c r="AK739" s="183">
        <v>345.91685393258427</v>
      </c>
    </row>
    <row r="740" spans="1:37" x14ac:dyDescent="0.25">
      <c r="A740" s="12">
        <v>738</v>
      </c>
      <c r="B740" s="13" t="s">
        <v>2324</v>
      </c>
      <c r="C740" s="13" t="s">
        <v>2323</v>
      </c>
      <c r="D740" s="12">
        <v>3</v>
      </c>
      <c r="E740" s="8">
        <v>8</v>
      </c>
      <c r="F740" s="12" t="s">
        <v>2259</v>
      </c>
      <c r="G740" s="8">
        <v>1</v>
      </c>
      <c r="H740" s="20">
        <v>563.48788927335636</v>
      </c>
      <c r="I740" s="20">
        <v>983.45149061637107</v>
      </c>
      <c r="J740" s="77">
        <v>407.44477774747747</v>
      </c>
      <c r="K740" s="76">
        <v>1155.0506629610329</v>
      </c>
      <c r="L740" s="20">
        <v>545.73330419307501</v>
      </c>
      <c r="M740" s="76">
        <v>1005.2553378180755</v>
      </c>
      <c r="P740" s="12">
        <v>738</v>
      </c>
      <c r="Q740" s="8">
        <v>1</v>
      </c>
      <c r="R740" t="s">
        <v>2259</v>
      </c>
      <c r="S740" s="182">
        <v>678.04823694183551</v>
      </c>
      <c r="T740" s="183">
        <v>1471.4098479463701</v>
      </c>
      <c r="U740" s="184">
        <v>662</v>
      </c>
      <c r="V740" s="183">
        <v>1448</v>
      </c>
      <c r="W740" s="182">
        <v>541.09964574064918</v>
      </c>
      <c r="X740" s="183">
        <v>1444.2463519672199</v>
      </c>
      <c r="Y740" s="184">
        <v>573.08704069863234</v>
      </c>
      <c r="Z740" s="183">
        <v>1489.7139273320231</v>
      </c>
      <c r="AA740" s="185">
        <v>590.0351787773933</v>
      </c>
      <c r="AB740" s="185">
        <v>916.29373806636841</v>
      </c>
      <c r="AC740" s="185">
        <v>668.95658597092722</v>
      </c>
      <c r="AD740" s="182">
        <v>525.01742584874853</v>
      </c>
      <c r="AE740" s="183">
        <v>1292.7215295396884</v>
      </c>
      <c r="AF740" s="184">
        <v>523.40644878262776</v>
      </c>
      <c r="AG740" s="183">
        <v>1319.6005074302284</v>
      </c>
      <c r="AH740" s="182">
        <v>594.20889083863415</v>
      </c>
      <c r="AI740" s="183">
        <v>1134.0238492207322</v>
      </c>
      <c r="AJ740" s="184">
        <v>589.2148619336599</v>
      </c>
      <c r="AK740" s="183">
        <v>1169.7940920623414</v>
      </c>
    </row>
    <row r="741" spans="1:37" x14ac:dyDescent="0.25">
      <c r="A741" s="12">
        <v>739</v>
      </c>
      <c r="B741" s="13" t="s">
        <v>2322</v>
      </c>
      <c r="C741" s="13" t="s">
        <v>2321</v>
      </c>
      <c r="D741" s="12">
        <v>3</v>
      </c>
      <c r="E741" s="8">
        <v>9</v>
      </c>
      <c r="F741" s="12" t="s">
        <v>2259</v>
      </c>
      <c r="G741" s="8">
        <v>1</v>
      </c>
      <c r="H741" s="20">
        <v>727.23650666903268</v>
      </c>
      <c r="I741" s="20">
        <v>1198.5815041887022</v>
      </c>
      <c r="J741" s="77">
        <v>505.96127624761385</v>
      </c>
      <c r="K741" s="76">
        <v>1423.7767355682936</v>
      </c>
      <c r="L741" s="20">
        <v>717.18049267851006</v>
      </c>
      <c r="M741" s="76">
        <v>1201.1149458906114</v>
      </c>
      <c r="P741" s="12">
        <v>739</v>
      </c>
      <c r="Q741" s="8">
        <v>1</v>
      </c>
      <c r="R741" t="s">
        <v>2259</v>
      </c>
      <c r="S741" s="182">
        <v>849.0966592519361</v>
      </c>
      <c r="T741" s="183">
        <v>1673.6270853367898</v>
      </c>
      <c r="U741" s="184">
        <v>829</v>
      </c>
      <c r="V741" s="183">
        <v>1647</v>
      </c>
      <c r="W741" s="182">
        <v>677.60061377492173</v>
      </c>
      <c r="X741" s="183">
        <v>1642.7304845925494</v>
      </c>
      <c r="Y741" s="184">
        <v>717.65733646399735</v>
      </c>
      <c r="Z741" s="183">
        <v>1694.44671154409</v>
      </c>
      <c r="AA741" s="185">
        <v>738.88091118800469</v>
      </c>
      <c r="AB741" s="185">
        <v>1042.2208470962078</v>
      </c>
      <c r="AC741" s="185">
        <v>760.8919178826776</v>
      </c>
      <c r="AD741" s="182">
        <v>505.16048841120124</v>
      </c>
      <c r="AE741" s="183">
        <v>1223.8722906850307</v>
      </c>
      <c r="AF741" s="184">
        <v>503.61044088615921</v>
      </c>
      <c r="AG741" s="183">
        <v>1249.3197172888727</v>
      </c>
      <c r="AH741" s="182">
        <v>571.73502961175689</v>
      </c>
      <c r="AI741" s="183">
        <v>1073.6267125770205</v>
      </c>
      <c r="AJ741" s="184">
        <v>566.92988228412662</v>
      </c>
      <c r="AK741" s="183">
        <v>1107.4918629938384</v>
      </c>
    </row>
    <row r="742" spans="1:37" x14ac:dyDescent="0.25">
      <c r="A742" s="12">
        <v>740</v>
      </c>
      <c r="B742" s="13" t="s">
        <v>2320</v>
      </c>
      <c r="C742" s="13" t="s">
        <v>2319</v>
      </c>
      <c r="D742" s="12">
        <v>3</v>
      </c>
      <c r="E742" s="8">
        <v>12</v>
      </c>
      <c r="F742" s="12" t="s">
        <v>2259</v>
      </c>
      <c r="G742" s="8">
        <v>1</v>
      </c>
      <c r="H742" s="20">
        <v>438.26835832372166</v>
      </c>
      <c r="I742" s="20">
        <v>609.92904946880708</v>
      </c>
      <c r="J742" s="77">
        <v>330.82083446959371</v>
      </c>
      <c r="K742" s="76">
        <v>733.10358404261478</v>
      </c>
      <c r="L742" s="20">
        <v>412.9221018452028</v>
      </c>
      <c r="M742" s="76">
        <v>622.97513892951156</v>
      </c>
      <c r="P742" s="12">
        <v>740</v>
      </c>
      <c r="Q742" s="8">
        <v>1</v>
      </c>
      <c r="R742" t="s">
        <v>2259</v>
      </c>
      <c r="S742" s="182">
        <v>567.43009556763889</v>
      </c>
      <c r="T742" s="183">
        <v>960.2778358489777</v>
      </c>
      <c r="U742" s="184">
        <v>554</v>
      </c>
      <c r="V742" s="183">
        <v>945</v>
      </c>
      <c r="W742" s="182">
        <v>452.82357060471247</v>
      </c>
      <c r="X742" s="183">
        <v>942.55027804490533</v>
      </c>
      <c r="Y742" s="184">
        <v>479.59247816773774</v>
      </c>
      <c r="Z742" s="183">
        <v>972.22352301710077</v>
      </c>
      <c r="AA742" s="185">
        <v>493.77566320645906</v>
      </c>
      <c r="AB742" s="185">
        <v>597.99556800602079</v>
      </c>
      <c r="AC742" s="185">
        <v>436.57732993268388</v>
      </c>
      <c r="AD742" s="182">
        <v>376.48753381589529</v>
      </c>
      <c r="AE742" s="183">
        <v>761.4520297209134</v>
      </c>
      <c r="AF742" s="184">
        <v>375.33230971704319</v>
      </c>
      <c r="AG742" s="183">
        <v>777.2845596230519</v>
      </c>
      <c r="AH742" s="182">
        <v>426.10440886159245</v>
      </c>
      <c r="AI742" s="183">
        <v>667.97430228343603</v>
      </c>
      <c r="AJ742" s="184">
        <v>422.52321415515098</v>
      </c>
      <c r="AK742" s="183">
        <v>689.0440558173251</v>
      </c>
    </row>
    <row r="743" spans="1:37" x14ac:dyDescent="0.25">
      <c r="A743" s="12">
        <v>741</v>
      </c>
      <c r="B743" s="13" t="s">
        <v>2318</v>
      </c>
      <c r="C743" s="13" t="s">
        <v>2317</v>
      </c>
      <c r="D743" s="12">
        <v>3</v>
      </c>
      <c r="E743" s="8">
        <v>10</v>
      </c>
      <c r="F743" s="12" t="s">
        <v>2259</v>
      </c>
      <c r="G743" s="8">
        <v>1</v>
      </c>
      <c r="H743" s="20">
        <v>509.30636145861058</v>
      </c>
      <c r="I743" s="20">
        <v>627.65954509290032</v>
      </c>
      <c r="J743" s="77">
        <v>385.55222252522498</v>
      </c>
      <c r="K743" s="76">
        <v>773.17677030860978</v>
      </c>
      <c r="L743" s="20">
        <v>462.42445908395518</v>
      </c>
      <c r="M743" s="76">
        <v>663.09096226966949</v>
      </c>
      <c r="P743" s="12">
        <v>741</v>
      </c>
      <c r="Q743" s="8">
        <v>1</v>
      </c>
      <c r="R743" t="s">
        <v>2259</v>
      </c>
      <c r="S743" s="182">
        <v>741.55124402702256</v>
      </c>
      <c r="T743" s="183">
        <v>1152.3334030187732</v>
      </c>
      <c r="U743" s="184">
        <v>724</v>
      </c>
      <c r="V743" s="183">
        <v>1134</v>
      </c>
      <c r="W743" s="182">
        <v>591.77665183720546</v>
      </c>
      <c r="X743" s="183">
        <v>1131.0603336538863</v>
      </c>
      <c r="Y743" s="184">
        <v>626.75984511451645</v>
      </c>
      <c r="Z743" s="183">
        <v>1166.6682276205211</v>
      </c>
      <c r="AA743" s="185">
        <v>645.29527104959629</v>
      </c>
      <c r="AB743" s="185">
        <v>717.59468160722497</v>
      </c>
      <c r="AC743" s="185">
        <v>523.8927959192207</v>
      </c>
      <c r="AD743" s="182">
        <v>505.16048841120124</v>
      </c>
      <c r="AE743" s="183">
        <v>878.59849583182313</v>
      </c>
      <c r="AF743" s="184">
        <v>503.61044088615921</v>
      </c>
      <c r="AG743" s="183">
        <v>896.86679956505975</v>
      </c>
      <c r="AH743" s="182">
        <v>571.73502961175689</v>
      </c>
      <c r="AI743" s="183">
        <v>770.73957955781077</v>
      </c>
      <c r="AJ743" s="184">
        <v>566.92988228412662</v>
      </c>
      <c r="AK743" s="183">
        <v>795.05083363537517</v>
      </c>
    </row>
    <row r="744" spans="1:37" x14ac:dyDescent="0.25">
      <c r="A744" s="12">
        <v>742</v>
      </c>
      <c r="B744" s="13" t="s">
        <v>2316</v>
      </c>
      <c r="C744" s="13" t="s">
        <v>2315</v>
      </c>
      <c r="D744" s="12">
        <v>3</v>
      </c>
      <c r="E744" s="8">
        <v>11</v>
      </c>
      <c r="F744" s="12" t="s">
        <v>2259</v>
      </c>
      <c r="G744" s="8">
        <v>1</v>
      </c>
      <c r="H744" s="20">
        <v>397.33120397480258</v>
      </c>
      <c r="I744" s="20">
        <v>546.09926522207138</v>
      </c>
      <c r="J744" s="77">
        <v>282.17071175347695</v>
      </c>
      <c r="K744" s="76">
        <v>669.45793526721093</v>
      </c>
      <c r="L744" s="20">
        <v>376.7008648412376</v>
      </c>
      <c r="M744" s="76">
        <v>561.62152676221115</v>
      </c>
      <c r="P744" s="12">
        <v>742</v>
      </c>
      <c r="Q744" s="8">
        <v>1</v>
      </c>
      <c r="R744" t="s">
        <v>2259</v>
      </c>
      <c r="S744" s="182">
        <v>499.83012028340744</v>
      </c>
      <c r="T744" s="183">
        <v>955.19700073866568</v>
      </c>
      <c r="U744" s="184">
        <v>487.99999999999994</v>
      </c>
      <c r="V744" s="183">
        <v>940</v>
      </c>
      <c r="W744" s="182">
        <v>398.87708024386222</v>
      </c>
      <c r="X744" s="183">
        <v>937.5632395367312</v>
      </c>
      <c r="Y744" s="184">
        <v>422.45691217663534</v>
      </c>
      <c r="Z744" s="183">
        <v>967.07948321277752</v>
      </c>
      <c r="AA744" s="185">
        <v>434.95040369088809</v>
      </c>
      <c r="AB744" s="185">
        <v>594.8315702917032</v>
      </c>
      <c r="AC744" s="185">
        <v>434.26739697007707</v>
      </c>
      <c r="AD744" s="182">
        <v>344.71643391581972</v>
      </c>
      <c r="AE744" s="183">
        <v>759.39682856107288</v>
      </c>
      <c r="AF744" s="184">
        <v>343.65869708269355</v>
      </c>
      <c r="AG744" s="183">
        <v>775.18662558898154</v>
      </c>
      <c r="AH744" s="182">
        <v>390.14623089858884</v>
      </c>
      <c r="AI744" s="183">
        <v>666.1714026821312</v>
      </c>
      <c r="AJ744" s="184">
        <v>386.86724671589769</v>
      </c>
      <c r="AK744" s="183">
        <v>687.18428778542955</v>
      </c>
    </row>
    <row r="745" spans="1:37" x14ac:dyDescent="0.25">
      <c r="A745" s="12">
        <v>743</v>
      </c>
      <c r="B745" s="13" t="s">
        <v>2314</v>
      </c>
      <c r="C745" s="13" t="s">
        <v>2313</v>
      </c>
      <c r="D745" s="12">
        <v>3</v>
      </c>
      <c r="E745" s="8">
        <v>16</v>
      </c>
      <c r="F745" s="12" t="s">
        <v>2259</v>
      </c>
      <c r="G745" s="8">
        <v>1</v>
      </c>
      <c r="H745" s="20">
        <v>516.53056516724337</v>
      </c>
      <c r="I745" s="20">
        <v>749.40894837834048</v>
      </c>
      <c r="J745" s="77">
        <v>408.6610308153804</v>
      </c>
      <c r="K745" s="76">
        <v>871.00248972265649</v>
      </c>
      <c r="L745" s="20">
        <v>482.94982671953539</v>
      </c>
      <c r="M745" s="76">
        <v>773.99941503363561</v>
      </c>
      <c r="P745" s="12">
        <v>743</v>
      </c>
      <c r="Q745" s="8">
        <v>1</v>
      </c>
      <c r="R745" t="s">
        <v>2259</v>
      </c>
      <c r="S745" s="182">
        <v>615.5694719064096</v>
      </c>
      <c r="T745" s="183">
        <v>1089.3310476509039</v>
      </c>
      <c r="U745" s="184">
        <v>601</v>
      </c>
      <c r="V745" s="183">
        <v>1072</v>
      </c>
      <c r="W745" s="182">
        <v>491.24001071016642</v>
      </c>
      <c r="X745" s="183">
        <v>1069.2210561525276</v>
      </c>
      <c r="Y745" s="184">
        <v>520.27992667655292</v>
      </c>
      <c r="Z745" s="183">
        <v>1102.8821340469124</v>
      </c>
      <c r="AA745" s="185">
        <v>535.66637831603225</v>
      </c>
      <c r="AB745" s="185">
        <v>678.36110994968715</v>
      </c>
      <c r="AC745" s="185">
        <v>495.2496271828964</v>
      </c>
      <c r="AD745" s="182">
        <v>382.84175379591039</v>
      </c>
      <c r="AE745" s="183">
        <v>858.04648423341791</v>
      </c>
      <c r="AF745" s="184">
        <v>381.66703224391313</v>
      </c>
      <c r="AG745" s="183">
        <v>875.88745922435658</v>
      </c>
      <c r="AH745" s="182">
        <v>433.29604445419318</v>
      </c>
      <c r="AI745" s="183">
        <v>752.71058354476259</v>
      </c>
      <c r="AJ745" s="184">
        <v>429.65440764300166</v>
      </c>
      <c r="AK745" s="183">
        <v>776.45315331641893</v>
      </c>
    </row>
    <row r="746" spans="1:37" x14ac:dyDescent="0.25">
      <c r="A746" s="12">
        <v>744</v>
      </c>
      <c r="B746" s="13" t="s">
        <v>2312</v>
      </c>
      <c r="C746" s="13" t="s">
        <v>2311</v>
      </c>
      <c r="D746" s="12">
        <v>3</v>
      </c>
      <c r="E746" s="8">
        <v>18</v>
      </c>
      <c r="F746" s="12" t="s">
        <v>2259</v>
      </c>
      <c r="G746" s="8">
        <v>1</v>
      </c>
      <c r="H746" s="20">
        <v>592.3847041078875</v>
      </c>
      <c r="I746" s="20">
        <v>732.86048579585338</v>
      </c>
      <c r="J746" s="77">
        <v>425.68857376602125</v>
      </c>
      <c r="K746" s="76">
        <v>914.61154536506285</v>
      </c>
      <c r="L746" s="20">
        <v>538.48905679228199</v>
      </c>
      <c r="M746" s="76">
        <v>777.53904650482593</v>
      </c>
      <c r="P746" s="12">
        <v>744</v>
      </c>
      <c r="Q746" s="8">
        <v>1</v>
      </c>
      <c r="R746" t="s">
        <v>2259</v>
      </c>
      <c r="S746" s="182">
        <v>790.71486241555442</v>
      </c>
      <c r="T746" s="183">
        <v>1172.6567434600215</v>
      </c>
      <c r="U746" s="184">
        <v>772</v>
      </c>
      <c r="V746" s="183">
        <v>1154</v>
      </c>
      <c r="W746" s="182">
        <v>631.01046300873293</v>
      </c>
      <c r="X746" s="183">
        <v>1151.0084876865828</v>
      </c>
      <c r="Y746" s="184">
        <v>668.31298401713627</v>
      </c>
      <c r="Z746" s="183">
        <v>1187.2443868378141</v>
      </c>
      <c r="AA746" s="185">
        <v>688.07727797001155</v>
      </c>
      <c r="AB746" s="185">
        <v>730.25067246449521</v>
      </c>
      <c r="AC746" s="185">
        <v>533.13252776964782</v>
      </c>
      <c r="AD746" s="182">
        <v>485.30355097365401</v>
      </c>
      <c r="AE746" s="183">
        <v>956.69613990576295</v>
      </c>
      <c r="AF746" s="184">
        <v>483.81443298969072</v>
      </c>
      <c r="AG746" s="183">
        <v>976.58829285973172</v>
      </c>
      <c r="AH746" s="182">
        <v>549.26116838487974</v>
      </c>
      <c r="AI746" s="183">
        <v>839.24976440739397</v>
      </c>
      <c r="AJ746" s="184">
        <v>544.64490263459334</v>
      </c>
      <c r="AK746" s="183">
        <v>865.72201884740844</v>
      </c>
    </row>
    <row r="747" spans="1:37" x14ac:dyDescent="0.25">
      <c r="A747" s="12">
        <v>745</v>
      </c>
      <c r="B747" s="13" t="s">
        <v>2310</v>
      </c>
      <c r="C747" s="13" t="s">
        <v>2309</v>
      </c>
      <c r="D747" s="12">
        <v>4</v>
      </c>
      <c r="E747" s="8">
        <v>1</v>
      </c>
      <c r="F747" s="12" t="s">
        <v>2259</v>
      </c>
      <c r="G747" s="8">
        <v>1</v>
      </c>
      <c r="H747" s="20">
        <v>623.68958684529616</v>
      </c>
      <c r="I747" s="20">
        <v>1387.7067908456966</v>
      </c>
      <c r="J747" s="77">
        <v>462.1761658031088</v>
      </c>
      <c r="K747" s="76">
        <v>1558.139771871924</v>
      </c>
      <c r="L747" s="20">
        <v>642.32326953698214</v>
      </c>
      <c r="M747" s="76">
        <v>1349.7794676806084</v>
      </c>
      <c r="P747" s="12">
        <v>745</v>
      </c>
      <c r="Q747" s="8">
        <v>1</v>
      </c>
      <c r="R747" t="s">
        <v>2259</v>
      </c>
      <c r="S747" s="182">
        <v>677.02399489207448</v>
      </c>
      <c r="T747" s="183">
        <v>1728.5001045281599</v>
      </c>
      <c r="U747" s="184">
        <v>661</v>
      </c>
      <c r="V747" s="183">
        <v>1701</v>
      </c>
      <c r="W747" s="182">
        <v>540.28227467457566</v>
      </c>
      <c r="X747" s="183">
        <v>1696.5905004808296</v>
      </c>
      <c r="Y747" s="184">
        <v>572.22135030482775</v>
      </c>
      <c r="Z747" s="183">
        <v>1750.0023414307816</v>
      </c>
      <c r="AA747" s="185">
        <v>589.14388696655135</v>
      </c>
      <c r="AB747" s="185">
        <v>1076.3920224108374</v>
      </c>
      <c r="AC747" s="185">
        <v>785.839193878831</v>
      </c>
      <c r="AD747" s="182">
        <v>341.5393239258122</v>
      </c>
      <c r="AE747" s="183">
        <v>1057.4009967379486</v>
      </c>
      <c r="AF747" s="184">
        <v>340.49133581925861</v>
      </c>
      <c r="AG747" s="183">
        <v>1079.3870605291772</v>
      </c>
      <c r="AH747" s="182">
        <v>386.55041310228853</v>
      </c>
      <c r="AI747" s="183">
        <v>927.59184487133018</v>
      </c>
      <c r="AJ747" s="184">
        <v>383.30164997197244</v>
      </c>
      <c r="AK747" s="183">
        <v>956.85065241029361</v>
      </c>
    </row>
    <row r="748" spans="1:37" x14ac:dyDescent="0.25">
      <c r="A748" s="12">
        <v>746</v>
      </c>
      <c r="B748" s="13" t="s">
        <v>2308</v>
      </c>
      <c r="C748" s="13" t="s">
        <v>2307</v>
      </c>
      <c r="D748" s="12">
        <v>4</v>
      </c>
      <c r="E748" s="8">
        <v>2</v>
      </c>
      <c r="F748" s="12" t="s">
        <v>2259</v>
      </c>
      <c r="G748" s="8">
        <v>1</v>
      </c>
      <c r="H748" s="20">
        <v>527.36687073019255</v>
      </c>
      <c r="I748" s="20">
        <v>1217.4940328544017</v>
      </c>
      <c r="J748" s="77">
        <v>370.95718571038998</v>
      </c>
      <c r="K748" s="76">
        <v>1393.1325343060621</v>
      </c>
      <c r="L748" s="20">
        <v>561.42917356145995</v>
      </c>
      <c r="M748" s="76">
        <v>1182.2369113775958</v>
      </c>
      <c r="P748" s="12">
        <v>746</v>
      </c>
      <c r="Q748" s="8">
        <v>1</v>
      </c>
      <c r="R748" t="s">
        <v>2259</v>
      </c>
      <c r="S748" s="182">
        <v>575.62403196572745</v>
      </c>
      <c r="T748" s="183">
        <v>1553.7193767334254</v>
      </c>
      <c r="U748" s="184">
        <v>562</v>
      </c>
      <c r="V748" s="183">
        <v>1529</v>
      </c>
      <c r="W748" s="182">
        <v>459.3625391333004</v>
      </c>
      <c r="X748" s="183">
        <v>1525.0363757996404</v>
      </c>
      <c r="Y748" s="184">
        <v>486.51800131817436</v>
      </c>
      <c r="Z748" s="183">
        <v>1573.0473721620604</v>
      </c>
      <c r="AA748" s="185">
        <v>500.90599769319493</v>
      </c>
      <c r="AB748" s="185">
        <v>967.55050103831309</v>
      </c>
      <c r="AC748" s="185">
        <v>706.37749996515731</v>
      </c>
      <c r="AD748" s="182">
        <v>397.93302624844631</v>
      </c>
      <c r="AE748" s="183">
        <v>1249.5623051830373</v>
      </c>
      <c r="AF748" s="184">
        <v>396.71199824522921</v>
      </c>
      <c r="AG748" s="183">
        <v>1275.5438927147516</v>
      </c>
      <c r="AH748" s="182">
        <v>450.37617898661989</v>
      </c>
      <c r="AI748" s="183">
        <v>1096.1629575933309</v>
      </c>
      <c r="AJ748" s="184">
        <v>446.59099217664692</v>
      </c>
      <c r="AK748" s="183">
        <v>1130.7389633925334</v>
      </c>
    </row>
    <row r="749" spans="1:37" x14ac:dyDescent="0.25">
      <c r="A749" s="12">
        <v>747</v>
      </c>
      <c r="B749" s="13" t="s">
        <v>2306</v>
      </c>
      <c r="C749" s="13" t="s">
        <v>2305</v>
      </c>
      <c r="D749" s="12">
        <v>4</v>
      </c>
      <c r="E749" s="8">
        <v>6</v>
      </c>
      <c r="F749" s="12" t="s">
        <v>2259</v>
      </c>
      <c r="G749" s="8">
        <v>1</v>
      </c>
      <c r="H749" s="20">
        <v>417.79978114926212</v>
      </c>
      <c r="I749" s="20">
        <v>934.98813591051623</v>
      </c>
      <c r="J749" s="77">
        <v>282.17071175347695</v>
      </c>
      <c r="K749" s="76">
        <v>1086.6905216837474</v>
      </c>
      <c r="L749" s="20">
        <v>428.61797121358768</v>
      </c>
      <c r="M749" s="76">
        <v>932.10295408014042</v>
      </c>
      <c r="P749" s="12">
        <v>747</v>
      </c>
      <c r="Q749" s="8">
        <v>1</v>
      </c>
      <c r="R749" t="s">
        <v>2259</v>
      </c>
      <c r="S749" s="182">
        <v>471.15134289009717</v>
      </c>
      <c r="T749" s="183">
        <v>1150.3010689746484</v>
      </c>
      <c r="U749" s="184">
        <v>460</v>
      </c>
      <c r="V749" s="183">
        <v>1132</v>
      </c>
      <c r="W749" s="182">
        <v>375.99069039380458</v>
      </c>
      <c r="X749" s="183">
        <v>1129.0655182506166</v>
      </c>
      <c r="Y749" s="184">
        <v>398.21758115010709</v>
      </c>
      <c r="Z749" s="183">
        <v>1164.6106116987917</v>
      </c>
      <c r="AA749" s="185">
        <v>409.99423298731256</v>
      </c>
      <c r="AB749" s="185">
        <v>716.32908252149798</v>
      </c>
      <c r="AC749" s="185">
        <v>522.96882273417793</v>
      </c>
      <c r="AD749" s="182">
        <v>309.76822402573663</v>
      </c>
      <c r="AE749" s="183">
        <v>907.37131206959043</v>
      </c>
      <c r="AF749" s="184">
        <v>308.81772318490897</v>
      </c>
      <c r="AG749" s="183">
        <v>926.23787604204426</v>
      </c>
      <c r="AH749" s="182">
        <v>350.59223513928492</v>
      </c>
      <c r="AI749" s="183">
        <v>795.98017397607839</v>
      </c>
      <c r="AJ749" s="184">
        <v>347.64568253271915</v>
      </c>
      <c r="AK749" s="183">
        <v>821.08758608191374</v>
      </c>
    </row>
    <row r="750" spans="1:37" x14ac:dyDescent="0.25">
      <c r="A750" s="12">
        <v>748</v>
      </c>
      <c r="B750" s="13" t="s">
        <v>2304</v>
      </c>
      <c r="C750" s="13" t="s">
        <v>2303</v>
      </c>
      <c r="D750" s="12">
        <v>4</v>
      </c>
      <c r="E750" s="8">
        <v>3</v>
      </c>
      <c r="F750" s="12" t="s">
        <v>2259</v>
      </c>
      <c r="G750" s="8">
        <v>1</v>
      </c>
      <c r="H750" s="20">
        <v>545.42738000177451</v>
      </c>
      <c r="I750" s="20">
        <v>1072.1039687368373</v>
      </c>
      <c r="J750" s="77">
        <v>396.49850013635125</v>
      </c>
      <c r="K750" s="76">
        <v>1264.6626136297841</v>
      </c>
      <c r="L750" s="20">
        <v>538.48905679228199</v>
      </c>
      <c r="M750" s="76">
        <v>1113.8040362679146</v>
      </c>
      <c r="P750" s="12">
        <v>748</v>
      </c>
      <c r="Q750" s="8">
        <v>1</v>
      </c>
      <c r="R750" t="s">
        <v>2259</v>
      </c>
      <c r="S750" s="182">
        <v>540.79980227385067</v>
      </c>
      <c r="T750" s="183">
        <v>1428.7308330197488</v>
      </c>
      <c r="U750" s="184">
        <v>528</v>
      </c>
      <c r="V750" s="183">
        <v>1406</v>
      </c>
      <c r="W750" s="182">
        <v>431.57192288680176</v>
      </c>
      <c r="X750" s="183">
        <v>1402.3552284985576</v>
      </c>
      <c r="Y750" s="184">
        <v>457.0845279288186</v>
      </c>
      <c r="Z750" s="183">
        <v>1446.5039929757077</v>
      </c>
      <c r="AA750" s="185">
        <v>470.60207612456747</v>
      </c>
      <c r="AB750" s="185">
        <v>889.71615726610082</v>
      </c>
      <c r="AC750" s="185">
        <v>649.55314908503021</v>
      </c>
      <c r="AD750" s="182">
        <v>386.01886378591797</v>
      </c>
      <c r="AE750" s="183">
        <v>1106.7258245741211</v>
      </c>
      <c r="AF750" s="184">
        <v>384.83439350734807</v>
      </c>
      <c r="AG750" s="183">
        <v>1129.7374773468648</v>
      </c>
      <c r="AH750" s="182">
        <v>436.89186225049349</v>
      </c>
      <c r="AI750" s="183">
        <v>970.86143530264599</v>
      </c>
      <c r="AJ750" s="184">
        <v>433.22000438692692</v>
      </c>
      <c r="AK750" s="183">
        <v>1001.4850851757884</v>
      </c>
    </row>
    <row r="751" spans="1:37" x14ac:dyDescent="0.25">
      <c r="A751" s="12">
        <v>749</v>
      </c>
      <c r="B751" s="13" t="s">
        <v>2302</v>
      </c>
      <c r="C751" s="13" t="s">
        <v>2301</v>
      </c>
      <c r="D751" s="12">
        <v>6</v>
      </c>
      <c r="E751" s="8">
        <v>1</v>
      </c>
      <c r="F751" s="12" t="s">
        <v>2259</v>
      </c>
      <c r="G751" s="8">
        <v>2</v>
      </c>
      <c r="H751" s="20">
        <v>598.40487386508153</v>
      </c>
      <c r="I751" s="20">
        <v>295.5082604015538</v>
      </c>
      <c r="J751" s="77">
        <v>509.61003545132257</v>
      </c>
      <c r="K751" s="76">
        <v>392.48150078165713</v>
      </c>
      <c r="L751" s="20">
        <v>540.90380592587962</v>
      </c>
      <c r="M751" s="76">
        <v>342.16437554840599</v>
      </c>
      <c r="P751" s="12">
        <v>749</v>
      </c>
      <c r="Q751" s="8">
        <v>2</v>
      </c>
      <c r="R751" t="s">
        <v>2259</v>
      </c>
      <c r="S751" s="182">
        <v>756.91487477343878</v>
      </c>
      <c r="T751" s="183">
        <v>496.90567378851858</v>
      </c>
      <c r="U751" s="184">
        <v>739</v>
      </c>
      <c r="V751" s="183">
        <v>489</v>
      </c>
      <c r="W751" s="182">
        <v>604.0372178283078</v>
      </c>
      <c r="X751" s="183">
        <v>487.73236609942717</v>
      </c>
      <c r="Y751" s="184">
        <v>639.7452010215851</v>
      </c>
      <c r="Z751" s="183">
        <v>503.0870928628172</v>
      </c>
      <c r="AA751" s="185">
        <v>658.6646482122261</v>
      </c>
      <c r="AB751" s="185">
        <v>309.4389764602584</v>
      </c>
      <c r="AC751" s="185">
        <v>225.91144374294433</v>
      </c>
      <c r="AD751" s="182">
        <v>472.59511101362386</v>
      </c>
      <c r="AE751" s="183">
        <v>347.32899601304825</v>
      </c>
      <c r="AF751" s="184">
        <v>471.14498793595089</v>
      </c>
      <c r="AG751" s="183">
        <v>354.55085175788332</v>
      </c>
      <c r="AH751" s="182">
        <v>534.87789719967827</v>
      </c>
      <c r="AI751" s="183">
        <v>304.69003262051467</v>
      </c>
      <c r="AJ751" s="184">
        <v>530.38251565889209</v>
      </c>
      <c r="AK751" s="183">
        <v>314.30079739035887</v>
      </c>
    </row>
    <row r="752" spans="1:37" x14ac:dyDescent="0.25">
      <c r="A752" s="12">
        <v>750</v>
      </c>
      <c r="B752" s="13" t="s">
        <v>2300</v>
      </c>
      <c r="C752" s="13" t="s">
        <v>2299</v>
      </c>
      <c r="D752" s="12">
        <v>6</v>
      </c>
      <c r="E752" s="8">
        <v>3</v>
      </c>
      <c r="F752" s="12" t="s">
        <v>2259</v>
      </c>
      <c r="G752" s="8">
        <v>2</v>
      </c>
      <c r="H752" s="20">
        <v>558.67175346760121</v>
      </c>
      <c r="I752" s="20">
        <v>371.15837506435156</v>
      </c>
      <c r="J752" s="77">
        <v>460.95991273520588</v>
      </c>
      <c r="K752" s="76">
        <v>476.16374269005848</v>
      </c>
      <c r="L752" s="20">
        <v>508.30469262231105</v>
      </c>
      <c r="M752" s="76">
        <v>407.05761918689677</v>
      </c>
      <c r="P752" s="12">
        <v>750</v>
      </c>
      <c r="Q752" s="8">
        <v>2</v>
      </c>
      <c r="R752" t="s">
        <v>2259</v>
      </c>
      <c r="S752" s="182">
        <v>696.48459383753504</v>
      </c>
      <c r="T752" s="183">
        <v>562.95653022257522</v>
      </c>
      <c r="U752" s="184">
        <v>680</v>
      </c>
      <c r="V752" s="183">
        <v>554</v>
      </c>
      <c r="W752" s="182">
        <v>555.81232492997196</v>
      </c>
      <c r="X752" s="183">
        <v>552.56386670569054</v>
      </c>
      <c r="Y752" s="184">
        <v>588.66946778711485</v>
      </c>
      <c r="Z752" s="183">
        <v>569.95961031901993</v>
      </c>
      <c r="AA752" s="185">
        <v>606.07843137254906</v>
      </c>
      <c r="AB752" s="185">
        <v>350.57094674638682</v>
      </c>
      <c r="AC752" s="185">
        <v>255.94057225683264</v>
      </c>
      <c r="AD752" s="182">
        <v>453.5324510735785</v>
      </c>
      <c r="AE752" s="183">
        <v>368.90860819137367</v>
      </c>
      <c r="AF752" s="184">
        <v>452.14082035534108</v>
      </c>
      <c r="AG752" s="183">
        <v>376.57915911562156</v>
      </c>
      <c r="AH752" s="182">
        <v>513.30299042187619</v>
      </c>
      <c r="AI752" s="183">
        <v>323.62047843421527</v>
      </c>
      <c r="AJ752" s="184">
        <v>508.9889351953401</v>
      </c>
      <c r="AK752" s="183">
        <v>333.82836172526277</v>
      </c>
    </row>
    <row r="753" spans="1:37" x14ac:dyDescent="0.25">
      <c r="A753" s="12">
        <v>751</v>
      </c>
      <c r="B753" s="13" t="s">
        <v>2298</v>
      </c>
      <c r="C753" s="13" t="s">
        <v>2297</v>
      </c>
      <c r="D753" s="12">
        <v>6</v>
      </c>
      <c r="E753" s="8">
        <v>2</v>
      </c>
      <c r="F753" s="12" t="s">
        <v>2259</v>
      </c>
      <c r="G753" s="8">
        <v>2</v>
      </c>
      <c r="H753" s="20">
        <v>638.13799426256173</v>
      </c>
      <c r="I753" s="20">
        <v>547.28129826367763</v>
      </c>
      <c r="J753" s="77">
        <v>488.933733296973</v>
      </c>
      <c r="K753" s="76">
        <v>703.63800590585379</v>
      </c>
      <c r="L753" s="20">
        <v>559.0144244278622</v>
      </c>
      <c r="M753" s="76">
        <v>622.97513892951156</v>
      </c>
      <c r="P753" s="12">
        <v>751</v>
      </c>
      <c r="Q753" s="8">
        <v>2</v>
      </c>
      <c r="R753" t="s">
        <v>2259</v>
      </c>
      <c r="S753" s="182">
        <v>682.14520514087997</v>
      </c>
      <c r="T753" s="183">
        <v>818.01445276024026</v>
      </c>
      <c r="U753" s="184">
        <v>666</v>
      </c>
      <c r="V753" s="183">
        <v>805</v>
      </c>
      <c r="W753" s="182">
        <v>544.36913000494314</v>
      </c>
      <c r="X753" s="183">
        <v>802.91319981603044</v>
      </c>
      <c r="Y753" s="184">
        <v>576.54980227385079</v>
      </c>
      <c r="Z753" s="183">
        <v>828.1904084960488</v>
      </c>
      <c r="AA753" s="185">
        <v>593.60034602076132</v>
      </c>
      <c r="AB753" s="185">
        <v>509.40363200512888</v>
      </c>
      <c r="AC753" s="185">
        <v>371.89920697969364</v>
      </c>
      <c r="AD753" s="182">
        <v>484.50927347615215</v>
      </c>
      <c r="AE753" s="183">
        <v>602.17393983327293</v>
      </c>
      <c r="AF753" s="184">
        <v>483.02259267383198</v>
      </c>
      <c r="AG753" s="183">
        <v>614.69467198260247</v>
      </c>
      <c r="AH753" s="182">
        <v>548.36221393580456</v>
      </c>
      <c r="AI753" s="183">
        <v>528.24958318231245</v>
      </c>
      <c r="AJ753" s="184">
        <v>543.75350344861204</v>
      </c>
      <c r="AK753" s="183">
        <v>544.91203334541501</v>
      </c>
    </row>
    <row r="754" spans="1:37" x14ac:dyDescent="0.25">
      <c r="A754" s="12">
        <v>752</v>
      </c>
      <c r="B754" s="13" t="s">
        <v>2296</v>
      </c>
      <c r="C754" s="13" t="s">
        <v>2295</v>
      </c>
      <c r="D754" s="12">
        <v>1</v>
      </c>
      <c r="E754" s="8">
        <v>41</v>
      </c>
      <c r="F754" s="12" t="s">
        <v>2259</v>
      </c>
      <c r="G754" s="8">
        <v>2</v>
      </c>
      <c r="H754" s="20">
        <v>587.56856830213235</v>
      </c>
      <c r="I754" s="20">
        <v>537.82503393082789</v>
      </c>
      <c r="J754" s="77">
        <v>447.5811289882738</v>
      </c>
      <c r="K754" s="76">
        <v>675.35105089456317</v>
      </c>
      <c r="L754" s="20">
        <v>561.42917356145995</v>
      </c>
      <c r="M754" s="76">
        <v>572.24042117578244</v>
      </c>
      <c r="P754" s="12">
        <v>752</v>
      </c>
      <c r="Q754" s="8">
        <v>2</v>
      </c>
      <c r="R754" t="s">
        <v>2259</v>
      </c>
      <c r="S754" s="182">
        <v>659.61188004613609</v>
      </c>
      <c r="T754" s="183">
        <v>737.73725801730984</v>
      </c>
      <c r="U754" s="184">
        <v>644</v>
      </c>
      <c r="V754" s="183">
        <v>726</v>
      </c>
      <c r="W754" s="182">
        <v>526.3869665513264</v>
      </c>
      <c r="X754" s="183">
        <v>724.11799138687968</v>
      </c>
      <c r="Y754" s="184">
        <v>557.50461361014993</v>
      </c>
      <c r="Z754" s="183">
        <v>746.91457958774095</v>
      </c>
      <c r="AA754" s="185">
        <v>573.99192618223765</v>
      </c>
      <c r="AB754" s="185">
        <v>459.41246811891125</v>
      </c>
      <c r="AC754" s="185">
        <v>335.40226617050632</v>
      </c>
      <c r="AD754" s="182">
        <v>463.85805854110305</v>
      </c>
      <c r="AE754" s="183">
        <v>522.02109459949259</v>
      </c>
      <c r="AF754" s="184">
        <v>462.43474446150469</v>
      </c>
      <c r="AG754" s="183">
        <v>532.87524465386002</v>
      </c>
      <c r="AH754" s="182">
        <v>524.98939825985224</v>
      </c>
      <c r="AI754" s="183">
        <v>457.93649873142442</v>
      </c>
      <c r="AJ754" s="184">
        <v>520.57712461309734</v>
      </c>
      <c r="AK754" s="183">
        <v>472.38108010148602</v>
      </c>
    </row>
    <row r="755" spans="1:37" x14ac:dyDescent="0.25">
      <c r="A755" s="12">
        <v>753</v>
      </c>
      <c r="B755" s="13" t="s">
        <v>2294</v>
      </c>
      <c r="C755" s="13" t="s">
        <v>2293</v>
      </c>
      <c r="D755" s="12">
        <v>1</v>
      </c>
      <c r="E755" s="8">
        <v>19</v>
      </c>
      <c r="F755" s="12" t="s">
        <v>2259</v>
      </c>
      <c r="G755" s="8">
        <v>2</v>
      </c>
      <c r="H755" s="20">
        <v>1057.1418093632626</v>
      </c>
      <c r="I755" s="20">
        <v>346.33568119062107</v>
      </c>
      <c r="J755" s="77">
        <v>931.64985001363516</v>
      </c>
      <c r="K755" s="76">
        <v>484.4141045683516</v>
      </c>
      <c r="L755" s="20">
        <v>1031.097880046208</v>
      </c>
      <c r="M755" s="76">
        <v>389.35946183094472</v>
      </c>
      <c r="P755" s="12">
        <v>753</v>
      </c>
      <c r="Q755" s="8">
        <v>2</v>
      </c>
      <c r="R755" t="s">
        <v>2259</v>
      </c>
      <c r="S755" s="182">
        <v>1393.993429724831</v>
      </c>
      <c r="T755" s="183">
        <v>604.61937812713415</v>
      </c>
      <c r="U755" s="184">
        <v>1361</v>
      </c>
      <c r="V755" s="183">
        <v>595</v>
      </c>
      <c r="W755" s="182">
        <v>1112.4420209260174</v>
      </c>
      <c r="X755" s="183">
        <v>593.45758247271817</v>
      </c>
      <c r="Y755" s="184">
        <v>1178.2046259680342</v>
      </c>
      <c r="Z755" s="183">
        <v>612.1407367144709</v>
      </c>
      <c r="AA755" s="185">
        <v>1213.0481545559401</v>
      </c>
      <c r="AB755" s="185">
        <v>376.51572800379091</v>
      </c>
      <c r="AC755" s="185">
        <v>274.88202255020838</v>
      </c>
      <c r="AD755" s="182">
        <v>826.84287489946632</v>
      </c>
      <c r="AE755" s="183">
        <v>438.78544762595146</v>
      </c>
      <c r="AF755" s="184">
        <v>824.30576880894932</v>
      </c>
      <c r="AG755" s="183">
        <v>447.90891627401231</v>
      </c>
      <c r="AH755" s="182">
        <v>935.81158148716827</v>
      </c>
      <c r="AI755" s="183">
        <v>384.91906487857921</v>
      </c>
      <c r="AJ755" s="184">
        <v>927.94655260656577</v>
      </c>
      <c r="AK755" s="183">
        <v>397.0604748097137</v>
      </c>
    </row>
    <row r="756" spans="1:37" x14ac:dyDescent="0.25">
      <c r="A756" s="12">
        <v>754</v>
      </c>
      <c r="B756" s="13" t="s">
        <v>2292</v>
      </c>
      <c r="C756" s="13" t="s">
        <v>2291</v>
      </c>
      <c r="D756" s="12">
        <v>1</v>
      </c>
      <c r="E756" s="8">
        <v>16</v>
      </c>
      <c r="F756" s="12" t="s">
        <v>2259</v>
      </c>
      <c r="G756" s="8">
        <v>2</v>
      </c>
      <c r="H756" s="20">
        <v>857.27217342442259</v>
      </c>
      <c r="I756" s="20">
        <v>643.02597463378106</v>
      </c>
      <c r="J756" s="77">
        <v>704.21052631578948</v>
      </c>
      <c r="K756" s="76">
        <v>806.17821782178214</v>
      </c>
      <c r="L756" s="20">
        <v>770.30497361765902</v>
      </c>
      <c r="M756" s="76">
        <v>731.52383737935065</v>
      </c>
      <c r="P756" s="12">
        <v>754</v>
      </c>
      <c r="Q756" s="8">
        <v>2</v>
      </c>
      <c r="R756" t="s">
        <v>2259</v>
      </c>
      <c r="S756" s="182">
        <v>1162.5147264788268</v>
      </c>
      <c r="T756" s="183">
        <v>937.92216136360469</v>
      </c>
      <c r="U756" s="184">
        <v>1135</v>
      </c>
      <c r="V756" s="183">
        <v>923</v>
      </c>
      <c r="W756" s="182">
        <v>927.71615999340906</v>
      </c>
      <c r="X756" s="183">
        <v>920.60730860893921</v>
      </c>
      <c r="Y756" s="184">
        <v>982.55859696819903</v>
      </c>
      <c r="Z756" s="183">
        <v>949.58974787807836</v>
      </c>
      <c r="AA756" s="185">
        <v>1011.6162053056516</v>
      </c>
      <c r="AB756" s="185">
        <v>584.07397806302356</v>
      </c>
      <c r="AC756" s="185">
        <v>426.41362489721399</v>
      </c>
      <c r="AD756" s="182">
        <v>698.96419780166218</v>
      </c>
      <c r="AE756" s="183">
        <v>676.1611815875317</v>
      </c>
      <c r="AF756" s="184">
        <v>696.81947795569204</v>
      </c>
      <c r="AG756" s="183">
        <v>690.22029720913372</v>
      </c>
      <c r="AH756" s="182">
        <v>791.07991518607878</v>
      </c>
      <c r="AI756" s="183">
        <v>593.15396882928599</v>
      </c>
      <c r="AJ756" s="184">
        <v>784.43128366357143</v>
      </c>
      <c r="AK756" s="183">
        <v>611.86368249365705</v>
      </c>
    </row>
    <row r="757" spans="1:37" x14ac:dyDescent="0.25">
      <c r="A757" s="12">
        <v>755</v>
      </c>
      <c r="B757" s="13" t="s">
        <v>2290</v>
      </c>
      <c r="C757" s="13" t="s">
        <v>2289</v>
      </c>
      <c r="D757" s="12">
        <v>3</v>
      </c>
      <c r="E757" s="8">
        <v>17</v>
      </c>
      <c r="F757" s="12" t="s">
        <v>2259</v>
      </c>
      <c r="G757" s="8">
        <v>1</v>
      </c>
      <c r="H757" s="20">
        <v>552.65158371040729</v>
      </c>
      <c r="I757" s="20">
        <v>884.16071512144902</v>
      </c>
      <c r="J757" s="77">
        <v>395.28224706844833</v>
      </c>
      <c r="K757" s="76">
        <v>1050.1532047941637</v>
      </c>
      <c r="L757" s="20">
        <v>510.71944175590875</v>
      </c>
      <c r="M757" s="76">
        <v>916.76455103831529</v>
      </c>
      <c r="P757" s="12">
        <v>755</v>
      </c>
      <c r="Q757" s="8">
        <v>1</v>
      </c>
      <c r="R757" t="s">
        <v>2259</v>
      </c>
      <c r="S757" s="182">
        <v>639.1270390509145</v>
      </c>
      <c r="T757" s="183">
        <v>1305.7746233501973</v>
      </c>
      <c r="U757" s="184">
        <v>624</v>
      </c>
      <c r="V757" s="183">
        <v>1285</v>
      </c>
      <c r="W757" s="182">
        <v>510.03954522985663</v>
      </c>
      <c r="X757" s="183">
        <v>1281.6688966007443</v>
      </c>
      <c r="Y757" s="184">
        <v>540.19080573405836</v>
      </c>
      <c r="Z757" s="183">
        <v>1322.0182297110844</v>
      </c>
      <c r="AA757" s="185">
        <v>556.16608996539787</v>
      </c>
      <c r="AB757" s="185">
        <v>813.14741257961566</v>
      </c>
      <c r="AC757" s="185">
        <v>593.65277138994588</v>
      </c>
      <c r="AD757" s="182">
        <v>435.26406863103506</v>
      </c>
      <c r="AE757" s="183">
        <v>1058.4285973178687</v>
      </c>
      <c r="AF757" s="184">
        <v>433.92849309059</v>
      </c>
      <c r="AG757" s="183">
        <v>1080.4360275462125</v>
      </c>
      <c r="AH757" s="182">
        <v>492.62703809314905</v>
      </c>
      <c r="AI757" s="183">
        <v>928.49329467198254</v>
      </c>
      <c r="AJ757" s="184">
        <v>488.48675391776948</v>
      </c>
      <c r="AK757" s="183">
        <v>957.78053642624138</v>
      </c>
    </row>
    <row r="758" spans="1:37" x14ac:dyDescent="0.25">
      <c r="A758" s="12">
        <v>756</v>
      </c>
      <c r="B758" s="13" t="s">
        <v>2288</v>
      </c>
      <c r="C758" s="13" t="s">
        <v>2287</v>
      </c>
      <c r="D758" s="12">
        <v>3</v>
      </c>
      <c r="E758" s="8">
        <v>21</v>
      </c>
      <c r="F758" s="12" t="s">
        <v>2259</v>
      </c>
      <c r="G758" s="8">
        <v>1</v>
      </c>
      <c r="H758" s="20">
        <v>609.24117942803059</v>
      </c>
      <c r="I758" s="20">
        <v>939.71626807694111</v>
      </c>
      <c r="J758" s="77">
        <v>432.98609217343881</v>
      </c>
      <c r="K758" s="76">
        <v>1143.2644317063287</v>
      </c>
      <c r="L758" s="20">
        <v>569.88079552905174</v>
      </c>
      <c r="M758" s="76">
        <v>981.65779467680613</v>
      </c>
      <c r="P758" s="12">
        <v>756</v>
      </c>
      <c r="Q758" s="8">
        <v>1</v>
      </c>
      <c r="R758" t="s">
        <v>2259</v>
      </c>
      <c r="S758" s="182">
        <v>767.15729527104952</v>
      </c>
      <c r="T758" s="183">
        <v>1395.1973212916894</v>
      </c>
      <c r="U758" s="184">
        <v>749</v>
      </c>
      <c r="V758" s="183">
        <v>1373</v>
      </c>
      <c r="W758" s="182">
        <v>612.21092848904266</v>
      </c>
      <c r="X758" s="183">
        <v>1369.4407743446086</v>
      </c>
      <c r="Y758" s="184">
        <v>648.40210495963083</v>
      </c>
      <c r="Z758" s="183">
        <v>1412.553330267174</v>
      </c>
      <c r="AA758" s="185">
        <v>667.57756632064593</v>
      </c>
      <c r="AB758" s="185">
        <v>868.83377235160492</v>
      </c>
      <c r="AC758" s="185">
        <v>634.30759153182532</v>
      </c>
      <c r="AD758" s="182">
        <v>482.12644098364649</v>
      </c>
      <c r="AE758" s="183">
        <v>1123.1674338528453</v>
      </c>
      <c r="AF758" s="184">
        <v>480.64707172625577</v>
      </c>
      <c r="AG758" s="183">
        <v>1146.5209496194275</v>
      </c>
      <c r="AH758" s="182">
        <v>545.66535058857937</v>
      </c>
      <c r="AI758" s="183">
        <v>985.28463211308451</v>
      </c>
      <c r="AJ758" s="184">
        <v>541.07930589066802</v>
      </c>
      <c r="AK758" s="183">
        <v>1016.3632294309533</v>
      </c>
    </row>
    <row r="759" spans="1:37" x14ac:dyDescent="0.25">
      <c r="A759" s="12">
        <v>757</v>
      </c>
      <c r="B759" s="13" t="s">
        <v>2286</v>
      </c>
      <c r="C759" s="13" t="s">
        <v>2285</v>
      </c>
      <c r="D759" s="12">
        <v>2</v>
      </c>
      <c r="E759" s="8">
        <v>3</v>
      </c>
      <c r="F759" s="12" t="s">
        <v>2259</v>
      </c>
      <c r="G759" s="8">
        <v>2</v>
      </c>
      <c r="H759" s="20">
        <v>496.06198799278383</v>
      </c>
      <c r="I759" s="20">
        <v>313.23875602564704</v>
      </c>
      <c r="J759" s="77">
        <v>423.25606763021545</v>
      </c>
      <c r="K759" s="76">
        <v>399.55323953447976</v>
      </c>
      <c r="L759" s="20">
        <v>466.0465827843517</v>
      </c>
      <c r="M759" s="76">
        <v>349.24363849078679</v>
      </c>
      <c r="P759" s="12">
        <v>757</v>
      </c>
      <c r="Q759" s="8">
        <v>2</v>
      </c>
      <c r="R759" t="s">
        <v>2259</v>
      </c>
      <c r="S759" s="182">
        <v>606.35129345855989</v>
      </c>
      <c r="T759" s="183">
        <v>507.06734400914274</v>
      </c>
      <c r="U759" s="184">
        <v>592</v>
      </c>
      <c r="V759" s="183">
        <v>499</v>
      </c>
      <c r="W759" s="182">
        <v>483.88367111550508</v>
      </c>
      <c r="X759" s="183">
        <v>497.70644311577541</v>
      </c>
      <c r="Y759" s="184">
        <v>512.48871313231177</v>
      </c>
      <c r="Z759" s="183">
        <v>513.37517247146377</v>
      </c>
      <c r="AA759" s="185">
        <v>527.64475201845448</v>
      </c>
      <c r="AB759" s="185">
        <v>315.76697188889352</v>
      </c>
      <c r="AC759" s="185">
        <v>230.53130966815795</v>
      </c>
      <c r="AD759" s="182">
        <v>381.25319880090666</v>
      </c>
      <c r="AE759" s="183">
        <v>357.60500181225086</v>
      </c>
      <c r="AF759" s="184">
        <v>380.08335161219566</v>
      </c>
      <c r="AG759" s="183">
        <v>365.04052192823491</v>
      </c>
      <c r="AH759" s="182">
        <v>431.498135556043</v>
      </c>
      <c r="AI759" s="183">
        <v>313.70453062703882</v>
      </c>
      <c r="AJ759" s="184">
        <v>427.87160927103901</v>
      </c>
      <c r="AK759" s="183">
        <v>323.59963754983693</v>
      </c>
    </row>
    <row r="760" spans="1:37" x14ac:dyDescent="0.25">
      <c r="A760" s="12">
        <v>758</v>
      </c>
      <c r="B760" s="13" t="s">
        <v>2284</v>
      </c>
      <c r="C760" s="13" t="s">
        <v>2283</v>
      </c>
      <c r="D760" s="12">
        <v>2</v>
      </c>
      <c r="E760" s="8">
        <v>1</v>
      </c>
      <c r="F760" s="12" t="s">
        <v>2259</v>
      </c>
      <c r="G760" s="8">
        <v>1</v>
      </c>
      <c r="H760" s="20">
        <v>74.650104989205332</v>
      </c>
      <c r="I760" s="20">
        <v>74.468081621191558</v>
      </c>
      <c r="J760" s="77">
        <v>54.731388055631307</v>
      </c>
      <c r="K760" s="76">
        <v>95.468473163105784</v>
      </c>
      <c r="L760" s="20">
        <v>61.576102906740765</v>
      </c>
      <c r="M760" s="76">
        <v>93.210295408014034</v>
      </c>
      <c r="P760" s="12">
        <v>758</v>
      </c>
      <c r="Q760" s="8">
        <v>1</v>
      </c>
      <c r="R760" t="s">
        <v>2259</v>
      </c>
      <c r="S760" s="182">
        <v>57.357554786620533</v>
      </c>
      <c r="T760" s="183">
        <v>131.08554584605093</v>
      </c>
      <c r="U760" s="184">
        <v>56</v>
      </c>
      <c r="V760" s="183">
        <v>129</v>
      </c>
      <c r="W760" s="182">
        <v>45.772779700115343</v>
      </c>
      <c r="X760" s="183">
        <v>128.66559351089182</v>
      </c>
      <c r="Y760" s="184">
        <v>48.478662053056517</v>
      </c>
      <c r="Z760" s="183">
        <v>132.71622695154076</v>
      </c>
      <c r="AA760" s="185">
        <v>49.912341407151096</v>
      </c>
      <c r="AB760" s="185">
        <v>81.631141029393319</v>
      </c>
      <c r="AC760" s="185">
        <v>59.596270435255256</v>
      </c>
      <c r="AD760" s="182">
        <v>49.245204845117101</v>
      </c>
      <c r="AE760" s="183">
        <v>96.594454512504527</v>
      </c>
      <c r="AF760" s="184">
        <v>49.094099583241935</v>
      </c>
      <c r="AG760" s="183">
        <v>98.602899601304827</v>
      </c>
      <c r="AH760" s="182">
        <v>55.735175842655551</v>
      </c>
      <c r="AI760" s="183">
        <v>84.736281261326567</v>
      </c>
      <c r="AJ760" s="184">
        <v>55.266749530842532</v>
      </c>
      <c r="AK760" s="183">
        <v>87.409097499093875</v>
      </c>
    </row>
    <row r="761" spans="1:37" x14ac:dyDescent="0.25">
      <c r="A761" s="12">
        <v>759</v>
      </c>
      <c r="B761" s="13" t="s">
        <v>2282</v>
      </c>
      <c r="C761" s="13" t="s">
        <v>2281</v>
      </c>
      <c r="D761" s="12">
        <v>3</v>
      </c>
      <c r="E761" s="8">
        <v>20</v>
      </c>
      <c r="F761" s="12" t="s">
        <v>2259</v>
      </c>
      <c r="G761" s="8">
        <v>1</v>
      </c>
      <c r="H761" s="20">
        <v>500.87812379853904</v>
      </c>
      <c r="I761" s="20">
        <v>911.34747507839188</v>
      </c>
      <c r="J761" s="77">
        <v>352.7133896918462</v>
      </c>
      <c r="K761" s="76">
        <v>1085.5118985582769</v>
      </c>
      <c r="L761" s="20">
        <v>488.9866995535296</v>
      </c>
      <c r="M761" s="76">
        <v>916.76455103831529</v>
      </c>
      <c r="P761" s="12">
        <v>759</v>
      </c>
      <c r="Q761" s="8">
        <v>1</v>
      </c>
      <c r="R761" t="s">
        <v>2259</v>
      </c>
      <c r="S761" s="182">
        <v>611.47250370736526</v>
      </c>
      <c r="T761" s="183">
        <v>1330.162631879695</v>
      </c>
      <c r="U761" s="184">
        <v>597</v>
      </c>
      <c r="V761" s="183">
        <v>1309</v>
      </c>
      <c r="W761" s="182">
        <v>487.97052644587245</v>
      </c>
      <c r="X761" s="183">
        <v>1305.6066814399799</v>
      </c>
      <c r="Y761" s="184">
        <v>516.81716510133469</v>
      </c>
      <c r="Z761" s="183">
        <v>1346.7096207718357</v>
      </c>
      <c r="AA761" s="185">
        <v>532.10121107266434</v>
      </c>
      <c r="AB761" s="185">
        <v>828.33460160833988</v>
      </c>
      <c r="AC761" s="185">
        <v>604.74044961045831</v>
      </c>
      <c r="AD761" s="182">
        <v>432.8812361385294</v>
      </c>
      <c r="AE761" s="183">
        <v>1022.4625770206596</v>
      </c>
      <c r="AF761" s="184">
        <v>431.55297214301385</v>
      </c>
      <c r="AG761" s="183">
        <v>1043.7221819499819</v>
      </c>
      <c r="AH761" s="182">
        <v>489.93017474592381</v>
      </c>
      <c r="AI761" s="183">
        <v>896.94255164914819</v>
      </c>
      <c r="AJ761" s="184">
        <v>485.81255635982552</v>
      </c>
      <c r="AK761" s="183">
        <v>925.23459586806814</v>
      </c>
    </row>
    <row r="762" spans="1:37" x14ac:dyDescent="0.25">
      <c r="A762" s="12">
        <v>760</v>
      </c>
      <c r="B762" s="13" t="s">
        <v>2280</v>
      </c>
      <c r="C762" s="13" t="s">
        <v>2279</v>
      </c>
      <c r="D762" s="12">
        <v>3</v>
      </c>
      <c r="E762" s="8">
        <v>2</v>
      </c>
      <c r="F762" s="12" t="s">
        <v>2259</v>
      </c>
      <c r="G762" s="8">
        <v>1</v>
      </c>
      <c r="H762" s="20">
        <v>609.24117942803059</v>
      </c>
      <c r="I762" s="20">
        <v>932.62406982730386</v>
      </c>
      <c r="J762" s="77">
        <v>452.44614125988545</v>
      </c>
      <c r="K762" s="76">
        <v>1104.3698685658039</v>
      </c>
      <c r="L762" s="20">
        <v>630.24952386899372</v>
      </c>
      <c r="M762" s="76">
        <v>920.30418250950572</v>
      </c>
      <c r="P762" s="12">
        <v>760</v>
      </c>
      <c r="Q762" s="8">
        <v>1</v>
      </c>
      <c r="R762" t="s">
        <v>2259</v>
      </c>
      <c r="S762" s="182">
        <v>661.66036414565826</v>
      </c>
      <c r="T762" s="183">
        <v>1343.3728031665064</v>
      </c>
      <c r="U762" s="184">
        <v>646</v>
      </c>
      <c r="V762" s="183">
        <v>1322</v>
      </c>
      <c r="W762" s="182">
        <v>528.02170868347332</v>
      </c>
      <c r="X762" s="183">
        <v>1318.5729815612326</v>
      </c>
      <c r="Y762" s="184">
        <v>559.2359943977591</v>
      </c>
      <c r="Z762" s="183">
        <v>1360.0841242630763</v>
      </c>
      <c r="AA762" s="185">
        <v>575.77450980392155</v>
      </c>
      <c r="AB762" s="185">
        <v>836.56099566556554</v>
      </c>
      <c r="AC762" s="185">
        <v>610.74627531323597</v>
      </c>
      <c r="AD762" s="182">
        <v>463.06378104360118</v>
      </c>
      <c r="AE762" s="183">
        <v>1062.5389996375498</v>
      </c>
      <c r="AF762" s="184">
        <v>461.64290414564596</v>
      </c>
      <c r="AG762" s="183">
        <v>1084.631895614353</v>
      </c>
      <c r="AH762" s="182">
        <v>524.09044381077717</v>
      </c>
      <c r="AI762" s="183">
        <v>932.0990938745922</v>
      </c>
      <c r="AJ762" s="184">
        <v>519.68572542711604</v>
      </c>
      <c r="AK762" s="183">
        <v>961.50007249003261</v>
      </c>
    </row>
    <row r="763" spans="1:37" x14ac:dyDescent="0.25">
      <c r="A763" s="12">
        <v>761</v>
      </c>
      <c r="B763" s="13" t="s">
        <v>2278</v>
      </c>
      <c r="C763" s="13" t="s">
        <v>2277</v>
      </c>
      <c r="D763" s="12">
        <v>2</v>
      </c>
      <c r="E763" s="8">
        <v>10</v>
      </c>
      <c r="F763" s="12" t="s">
        <v>2259</v>
      </c>
      <c r="G763" s="8">
        <v>2</v>
      </c>
      <c r="H763" s="20">
        <v>925.90210865643394</v>
      </c>
      <c r="I763" s="20">
        <v>361.70211073150188</v>
      </c>
      <c r="J763" s="77">
        <v>794.21325334060543</v>
      </c>
      <c r="K763" s="76">
        <v>500.91482832493773</v>
      </c>
      <c r="L763" s="20">
        <v>827.05157825720448</v>
      </c>
      <c r="M763" s="76">
        <v>442.45393389880081</v>
      </c>
      <c r="P763" s="12">
        <v>761</v>
      </c>
      <c r="Q763" s="8">
        <v>2</v>
      </c>
      <c r="R763" t="s">
        <v>2259</v>
      </c>
      <c r="S763" s="182">
        <v>1219.8722812654473</v>
      </c>
      <c r="T763" s="183">
        <v>677.78340371562763</v>
      </c>
      <c r="U763" s="184">
        <v>1191</v>
      </c>
      <c r="V763" s="183">
        <v>667</v>
      </c>
      <c r="W763" s="182">
        <v>973.48893969352457</v>
      </c>
      <c r="X763" s="183">
        <v>665.27093699042518</v>
      </c>
      <c r="Y763" s="184">
        <v>1031.0372590212555</v>
      </c>
      <c r="Z763" s="183">
        <v>686.21490989672611</v>
      </c>
      <c r="AA763" s="185">
        <v>1061.5285467128028</v>
      </c>
      <c r="AB763" s="185">
        <v>422.07729508996391</v>
      </c>
      <c r="AC763" s="185">
        <v>308.14505721174618</v>
      </c>
      <c r="AD763" s="182">
        <v>741.85518266676411</v>
      </c>
      <c r="AE763" s="183">
        <v>478.86187024284163</v>
      </c>
      <c r="AF763" s="184">
        <v>739.57885501206408</v>
      </c>
      <c r="AG763" s="183">
        <v>488.81862993838354</v>
      </c>
      <c r="AH763" s="182">
        <v>839.62345543613367</v>
      </c>
      <c r="AI763" s="183">
        <v>420.07560710402322</v>
      </c>
      <c r="AJ763" s="184">
        <v>832.56683970656331</v>
      </c>
      <c r="AK763" s="183">
        <v>433.32595143167816</v>
      </c>
    </row>
    <row r="764" spans="1:37" x14ac:dyDescent="0.25">
      <c r="A764" s="12">
        <v>762</v>
      </c>
      <c r="B764" s="13" t="s">
        <v>2276</v>
      </c>
      <c r="C764" s="13" t="s">
        <v>2275</v>
      </c>
      <c r="D764" s="12">
        <v>2</v>
      </c>
      <c r="E764" s="8">
        <v>2</v>
      </c>
      <c r="F764" s="12" t="s">
        <v>2259</v>
      </c>
      <c r="G764" s="8">
        <v>1</v>
      </c>
      <c r="H764" s="20">
        <v>904.22949753053558</v>
      </c>
      <c r="I764" s="20">
        <v>1138.2978190667852</v>
      </c>
      <c r="J764" s="77">
        <v>661.64166893918741</v>
      </c>
      <c r="K764" s="76">
        <v>1394.3111574315326</v>
      </c>
      <c r="L764" s="20">
        <v>808.94095975522191</v>
      </c>
      <c r="M764" s="76">
        <v>1214.0935946183095</v>
      </c>
      <c r="P764" s="12">
        <v>762</v>
      </c>
      <c r="Q764" s="8">
        <v>1</v>
      </c>
      <c r="R764" t="s">
        <v>2259</v>
      </c>
      <c r="S764" s="182">
        <v>864.46028999835221</v>
      </c>
      <c r="T764" s="183">
        <v>1679.7240874691643</v>
      </c>
      <c r="U764" s="184">
        <v>844</v>
      </c>
      <c r="V764" s="183">
        <v>1653</v>
      </c>
      <c r="W764" s="182">
        <v>689.86117976602407</v>
      </c>
      <c r="X764" s="183">
        <v>1648.7149308023581</v>
      </c>
      <c r="Y764" s="184">
        <v>730.642692371066</v>
      </c>
      <c r="Z764" s="183">
        <v>1700.619559309278</v>
      </c>
      <c r="AA764" s="185">
        <v>752.25028835063438</v>
      </c>
      <c r="AB764" s="185">
        <v>1046.0176443533887</v>
      </c>
      <c r="AC764" s="185">
        <v>763.66383743780568</v>
      </c>
      <c r="AD764" s="182">
        <v>633.8334430065072</v>
      </c>
      <c r="AE764" s="183">
        <v>1302.9975353388909</v>
      </c>
      <c r="AF764" s="184">
        <v>631.88857205527529</v>
      </c>
      <c r="AG764" s="183">
        <v>1330.0901776005799</v>
      </c>
      <c r="AH764" s="182">
        <v>717.36565036192144</v>
      </c>
      <c r="AI764" s="183">
        <v>1143.0383472272563</v>
      </c>
      <c r="AJ764" s="184">
        <v>711.33655041310226</v>
      </c>
      <c r="AK764" s="183">
        <v>1179.0929322218196</v>
      </c>
    </row>
    <row r="765" spans="1:37" x14ac:dyDescent="0.25">
      <c r="A765" s="12">
        <v>763</v>
      </c>
      <c r="B765" s="13" t="s">
        <v>2274</v>
      </c>
      <c r="C765" s="13" t="s">
        <v>2273</v>
      </c>
      <c r="D765" s="12">
        <v>2</v>
      </c>
      <c r="E765" s="8">
        <v>11</v>
      </c>
      <c r="F765" s="12" t="s">
        <v>2259</v>
      </c>
      <c r="G765" s="8">
        <v>2</v>
      </c>
      <c r="H765" s="20">
        <v>734.46071037766546</v>
      </c>
      <c r="I765" s="20">
        <v>604.01888426077596</v>
      </c>
      <c r="J765" s="77">
        <v>617.8565584946823</v>
      </c>
      <c r="K765" s="76">
        <v>736.63945341902615</v>
      </c>
      <c r="L765" s="20">
        <v>707.5214961441194</v>
      </c>
      <c r="M765" s="76">
        <v>633.59403334308274</v>
      </c>
      <c r="P765" s="12">
        <v>763</v>
      </c>
      <c r="Q765" s="8">
        <v>2</v>
      </c>
      <c r="R765" t="s">
        <v>2259</v>
      </c>
      <c r="S765" s="182">
        <v>805.0542511122095</v>
      </c>
      <c r="T765" s="183">
        <v>890.16231132667133</v>
      </c>
      <c r="U765" s="184">
        <v>786</v>
      </c>
      <c r="V765" s="183">
        <v>876</v>
      </c>
      <c r="W765" s="182">
        <v>642.45365793376175</v>
      </c>
      <c r="X765" s="183">
        <v>873.7291466321027</v>
      </c>
      <c r="Y765" s="184">
        <v>680.43264953040034</v>
      </c>
      <c r="Z765" s="183">
        <v>901.23577371743943</v>
      </c>
      <c r="AA765" s="185">
        <v>700.55536332179929</v>
      </c>
      <c r="AB765" s="185">
        <v>554.33239954843827</v>
      </c>
      <c r="AC765" s="185">
        <v>404.70025504871012</v>
      </c>
      <c r="AD765" s="182">
        <v>551.22858326631081</v>
      </c>
      <c r="AE765" s="183">
        <v>626.83635375135918</v>
      </c>
      <c r="AF765" s="184">
        <v>549.53717920596614</v>
      </c>
      <c r="AG765" s="183">
        <v>639.86988039144615</v>
      </c>
      <c r="AH765" s="182">
        <v>623.87438765811214</v>
      </c>
      <c r="AI765" s="183">
        <v>549.88437839797029</v>
      </c>
      <c r="AJ765" s="184">
        <v>618.63103507104381</v>
      </c>
      <c r="AK765" s="183">
        <v>567.22924972816236</v>
      </c>
    </row>
    <row r="766" spans="1:37" x14ac:dyDescent="0.25">
      <c r="A766" s="12">
        <v>764</v>
      </c>
      <c r="B766" s="13" t="s">
        <v>2272</v>
      </c>
      <c r="C766" s="13" t="s">
        <v>2271</v>
      </c>
      <c r="D766" s="12">
        <v>6</v>
      </c>
      <c r="E766" s="8">
        <v>4</v>
      </c>
      <c r="F766" s="12" t="s">
        <v>2259</v>
      </c>
      <c r="G766" s="8">
        <v>1</v>
      </c>
      <c r="H766" s="20">
        <v>146.89214207553309</v>
      </c>
      <c r="I766" s="20">
        <v>124.1134693686526</v>
      </c>
      <c r="J766" s="77">
        <v>105.81401690755386</v>
      </c>
      <c r="K766" s="76">
        <v>163.82861444039142</v>
      </c>
      <c r="L766" s="20">
        <v>126.77432951387804</v>
      </c>
      <c r="M766" s="76">
        <v>142.76513600467973</v>
      </c>
      <c r="P766" s="12">
        <v>764</v>
      </c>
      <c r="Q766" s="8">
        <v>1</v>
      </c>
      <c r="R766" t="s">
        <v>2259</v>
      </c>
      <c r="S766" s="182">
        <v>99.351478826824845</v>
      </c>
      <c r="T766" s="183">
        <v>132.10171286811334</v>
      </c>
      <c r="U766" s="184">
        <v>97</v>
      </c>
      <c r="V766" s="183">
        <v>130</v>
      </c>
      <c r="W766" s="182">
        <v>79.284993409128361</v>
      </c>
      <c r="X766" s="183">
        <v>129.66300121252664</v>
      </c>
      <c r="Y766" s="184">
        <v>83.971968199044326</v>
      </c>
      <c r="Z766" s="183">
        <v>133.7450349124054</v>
      </c>
      <c r="AA766" s="185">
        <v>86.455305651672433</v>
      </c>
      <c r="AB766" s="185">
        <v>82.263940572256828</v>
      </c>
      <c r="AC766" s="185">
        <v>60.058257027776612</v>
      </c>
      <c r="AD766" s="182">
        <v>245.43174672808362</v>
      </c>
      <c r="AE766" s="183">
        <v>321.63898151504168</v>
      </c>
      <c r="AF766" s="184">
        <v>244.67865760035096</v>
      </c>
      <c r="AG766" s="183">
        <v>328.32667633200435</v>
      </c>
      <c r="AH766" s="182">
        <v>277.77692476420265</v>
      </c>
      <c r="AI766" s="183">
        <v>282.15378760420447</v>
      </c>
      <c r="AJ766" s="184">
        <v>275.44234846823133</v>
      </c>
      <c r="AK766" s="183">
        <v>291.05369699166368</v>
      </c>
    </row>
    <row r="767" spans="1:37" x14ac:dyDescent="0.25">
      <c r="A767" s="12">
        <v>765</v>
      </c>
      <c r="B767" s="13" t="s">
        <v>2270</v>
      </c>
      <c r="C767" s="13" t="s">
        <v>2269</v>
      </c>
      <c r="D767" s="12">
        <v>1</v>
      </c>
      <c r="E767" s="8">
        <v>21</v>
      </c>
      <c r="F767" s="12" t="s">
        <v>2259</v>
      </c>
      <c r="G767" s="8">
        <v>1</v>
      </c>
      <c r="H767" s="20">
        <v>204.68577174459529</v>
      </c>
      <c r="I767" s="20">
        <v>286.05199606870406</v>
      </c>
      <c r="J767" s="77">
        <v>164.19416416689393</v>
      </c>
      <c r="K767" s="76">
        <v>332.37172138266459</v>
      </c>
      <c r="L767" s="20">
        <v>199.21680352180837</v>
      </c>
      <c r="M767" s="76">
        <v>293.78941210880373</v>
      </c>
      <c r="P767" s="12">
        <v>765</v>
      </c>
      <c r="Q767" s="8">
        <v>1</v>
      </c>
      <c r="R767" t="s">
        <v>2259</v>
      </c>
      <c r="S767" s="182">
        <v>266.30293293788105</v>
      </c>
      <c r="T767" s="183">
        <v>396.30513860434002</v>
      </c>
      <c r="U767" s="184">
        <v>260</v>
      </c>
      <c r="V767" s="183">
        <v>390</v>
      </c>
      <c r="W767" s="182">
        <v>212.51647717910694</v>
      </c>
      <c r="X767" s="183">
        <v>388.98900363757997</v>
      </c>
      <c r="Y767" s="184">
        <v>225.07950238919096</v>
      </c>
      <c r="Z767" s="183">
        <v>401.2351047372162</v>
      </c>
      <c r="AA767" s="185">
        <v>231.7358708189158</v>
      </c>
      <c r="AB767" s="185">
        <v>246.7918217167705</v>
      </c>
      <c r="AC767" s="185">
        <v>180.17477108332983</v>
      </c>
      <c r="AD767" s="182">
        <v>170.7696619629061</v>
      </c>
      <c r="AE767" s="183">
        <v>290.81096411743385</v>
      </c>
      <c r="AF767" s="184">
        <v>170.2456679096293</v>
      </c>
      <c r="AG767" s="183">
        <v>296.85766582094965</v>
      </c>
      <c r="AH767" s="182">
        <v>193.27520655114427</v>
      </c>
      <c r="AI767" s="183">
        <v>255.11029358463213</v>
      </c>
      <c r="AJ767" s="184">
        <v>191.65082498598622</v>
      </c>
      <c r="AK767" s="183">
        <v>263.15717651322944</v>
      </c>
    </row>
    <row r="768" spans="1:37" x14ac:dyDescent="0.25">
      <c r="A768" s="12">
        <v>766</v>
      </c>
      <c r="B768" s="13" t="s">
        <v>2268</v>
      </c>
      <c r="C768" s="13" t="s">
        <v>2267</v>
      </c>
      <c r="D768" s="12">
        <v>1</v>
      </c>
      <c r="E768" s="8">
        <v>15</v>
      </c>
      <c r="F768" s="12" t="s">
        <v>2259</v>
      </c>
      <c r="G768" s="8">
        <v>2</v>
      </c>
      <c r="H768" s="20">
        <v>676.66708070860318</v>
      </c>
      <c r="I768" s="20">
        <v>737.58861796227825</v>
      </c>
      <c r="J768" s="77">
        <v>532.71884374147805</v>
      </c>
      <c r="K768" s="76">
        <v>904.00393723582886</v>
      </c>
      <c r="L768" s="20">
        <v>659.22651347216583</v>
      </c>
      <c r="M768" s="76">
        <v>756.30125767768357</v>
      </c>
      <c r="P768" s="12">
        <v>766</v>
      </c>
      <c r="Q768" s="8">
        <v>2</v>
      </c>
      <c r="R768" t="s">
        <v>2259</v>
      </c>
      <c r="S768" s="182">
        <v>954.59359037732736</v>
      </c>
      <c r="T768" s="183">
        <v>1064.9430391214059</v>
      </c>
      <c r="U768" s="184">
        <v>931.99999999999989</v>
      </c>
      <c r="V768" s="183">
        <v>1048</v>
      </c>
      <c r="W768" s="182">
        <v>761.78983358049095</v>
      </c>
      <c r="X768" s="183">
        <v>1045.2832713132918</v>
      </c>
      <c r="Y768" s="184">
        <v>806.82344702586909</v>
      </c>
      <c r="Z768" s="183">
        <v>1078.1907429861606</v>
      </c>
      <c r="AA768" s="185">
        <v>830.68396770472884</v>
      </c>
      <c r="AB768" s="185">
        <v>663.17392092096281</v>
      </c>
      <c r="AC768" s="185">
        <v>484.1619489623838</v>
      </c>
      <c r="AD768" s="182">
        <v>561.55419073383541</v>
      </c>
      <c r="AE768" s="183">
        <v>812.83205871692644</v>
      </c>
      <c r="AF768" s="184">
        <v>559.83110331212993</v>
      </c>
      <c r="AG768" s="183">
        <v>829.73291047480973</v>
      </c>
      <c r="AH768" s="182">
        <v>635.56079549608842</v>
      </c>
      <c r="AI768" s="183">
        <v>713.04679231605655</v>
      </c>
      <c r="AJ768" s="184">
        <v>630.21922448880116</v>
      </c>
      <c r="AK768" s="183">
        <v>735.53825661471546</v>
      </c>
    </row>
    <row r="769" spans="1:37" x14ac:dyDescent="0.25">
      <c r="A769" s="12">
        <v>767</v>
      </c>
      <c r="B769" s="13" t="s">
        <v>2266</v>
      </c>
      <c r="C769" s="13" t="s">
        <v>2265</v>
      </c>
      <c r="D769" s="12">
        <v>1</v>
      </c>
      <c r="E769" s="8">
        <v>18</v>
      </c>
      <c r="F769" s="12" t="s">
        <v>2259</v>
      </c>
      <c r="G769" s="8">
        <v>2</v>
      </c>
      <c r="H769" s="20">
        <v>541.81527814745812</v>
      </c>
      <c r="I769" s="20">
        <v>466.90305143445499</v>
      </c>
      <c r="J769" s="77">
        <v>408.6610308153804</v>
      </c>
      <c r="K769" s="76">
        <v>611.70540211915932</v>
      </c>
      <c r="L769" s="20">
        <v>495.02357238752381</v>
      </c>
      <c r="M769" s="76">
        <v>517.96607195086278</v>
      </c>
      <c r="P769" s="12">
        <v>767</v>
      </c>
      <c r="Q769" s="8">
        <v>2</v>
      </c>
      <c r="R769" t="s">
        <v>2259</v>
      </c>
      <c r="S769" s="182">
        <v>667.80581644422466</v>
      </c>
      <c r="T769" s="183">
        <v>727.5755877966858</v>
      </c>
      <c r="U769" s="184">
        <v>652</v>
      </c>
      <c r="V769" s="183">
        <v>716</v>
      </c>
      <c r="W769" s="182">
        <v>532.92593507991432</v>
      </c>
      <c r="X769" s="183">
        <v>714.14391437053143</v>
      </c>
      <c r="Y769" s="184">
        <v>564.43013676058661</v>
      </c>
      <c r="Z769" s="183">
        <v>736.62649997909443</v>
      </c>
      <c r="AA769" s="185">
        <v>581.12226066897347</v>
      </c>
      <c r="AB769" s="185">
        <v>453.08447269027613</v>
      </c>
      <c r="AC769" s="185">
        <v>330.78240024529276</v>
      </c>
      <c r="AD769" s="182">
        <v>439.2354561185445</v>
      </c>
      <c r="AE769" s="183">
        <v>496.33108010148601</v>
      </c>
      <c r="AF769" s="184">
        <v>437.88769466988373</v>
      </c>
      <c r="AG769" s="183">
        <v>506.65106922798111</v>
      </c>
      <c r="AH769" s="182">
        <v>497.12181033852454</v>
      </c>
      <c r="AI769" s="183">
        <v>435.40025371511416</v>
      </c>
      <c r="AJ769" s="184">
        <v>492.94374984767614</v>
      </c>
      <c r="AK769" s="183">
        <v>449.13397970279084</v>
      </c>
    </row>
    <row r="770" spans="1:37" x14ac:dyDescent="0.25">
      <c r="A770" s="12">
        <v>768</v>
      </c>
      <c r="B770" s="13" t="s">
        <v>2264</v>
      </c>
      <c r="C770" s="13" t="s">
        <v>2263</v>
      </c>
      <c r="D770" s="12">
        <v>1</v>
      </c>
      <c r="E770" s="8">
        <v>20</v>
      </c>
      <c r="F770" s="12" t="s">
        <v>2259</v>
      </c>
      <c r="G770" s="8">
        <v>2</v>
      </c>
      <c r="H770" s="20">
        <v>805.49871351255433</v>
      </c>
      <c r="I770" s="20">
        <v>499.99997659942903</v>
      </c>
      <c r="J770" s="77">
        <v>685.9667302972457</v>
      </c>
      <c r="K770" s="76">
        <v>634.09924150309769</v>
      </c>
      <c r="L770" s="20">
        <v>770.30497361765902</v>
      </c>
      <c r="M770" s="76">
        <v>540.38373793506878</v>
      </c>
      <c r="P770" s="12">
        <v>768</v>
      </c>
      <c r="Q770" s="8">
        <v>2</v>
      </c>
      <c r="R770" t="s">
        <v>2259</v>
      </c>
      <c r="S770" s="182">
        <v>1046.7753748558246</v>
      </c>
      <c r="T770" s="183">
        <v>713.34924948781202</v>
      </c>
      <c r="U770" s="184">
        <v>1021.9999999999999</v>
      </c>
      <c r="V770" s="183">
        <v>702</v>
      </c>
      <c r="W770" s="182">
        <v>835.35322952710487</v>
      </c>
      <c r="X770" s="183">
        <v>700.18020654764393</v>
      </c>
      <c r="Y770" s="184">
        <v>884.73558246828134</v>
      </c>
      <c r="Z770" s="183">
        <v>722.22318852698913</v>
      </c>
      <c r="AA770" s="185">
        <v>910.90023068050743</v>
      </c>
      <c r="AB770" s="185">
        <v>444.22527909018692</v>
      </c>
      <c r="AC770" s="185">
        <v>324.31458794999372</v>
      </c>
      <c r="AD770" s="182">
        <v>564.73130072384299</v>
      </c>
      <c r="AE770" s="183">
        <v>485.0274737223632</v>
      </c>
      <c r="AF770" s="184">
        <v>562.99846457556487</v>
      </c>
      <c r="AG770" s="183">
        <v>495.1124320405944</v>
      </c>
      <c r="AH770" s="182">
        <v>639.15661329238867</v>
      </c>
      <c r="AI770" s="183">
        <v>425.48430590793765</v>
      </c>
      <c r="AJ770" s="184">
        <v>633.78482123272647</v>
      </c>
      <c r="AK770" s="183">
        <v>438.905255527365</v>
      </c>
    </row>
    <row r="771" spans="1:37" x14ac:dyDescent="0.25">
      <c r="A771" s="12">
        <v>769</v>
      </c>
      <c r="B771" s="13" t="s">
        <v>2262</v>
      </c>
      <c r="C771" s="13" t="s">
        <v>2261</v>
      </c>
      <c r="D771" s="12">
        <v>2</v>
      </c>
      <c r="E771" s="8">
        <v>5</v>
      </c>
      <c r="F771" s="12" t="s">
        <v>2259</v>
      </c>
      <c r="G771" s="8">
        <v>1</v>
      </c>
      <c r="H771" s="20">
        <v>40.937154348919051</v>
      </c>
      <c r="I771" s="20">
        <v>24.822693873730518</v>
      </c>
      <c r="J771" s="77">
        <v>29.190073629670032</v>
      </c>
      <c r="K771" s="76">
        <v>36.537316889583693</v>
      </c>
      <c r="L771" s="20">
        <v>36.221237003965157</v>
      </c>
      <c r="M771" s="76">
        <v>30.676806083650192</v>
      </c>
      <c r="P771" s="12">
        <v>769</v>
      </c>
      <c r="Q771" s="8">
        <v>1</v>
      </c>
      <c r="R771" t="s">
        <v>2259</v>
      </c>
      <c r="S771" s="182">
        <v>34.824229691876752</v>
      </c>
      <c r="T771" s="183">
        <v>49.79218408105811</v>
      </c>
      <c r="U771" s="184">
        <v>34</v>
      </c>
      <c r="V771" s="183">
        <v>49</v>
      </c>
      <c r="W771" s="182">
        <v>27.790616246498601</v>
      </c>
      <c r="X771" s="183">
        <v>48.872977380106207</v>
      </c>
      <c r="Y771" s="184">
        <v>29.433473389355743</v>
      </c>
      <c r="Z771" s="183">
        <v>50.411590082368193</v>
      </c>
      <c r="AA771" s="185">
        <v>30.303921568627452</v>
      </c>
      <c r="AB771" s="185">
        <v>31.007177600312193</v>
      </c>
      <c r="AC771" s="185">
        <v>22.637343033546571</v>
      </c>
      <c r="AD771" s="182">
        <v>22.239769930052887</v>
      </c>
      <c r="AE771" s="183">
        <v>33.910819137368613</v>
      </c>
      <c r="AF771" s="184">
        <v>22.171528844044747</v>
      </c>
      <c r="AG771" s="183">
        <v>34.6159115621602</v>
      </c>
      <c r="AH771" s="182">
        <v>25.170724574102508</v>
      </c>
      <c r="AI771" s="183">
        <v>29.747843421529538</v>
      </c>
      <c r="AJ771" s="184">
        <v>24.959177207477275</v>
      </c>
      <c r="AK771" s="183">
        <v>30.686172526277634</v>
      </c>
    </row>
    <row r="772" spans="1:37" x14ac:dyDescent="0.25">
      <c r="A772" s="12">
        <v>770</v>
      </c>
      <c r="B772" s="13" t="s">
        <v>2260</v>
      </c>
      <c r="C772" s="13" t="s">
        <v>2258</v>
      </c>
      <c r="D772" s="12">
        <v>2</v>
      </c>
      <c r="E772" s="8">
        <v>14</v>
      </c>
      <c r="F772" s="12" t="s">
        <v>2259</v>
      </c>
      <c r="G772" s="8">
        <v>2</v>
      </c>
      <c r="H772" s="20">
        <v>503.28619170141661</v>
      </c>
      <c r="I772" s="20">
        <v>219.85814573875604</v>
      </c>
      <c r="J772" s="77">
        <v>428.1210799018271</v>
      </c>
      <c r="K772" s="76">
        <v>299.37027386949222</v>
      </c>
      <c r="L772" s="20">
        <v>479.32770301913888</v>
      </c>
      <c r="M772" s="76">
        <v>252.49371161158234</v>
      </c>
      <c r="P772" s="12">
        <v>770</v>
      </c>
      <c r="Q772" s="8">
        <v>2</v>
      </c>
      <c r="R772" t="s">
        <v>2259</v>
      </c>
      <c r="S772" s="182">
        <v>799.93304086340413</v>
      </c>
      <c r="T772" s="183">
        <v>427.80631628827473</v>
      </c>
      <c r="U772" s="184">
        <v>781</v>
      </c>
      <c r="V772" s="183">
        <v>421</v>
      </c>
      <c r="W772" s="182">
        <v>638.36680260339426</v>
      </c>
      <c r="X772" s="183">
        <v>419.90864238825935</v>
      </c>
      <c r="Y772" s="184">
        <v>676.10419756137753</v>
      </c>
      <c r="Z772" s="183">
        <v>433.12815152402055</v>
      </c>
      <c r="AA772" s="185">
        <v>696.09890426758943</v>
      </c>
      <c r="AB772" s="185">
        <v>266.40860754553944</v>
      </c>
      <c r="AC772" s="185">
        <v>194.49635545149195</v>
      </c>
      <c r="AD772" s="182">
        <v>406.67007872096707</v>
      </c>
      <c r="AE772" s="183">
        <v>269.23135193910838</v>
      </c>
      <c r="AF772" s="184">
        <v>405.42224171967536</v>
      </c>
      <c r="AG772" s="183">
        <v>274.82935846321129</v>
      </c>
      <c r="AH772" s="182">
        <v>460.26467792644587</v>
      </c>
      <c r="AI772" s="183">
        <v>236.1798477709315</v>
      </c>
      <c r="AJ772" s="184">
        <v>456.39638322244156</v>
      </c>
      <c r="AK772" s="183">
        <v>243.62961217832549</v>
      </c>
    </row>
    <row r="773" spans="1:37" x14ac:dyDescent="0.25">
      <c r="A773" s="12">
        <v>771</v>
      </c>
      <c r="B773" s="13" t="s">
        <v>2257</v>
      </c>
      <c r="C773" s="13" t="s">
        <v>2256</v>
      </c>
      <c r="D773" s="12">
        <v>6</v>
      </c>
      <c r="E773" s="8">
        <v>4</v>
      </c>
      <c r="F773" s="12" t="s">
        <v>2038</v>
      </c>
      <c r="G773" s="8">
        <v>3</v>
      </c>
      <c r="H773" s="20">
        <v>897.32223648323441</v>
      </c>
      <c r="I773" s="20">
        <v>548.27345662625726</v>
      </c>
      <c r="J773" s="77">
        <v>813.78160182256534</v>
      </c>
      <c r="K773" s="76">
        <v>651.4282398647797</v>
      </c>
      <c r="L773" s="20">
        <v>846.7706701294278</v>
      </c>
      <c r="M773" s="76">
        <v>587.09695001101079</v>
      </c>
      <c r="P773" s="12">
        <v>771</v>
      </c>
      <c r="Q773" s="8">
        <v>3</v>
      </c>
      <c r="R773" t="s">
        <v>2038</v>
      </c>
      <c r="S773" s="182">
        <v>1087.8620408631773</v>
      </c>
      <c r="T773" s="183">
        <v>769.50885490946507</v>
      </c>
      <c r="U773" s="184">
        <v>1037</v>
      </c>
      <c r="V773" s="183">
        <v>738</v>
      </c>
      <c r="W773" s="182">
        <v>860.0838957759413</v>
      </c>
      <c r="X773" s="183">
        <v>795.70183958261873</v>
      </c>
      <c r="Y773" s="184">
        <v>1069.5312327823692</v>
      </c>
      <c r="Z773" s="183">
        <v>687.15949668730707</v>
      </c>
      <c r="AA773" s="185">
        <v>955.40409779614333</v>
      </c>
      <c r="AB773" s="185">
        <v>571.44938891195636</v>
      </c>
      <c r="AC773" s="185">
        <v>317.2868412976369</v>
      </c>
      <c r="AD773" s="182">
        <v>734.11723136056173</v>
      </c>
      <c r="AE773" s="183">
        <v>603.23478835978835</v>
      </c>
      <c r="AF773" s="184">
        <v>679.61961472693429</v>
      </c>
      <c r="AG773" s="183">
        <v>666.86216931216939</v>
      </c>
      <c r="AH773" s="182">
        <v>765.16099450690797</v>
      </c>
      <c r="AI773" s="183">
        <v>538.04206349206356</v>
      </c>
      <c r="AJ773" s="184">
        <v>733.30402675423329</v>
      </c>
      <c r="AK773" s="183">
        <v>576.97037037037035</v>
      </c>
    </row>
    <row r="774" spans="1:37" x14ac:dyDescent="0.25">
      <c r="A774" s="12">
        <v>772</v>
      </c>
      <c r="B774" s="13" t="s">
        <v>2255</v>
      </c>
      <c r="C774" s="13" t="s">
        <v>2254</v>
      </c>
      <c r="D774" s="12">
        <v>6</v>
      </c>
      <c r="E774" s="8">
        <v>1</v>
      </c>
      <c r="F774" s="12" t="s">
        <v>2038</v>
      </c>
      <c r="G774" s="8">
        <v>2</v>
      </c>
      <c r="H774" s="20">
        <v>442.26993422108137</v>
      </c>
      <c r="I774" s="20">
        <v>325.34908415184498</v>
      </c>
      <c r="J774" s="77">
        <v>397.87739709362768</v>
      </c>
      <c r="K774" s="76">
        <v>387.01087312999823</v>
      </c>
      <c r="L774" s="20">
        <v>411.17847411444143</v>
      </c>
      <c r="M774" s="76">
        <v>364.69362475225722</v>
      </c>
      <c r="P774" s="12">
        <v>772</v>
      </c>
      <c r="Q774" s="8">
        <v>2</v>
      </c>
      <c r="R774" t="s">
        <v>2038</v>
      </c>
      <c r="S774" s="182">
        <v>696.56740128558317</v>
      </c>
      <c r="T774" s="183">
        <v>503.62164894481253</v>
      </c>
      <c r="U774" s="184">
        <v>664</v>
      </c>
      <c r="V774" s="183">
        <v>483.00000000000006</v>
      </c>
      <c r="W774" s="182">
        <v>550.71910009182739</v>
      </c>
      <c r="X774" s="183">
        <v>520.76421208455952</v>
      </c>
      <c r="Y774" s="184">
        <v>684.83002754820939</v>
      </c>
      <c r="Z774" s="183">
        <v>449.72633726283107</v>
      </c>
      <c r="AA774" s="185">
        <v>611.75344352617083</v>
      </c>
      <c r="AB774" s="185">
        <v>373.99736428790646</v>
      </c>
      <c r="AC774" s="185">
        <v>207.65520914194937</v>
      </c>
      <c r="AD774" s="182">
        <v>396.75034426403158</v>
      </c>
      <c r="AE774" s="183">
        <v>365.87951940035271</v>
      </c>
      <c r="AF774" s="184">
        <v>367.29735332839005</v>
      </c>
      <c r="AG774" s="183">
        <v>404.47138447971781</v>
      </c>
      <c r="AH774" s="182">
        <v>413.52780594101358</v>
      </c>
      <c r="AI774" s="183">
        <v>326.33822751322754</v>
      </c>
      <c r="AJ774" s="184">
        <v>396.31085150492561</v>
      </c>
      <c r="AK774" s="183">
        <v>349.9493827160494</v>
      </c>
    </row>
    <row r="775" spans="1:37" x14ac:dyDescent="0.25">
      <c r="A775" s="12">
        <v>773</v>
      </c>
      <c r="B775" s="13" t="s">
        <v>2253</v>
      </c>
      <c r="C775" s="13" t="s">
        <v>2252</v>
      </c>
      <c r="D775" s="12">
        <v>6</v>
      </c>
      <c r="E775" s="8">
        <v>27</v>
      </c>
      <c r="F775" s="12" t="s">
        <v>2038</v>
      </c>
      <c r="G775" s="8">
        <v>2</v>
      </c>
      <c r="H775" s="20">
        <v>623.77956040429967</v>
      </c>
      <c r="I775" s="20">
        <v>287.99418930478129</v>
      </c>
      <c r="J775" s="77">
        <v>587.15887726438257</v>
      </c>
      <c r="K775" s="76">
        <v>343.74257675521585</v>
      </c>
      <c r="L775" s="20">
        <v>618.05264390326977</v>
      </c>
      <c r="M775" s="76">
        <v>308.49493503633562</v>
      </c>
      <c r="P775" s="12">
        <v>773</v>
      </c>
      <c r="Q775" s="8">
        <v>2</v>
      </c>
      <c r="R775" t="s">
        <v>2038</v>
      </c>
      <c r="S775" s="182">
        <v>963.02541322314039</v>
      </c>
      <c r="T775" s="183">
        <v>400.39485133500625</v>
      </c>
      <c r="U775" s="184">
        <v>917.99999999999989</v>
      </c>
      <c r="V775" s="183">
        <v>384</v>
      </c>
      <c r="W775" s="182">
        <v>761.38574380165289</v>
      </c>
      <c r="X775" s="183">
        <v>414.02372140884228</v>
      </c>
      <c r="Y775" s="184">
        <v>946.79814049586776</v>
      </c>
      <c r="Z775" s="183">
        <v>357.54640478038743</v>
      </c>
      <c r="AA775" s="185">
        <v>845.76756198347107</v>
      </c>
      <c r="AB775" s="185">
        <v>297.33951943386347</v>
      </c>
      <c r="AC775" s="185">
        <v>165.09234018738829</v>
      </c>
      <c r="AD775" s="182">
        <v>762.5180152232798</v>
      </c>
      <c r="AE775" s="183">
        <v>491.29431216931221</v>
      </c>
      <c r="AF775" s="184">
        <v>705.91204999773015</v>
      </c>
      <c r="AG775" s="183">
        <v>543.1145502645503</v>
      </c>
      <c r="AH775" s="182">
        <v>794.76276803413884</v>
      </c>
      <c r="AI775" s="183">
        <v>438.19920634920635</v>
      </c>
      <c r="AJ775" s="184">
        <v>761.67335018083315</v>
      </c>
      <c r="AK775" s="183">
        <v>469.90370370370374</v>
      </c>
    </row>
    <row r="776" spans="1:37" x14ac:dyDescent="0.25">
      <c r="A776" s="12">
        <v>774</v>
      </c>
      <c r="B776" s="13" t="s">
        <v>2251</v>
      </c>
      <c r="C776" s="13" t="s">
        <v>2250</v>
      </c>
      <c r="D776" s="12">
        <v>6</v>
      </c>
      <c r="E776" s="8">
        <v>7</v>
      </c>
      <c r="F776" s="12" t="s">
        <v>2038</v>
      </c>
      <c r="G776" s="8">
        <v>2</v>
      </c>
      <c r="H776" s="20">
        <v>389.86222525268732</v>
      </c>
      <c r="I776" s="20">
        <v>172.31451493968086</v>
      </c>
      <c r="J776" s="77">
        <v>366.97429829023912</v>
      </c>
      <c r="K776" s="76">
        <v>192.30353944347738</v>
      </c>
      <c r="L776" s="20">
        <v>380.3400885558583</v>
      </c>
      <c r="M776" s="76">
        <v>169.79178595023123</v>
      </c>
      <c r="P776" s="12">
        <v>774</v>
      </c>
      <c r="Q776" s="8">
        <v>2</v>
      </c>
      <c r="R776" t="s">
        <v>2038</v>
      </c>
      <c r="S776" s="182">
        <v>636.77170569329655</v>
      </c>
      <c r="T776" s="183">
        <v>291.95457909844203</v>
      </c>
      <c r="U776" s="184">
        <v>607</v>
      </c>
      <c r="V776" s="183">
        <v>280</v>
      </c>
      <c r="W776" s="182">
        <v>503.44351469237836</v>
      </c>
      <c r="X776" s="183">
        <v>301.89229686061412</v>
      </c>
      <c r="Y776" s="184">
        <v>626.04190771349863</v>
      </c>
      <c r="Z776" s="183">
        <v>260.71092015236582</v>
      </c>
      <c r="AA776" s="185">
        <v>559.23846418732785</v>
      </c>
      <c r="AB776" s="185">
        <v>216.81006625385879</v>
      </c>
      <c r="AC776" s="185">
        <v>120.37983138663729</v>
      </c>
      <c r="AD776" s="182">
        <v>366.62830077326998</v>
      </c>
      <c r="AE776" s="183">
        <v>212.47960758377423</v>
      </c>
      <c r="AF776" s="184">
        <v>339.41143713209146</v>
      </c>
      <c r="AG776" s="183">
        <v>234.89131393298058</v>
      </c>
      <c r="AH776" s="182">
        <v>382.13198553334445</v>
      </c>
      <c r="AI776" s="183">
        <v>189.51653439153438</v>
      </c>
      <c r="AJ776" s="184">
        <v>366.2221751433803</v>
      </c>
      <c r="AK776" s="183">
        <v>203.22839506172838</v>
      </c>
    </row>
    <row r="777" spans="1:37" x14ac:dyDescent="0.25">
      <c r="A777" s="12">
        <v>775</v>
      </c>
      <c r="B777" s="13" t="s">
        <v>2249</v>
      </c>
      <c r="C777" s="13" t="s">
        <v>2248</v>
      </c>
      <c r="D777" s="12">
        <v>6</v>
      </c>
      <c r="E777" s="8">
        <v>2</v>
      </c>
      <c r="F777" s="12" t="s">
        <v>2038</v>
      </c>
      <c r="G777" s="8">
        <v>2</v>
      </c>
      <c r="H777" s="20">
        <v>942.0605246269854</v>
      </c>
      <c r="I777" s="20">
        <v>321.73409432793557</v>
      </c>
      <c r="J777" s="77">
        <v>910.3537855831546</v>
      </c>
      <c r="K777" s="76">
        <v>362.97293069956356</v>
      </c>
      <c r="L777" s="20">
        <v>917.44197036784749</v>
      </c>
      <c r="M777" s="76">
        <v>344.36643911032809</v>
      </c>
      <c r="P777" s="12">
        <v>775</v>
      </c>
      <c r="Q777" s="8">
        <v>2</v>
      </c>
      <c r="R777" t="s">
        <v>2038</v>
      </c>
      <c r="S777" s="182">
        <v>1478.1076331496786</v>
      </c>
      <c r="T777" s="183">
        <v>502.57895401946092</v>
      </c>
      <c r="U777" s="184">
        <v>1408.9999999999998</v>
      </c>
      <c r="V777" s="183">
        <v>481.99999999999994</v>
      </c>
      <c r="W777" s="182">
        <v>1168.6192952249769</v>
      </c>
      <c r="X777" s="183">
        <v>519.68602531005718</v>
      </c>
      <c r="Y777" s="184">
        <v>1453.2010674931128</v>
      </c>
      <c r="Z777" s="183">
        <v>448.79522683371539</v>
      </c>
      <c r="AA777" s="185">
        <v>1298.1334366391184</v>
      </c>
      <c r="AB777" s="185">
        <v>373.22304262271405</v>
      </c>
      <c r="AC777" s="185">
        <v>207.22528117271133</v>
      </c>
      <c r="AD777" s="182">
        <v>818.4589531346943</v>
      </c>
      <c r="AE777" s="183">
        <v>384.53626543209879</v>
      </c>
      <c r="AF777" s="184">
        <v>757.7001800765704</v>
      </c>
      <c r="AG777" s="183">
        <v>425.09598765432099</v>
      </c>
      <c r="AH777" s="182">
        <v>853.06929164838164</v>
      </c>
      <c r="AI777" s="183">
        <v>342.97870370370373</v>
      </c>
      <c r="AJ777" s="184">
        <v>817.5523205665603</v>
      </c>
      <c r="AK777" s="183">
        <v>367.79382716049383</v>
      </c>
    </row>
    <row r="778" spans="1:37" x14ac:dyDescent="0.25">
      <c r="A778" s="12">
        <v>776</v>
      </c>
      <c r="B778" s="13" t="s">
        <v>2247</v>
      </c>
      <c r="C778" s="13" t="s">
        <v>2246</v>
      </c>
      <c r="D778" s="12">
        <v>6</v>
      </c>
      <c r="E778" s="8">
        <v>15</v>
      </c>
      <c r="F778" s="12" t="s">
        <v>2038</v>
      </c>
      <c r="G778" s="8">
        <v>3</v>
      </c>
      <c r="H778" s="20">
        <v>599.49306112626346</v>
      </c>
      <c r="I778" s="20">
        <v>242.20431820192903</v>
      </c>
      <c r="J778" s="77">
        <v>588.44650638119037</v>
      </c>
      <c r="K778" s="76">
        <v>265.61926385630312</v>
      </c>
      <c r="L778" s="20">
        <v>587.21425834468664</v>
      </c>
      <c r="M778" s="76">
        <v>265.44913014754457</v>
      </c>
      <c r="P778" s="12">
        <v>776</v>
      </c>
      <c r="Q778" s="8">
        <v>3</v>
      </c>
      <c r="R778" t="s">
        <v>2038</v>
      </c>
      <c r="S778" s="182">
        <v>903.229717630854</v>
      </c>
      <c r="T778" s="183">
        <v>342.00393551531778</v>
      </c>
      <c r="U778" s="184">
        <v>861</v>
      </c>
      <c r="V778" s="183">
        <v>328</v>
      </c>
      <c r="W778" s="182">
        <v>714.11015840220387</v>
      </c>
      <c r="X778" s="183">
        <v>353.64526203671943</v>
      </c>
      <c r="Y778" s="184">
        <v>888.010020661157</v>
      </c>
      <c r="Z778" s="183">
        <v>305.4042207499142</v>
      </c>
      <c r="AA778" s="185">
        <v>793.25258264462809</v>
      </c>
      <c r="AB778" s="185">
        <v>253.97750618309172</v>
      </c>
      <c r="AC778" s="185">
        <v>141.01637391006082</v>
      </c>
      <c r="AD778" s="182">
        <v>478.51017659609892</v>
      </c>
      <c r="AE778" s="183">
        <v>257.04850088183423</v>
      </c>
      <c r="AF778" s="184">
        <v>442.98769728977197</v>
      </c>
      <c r="AG778" s="183">
        <v>284.16119929453265</v>
      </c>
      <c r="AH778" s="182">
        <v>498.74503276182986</v>
      </c>
      <c r="AI778" s="183">
        <v>229.26878306878308</v>
      </c>
      <c r="AJ778" s="184">
        <v>477.98011591483441</v>
      </c>
      <c r="AK778" s="183">
        <v>245.85679012345679</v>
      </c>
    </row>
    <row r="779" spans="1:37" x14ac:dyDescent="0.25">
      <c r="A779" s="12">
        <v>777</v>
      </c>
      <c r="B779" s="13" t="s">
        <v>2245</v>
      </c>
      <c r="C779" s="13" t="s">
        <v>2244</v>
      </c>
      <c r="D779" s="12">
        <v>6</v>
      </c>
      <c r="E779" s="8">
        <v>12</v>
      </c>
      <c r="F779" s="12" t="s">
        <v>2038</v>
      </c>
      <c r="G779" s="8">
        <v>3</v>
      </c>
      <c r="H779" s="20">
        <v>338.73275308840044</v>
      </c>
      <c r="I779" s="20">
        <v>130.13963366073799</v>
      </c>
      <c r="J779" s="77">
        <v>325.77016655238771</v>
      </c>
      <c r="K779" s="76">
        <v>155.04472867630363</v>
      </c>
      <c r="L779" s="20">
        <v>317.37838470708448</v>
      </c>
      <c r="M779" s="76">
        <v>159.03033472803347</v>
      </c>
      <c r="P779" s="12">
        <v>777</v>
      </c>
      <c r="Q779" s="8">
        <v>3</v>
      </c>
      <c r="R779" t="s">
        <v>2038</v>
      </c>
      <c r="S779" s="182">
        <v>433.25653122130399</v>
      </c>
      <c r="T779" s="183">
        <v>186.6423916379326</v>
      </c>
      <c r="U779" s="184">
        <v>413</v>
      </c>
      <c r="V779" s="183">
        <v>179</v>
      </c>
      <c r="W779" s="182">
        <v>342.54064508723599</v>
      </c>
      <c r="X779" s="183">
        <v>192.99543263589263</v>
      </c>
      <c r="Y779" s="184">
        <v>425.95602617079891</v>
      </c>
      <c r="Z779" s="183">
        <v>166.668766811691</v>
      </c>
      <c r="AA779" s="185">
        <v>380.5032713498623</v>
      </c>
      <c r="AB779" s="185">
        <v>138.60357806943117</v>
      </c>
      <c r="AC779" s="185">
        <v>76.957106493600278</v>
      </c>
      <c r="AD779" s="182">
        <v>284.86846844120277</v>
      </c>
      <c r="AE779" s="183">
        <v>155.47288359788359</v>
      </c>
      <c r="AF779" s="184">
        <v>263.72109317070959</v>
      </c>
      <c r="AG779" s="183">
        <v>171.87169312169311</v>
      </c>
      <c r="AH779" s="182">
        <v>296.91475871252823</v>
      </c>
      <c r="AI779" s="183">
        <v>138.67063492063491</v>
      </c>
      <c r="AJ779" s="184">
        <v>284.55291073347155</v>
      </c>
      <c r="AK779" s="183">
        <v>148.7037037037037</v>
      </c>
    </row>
    <row r="780" spans="1:37" x14ac:dyDescent="0.25">
      <c r="A780" s="12">
        <v>778</v>
      </c>
      <c r="B780" s="13" t="s">
        <v>2243</v>
      </c>
      <c r="C780" s="13" t="s">
        <v>2242</v>
      </c>
      <c r="D780" s="12">
        <v>6</v>
      </c>
      <c r="E780" s="8">
        <v>17</v>
      </c>
      <c r="F780" s="12" t="s">
        <v>2038</v>
      </c>
      <c r="G780" s="8">
        <v>3</v>
      </c>
      <c r="H780" s="20">
        <v>837.2451066901973</v>
      </c>
      <c r="I780" s="20">
        <v>189.184467451258</v>
      </c>
      <c r="J780" s="77">
        <v>820.2197474066046</v>
      </c>
      <c r="K780" s="76">
        <v>230.76424733217286</v>
      </c>
      <c r="L780" s="20">
        <v>826.21174642370579</v>
      </c>
      <c r="M780" s="76">
        <v>198.48898920942523</v>
      </c>
      <c r="P780" s="12">
        <v>778</v>
      </c>
      <c r="Q780" s="8">
        <v>3</v>
      </c>
      <c r="R780" t="s">
        <v>2038</v>
      </c>
      <c r="S780" s="182">
        <v>1279.8376951331497</v>
      </c>
      <c r="T780" s="183">
        <v>306.55230805336413</v>
      </c>
      <c r="U780" s="184">
        <v>1220</v>
      </c>
      <c r="V780" s="183">
        <v>294</v>
      </c>
      <c r="W780" s="182">
        <v>1011.8634067952249</v>
      </c>
      <c r="X780" s="183">
        <v>316.98691170364486</v>
      </c>
      <c r="Y780" s="184">
        <v>1258.2720385674932</v>
      </c>
      <c r="Z780" s="183">
        <v>273.7464661599841</v>
      </c>
      <c r="AA780" s="185">
        <v>1124.0048209366391</v>
      </c>
      <c r="AB780" s="185">
        <v>227.65056956655172</v>
      </c>
      <c r="AC780" s="185">
        <v>126.39882295596917</v>
      </c>
      <c r="AD780" s="182">
        <v>769.40305373545391</v>
      </c>
      <c r="AE780" s="183">
        <v>252.90255731922397</v>
      </c>
      <c r="AF780" s="184">
        <v>712.28597369974125</v>
      </c>
      <c r="AG780" s="183">
        <v>279.57795414462083</v>
      </c>
      <c r="AH780" s="182">
        <v>801.93895555589177</v>
      </c>
      <c r="AI780" s="183">
        <v>225.57089947089946</v>
      </c>
      <c r="AJ780" s="184">
        <v>768.55076192061495</v>
      </c>
      <c r="AK780" s="183">
        <v>241.89135802469136</v>
      </c>
    </row>
    <row r="781" spans="1:37" x14ac:dyDescent="0.25">
      <c r="A781" s="12">
        <v>779</v>
      </c>
      <c r="B781" s="13" t="s">
        <v>2241</v>
      </c>
      <c r="C781" s="13" t="s">
        <v>2240</v>
      </c>
      <c r="D781" s="12">
        <v>6</v>
      </c>
      <c r="E781" s="8">
        <v>22</v>
      </c>
      <c r="F781" s="12" t="s">
        <v>2038</v>
      </c>
      <c r="G781" s="8">
        <v>3</v>
      </c>
      <c r="H781" s="20">
        <v>708.14318947537299</v>
      </c>
      <c r="I781" s="20">
        <v>250.6392944577176</v>
      </c>
      <c r="J781" s="77">
        <v>661.84136603923821</v>
      </c>
      <c r="K781" s="76">
        <v>302.87807462347689</v>
      </c>
      <c r="L781" s="20">
        <v>657.88555858310633</v>
      </c>
      <c r="M781" s="76">
        <v>288.16774939440654</v>
      </c>
      <c r="P781" s="12">
        <v>779</v>
      </c>
      <c r="Q781" s="8">
        <v>3</v>
      </c>
      <c r="R781" t="s">
        <v>2038</v>
      </c>
      <c r="S781" s="182">
        <v>1038.5568181818182</v>
      </c>
      <c r="T781" s="183">
        <v>349.30279999277883</v>
      </c>
      <c r="U781" s="184">
        <v>990</v>
      </c>
      <c r="V781" s="183">
        <v>335</v>
      </c>
      <c r="W781" s="182">
        <v>821.10227272727275</v>
      </c>
      <c r="X781" s="183">
        <v>361.1925694582348</v>
      </c>
      <c r="Y781" s="184">
        <v>1021.0568181818182</v>
      </c>
      <c r="Z781" s="183">
        <v>311.92199375372337</v>
      </c>
      <c r="AA781" s="185">
        <v>912.10227272727275</v>
      </c>
      <c r="AB781" s="185">
        <v>259.39775783943816</v>
      </c>
      <c r="AC781" s="185">
        <v>144.02586969472677</v>
      </c>
      <c r="AD781" s="182">
        <v>666.98810586686432</v>
      </c>
      <c r="AE781" s="183">
        <v>279.85119047619048</v>
      </c>
      <c r="AF781" s="184">
        <v>617.47385863232591</v>
      </c>
      <c r="AG781" s="183">
        <v>309.36904761904759</v>
      </c>
      <c r="AH781" s="182">
        <v>695.19316616981666</v>
      </c>
      <c r="AI781" s="183">
        <v>249.60714285714283</v>
      </c>
      <c r="AJ781" s="184">
        <v>666.24926229136076</v>
      </c>
      <c r="AK781" s="183">
        <v>267.66666666666663</v>
      </c>
    </row>
    <row r="782" spans="1:37" x14ac:dyDescent="0.25">
      <c r="A782" s="12">
        <v>780</v>
      </c>
      <c r="B782" s="13" t="s">
        <v>2239</v>
      </c>
      <c r="C782" s="13" t="s">
        <v>2238</v>
      </c>
      <c r="D782" s="12">
        <v>6</v>
      </c>
      <c r="E782" s="8">
        <v>13</v>
      </c>
      <c r="F782" s="12" t="s">
        <v>2038</v>
      </c>
      <c r="G782" s="8">
        <v>3</v>
      </c>
      <c r="H782" s="20">
        <v>492.12116958126103</v>
      </c>
      <c r="I782" s="20">
        <v>220.5143792584727</v>
      </c>
      <c r="J782" s="77">
        <v>448.09493264913408</v>
      </c>
      <c r="K782" s="76">
        <v>269.22495522086831</v>
      </c>
      <c r="L782" s="20">
        <v>469.00044703678475</v>
      </c>
      <c r="M782" s="76">
        <v>229.5776260735521</v>
      </c>
      <c r="P782" s="12">
        <v>780</v>
      </c>
      <c r="Q782" s="8">
        <v>3</v>
      </c>
      <c r="R782" t="s">
        <v>2038</v>
      </c>
      <c r="S782" s="182">
        <v>774.19690082644615</v>
      </c>
      <c r="T782" s="183">
        <v>385.79712238008415</v>
      </c>
      <c r="U782" s="184">
        <v>737.99999999999989</v>
      </c>
      <c r="V782" s="183">
        <v>370</v>
      </c>
      <c r="W782" s="182">
        <v>612.0944214876032</v>
      </c>
      <c r="X782" s="183">
        <v>398.92910656581154</v>
      </c>
      <c r="Y782" s="184">
        <v>761.15144628099165</v>
      </c>
      <c r="Z782" s="183">
        <v>344.5108587727691</v>
      </c>
      <c r="AA782" s="185">
        <v>679.93078512396687</v>
      </c>
      <c r="AB782" s="185">
        <v>286.49901612117054</v>
      </c>
      <c r="AC782" s="185">
        <v>159.07334861805643</v>
      </c>
      <c r="AD782" s="182">
        <v>486.25584492229473</v>
      </c>
      <c r="AE782" s="183">
        <v>296.43496472663139</v>
      </c>
      <c r="AF782" s="184">
        <v>450.15836145453449</v>
      </c>
      <c r="AG782" s="183">
        <v>327.70202821869492</v>
      </c>
      <c r="AH782" s="182">
        <v>506.81824372380191</v>
      </c>
      <c r="AI782" s="183">
        <v>264.39867724867725</v>
      </c>
      <c r="AJ782" s="184">
        <v>485.7172041220889</v>
      </c>
      <c r="AK782" s="183">
        <v>283.52839506172842</v>
      </c>
    </row>
    <row r="783" spans="1:37" x14ac:dyDescent="0.25">
      <c r="A783" s="12">
        <v>781</v>
      </c>
      <c r="B783" s="13" t="s">
        <v>2237</v>
      </c>
      <c r="C783" s="13" t="s">
        <v>2236</v>
      </c>
      <c r="D783" s="12">
        <v>6</v>
      </c>
      <c r="E783" s="8">
        <v>11</v>
      </c>
      <c r="F783" s="12" t="s">
        <v>2038</v>
      </c>
      <c r="G783" s="8">
        <v>3</v>
      </c>
      <c r="H783" s="20">
        <v>764.38560885608854</v>
      </c>
      <c r="I783" s="20">
        <v>262.68926053741558</v>
      </c>
      <c r="J783" s="77">
        <v>728.79808011324678</v>
      </c>
      <c r="K783" s="76">
        <v>312.49325159565075</v>
      </c>
      <c r="L783" s="20">
        <v>737.55138794277923</v>
      </c>
      <c r="M783" s="76">
        <v>284.58059898700725</v>
      </c>
      <c r="P783" s="12">
        <v>781</v>
      </c>
      <c r="Q783" s="8">
        <v>3</v>
      </c>
      <c r="R783" t="s">
        <v>2038</v>
      </c>
      <c r="S783" s="182">
        <v>1096.2544191919192</v>
      </c>
      <c r="T783" s="183">
        <v>374.32747820121676</v>
      </c>
      <c r="U783" s="184">
        <v>1045</v>
      </c>
      <c r="V783" s="183">
        <v>359</v>
      </c>
      <c r="W783" s="182">
        <v>866.71906565656559</v>
      </c>
      <c r="X783" s="183">
        <v>387.06905204628742</v>
      </c>
      <c r="Y783" s="184">
        <v>1077.782196969697</v>
      </c>
      <c r="Z783" s="183">
        <v>334.26864405249762</v>
      </c>
      <c r="AA783" s="185">
        <v>962.77462121212113</v>
      </c>
      <c r="AB783" s="185">
        <v>277.98147780405469</v>
      </c>
      <c r="AC783" s="185">
        <v>154.34414095643854</v>
      </c>
      <c r="AD783" s="182">
        <v>679.89755307719076</v>
      </c>
      <c r="AE783" s="183">
        <v>310.94576719576719</v>
      </c>
      <c r="AF783" s="184">
        <v>629.42496557359675</v>
      </c>
      <c r="AG783" s="183">
        <v>343.74338624338623</v>
      </c>
      <c r="AH783" s="182">
        <v>708.64851777310344</v>
      </c>
      <c r="AI783" s="183">
        <v>277.34126984126982</v>
      </c>
      <c r="AJ783" s="184">
        <v>679.14440930345165</v>
      </c>
      <c r="AK783" s="183">
        <v>297.40740740740739</v>
      </c>
    </row>
    <row r="784" spans="1:37" x14ac:dyDescent="0.25">
      <c r="A784" s="12">
        <v>782</v>
      </c>
      <c r="B784" s="13" t="s">
        <v>2235</v>
      </c>
      <c r="C784" s="13" t="s">
        <v>2234</v>
      </c>
      <c r="D784" s="12">
        <v>6</v>
      </c>
      <c r="E784" s="8">
        <v>5</v>
      </c>
      <c r="F784" s="12" t="s">
        <v>2038</v>
      </c>
      <c r="G784" s="8">
        <v>3</v>
      </c>
      <c r="H784" s="20">
        <v>621.22308679608534</v>
      </c>
      <c r="I784" s="20">
        <v>222.92437247441228</v>
      </c>
      <c r="J784" s="77">
        <v>587.15887726438257</v>
      </c>
      <c r="K784" s="76">
        <v>275.23444082847698</v>
      </c>
      <c r="L784" s="20">
        <v>602.63345112397815</v>
      </c>
      <c r="M784" s="76">
        <v>248.70909491301475</v>
      </c>
      <c r="P784" s="12">
        <v>782</v>
      </c>
      <c r="Q784" s="8">
        <v>3</v>
      </c>
      <c r="R784" t="s">
        <v>2038</v>
      </c>
      <c r="S784" s="182">
        <v>851.82640036730947</v>
      </c>
      <c r="T784" s="183">
        <v>303.42422327730941</v>
      </c>
      <c r="U784" s="184">
        <v>812.00000000000011</v>
      </c>
      <c r="V784" s="183">
        <v>291</v>
      </c>
      <c r="W784" s="182">
        <v>673.46974288337935</v>
      </c>
      <c r="X784" s="183">
        <v>313.75235138013829</v>
      </c>
      <c r="Y784" s="184">
        <v>837.47286501377414</v>
      </c>
      <c r="Z784" s="183">
        <v>270.95313487263735</v>
      </c>
      <c r="AA784" s="185">
        <v>748.10812672176314</v>
      </c>
      <c r="AB784" s="185">
        <v>225.32760457097467</v>
      </c>
      <c r="AC784" s="185">
        <v>125.10903904825518</v>
      </c>
      <c r="AD784" s="182">
        <v>567.15504744034013</v>
      </c>
      <c r="AE784" s="183">
        <v>247.72012786596119</v>
      </c>
      <c r="AF784" s="184">
        <v>525.051964953165</v>
      </c>
      <c r="AG784" s="183">
        <v>273.84889770723106</v>
      </c>
      <c r="AH784" s="182">
        <v>591.13844710439901</v>
      </c>
      <c r="AI784" s="183">
        <v>220.94854497354495</v>
      </c>
      <c r="AJ784" s="184">
        <v>566.5267920645249</v>
      </c>
      <c r="AK784" s="183">
        <v>236.93456790123457</v>
      </c>
    </row>
    <row r="785" spans="1:37" x14ac:dyDescent="0.25">
      <c r="A785" s="12">
        <v>783</v>
      </c>
      <c r="B785" s="13" t="s">
        <v>2233</v>
      </c>
      <c r="C785" s="13" t="s">
        <v>2232</v>
      </c>
      <c r="D785" s="12">
        <v>6</v>
      </c>
      <c r="E785" s="8">
        <v>14</v>
      </c>
      <c r="F785" s="12" t="s">
        <v>2038</v>
      </c>
      <c r="G785" s="8">
        <v>7</v>
      </c>
      <c r="H785" s="20">
        <v>768.22031926841009</v>
      </c>
      <c r="I785" s="20">
        <v>207.25941657080494</v>
      </c>
      <c r="J785" s="77">
        <v>764.85169538386674</v>
      </c>
      <c r="K785" s="76">
        <v>227.15855596760767</v>
      </c>
      <c r="L785" s="20">
        <v>777.38430262261579</v>
      </c>
      <c r="M785" s="76">
        <v>208.05472362915657</v>
      </c>
      <c r="P785" s="12">
        <v>783</v>
      </c>
      <c r="Q785" s="8">
        <v>7</v>
      </c>
      <c r="R785" t="s">
        <v>2038</v>
      </c>
      <c r="S785" s="182">
        <v>1047.998243801653</v>
      </c>
      <c r="T785" s="183">
        <v>281.52762984492625</v>
      </c>
      <c r="U785" s="184">
        <v>999.00000000000011</v>
      </c>
      <c r="V785" s="183">
        <v>270</v>
      </c>
      <c r="W785" s="182">
        <v>828.56683884297524</v>
      </c>
      <c r="X785" s="183">
        <v>291.11042911559218</v>
      </c>
      <c r="Y785" s="184">
        <v>1030.339152892562</v>
      </c>
      <c r="Z785" s="183">
        <v>251.39981586120987</v>
      </c>
      <c r="AA785" s="185">
        <v>920.39411157024801</v>
      </c>
      <c r="AB785" s="185">
        <v>209.06684960193525</v>
      </c>
      <c r="AC785" s="185">
        <v>116.08055169425739</v>
      </c>
      <c r="AD785" s="182">
        <v>660.10306735469032</v>
      </c>
      <c r="AE785" s="183">
        <v>248.75661375661375</v>
      </c>
      <c r="AF785" s="184">
        <v>611.09993493031482</v>
      </c>
      <c r="AG785" s="183">
        <v>274.99470899470896</v>
      </c>
      <c r="AH785" s="182">
        <v>688.01697864806374</v>
      </c>
      <c r="AI785" s="183">
        <v>221.87301587301587</v>
      </c>
      <c r="AJ785" s="184">
        <v>659.37185055157909</v>
      </c>
      <c r="AK785" s="183">
        <v>237.92592592592592</v>
      </c>
    </row>
    <row r="786" spans="1:37" x14ac:dyDescent="0.25">
      <c r="A786" s="12">
        <v>784</v>
      </c>
      <c r="B786" s="13" t="s">
        <v>2231</v>
      </c>
      <c r="C786" s="13" t="s">
        <v>2230</v>
      </c>
      <c r="D786" s="12">
        <v>6</v>
      </c>
      <c r="E786" s="8">
        <v>21</v>
      </c>
      <c r="F786" s="12" t="s">
        <v>2038</v>
      </c>
      <c r="G786" s="8">
        <v>3</v>
      </c>
      <c r="H786" s="20">
        <v>479.33880154018931</v>
      </c>
      <c r="I786" s="20">
        <v>100.01471846149309</v>
      </c>
      <c r="J786" s="77">
        <v>469.98462763486759</v>
      </c>
      <c r="K786" s="76">
        <v>122.59350639521683</v>
      </c>
      <c r="L786" s="20">
        <v>460.00591791553131</v>
      </c>
      <c r="M786" s="76">
        <v>113.59309623430963</v>
      </c>
      <c r="P786" s="12">
        <v>784</v>
      </c>
      <c r="Q786" s="8">
        <v>3</v>
      </c>
      <c r="R786" t="s">
        <v>2038</v>
      </c>
      <c r="S786" s="182">
        <v>803.57022497704315</v>
      </c>
      <c r="T786" s="183">
        <v>194.98395104074521</v>
      </c>
      <c r="U786" s="184">
        <v>766</v>
      </c>
      <c r="V786" s="183">
        <v>187</v>
      </c>
      <c r="W786" s="182">
        <v>635.31751606978878</v>
      </c>
      <c r="X786" s="183">
        <v>201.62092683191017</v>
      </c>
      <c r="Y786" s="184">
        <v>790.02982093663911</v>
      </c>
      <c r="Z786" s="183">
        <v>174.11765024461573</v>
      </c>
      <c r="AA786" s="185">
        <v>705.7276170798898</v>
      </c>
      <c r="AB786" s="185">
        <v>144.79815139096996</v>
      </c>
      <c r="AC786" s="185">
        <v>80.396530247504202</v>
      </c>
      <c r="AD786" s="182">
        <v>427.73301756881494</v>
      </c>
      <c r="AE786" s="183">
        <v>146.14451058201058</v>
      </c>
      <c r="AF786" s="184">
        <v>395.98000998744004</v>
      </c>
      <c r="AG786" s="183">
        <v>161.55939153439155</v>
      </c>
      <c r="AH786" s="182">
        <v>445.82064978890179</v>
      </c>
      <c r="AI786" s="183">
        <v>130.35039682539684</v>
      </c>
      <c r="AJ786" s="184">
        <v>427.25920433394367</v>
      </c>
      <c r="AK786" s="183">
        <v>139.78148148148148</v>
      </c>
    </row>
    <row r="787" spans="1:37" x14ac:dyDescent="0.25">
      <c r="A787" s="12">
        <v>785</v>
      </c>
      <c r="B787" s="13" t="s">
        <v>2229</v>
      </c>
      <c r="C787" s="13" t="s">
        <v>2228</v>
      </c>
      <c r="D787" s="12">
        <v>6</v>
      </c>
      <c r="E787" s="8">
        <v>19</v>
      </c>
      <c r="F787" s="12" t="s">
        <v>2038</v>
      </c>
      <c r="G787" s="8">
        <v>3</v>
      </c>
      <c r="H787" s="20">
        <v>681.30021658912244</v>
      </c>
      <c r="I787" s="20">
        <v>224.12936908238208</v>
      </c>
      <c r="J787" s="77">
        <v>670.8547698568932</v>
      </c>
      <c r="K787" s="76">
        <v>241.58132142586845</v>
      </c>
      <c r="L787" s="20">
        <v>688.72394414168934</v>
      </c>
      <c r="M787" s="76">
        <v>220.01189165382075</v>
      </c>
      <c r="P787" s="12">
        <v>785</v>
      </c>
      <c r="Q787" s="8">
        <v>3</v>
      </c>
      <c r="R787" t="s">
        <v>2038</v>
      </c>
      <c r="S787" s="182">
        <v>1156.0501147842058</v>
      </c>
      <c r="T787" s="183">
        <v>338.87585073926311</v>
      </c>
      <c r="U787" s="184">
        <v>1102</v>
      </c>
      <c r="V787" s="183">
        <v>325</v>
      </c>
      <c r="W787" s="182">
        <v>913.99465105601473</v>
      </c>
      <c r="X787" s="183">
        <v>350.41070171321286</v>
      </c>
      <c r="Y787" s="184">
        <v>1136.5703168044076</v>
      </c>
      <c r="Z787" s="183">
        <v>302.61088946256751</v>
      </c>
      <c r="AA787" s="185">
        <v>1015.2896005509642</v>
      </c>
      <c r="AB787" s="185">
        <v>251.6545411875147</v>
      </c>
      <c r="AC787" s="185">
        <v>139.72659000234688</v>
      </c>
      <c r="AD787" s="182">
        <v>637.7266921901246</v>
      </c>
      <c r="AE787" s="183">
        <v>252.90255731922397</v>
      </c>
      <c r="AF787" s="184">
        <v>590.38468289877881</v>
      </c>
      <c r="AG787" s="183">
        <v>279.57795414462083</v>
      </c>
      <c r="AH787" s="182">
        <v>664.69436920236672</v>
      </c>
      <c r="AI787" s="183">
        <v>225.57089947089946</v>
      </c>
      <c r="AJ787" s="184">
        <v>637.02026239728821</v>
      </c>
      <c r="AK787" s="183">
        <v>241.89135802469136</v>
      </c>
    </row>
    <row r="788" spans="1:37" x14ac:dyDescent="0.25">
      <c r="A788" s="12">
        <v>786</v>
      </c>
      <c r="B788" s="13" t="s">
        <v>2227</v>
      </c>
      <c r="C788" s="13" t="s">
        <v>2226</v>
      </c>
      <c r="D788" s="12">
        <v>6</v>
      </c>
      <c r="E788" s="8">
        <v>20</v>
      </c>
      <c r="F788" s="12" t="s">
        <v>2038</v>
      </c>
      <c r="G788" s="8">
        <v>3</v>
      </c>
      <c r="H788" s="20">
        <v>736.26439916573077</v>
      </c>
      <c r="I788" s="20">
        <v>294.01917234463025</v>
      </c>
      <c r="J788" s="77">
        <v>676.00528632412465</v>
      </c>
      <c r="K788" s="76">
        <v>355.76154797043318</v>
      </c>
      <c r="L788" s="20">
        <v>683.58421321525884</v>
      </c>
      <c r="M788" s="76">
        <v>337.19213829552962</v>
      </c>
      <c r="P788" s="12">
        <v>786</v>
      </c>
      <c r="Q788" s="8">
        <v>3</v>
      </c>
      <c r="R788" t="s">
        <v>2038</v>
      </c>
      <c r="S788" s="182">
        <v>1102.5487029384758</v>
      </c>
      <c r="T788" s="183">
        <v>403.52293611106097</v>
      </c>
      <c r="U788" s="184">
        <v>1051</v>
      </c>
      <c r="V788" s="183">
        <v>387</v>
      </c>
      <c r="W788" s="182">
        <v>871.69544306703403</v>
      </c>
      <c r="X788" s="183">
        <v>417.25828173234885</v>
      </c>
      <c r="Y788" s="184">
        <v>1083.9704201101929</v>
      </c>
      <c r="Z788" s="183">
        <v>360.33973606773418</v>
      </c>
      <c r="AA788" s="185">
        <v>968.30251377410468</v>
      </c>
      <c r="AB788" s="185">
        <v>299.66248442944055</v>
      </c>
      <c r="AC788" s="185">
        <v>166.38212409510228</v>
      </c>
      <c r="AD788" s="182">
        <v>654.07865865653798</v>
      </c>
      <c r="AE788" s="183">
        <v>322.34711199294532</v>
      </c>
      <c r="AF788" s="184">
        <v>605.52275169105519</v>
      </c>
      <c r="AG788" s="183">
        <v>356.34731040564378</v>
      </c>
      <c r="AH788" s="182">
        <v>681.73781456653001</v>
      </c>
      <c r="AI788" s="183">
        <v>287.51044973544975</v>
      </c>
      <c r="AJ788" s="184">
        <v>653.3541152792701</v>
      </c>
      <c r="AK788" s="183">
        <v>308.31234567901237</v>
      </c>
    </row>
    <row r="789" spans="1:37" x14ac:dyDescent="0.25">
      <c r="A789" s="12">
        <v>787</v>
      </c>
      <c r="B789" s="13" t="s">
        <v>2225</v>
      </c>
      <c r="C789" s="13" t="s">
        <v>2224</v>
      </c>
      <c r="D789" s="12">
        <v>6</v>
      </c>
      <c r="E789" s="8">
        <v>26</v>
      </c>
      <c r="F789" s="12" t="s">
        <v>2038</v>
      </c>
      <c r="G789" s="8">
        <v>3</v>
      </c>
      <c r="H789" s="20">
        <v>936.94757741055673</v>
      </c>
      <c r="I789" s="20">
        <v>309.68412824823764</v>
      </c>
      <c r="J789" s="77">
        <v>873.01254119572673</v>
      </c>
      <c r="K789" s="76">
        <v>391.81846161608519</v>
      </c>
      <c r="L789" s="20">
        <v>885.31865207765668</v>
      </c>
      <c r="M789" s="76">
        <v>358.71504073992514</v>
      </c>
      <c r="P789" s="12">
        <v>787</v>
      </c>
      <c r="Q789" s="8">
        <v>3</v>
      </c>
      <c r="R789" t="s">
        <v>2038</v>
      </c>
      <c r="S789" s="182">
        <v>1389.987660697888</v>
      </c>
      <c r="T789" s="183">
        <v>527.60363222789886</v>
      </c>
      <c r="U789" s="184">
        <v>1325</v>
      </c>
      <c r="V789" s="183">
        <v>506</v>
      </c>
      <c r="W789" s="182">
        <v>1098.9500114784205</v>
      </c>
      <c r="X789" s="183">
        <v>545.56250789810986</v>
      </c>
      <c r="Y789" s="184">
        <v>1366.5659435261707</v>
      </c>
      <c r="Z789" s="183">
        <v>471.1418771324897</v>
      </c>
      <c r="AA789" s="185">
        <v>1220.7429407713498</v>
      </c>
      <c r="AB789" s="185">
        <v>391.80676258733052</v>
      </c>
      <c r="AC789" s="185">
        <v>217.54355243442313</v>
      </c>
      <c r="AD789" s="182">
        <v>855.46603513762989</v>
      </c>
      <c r="AE789" s="183">
        <v>395.93761022927686</v>
      </c>
      <c r="AF789" s="184">
        <v>791.96001997488008</v>
      </c>
      <c r="AG789" s="183">
        <v>437.69991181657844</v>
      </c>
      <c r="AH789" s="182">
        <v>891.64129957780358</v>
      </c>
      <c r="AI789" s="183">
        <v>353.14788359788355</v>
      </c>
      <c r="AJ789" s="184">
        <v>854.51840866788734</v>
      </c>
      <c r="AK789" s="183">
        <v>378.69876543209875</v>
      </c>
    </row>
    <row r="790" spans="1:37" x14ac:dyDescent="0.25">
      <c r="A790" s="12">
        <v>788</v>
      </c>
      <c r="B790" s="13" t="s">
        <v>2223</v>
      </c>
      <c r="C790" s="13" t="s">
        <v>2222</v>
      </c>
      <c r="D790" s="12">
        <v>6</v>
      </c>
      <c r="E790" s="8">
        <v>29</v>
      </c>
      <c r="F790" s="12" t="s">
        <v>2038</v>
      </c>
      <c r="G790" s="8">
        <v>3</v>
      </c>
      <c r="H790" s="20">
        <v>1334.4792234878871</v>
      </c>
      <c r="I790" s="20">
        <v>537.42848715452908</v>
      </c>
      <c r="J790" s="77">
        <v>1243.8497268363894</v>
      </c>
      <c r="K790" s="76">
        <v>645.41875425717103</v>
      </c>
      <c r="L790" s="20">
        <v>1270.7984715599455</v>
      </c>
      <c r="M790" s="76">
        <v>606.22841885047342</v>
      </c>
      <c r="P790" s="12">
        <v>788</v>
      </c>
      <c r="Q790" s="8">
        <v>3</v>
      </c>
      <c r="R790" t="s">
        <v>2038</v>
      </c>
      <c r="S790" s="182">
        <v>1953.3260560146925</v>
      </c>
      <c r="T790" s="183">
        <v>817.47282147563772</v>
      </c>
      <c r="U790" s="184">
        <v>1862</v>
      </c>
      <c r="V790" s="183">
        <v>784</v>
      </c>
      <c r="W790" s="182">
        <v>1544.3357897153353</v>
      </c>
      <c r="X790" s="183">
        <v>845.29843120971964</v>
      </c>
      <c r="Y790" s="184">
        <v>1920.411914600551</v>
      </c>
      <c r="Z790" s="183">
        <v>729.99057642662433</v>
      </c>
      <c r="AA790" s="185">
        <v>1715.4893250688706</v>
      </c>
      <c r="AB790" s="185">
        <v>607.0681855108046</v>
      </c>
      <c r="AC790" s="185">
        <v>337.06352788258442</v>
      </c>
      <c r="AD790" s="182">
        <v>1109.3518302740492</v>
      </c>
      <c r="AE790" s="183">
        <v>605.30776014109347</v>
      </c>
      <c r="AF790" s="184">
        <v>1026.9984564865397</v>
      </c>
      <c r="AG790" s="183">
        <v>669.15379188712529</v>
      </c>
      <c r="AH790" s="182">
        <v>1156.2632144424435</v>
      </c>
      <c r="AI790" s="183">
        <v>539.89100529100529</v>
      </c>
      <c r="AJ790" s="184">
        <v>1108.1229665723408</v>
      </c>
      <c r="AK790" s="183">
        <v>578.95308641975305</v>
      </c>
    </row>
    <row r="791" spans="1:37" x14ac:dyDescent="0.25">
      <c r="A791" s="12">
        <v>789</v>
      </c>
      <c r="B791" s="13" t="s">
        <v>2221</v>
      </c>
      <c r="C791" s="13" t="s">
        <v>2220</v>
      </c>
      <c r="D791" s="12">
        <v>6</v>
      </c>
      <c r="E791" s="8">
        <v>23</v>
      </c>
      <c r="F791" s="12" t="s">
        <v>2038</v>
      </c>
      <c r="G791" s="8">
        <v>3</v>
      </c>
      <c r="H791" s="20">
        <v>364.29748917054388</v>
      </c>
      <c r="I791" s="20">
        <v>192.79945727516738</v>
      </c>
      <c r="J791" s="77">
        <v>339.93408683727409</v>
      </c>
      <c r="K791" s="76">
        <v>221.149070359999</v>
      </c>
      <c r="L791" s="20">
        <v>344.36197207084467</v>
      </c>
      <c r="M791" s="76">
        <v>204.46757322175733</v>
      </c>
      <c r="P791" s="12">
        <v>789</v>
      </c>
      <c r="Q791" s="8">
        <v>3</v>
      </c>
      <c r="R791" t="s">
        <v>2038</v>
      </c>
      <c r="S791" s="182">
        <v>476.26747015610653</v>
      </c>
      <c r="T791" s="183">
        <v>254.41756178578518</v>
      </c>
      <c r="U791" s="184">
        <v>454</v>
      </c>
      <c r="V791" s="183">
        <v>244</v>
      </c>
      <c r="W791" s="182">
        <v>376.54589072543621</v>
      </c>
      <c r="X791" s="183">
        <v>263.07757297853516</v>
      </c>
      <c r="Y791" s="184">
        <v>468.24221763085399</v>
      </c>
      <c r="Z791" s="183">
        <v>227.1909447042045</v>
      </c>
      <c r="AA791" s="185">
        <v>418.27720385674934</v>
      </c>
      <c r="AB791" s="185">
        <v>188.93448630693408</v>
      </c>
      <c r="AC791" s="185">
        <v>104.90242449406963</v>
      </c>
      <c r="AD791" s="182">
        <v>318.43303118805142</v>
      </c>
      <c r="AE791" s="183">
        <v>205.22420634920636</v>
      </c>
      <c r="AF791" s="184">
        <v>294.79397121801372</v>
      </c>
      <c r="AG791" s="183">
        <v>226.87063492063493</v>
      </c>
      <c r="AH791" s="182">
        <v>331.89867288107382</v>
      </c>
      <c r="AI791" s="183">
        <v>183.04523809523809</v>
      </c>
      <c r="AJ791" s="184">
        <v>318.08029296490776</v>
      </c>
      <c r="AK791" s="183">
        <v>196.28888888888889</v>
      </c>
    </row>
    <row r="792" spans="1:37" x14ac:dyDescent="0.25">
      <c r="A792" s="12">
        <v>790</v>
      </c>
      <c r="B792" s="13" t="s">
        <v>2219</v>
      </c>
      <c r="C792" s="13" t="s">
        <v>2218</v>
      </c>
      <c r="D792" s="12">
        <v>6</v>
      </c>
      <c r="E792" s="8">
        <v>24</v>
      </c>
      <c r="F792" s="12" t="s">
        <v>2038</v>
      </c>
      <c r="G792" s="8">
        <v>3</v>
      </c>
      <c r="H792" s="20">
        <v>562.42419380715546</v>
      </c>
      <c r="I792" s="20">
        <v>254.25428428162701</v>
      </c>
      <c r="J792" s="77">
        <v>543.37948729291543</v>
      </c>
      <c r="K792" s="76">
        <v>283.64772067912912</v>
      </c>
      <c r="L792" s="20">
        <v>557.6608055177112</v>
      </c>
      <c r="M792" s="76">
        <v>259.47054613521249</v>
      </c>
      <c r="P792" s="12">
        <v>790</v>
      </c>
      <c r="Q792" s="8">
        <v>3</v>
      </c>
      <c r="R792" t="s">
        <v>2038</v>
      </c>
      <c r="S792" s="182">
        <v>866.51306244260797</v>
      </c>
      <c r="T792" s="183">
        <v>412.90719043922519</v>
      </c>
      <c r="U792" s="184">
        <v>826</v>
      </c>
      <c r="V792" s="183">
        <v>396</v>
      </c>
      <c r="W792" s="182">
        <v>685.08129017447197</v>
      </c>
      <c r="X792" s="183">
        <v>426.96196270286856</v>
      </c>
      <c r="Y792" s="184">
        <v>851.91205234159781</v>
      </c>
      <c r="Z792" s="183">
        <v>368.71972992977453</v>
      </c>
      <c r="AA792" s="185">
        <v>761.0065426997246</v>
      </c>
      <c r="AB792" s="185">
        <v>306.63137941617168</v>
      </c>
      <c r="AC792" s="185">
        <v>170.25147581824419</v>
      </c>
      <c r="AD792" s="182">
        <v>453.55191198946784</v>
      </c>
      <c r="AE792" s="183">
        <v>298.50793650793651</v>
      </c>
      <c r="AF792" s="184">
        <v>419.88222386998171</v>
      </c>
      <c r="AG792" s="183">
        <v>329.99365079365077</v>
      </c>
      <c r="AH792" s="182">
        <v>472.73135299547539</v>
      </c>
      <c r="AI792" s="183">
        <v>266.24761904761903</v>
      </c>
      <c r="AJ792" s="184">
        <v>453.04949835812539</v>
      </c>
      <c r="AK792" s="183">
        <v>285.51111111111112</v>
      </c>
    </row>
    <row r="793" spans="1:37" x14ac:dyDescent="0.25">
      <c r="A793" s="12">
        <v>791</v>
      </c>
      <c r="B793" s="13" t="s">
        <v>2217</v>
      </c>
      <c r="C793" s="13" t="s">
        <v>2216</v>
      </c>
      <c r="D793" s="12">
        <v>1</v>
      </c>
      <c r="E793" s="8">
        <v>10</v>
      </c>
      <c r="F793" s="12" t="s">
        <v>2038</v>
      </c>
      <c r="G793" s="8">
        <v>7</v>
      </c>
      <c r="H793" s="20">
        <v>488.28645916893953</v>
      </c>
      <c r="I793" s="20">
        <v>297.63416216853966</v>
      </c>
      <c r="J793" s="77">
        <v>436.50627059786336</v>
      </c>
      <c r="K793" s="76">
        <v>355.76154797043318</v>
      </c>
      <c r="L793" s="20">
        <v>438.16206147820162</v>
      </c>
      <c r="M793" s="76">
        <v>340.77928870292885</v>
      </c>
      <c r="P793" s="12">
        <v>791</v>
      </c>
      <c r="Q793" s="8">
        <v>7</v>
      </c>
      <c r="R793" t="s">
        <v>2038</v>
      </c>
      <c r="S793" s="182">
        <v>630.47742194674015</v>
      </c>
      <c r="T793" s="183">
        <v>466.08463163215572</v>
      </c>
      <c r="U793" s="184">
        <v>601</v>
      </c>
      <c r="V793" s="183">
        <v>447.00000000000006</v>
      </c>
      <c r="W793" s="182">
        <v>498.46713728191003</v>
      </c>
      <c r="X793" s="183">
        <v>481.9494882024805</v>
      </c>
      <c r="Y793" s="184">
        <v>619.85368457300274</v>
      </c>
      <c r="Z793" s="183">
        <v>416.20636181466978</v>
      </c>
      <c r="AA793" s="185">
        <v>553.71057162534441</v>
      </c>
      <c r="AB793" s="185">
        <v>346.12178434098172</v>
      </c>
      <c r="AC793" s="185">
        <v>192.1778022493817</v>
      </c>
      <c r="AD793" s="182">
        <v>360.60389207511764</v>
      </c>
      <c r="AE793" s="183">
        <v>351.36871693121691</v>
      </c>
      <c r="AF793" s="184">
        <v>333.83425389283173</v>
      </c>
      <c r="AG793" s="183">
        <v>388.43002645502645</v>
      </c>
      <c r="AH793" s="182">
        <v>375.8528214518106</v>
      </c>
      <c r="AI793" s="183">
        <v>313.3956349206349</v>
      </c>
      <c r="AJ793" s="184">
        <v>360.20443987107126</v>
      </c>
      <c r="AK793" s="183">
        <v>336.07037037037037</v>
      </c>
    </row>
    <row r="794" spans="1:37" x14ac:dyDescent="0.25">
      <c r="A794" s="12">
        <v>792</v>
      </c>
      <c r="B794" s="13" t="s">
        <v>2215</v>
      </c>
      <c r="C794" s="13" t="s">
        <v>2214</v>
      </c>
      <c r="D794" s="12">
        <v>1</v>
      </c>
      <c r="E794" s="8">
        <v>11</v>
      </c>
      <c r="F794" s="12" t="s">
        <v>2038</v>
      </c>
      <c r="G794" s="8">
        <v>7</v>
      </c>
      <c r="H794" s="20">
        <v>371.96690999518694</v>
      </c>
      <c r="I794" s="20">
        <v>349.44901631124088</v>
      </c>
      <c r="J794" s="77">
        <v>315.46913361792485</v>
      </c>
      <c r="K794" s="76">
        <v>412.25071268195461</v>
      </c>
      <c r="L794" s="20">
        <v>355.92636665531336</v>
      </c>
      <c r="M794" s="76">
        <v>365.88934155472361</v>
      </c>
      <c r="P794" s="12">
        <v>792</v>
      </c>
      <c r="Q794" s="8">
        <v>7</v>
      </c>
      <c r="R794" t="s">
        <v>2038</v>
      </c>
      <c r="S794" s="182">
        <v>444.79605142332417</v>
      </c>
      <c r="T794" s="183">
        <v>497.36547939270309</v>
      </c>
      <c r="U794" s="184">
        <v>424</v>
      </c>
      <c r="V794" s="183">
        <v>477</v>
      </c>
      <c r="W794" s="182">
        <v>351.66400367309461</v>
      </c>
      <c r="X794" s="183">
        <v>514.29509143754626</v>
      </c>
      <c r="Y794" s="184">
        <v>437.30110192837469</v>
      </c>
      <c r="Z794" s="183">
        <v>444.13967468813752</v>
      </c>
      <c r="AA794" s="185">
        <v>390.63774104683199</v>
      </c>
      <c r="AB794" s="185">
        <v>369.3514342967523</v>
      </c>
      <c r="AC794" s="185">
        <v>205.07564132652141</v>
      </c>
      <c r="AD794" s="182">
        <v>293.47476658142034</v>
      </c>
      <c r="AE794" s="183">
        <v>348.2592592592593</v>
      </c>
      <c r="AF794" s="184">
        <v>271.68849779822341</v>
      </c>
      <c r="AG794" s="183">
        <v>384.99259259259259</v>
      </c>
      <c r="AH794" s="182">
        <v>305.88499311471935</v>
      </c>
      <c r="AI794" s="183">
        <v>310.62222222222221</v>
      </c>
      <c r="AJ794" s="184">
        <v>293.14967540819879</v>
      </c>
      <c r="AK794" s="183">
        <v>333.09629629629632</v>
      </c>
    </row>
    <row r="795" spans="1:37" x14ac:dyDescent="0.25">
      <c r="A795" s="12">
        <v>793</v>
      </c>
      <c r="B795" s="13" t="s">
        <v>2213</v>
      </c>
      <c r="C795" s="13" t="s">
        <v>2212</v>
      </c>
      <c r="D795" s="12">
        <v>1</v>
      </c>
      <c r="E795" s="8">
        <v>12</v>
      </c>
      <c r="F795" s="12" t="s">
        <v>2038</v>
      </c>
      <c r="G795" s="8">
        <v>3</v>
      </c>
      <c r="H795" s="20">
        <v>86.920102679287666</v>
      </c>
      <c r="I795" s="20">
        <v>113.26968114916085</v>
      </c>
      <c r="J795" s="77">
        <v>69.531972307624244</v>
      </c>
      <c r="K795" s="76">
        <v>126.19919775978204</v>
      </c>
      <c r="L795" s="20">
        <v>89.945291212534059</v>
      </c>
      <c r="M795" s="76">
        <v>110.00594582691038</v>
      </c>
      <c r="P795" s="12">
        <v>793</v>
      </c>
      <c r="Q795" s="8">
        <v>3</v>
      </c>
      <c r="R795" t="s">
        <v>2038</v>
      </c>
      <c r="S795" s="182">
        <v>102.80663452708906</v>
      </c>
      <c r="T795" s="183">
        <v>144.93459462386946</v>
      </c>
      <c r="U795" s="184">
        <v>98</v>
      </c>
      <c r="V795" s="183">
        <v>139</v>
      </c>
      <c r="W795" s="182">
        <v>81.280831037649207</v>
      </c>
      <c r="X795" s="183">
        <v>149.86796165580489</v>
      </c>
      <c r="Y795" s="184">
        <v>101.07431129476583</v>
      </c>
      <c r="Z795" s="183">
        <v>129.42434964706732</v>
      </c>
      <c r="AA795" s="185">
        <v>90.288911845730027</v>
      </c>
      <c r="AB795" s="185">
        <v>107.63071146173705</v>
      </c>
      <c r="AC795" s="185">
        <v>59.759987724080666</v>
      </c>
      <c r="AD795" s="182">
        <v>61.965346609566758</v>
      </c>
      <c r="AE795" s="183">
        <v>103.64858906525572</v>
      </c>
      <c r="AF795" s="184">
        <v>57.365313318099965</v>
      </c>
      <c r="AG795" s="183">
        <v>114.5811287477954</v>
      </c>
      <c r="AH795" s="182">
        <v>64.585687695776528</v>
      </c>
      <c r="AI795" s="183">
        <v>92.447089947089935</v>
      </c>
      <c r="AJ795" s="184">
        <v>61.896705658036105</v>
      </c>
      <c r="AK795" s="183">
        <v>99.135802469135797</v>
      </c>
    </row>
    <row r="796" spans="1:37" x14ac:dyDescent="0.25">
      <c r="A796" s="12">
        <v>794</v>
      </c>
      <c r="B796" s="13" t="s">
        <v>2211</v>
      </c>
      <c r="C796" s="13" t="s">
        <v>2210</v>
      </c>
      <c r="D796" s="12">
        <v>1</v>
      </c>
      <c r="E796" s="8">
        <v>13</v>
      </c>
      <c r="F796" s="12" t="s">
        <v>2038</v>
      </c>
      <c r="G796" s="8">
        <v>2</v>
      </c>
      <c r="H796" s="20">
        <v>415.42696133483071</v>
      </c>
      <c r="I796" s="20">
        <v>245.81930802583844</v>
      </c>
      <c r="J796" s="77">
        <v>357.96089447258413</v>
      </c>
      <c r="K796" s="76">
        <v>300.47428038043341</v>
      </c>
      <c r="L796" s="20">
        <v>384.19488675068123</v>
      </c>
      <c r="M796" s="76">
        <v>266.64484695001101</v>
      </c>
      <c r="P796" s="12">
        <v>794</v>
      </c>
      <c r="Q796" s="8">
        <v>2</v>
      </c>
      <c r="R796" t="s">
        <v>2038</v>
      </c>
      <c r="S796" s="182">
        <v>519.27840909090912</v>
      </c>
      <c r="T796" s="183">
        <v>355.55896954488833</v>
      </c>
      <c r="U796" s="184">
        <v>495</v>
      </c>
      <c r="V796" s="183">
        <v>341</v>
      </c>
      <c r="W796" s="182">
        <v>410.55113636363637</v>
      </c>
      <c r="X796" s="183">
        <v>367.66169010524794</v>
      </c>
      <c r="Y796" s="184">
        <v>510.52840909090912</v>
      </c>
      <c r="Z796" s="183">
        <v>317.50865632841692</v>
      </c>
      <c r="AA796" s="185">
        <v>456.05113636363637</v>
      </c>
      <c r="AB796" s="185">
        <v>264.04368783059232</v>
      </c>
      <c r="AC796" s="185">
        <v>146.6054375101547</v>
      </c>
      <c r="AD796" s="182">
        <v>318.43303118805142</v>
      </c>
      <c r="AE796" s="183">
        <v>253.93904320987653</v>
      </c>
      <c r="AF796" s="184">
        <v>294.79397121801372</v>
      </c>
      <c r="AG796" s="183">
        <v>280.72376543209873</v>
      </c>
      <c r="AH796" s="182">
        <v>331.89867288107382</v>
      </c>
      <c r="AI796" s="183">
        <v>226.49537037037035</v>
      </c>
      <c r="AJ796" s="184">
        <v>318.08029296490776</v>
      </c>
      <c r="AK796" s="183">
        <v>242.88271604938271</v>
      </c>
    </row>
    <row r="797" spans="1:37" x14ac:dyDescent="0.25">
      <c r="A797" s="12">
        <v>795</v>
      </c>
      <c r="B797" s="13" t="s">
        <v>2209</v>
      </c>
      <c r="C797" s="13" t="s">
        <v>2208</v>
      </c>
      <c r="D797" s="12">
        <v>1</v>
      </c>
      <c r="E797" s="8">
        <v>14</v>
      </c>
      <c r="F797" s="12" t="s">
        <v>2038</v>
      </c>
      <c r="G797" s="8">
        <v>3</v>
      </c>
      <c r="H797" s="20">
        <v>490.84293277715386</v>
      </c>
      <c r="I797" s="20">
        <v>398.85387723800255</v>
      </c>
      <c r="J797" s="77">
        <v>433.93101236424764</v>
      </c>
      <c r="K797" s="76">
        <v>467.53798027195438</v>
      </c>
      <c r="L797" s="20">
        <v>453.58125425749319</v>
      </c>
      <c r="M797" s="76">
        <v>424.47946487557806</v>
      </c>
      <c r="P797" s="12">
        <v>795</v>
      </c>
      <c r="Q797" s="8">
        <v>3</v>
      </c>
      <c r="R797" t="s">
        <v>2038</v>
      </c>
      <c r="S797" s="182">
        <v>573.82886822773185</v>
      </c>
      <c r="T797" s="183">
        <v>534.90249670535991</v>
      </c>
      <c r="U797" s="184">
        <v>547</v>
      </c>
      <c r="V797" s="183">
        <v>513</v>
      </c>
      <c r="W797" s="182">
        <v>453.67974058769516</v>
      </c>
      <c r="X797" s="183">
        <v>553.10981531962523</v>
      </c>
      <c r="Y797" s="184">
        <v>564.15967630853993</v>
      </c>
      <c r="Z797" s="183">
        <v>477.65965013629881</v>
      </c>
      <c r="AA797" s="185">
        <v>503.9595385674931</v>
      </c>
      <c r="AB797" s="185">
        <v>397.22701424367699</v>
      </c>
      <c r="AC797" s="185">
        <v>220.55304821908908</v>
      </c>
      <c r="AD797" s="182">
        <v>393.30782500794459</v>
      </c>
      <c r="AE797" s="183">
        <v>416.66732804232799</v>
      </c>
      <c r="AF797" s="184">
        <v>364.1103914773845</v>
      </c>
      <c r="AG797" s="183">
        <v>460.61613756613752</v>
      </c>
      <c r="AH797" s="182">
        <v>409.93971218013712</v>
      </c>
      <c r="AI797" s="183">
        <v>371.63730158730158</v>
      </c>
      <c r="AJ797" s="184">
        <v>392.87214563503471</v>
      </c>
      <c r="AK797" s="183">
        <v>398.52592592592589</v>
      </c>
    </row>
    <row r="798" spans="1:37" x14ac:dyDescent="0.25">
      <c r="A798" s="12">
        <v>796</v>
      </c>
      <c r="B798" s="13" t="s">
        <v>2207</v>
      </c>
      <c r="C798" s="13" t="s">
        <v>2206</v>
      </c>
      <c r="D798" s="12">
        <v>1</v>
      </c>
      <c r="E798" s="8">
        <v>15</v>
      </c>
      <c r="F798" s="12" t="s">
        <v>2038</v>
      </c>
      <c r="G798" s="8">
        <v>2</v>
      </c>
      <c r="H798" s="20">
        <v>648.06605968233589</v>
      </c>
      <c r="I798" s="20">
        <v>295.22416895260005</v>
      </c>
      <c r="J798" s="77">
        <v>619.34960518457899</v>
      </c>
      <c r="K798" s="76">
        <v>331.72360553999852</v>
      </c>
      <c r="L798" s="20">
        <v>630.90197121934602</v>
      </c>
      <c r="M798" s="76">
        <v>312.08208544373485</v>
      </c>
      <c r="P798" s="12">
        <v>796</v>
      </c>
      <c r="Q798" s="8">
        <v>2</v>
      </c>
      <c r="R798" t="s">
        <v>2038</v>
      </c>
      <c r="S798" s="182">
        <v>958.82922405876957</v>
      </c>
      <c r="T798" s="183">
        <v>432.71839402090512</v>
      </c>
      <c r="U798" s="184">
        <v>914</v>
      </c>
      <c r="V798" s="183">
        <v>415</v>
      </c>
      <c r="W798" s="182">
        <v>758.06815886134063</v>
      </c>
      <c r="X798" s="183">
        <v>447.44751141841027</v>
      </c>
      <c r="Y798" s="184">
        <v>942.67265840220387</v>
      </c>
      <c r="Z798" s="183">
        <v>386.41082808297074</v>
      </c>
      <c r="AA798" s="185">
        <v>842.08230027548211</v>
      </c>
      <c r="AB798" s="185">
        <v>321.34349105482642</v>
      </c>
      <c r="AC798" s="185">
        <v>178.420107233766</v>
      </c>
      <c r="AD798" s="182">
        <v>581.7857542787101</v>
      </c>
      <c r="AE798" s="183">
        <v>298.50793650793651</v>
      </c>
      <c r="AF798" s="184">
        <v>538.59655281993855</v>
      </c>
      <c r="AG798" s="183">
        <v>329.99365079365077</v>
      </c>
      <c r="AH798" s="182">
        <v>606.38784558812404</v>
      </c>
      <c r="AI798" s="183">
        <v>266.24761904761903</v>
      </c>
      <c r="AJ798" s="184">
        <v>581.14129201156118</v>
      </c>
      <c r="AK798" s="183">
        <v>285.51111111111112</v>
      </c>
    </row>
    <row r="799" spans="1:37" x14ac:dyDescent="0.25">
      <c r="A799" s="12">
        <v>797</v>
      </c>
      <c r="B799" s="13" t="s">
        <v>2205</v>
      </c>
      <c r="C799" s="13" t="s">
        <v>2204</v>
      </c>
      <c r="D799" s="12">
        <v>2</v>
      </c>
      <c r="E799" s="8">
        <v>20</v>
      </c>
      <c r="F799" s="12" t="s">
        <v>2038</v>
      </c>
      <c r="G799" s="8">
        <v>7</v>
      </c>
      <c r="H799" s="20">
        <v>319.55920102679289</v>
      </c>
      <c r="I799" s="20">
        <v>173.51951154765067</v>
      </c>
      <c r="J799" s="77">
        <v>297.44232598261488</v>
      </c>
      <c r="K799" s="76">
        <v>211.53389338782512</v>
      </c>
      <c r="L799" s="20">
        <v>298.10439373297004</v>
      </c>
      <c r="M799" s="76">
        <v>188.92325478969391</v>
      </c>
      <c r="P799" s="12">
        <v>797</v>
      </c>
      <c r="Q799" s="8">
        <v>7</v>
      </c>
      <c r="R799" t="s">
        <v>2038</v>
      </c>
      <c r="S799" s="182">
        <v>531.86697658402204</v>
      </c>
      <c r="T799" s="183">
        <v>257.54564656183993</v>
      </c>
      <c r="U799" s="184">
        <v>507.00000000000006</v>
      </c>
      <c r="V799" s="183">
        <v>247</v>
      </c>
      <c r="W799" s="182">
        <v>420.50389118457304</v>
      </c>
      <c r="X799" s="183">
        <v>266.31213330204179</v>
      </c>
      <c r="Y799" s="184">
        <v>522.90485537190091</v>
      </c>
      <c r="Z799" s="183">
        <v>229.98427599155127</v>
      </c>
      <c r="AA799" s="185">
        <v>467.10692148760336</v>
      </c>
      <c r="AB799" s="185">
        <v>191.25745130251116</v>
      </c>
      <c r="AC799" s="185">
        <v>106.19220840178362</v>
      </c>
      <c r="AD799" s="182">
        <v>321.87555044413841</v>
      </c>
      <c r="AE799" s="183">
        <v>202.11474867724866</v>
      </c>
      <c r="AF799" s="184">
        <v>297.98093306901927</v>
      </c>
      <c r="AG799" s="183">
        <v>223.43320105820104</v>
      </c>
      <c r="AH799" s="182">
        <v>335.48676664195028</v>
      </c>
      <c r="AI799" s="183">
        <v>180.27182539682539</v>
      </c>
      <c r="AJ799" s="184">
        <v>321.51899883479865</v>
      </c>
      <c r="AK799" s="183">
        <v>193.31481481481481</v>
      </c>
    </row>
    <row r="800" spans="1:37" x14ac:dyDescent="0.25">
      <c r="A800" s="12">
        <v>798</v>
      </c>
      <c r="B800" s="13" t="s">
        <v>2203</v>
      </c>
      <c r="C800" s="13" t="s">
        <v>2202</v>
      </c>
      <c r="D800" s="12">
        <v>2</v>
      </c>
      <c r="E800" s="8">
        <v>21</v>
      </c>
      <c r="F800" s="12" t="s">
        <v>2038</v>
      </c>
      <c r="G800" s="8">
        <v>7</v>
      </c>
      <c r="H800" s="20">
        <v>107.37189154500241</v>
      </c>
      <c r="I800" s="20">
        <v>115.67967436510044</v>
      </c>
      <c r="J800" s="77">
        <v>96.57218376058924</v>
      </c>
      <c r="K800" s="76">
        <v>120.18971215217337</v>
      </c>
      <c r="L800" s="20">
        <v>98.939820333787466</v>
      </c>
      <c r="M800" s="76">
        <v>123.15883065404097</v>
      </c>
      <c r="P800" s="12">
        <v>798</v>
      </c>
      <c r="Q800" s="8">
        <v>7</v>
      </c>
      <c r="R800" t="s">
        <v>2038</v>
      </c>
      <c r="S800" s="182">
        <v>144.76852617079891</v>
      </c>
      <c r="T800" s="183">
        <v>141.80650984781471</v>
      </c>
      <c r="U800" s="184">
        <v>138</v>
      </c>
      <c r="V800" s="183">
        <v>136</v>
      </c>
      <c r="W800" s="182">
        <v>114.45668044077135</v>
      </c>
      <c r="X800" s="183">
        <v>146.63340133229829</v>
      </c>
      <c r="Y800" s="184">
        <v>142.32913223140497</v>
      </c>
      <c r="Z800" s="183">
        <v>126.63101835972054</v>
      </c>
      <c r="AA800" s="185">
        <v>127.14152892561984</v>
      </c>
      <c r="AB800" s="185">
        <v>105.30774646615998</v>
      </c>
      <c r="AC800" s="185">
        <v>58.470203816366691</v>
      </c>
      <c r="AD800" s="182">
        <v>91.226760286306614</v>
      </c>
      <c r="AE800" s="183">
        <v>109.86750440917108</v>
      </c>
      <c r="AF800" s="184">
        <v>84.454489051647172</v>
      </c>
      <c r="AG800" s="183">
        <v>121.45599647266314</v>
      </c>
      <c r="AH800" s="182">
        <v>95.084484663226547</v>
      </c>
      <c r="AI800" s="183">
        <v>97.993915343915347</v>
      </c>
      <c r="AJ800" s="184">
        <v>91.125705552108712</v>
      </c>
      <c r="AK800" s="183">
        <v>105.08395061728396</v>
      </c>
    </row>
    <row r="801" spans="1:37" x14ac:dyDescent="0.25">
      <c r="A801" s="12">
        <v>799</v>
      </c>
      <c r="B801" s="13" t="s">
        <v>2201</v>
      </c>
      <c r="C801" s="13" t="s">
        <v>2200</v>
      </c>
      <c r="D801" s="12">
        <v>2</v>
      </c>
      <c r="E801" s="8">
        <v>22</v>
      </c>
      <c r="F801" s="12" t="s">
        <v>2038</v>
      </c>
      <c r="G801" s="8">
        <v>7</v>
      </c>
      <c r="H801" s="20">
        <v>19.173552061607573</v>
      </c>
      <c r="I801" s="20">
        <v>4.819986431879185</v>
      </c>
      <c r="J801" s="77">
        <v>15.451549401694278</v>
      </c>
      <c r="K801" s="76">
        <v>8.4132798506521347</v>
      </c>
      <c r="L801" s="20">
        <v>17.989058242506811</v>
      </c>
      <c r="M801" s="76">
        <v>5.9785840123320853</v>
      </c>
      <c r="P801" s="12">
        <v>799</v>
      </c>
      <c r="Q801" s="8">
        <v>7</v>
      </c>
      <c r="R801" t="s">
        <v>2038</v>
      </c>
      <c r="S801" s="182">
        <v>31.471418732782372</v>
      </c>
      <c r="T801" s="183">
        <v>12.512339104218945</v>
      </c>
      <c r="U801" s="184">
        <v>30</v>
      </c>
      <c r="V801" s="183">
        <v>12</v>
      </c>
      <c r="W801" s="182">
        <v>24.8818870523416</v>
      </c>
      <c r="X801" s="183">
        <v>12.938241294026321</v>
      </c>
      <c r="Y801" s="184">
        <v>30.94111570247934</v>
      </c>
      <c r="Z801" s="183">
        <v>11.173325149387107</v>
      </c>
      <c r="AA801" s="185">
        <v>27.639462809917354</v>
      </c>
      <c r="AB801" s="185">
        <v>9.2918599823082335</v>
      </c>
      <c r="AC801" s="185">
        <v>5.159135630855884</v>
      </c>
      <c r="AD801" s="182">
        <v>20.655115536522253</v>
      </c>
      <c r="AE801" s="183">
        <v>12.437830687830688</v>
      </c>
      <c r="AF801" s="184">
        <v>19.121771106033322</v>
      </c>
      <c r="AG801" s="183">
        <v>13.74973544973545</v>
      </c>
      <c r="AH801" s="182">
        <v>21.528562565258841</v>
      </c>
      <c r="AI801" s="183">
        <v>11.093650793650795</v>
      </c>
      <c r="AJ801" s="184">
        <v>20.632235219345372</v>
      </c>
      <c r="AK801" s="183">
        <v>11.896296296296297</v>
      </c>
    </row>
    <row r="802" spans="1:37" x14ac:dyDescent="0.25">
      <c r="A802" s="12">
        <v>800</v>
      </c>
      <c r="B802" s="13" t="s">
        <v>2199</v>
      </c>
      <c r="C802" s="13" t="s">
        <v>2198</v>
      </c>
      <c r="D802" s="12">
        <v>2</v>
      </c>
      <c r="E802" s="8">
        <v>23</v>
      </c>
      <c r="F802" s="12" t="s">
        <v>2038</v>
      </c>
      <c r="G802" s="8">
        <v>7</v>
      </c>
      <c r="H802" s="20">
        <v>393.69693566500882</v>
      </c>
      <c r="I802" s="20">
        <v>181.95448780343924</v>
      </c>
      <c r="J802" s="77">
        <v>365.68666917343126</v>
      </c>
      <c r="K802" s="76">
        <v>211.53389338782512</v>
      </c>
      <c r="L802" s="20">
        <v>382.90995401907355</v>
      </c>
      <c r="M802" s="76">
        <v>193.70612199955957</v>
      </c>
      <c r="P802" s="12">
        <v>800</v>
      </c>
      <c r="Q802" s="8">
        <v>7</v>
      </c>
      <c r="R802" t="s">
        <v>2038</v>
      </c>
      <c r="S802" s="182">
        <v>723.84263085399448</v>
      </c>
      <c r="T802" s="183">
        <v>260.67373133789471</v>
      </c>
      <c r="U802" s="184">
        <v>690</v>
      </c>
      <c r="V802" s="183">
        <v>250</v>
      </c>
      <c r="W802" s="182">
        <v>572.28340220385678</v>
      </c>
      <c r="X802" s="183">
        <v>269.54669362554836</v>
      </c>
      <c r="Y802" s="184">
        <v>711.64566115702485</v>
      </c>
      <c r="Z802" s="183">
        <v>232.77760727889805</v>
      </c>
      <c r="AA802" s="185">
        <v>635.70764462809916</v>
      </c>
      <c r="AB802" s="185">
        <v>193.58041629808821</v>
      </c>
      <c r="AC802" s="185">
        <v>107.48199230949758</v>
      </c>
      <c r="AD802" s="182">
        <v>403.63538277620569</v>
      </c>
      <c r="AE802" s="183">
        <v>223.88095238095241</v>
      </c>
      <c r="AF802" s="184">
        <v>373.67127703040114</v>
      </c>
      <c r="AG802" s="183">
        <v>247.49523809523811</v>
      </c>
      <c r="AH802" s="182">
        <v>420.7039934627665</v>
      </c>
      <c r="AI802" s="183">
        <v>199.68571428571431</v>
      </c>
      <c r="AJ802" s="184">
        <v>403.1882632447074</v>
      </c>
      <c r="AK802" s="183">
        <v>214.13333333333335</v>
      </c>
    </row>
    <row r="803" spans="1:37" x14ac:dyDescent="0.25">
      <c r="A803" s="12">
        <v>801</v>
      </c>
      <c r="B803" s="13" t="s">
        <v>2197</v>
      </c>
      <c r="C803" s="13" t="s">
        <v>2196</v>
      </c>
      <c r="D803" s="12">
        <v>2</v>
      </c>
      <c r="E803" s="8">
        <v>24</v>
      </c>
      <c r="F803" s="12" t="s">
        <v>2038</v>
      </c>
      <c r="G803" s="8">
        <v>7</v>
      </c>
      <c r="H803" s="20">
        <v>361.74101556232955</v>
      </c>
      <c r="I803" s="20">
        <v>377.1639382945462</v>
      </c>
      <c r="J803" s="77">
        <v>314.18150450111699</v>
      </c>
      <c r="K803" s="76">
        <v>437.49055223391105</v>
      </c>
      <c r="L803" s="20">
        <v>354.64143392370573</v>
      </c>
      <c r="M803" s="76">
        <v>381.43365998678706</v>
      </c>
      <c r="P803" s="12">
        <v>801</v>
      </c>
      <c r="Q803" s="8">
        <v>7</v>
      </c>
      <c r="R803" t="s">
        <v>2038</v>
      </c>
      <c r="S803" s="182">
        <v>510.88603076216714</v>
      </c>
      <c r="T803" s="183">
        <v>595.37880237575143</v>
      </c>
      <c r="U803" s="184">
        <v>487</v>
      </c>
      <c r="V803" s="183">
        <v>571</v>
      </c>
      <c r="W803" s="182">
        <v>403.91596648301191</v>
      </c>
      <c r="X803" s="183">
        <v>615.64464824075242</v>
      </c>
      <c r="Y803" s="184">
        <v>502.27744490358128</v>
      </c>
      <c r="Z803" s="183">
        <v>531.66405502500322</v>
      </c>
      <c r="AA803" s="185">
        <v>448.6806129476584</v>
      </c>
      <c r="AB803" s="185">
        <v>442.13767082483349</v>
      </c>
      <c r="AC803" s="185">
        <v>245.4888704348925</v>
      </c>
      <c r="AD803" s="182">
        <v>339.08814672457362</v>
      </c>
      <c r="AE803" s="183">
        <v>478.85648148148152</v>
      </c>
      <c r="AF803" s="184">
        <v>313.91574232404702</v>
      </c>
      <c r="AG803" s="183">
        <v>529.36481481481485</v>
      </c>
      <c r="AH803" s="182">
        <v>353.42723544633265</v>
      </c>
      <c r="AI803" s="183">
        <v>427.10555555555561</v>
      </c>
      <c r="AJ803" s="184">
        <v>338.71252818425313</v>
      </c>
      <c r="AK803" s="183">
        <v>458.00740740740747</v>
      </c>
    </row>
    <row r="804" spans="1:37" x14ac:dyDescent="0.25">
      <c r="A804" s="12">
        <v>802</v>
      </c>
      <c r="B804" s="13" t="s">
        <v>2195</v>
      </c>
      <c r="C804" s="13" t="s">
        <v>2194</v>
      </c>
      <c r="D804" s="12">
        <v>2</v>
      </c>
      <c r="E804" s="8">
        <v>25</v>
      </c>
      <c r="F804" s="12" t="s">
        <v>2038</v>
      </c>
      <c r="G804" s="8">
        <v>7</v>
      </c>
      <c r="H804" s="20">
        <v>429.48756618000965</v>
      </c>
      <c r="I804" s="20">
        <v>381.98392472642541</v>
      </c>
      <c r="J804" s="77">
        <v>372.12481475747052</v>
      </c>
      <c r="K804" s="76">
        <v>454.31711193521534</v>
      </c>
      <c r="L804" s="20">
        <v>420.17300323569481</v>
      </c>
      <c r="M804" s="76">
        <v>388.60796080158553</v>
      </c>
      <c r="P804" s="12">
        <v>802</v>
      </c>
      <c r="Q804" s="8">
        <v>7</v>
      </c>
      <c r="R804" t="s">
        <v>2038</v>
      </c>
      <c r="S804" s="182">
        <v>626.28123278236922</v>
      </c>
      <c r="T804" s="183">
        <v>554.71370028703984</v>
      </c>
      <c r="U804" s="184">
        <v>597</v>
      </c>
      <c r="V804" s="183">
        <v>532</v>
      </c>
      <c r="W804" s="182">
        <v>495.14955234159783</v>
      </c>
      <c r="X804" s="183">
        <v>573.59536403516688</v>
      </c>
      <c r="Y804" s="184">
        <v>615.72820247933885</v>
      </c>
      <c r="Z804" s="183">
        <v>495.35074828949502</v>
      </c>
      <c r="AA804" s="185">
        <v>550.02530991735546</v>
      </c>
      <c r="AB804" s="185">
        <v>411.93912588233167</v>
      </c>
      <c r="AC804" s="185">
        <v>228.72167963461087</v>
      </c>
      <c r="AD804" s="182">
        <v>382.98026723968343</v>
      </c>
      <c r="AE804" s="183">
        <v>399.04706790123453</v>
      </c>
      <c r="AF804" s="184">
        <v>354.54950592436785</v>
      </c>
      <c r="AG804" s="183">
        <v>441.1373456790123</v>
      </c>
      <c r="AH804" s="182">
        <v>399.17543089750768</v>
      </c>
      <c r="AI804" s="183">
        <v>355.9212962962963</v>
      </c>
      <c r="AJ804" s="184">
        <v>382.55602802536208</v>
      </c>
      <c r="AK804" s="183">
        <v>381.67283950617281</v>
      </c>
    </row>
    <row r="805" spans="1:37" x14ac:dyDescent="0.25">
      <c r="A805" s="12">
        <v>803</v>
      </c>
      <c r="B805" s="13" t="s">
        <v>2193</v>
      </c>
      <c r="C805" s="13" t="s">
        <v>2192</v>
      </c>
      <c r="D805" s="12">
        <v>3</v>
      </c>
      <c r="E805" s="8">
        <v>4</v>
      </c>
      <c r="F805" s="12" t="s">
        <v>2038</v>
      </c>
      <c r="G805" s="8">
        <v>7</v>
      </c>
      <c r="H805" s="20">
        <v>66.468313813572919</v>
      </c>
      <c r="I805" s="20">
        <v>104.83470489337228</v>
      </c>
      <c r="J805" s="77">
        <v>52.792793789122115</v>
      </c>
      <c r="K805" s="76">
        <v>117.78591790912989</v>
      </c>
      <c r="L805" s="20">
        <v>61.676771117166211</v>
      </c>
      <c r="M805" s="76">
        <v>105.22307861704471</v>
      </c>
      <c r="P805" s="12">
        <v>803</v>
      </c>
      <c r="Q805" s="8">
        <v>7</v>
      </c>
      <c r="R805" t="s">
        <v>2038</v>
      </c>
      <c r="S805" s="182">
        <v>86.021877869605149</v>
      </c>
      <c r="T805" s="183">
        <v>120.95261134078314</v>
      </c>
      <c r="U805" s="184">
        <v>82</v>
      </c>
      <c r="V805" s="183">
        <v>116</v>
      </c>
      <c r="W805" s="182">
        <v>68.010491276400373</v>
      </c>
      <c r="X805" s="183">
        <v>125.06966584225444</v>
      </c>
      <c r="Y805" s="184">
        <v>84.572382920110201</v>
      </c>
      <c r="Z805" s="183">
        <v>108.0088097774087</v>
      </c>
      <c r="AA805" s="185">
        <v>75.5478650137741</v>
      </c>
      <c r="AB805" s="185">
        <v>89.821313162312933</v>
      </c>
      <c r="AC805" s="185">
        <v>49.871644431606882</v>
      </c>
      <c r="AD805" s="182">
        <v>52.498418655327391</v>
      </c>
      <c r="AE805" s="183">
        <v>106.75804673721339</v>
      </c>
      <c r="AF805" s="184">
        <v>48.601168227834691</v>
      </c>
      <c r="AG805" s="183">
        <v>118.01856261022927</v>
      </c>
      <c r="AH805" s="182">
        <v>54.718429853366217</v>
      </c>
      <c r="AI805" s="183">
        <v>95.220502645502634</v>
      </c>
      <c r="AJ805" s="184">
        <v>52.440264515836148</v>
      </c>
      <c r="AK805" s="183">
        <v>102.10987654320986</v>
      </c>
    </row>
    <row r="806" spans="1:37" x14ac:dyDescent="0.25">
      <c r="A806" s="12">
        <v>804</v>
      </c>
      <c r="B806" s="13" t="s">
        <v>2191</v>
      </c>
      <c r="C806" s="13" t="s">
        <v>2190</v>
      </c>
      <c r="D806" s="12">
        <v>3</v>
      </c>
      <c r="E806" s="8">
        <v>5</v>
      </c>
      <c r="F806" s="12" t="s">
        <v>2038</v>
      </c>
      <c r="G806" s="8">
        <v>7</v>
      </c>
      <c r="H806" s="20">
        <v>779.72445050537465</v>
      </c>
      <c r="I806" s="20">
        <v>917.00241866501494</v>
      </c>
      <c r="J806" s="77">
        <v>666.99188250646966</v>
      </c>
      <c r="K806" s="76">
        <v>1052.8618784530386</v>
      </c>
      <c r="L806" s="20">
        <v>768.38977350136247</v>
      </c>
      <c r="M806" s="76">
        <v>911.1362034794098</v>
      </c>
      <c r="P806" s="12">
        <v>804</v>
      </c>
      <c r="Q806" s="8">
        <v>7</v>
      </c>
      <c r="R806" t="s">
        <v>2038</v>
      </c>
      <c r="S806" s="182">
        <v>1173.8839187327824</v>
      </c>
      <c r="T806" s="183">
        <v>1278.3439784810355</v>
      </c>
      <c r="U806" s="184">
        <v>1119</v>
      </c>
      <c r="V806" s="183">
        <v>1226</v>
      </c>
      <c r="W806" s="182">
        <v>928.09438705234163</v>
      </c>
      <c r="X806" s="183">
        <v>1321.8569855396893</v>
      </c>
      <c r="Y806" s="184">
        <v>1154.1036157024794</v>
      </c>
      <c r="Z806" s="183">
        <v>1141.5413860957162</v>
      </c>
      <c r="AA806" s="185">
        <v>1030.9519628099174</v>
      </c>
      <c r="AB806" s="185">
        <v>949.31836152582468</v>
      </c>
      <c r="AC806" s="185">
        <v>527.09169028577617</v>
      </c>
      <c r="AD806" s="182">
        <v>648.05424995838575</v>
      </c>
      <c r="AE806" s="183">
        <v>942.16567460317469</v>
      </c>
      <c r="AF806" s="184">
        <v>599.94556845179545</v>
      </c>
      <c r="AG806" s="183">
        <v>1041.5424603174604</v>
      </c>
      <c r="AH806" s="182">
        <v>675.45865048499616</v>
      </c>
      <c r="AI806" s="183">
        <v>840.34404761904773</v>
      </c>
      <c r="AJ806" s="184">
        <v>647.33638000696101</v>
      </c>
      <c r="AK806" s="183">
        <v>901.1444444444445</v>
      </c>
    </row>
    <row r="807" spans="1:37" x14ac:dyDescent="0.25">
      <c r="A807" s="12">
        <v>805</v>
      </c>
      <c r="B807" s="13" t="s">
        <v>2189</v>
      </c>
      <c r="C807" s="13" t="s">
        <v>2188</v>
      </c>
      <c r="D807" s="12">
        <v>3</v>
      </c>
      <c r="E807" s="8">
        <v>6</v>
      </c>
      <c r="F807" s="12" t="s">
        <v>2038</v>
      </c>
      <c r="G807" s="8">
        <v>7</v>
      </c>
      <c r="H807" s="20">
        <v>502.34706401411842</v>
      </c>
      <c r="I807" s="20">
        <v>608.52328702474711</v>
      </c>
      <c r="J807" s="77">
        <v>431.35575413063191</v>
      </c>
      <c r="K807" s="76">
        <v>687.4851535104317</v>
      </c>
      <c r="L807" s="20">
        <v>443.30179240463212</v>
      </c>
      <c r="M807" s="76">
        <v>645.68707333186524</v>
      </c>
      <c r="P807" s="12">
        <v>805</v>
      </c>
      <c r="Q807" s="8">
        <v>7</v>
      </c>
      <c r="R807" t="s">
        <v>2038</v>
      </c>
      <c r="S807" s="182">
        <v>609.49647612488525</v>
      </c>
      <c r="T807" s="183">
        <v>774.7223295362229</v>
      </c>
      <c r="U807" s="184">
        <v>581</v>
      </c>
      <c r="V807" s="183">
        <v>743</v>
      </c>
      <c r="W807" s="182">
        <v>481.87921258034896</v>
      </c>
      <c r="X807" s="183">
        <v>801.09277345512965</v>
      </c>
      <c r="Y807" s="184">
        <v>599.22627410468317</v>
      </c>
      <c r="Z807" s="183">
        <v>691.81504883288494</v>
      </c>
      <c r="AA807" s="185">
        <v>535.28426308539952</v>
      </c>
      <c r="AB807" s="185">
        <v>575.32099723791816</v>
      </c>
      <c r="AC807" s="185">
        <v>319.43648114382682</v>
      </c>
      <c r="AD807" s="182">
        <v>370.07082002935704</v>
      </c>
      <c r="AE807" s="183">
        <v>552.44697971781306</v>
      </c>
      <c r="AF807" s="184">
        <v>342.59839898309701</v>
      </c>
      <c r="AG807" s="183">
        <v>610.7174162257495</v>
      </c>
      <c r="AH807" s="182">
        <v>385.72007929422091</v>
      </c>
      <c r="AI807" s="183">
        <v>492.74298941798941</v>
      </c>
      <c r="AJ807" s="184">
        <v>369.66088101327119</v>
      </c>
      <c r="AK807" s="183">
        <v>528.39382716049386</v>
      </c>
    </row>
    <row r="808" spans="1:37" x14ac:dyDescent="0.25">
      <c r="A808" s="12">
        <v>806</v>
      </c>
      <c r="B808" s="13" t="s">
        <v>2187</v>
      </c>
      <c r="C808" s="13" t="s">
        <v>2186</v>
      </c>
      <c r="D808" s="12">
        <v>4</v>
      </c>
      <c r="E808" s="8">
        <v>4</v>
      </c>
      <c r="F808" s="12" t="s">
        <v>2038</v>
      </c>
      <c r="G808" s="8">
        <v>7</v>
      </c>
      <c r="H808" s="20">
        <v>512.5729584469758</v>
      </c>
      <c r="I808" s="20">
        <v>838.67763914697821</v>
      </c>
      <c r="J808" s="77">
        <v>424.91760854659265</v>
      </c>
      <c r="K808" s="76">
        <v>959.11390297434343</v>
      </c>
      <c r="L808" s="20">
        <v>449.72645606267031</v>
      </c>
      <c r="M808" s="76">
        <v>884.8304338251487</v>
      </c>
      <c r="P808" s="12">
        <v>806</v>
      </c>
      <c r="Q808" s="8">
        <v>7</v>
      </c>
      <c r="R808" t="s">
        <v>2038</v>
      </c>
      <c r="S808" s="182">
        <v>609.49647612488525</v>
      </c>
      <c r="T808" s="183">
        <v>1082.3173325149387</v>
      </c>
      <c r="U808" s="184">
        <v>581</v>
      </c>
      <c r="V808" s="183">
        <v>1038</v>
      </c>
      <c r="W808" s="182">
        <v>481.87921258034896</v>
      </c>
      <c r="X808" s="183">
        <v>1119.157871933277</v>
      </c>
      <c r="Y808" s="184">
        <v>599.22627410468317</v>
      </c>
      <c r="Z808" s="183">
        <v>966.49262542198483</v>
      </c>
      <c r="AA808" s="185">
        <v>535.28426308539952</v>
      </c>
      <c r="AB808" s="185">
        <v>803.7458884696623</v>
      </c>
      <c r="AC808" s="185">
        <v>446.26523206903403</v>
      </c>
      <c r="AD808" s="182">
        <v>386.42278649577048</v>
      </c>
      <c r="AE808" s="183">
        <v>804.31305114638451</v>
      </c>
      <c r="AF808" s="184">
        <v>357.7364677753734</v>
      </c>
      <c r="AG808" s="183">
        <v>889.14955908289244</v>
      </c>
      <c r="AH808" s="182">
        <v>402.76352465838414</v>
      </c>
      <c r="AI808" s="183">
        <v>717.38941798941801</v>
      </c>
      <c r="AJ808" s="184">
        <v>385.99473389525298</v>
      </c>
      <c r="AK808" s="183">
        <v>769.29382716049383</v>
      </c>
    </row>
    <row r="809" spans="1:37" x14ac:dyDescent="0.25">
      <c r="A809" s="12">
        <v>807</v>
      </c>
      <c r="B809" s="13" t="s">
        <v>2185</v>
      </c>
      <c r="C809" s="13" t="s">
        <v>2184</v>
      </c>
      <c r="D809" s="12">
        <v>4</v>
      </c>
      <c r="E809" s="8">
        <v>5</v>
      </c>
      <c r="F809" s="12" t="s">
        <v>2038</v>
      </c>
      <c r="G809" s="8">
        <v>7</v>
      </c>
      <c r="H809" s="20">
        <v>357.90630515000805</v>
      </c>
      <c r="I809" s="20">
        <v>651.9031649116597</v>
      </c>
      <c r="J809" s="77">
        <v>297.44232598261488</v>
      </c>
      <c r="K809" s="76">
        <v>735.56103837130104</v>
      </c>
      <c r="L809" s="20">
        <v>349.50170299727517</v>
      </c>
      <c r="M809" s="76">
        <v>658.83995815899584</v>
      </c>
      <c r="P809" s="12">
        <v>807</v>
      </c>
      <c r="Q809" s="8">
        <v>7</v>
      </c>
      <c r="R809" t="s">
        <v>2038</v>
      </c>
      <c r="S809" s="182">
        <v>373.46083562901742</v>
      </c>
      <c r="T809" s="183">
        <v>836.24133013196615</v>
      </c>
      <c r="U809" s="184">
        <v>356</v>
      </c>
      <c r="V809" s="183">
        <v>802</v>
      </c>
      <c r="W809" s="182">
        <v>295.26505968778696</v>
      </c>
      <c r="X809" s="183">
        <v>864.70579315075918</v>
      </c>
      <c r="Y809" s="184">
        <v>367.16790633608815</v>
      </c>
      <c r="Z809" s="183">
        <v>746.75056415070503</v>
      </c>
      <c r="AA809" s="185">
        <v>327.98829201101927</v>
      </c>
      <c r="AB809" s="185">
        <v>621.00597548426697</v>
      </c>
      <c r="AC809" s="185">
        <v>344.80223132886829</v>
      </c>
      <c r="AD809" s="182">
        <v>240.97634792609293</v>
      </c>
      <c r="AE809" s="183">
        <v>598.05235890652557</v>
      </c>
      <c r="AF809" s="184">
        <v>223.08732957038876</v>
      </c>
      <c r="AG809" s="183">
        <v>661.13311287477961</v>
      </c>
      <c r="AH809" s="182">
        <v>251.16656326135313</v>
      </c>
      <c r="AI809" s="183">
        <v>533.41970899470903</v>
      </c>
      <c r="AJ809" s="184">
        <v>240.70941089236263</v>
      </c>
      <c r="AK809" s="183">
        <v>572.01358024691365</v>
      </c>
    </row>
    <row r="810" spans="1:37" x14ac:dyDescent="0.25">
      <c r="A810" s="12">
        <v>808</v>
      </c>
      <c r="B810" s="13" t="s">
        <v>2183</v>
      </c>
      <c r="C810" s="13" t="s">
        <v>2182</v>
      </c>
      <c r="D810" s="12">
        <v>4</v>
      </c>
      <c r="E810" s="8">
        <v>6</v>
      </c>
      <c r="F810" s="12" t="s">
        <v>2038</v>
      </c>
      <c r="G810" s="8">
        <v>7</v>
      </c>
      <c r="H810" s="20">
        <v>472.94761751965348</v>
      </c>
      <c r="I810" s="20">
        <v>679.61808689496502</v>
      </c>
      <c r="J810" s="77">
        <v>408.17843002809053</v>
      </c>
      <c r="K810" s="76">
        <v>759.59898080173571</v>
      </c>
      <c r="L810" s="20">
        <v>427.88259962534062</v>
      </c>
      <c r="M810" s="76">
        <v>718.62579828231662</v>
      </c>
      <c r="P810" s="12">
        <v>808</v>
      </c>
      <c r="Q810" s="8">
        <v>7</v>
      </c>
      <c r="R810" t="s">
        <v>2038</v>
      </c>
      <c r="S810" s="182">
        <v>591.66267217630855</v>
      </c>
      <c r="T810" s="183">
        <v>876.90643222067774</v>
      </c>
      <c r="U810" s="184">
        <v>564</v>
      </c>
      <c r="V810" s="183">
        <v>841</v>
      </c>
      <c r="W810" s="182">
        <v>467.77947658402201</v>
      </c>
      <c r="X810" s="183">
        <v>906.75507735634471</v>
      </c>
      <c r="Y810" s="184">
        <v>581.69297520661155</v>
      </c>
      <c r="Z810" s="183">
        <v>783.06387088621307</v>
      </c>
      <c r="AA810" s="185">
        <v>519.62190082644622</v>
      </c>
      <c r="AB810" s="185">
        <v>651.20452042676868</v>
      </c>
      <c r="AC810" s="185">
        <v>361.56942212914987</v>
      </c>
      <c r="AD810" s="182">
        <v>361.46452188913941</v>
      </c>
      <c r="AE810" s="183">
        <v>641.58476631393296</v>
      </c>
      <c r="AF810" s="184">
        <v>334.63099435558314</v>
      </c>
      <c r="AG810" s="183">
        <v>709.25718694885359</v>
      </c>
      <c r="AH810" s="182">
        <v>376.74984489202973</v>
      </c>
      <c r="AI810" s="183">
        <v>572.24748677248681</v>
      </c>
      <c r="AJ810" s="184">
        <v>361.06411633854395</v>
      </c>
      <c r="AK810" s="183">
        <v>613.65061728395062</v>
      </c>
    </row>
    <row r="811" spans="1:37" x14ac:dyDescent="0.25">
      <c r="A811" s="12">
        <v>809</v>
      </c>
      <c r="B811" s="13" t="s">
        <v>2181</v>
      </c>
      <c r="C811" s="13" t="s">
        <v>2180</v>
      </c>
      <c r="D811" s="12">
        <v>6</v>
      </c>
      <c r="E811" s="8">
        <v>30</v>
      </c>
      <c r="F811" s="12" t="s">
        <v>2038</v>
      </c>
      <c r="G811" s="8">
        <v>2</v>
      </c>
      <c r="H811" s="20">
        <v>184.06609979143269</v>
      </c>
      <c r="I811" s="20">
        <v>72.299796478187773</v>
      </c>
      <c r="J811" s="77">
        <v>164.81652695140565</v>
      </c>
      <c r="K811" s="76">
        <v>88.940386992608296</v>
      </c>
      <c r="L811" s="20">
        <v>168.32618784059946</v>
      </c>
      <c r="M811" s="76">
        <v>84.895892975115615</v>
      </c>
      <c r="P811" s="12">
        <v>809</v>
      </c>
      <c r="Q811" s="8">
        <v>2</v>
      </c>
      <c r="R811" t="s">
        <v>2038</v>
      </c>
      <c r="S811" s="182">
        <v>335.69513314967861</v>
      </c>
      <c r="T811" s="183">
        <v>135.55034029570524</v>
      </c>
      <c r="U811" s="184">
        <v>320</v>
      </c>
      <c r="V811" s="183">
        <v>130</v>
      </c>
      <c r="W811" s="182">
        <v>265.40679522497703</v>
      </c>
      <c r="X811" s="183">
        <v>140.16428068528515</v>
      </c>
      <c r="Y811" s="184">
        <v>330.03856749311296</v>
      </c>
      <c r="Z811" s="183">
        <v>121.04435578502699</v>
      </c>
      <c r="AA811" s="185">
        <v>294.82093663911843</v>
      </c>
      <c r="AB811" s="185">
        <v>100.66181647500588</v>
      </c>
      <c r="AC811" s="185">
        <v>55.890636000938748</v>
      </c>
      <c r="AD811" s="182">
        <v>181.59289075859147</v>
      </c>
      <c r="AE811" s="183">
        <v>92.247244268077608</v>
      </c>
      <c r="AF811" s="184">
        <v>168.11223764054296</v>
      </c>
      <c r="AG811" s="183">
        <v>101.97720458553792</v>
      </c>
      <c r="AH811" s="182">
        <v>189.27194588623399</v>
      </c>
      <c r="AI811" s="183">
        <v>82.277910052910059</v>
      </c>
      <c r="AJ811" s="184">
        <v>181.3917346367447</v>
      </c>
      <c r="AK811" s="183">
        <v>88.230864197530863</v>
      </c>
    </row>
    <row r="812" spans="1:37" x14ac:dyDescent="0.25">
      <c r="A812" s="12">
        <v>810</v>
      </c>
      <c r="B812" s="13" t="s">
        <v>2179</v>
      </c>
      <c r="C812" s="13" t="s">
        <v>2178</v>
      </c>
      <c r="D812" s="12">
        <v>6</v>
      </c>
      <c r="E812" s="8">
        <v>31</v>
      </c>
      <c r="F812" s="12" t="s">
        <v>2038</v>
      </c>
      <c r="G812" s="8">
        <v>3</v>
      </c>
      <c r="H812" s="20">
        <v>641.67487566180012</v>
      </c>
      <c r="I812" s="20">
        <v>147.00958617231512</v>
      </c>
      <c r="J812" s="77">
        <v>611.62383048373181</v>
      </c>
      <c r="K812" s="76">
        <v>181.48646534978178</v>
      </c>
      <c r="L812" s="20">
        <v>607.77318205040876</v>
      </c>
      <c r="M812" s="76">
        <v>179.35752036996257</v>
      </c>
      <c r="P812" s="12">
        <v>810</v>
      </c>
      <c r="Q812" s="8">
        <v>3</v>
      </c>
      <c r="R812" t="s">
        <v>2038</v>
      </c>
      <c r="S812" s="182">
        <v>895.88638659320475</v>
      </c>
      <c r="T812" s="183">
        <v>220.00862924918309</v>
      </c>
      <c r="U812" s="184">
        <v>854</v>
      </c>
      <c r="V812" s="183">
        <v>211</v>
      </c>
      <c r="W812" s="182">
        <v>708.30438475665744</v>
      </c>
      <c r="X812" s="183">
        <v>227.49740941996279</v>
      </c>
      <c r="Y812" s="184">
        <v>880.79042699724516</v>
      </c>
      <c r="Z812" s="183">
        <v>196.46430054338995</v>
      </c>
      <c r="AA812" s="185">
        <v>786.80337465564742</v>
      </c>
      <c r="AB812" s="185">
        <v>163.38187135558644</v>
      </c>
      <c r="AC812" s="185">
        <v>90.71480150921596</v>
      </c>
      <c r="AD812" s="182">
        <v>532.72985487946983</v>
      </c>
      <c r="AE812" s="183">
        <v>172.05665784832451</v>
      </c>
      <c r="AF812" s="184">
        <v>493.18234644310945</v>
      </c>
      <c r="AG812" s="183">
        <v>190.20467372134038</v>
      </c>
      <c r="AH812" s="182">
        <v>555.25750949563428</v>
      </c>
      <c r="AI812" s="183">
        <v>153.46216931216932</v>
      </c>
      <c r="AJ812" s="184">
        <v>532.13973336561594</v>
      </c>
      <c r="AK812" s="183">
        <v>164.56543209876543</v>
      </c>
    </row>
    <row r="813" spans="1:37" x14ac:dyDescent="0.25">
      <c r="A813" s="12">
        <v>811</v>
      </c>
      <c r="B813" s="13" t="s">
        <v>2177</v>
      </c>
      <c r="C813" s="13" t="s">
        <v>2176</v>
      </c>
      <c r="D813" s="12">
        <v>6</v>
      </c>
      <c r="E813" s="8">
        <v>32</v>
      </c>
      <c r="F813" s="12" t="s">
        <v>2038</v>
      </c>
      <c r="G813" s="8">
        <v>3</v>
      </c>
      <c r="H813" s="20">
        <v>443.54817102518848</v>
      </c>
      <c r="I813" s="20">
        <v>428.97879243724742</v>
      </c>
      <c r="J813" s="77">
        <v>417.19183384574552</v>
      </c>
      <c r="K813" s="76">
        <v>468.73987739347615</v>
      </c>
      <c r="L813" s="20">
        <v>404.75381045640324</v>
      </c>
      <c r="M813" s="76">
        <v>468.72098656683551</v>
      </c>
      <c r="P813" s="12">
        <v>811</v>
      </c>
      <c r="Q813" s="8">
        <v>3</v>
      </c>
      <c r="R813" t="s">
        <v>2038</v>
      </c>
      <c r="S813" s="182">
        <v>635.72265840220382</v>
      </c>
      <c r="T813" s="183">
        <v>631.87312476305669</v>
      </c>
      <c r="U813" s="184">
        <v>606</v>
      </c>
      <c r="V813" s="183">
        <v>606</v>
      </c>
      <c r="W813" s="182">
        <v>502.61411845730026</v>
      </c>
      <c r="X813" s="183">
        <v>653.38118534832927</v>
      </c>
      <c r="Y813" s="184">
        <v>625.01053719008269</v>
      </c>
      <c r="Z813" s="183">
        <v>564.25292004404889</v>
      </c>
      <c r="AA813" s="185">
        <v>558.31714876033061</v>
      </c>
      <c r="AB813" s="185">
        <v>469.23892910656582</v>
      </c>
      <c r="AC813" s="185">
        <v>260.5363493582222</v>
      </c>
      <c r="AD813" s="182">
        <v>405.35664240424921</v>
      </c>
      <c r="AE813" s="183">
        <v>492.33079805996471</v>
      </c>
      <c r="AF813" s="184">
        <v>375.26475795590397</v>
      </c>
      <c r="AG813" s="183">
        <v>544.26036155202814</v>
      </c>
      <c r="AH813" s="182">
        <v>422.49804034320476</v>
      </c>
      <c r="AI813" s="183">
        <v>439.12367724867721</v>
      </c>
      <c r="AJ813" s="184">
        <v>404.9076161796529</v>
      </c>
      <c r="AK813" s="183">
        <v>470.89506172839504</v>
      </c>
    </row>
    <row r="814" spans="1:37" x14ac:dyDescent="0.25">
      <c r="A814" s="12">
        <v>812</v>
      </c>
      <c r="B814" s="13" t="s">
        <v>2175</v>
      </c>
      <c r="C814" s="13" t="s">
        <v>2174</v>
      </c>
      <c r="D814" s="12">
        <v>6</v>
      </c>
      <c r="E814" s="8">
        <v>33</v>
      </c>
      <c r="F814" s="12" t="s">
        <v>2038</v>
      </c>
      <c r="G814" s="8">
        <v>2</v>
      </c>
      <c r="H814" s="20">
        <v>619.94484999197823</v>
      </c>
      <c r="I814" s="20">
        <v>334.98905701560335</v>
      </c>
      <c r="J814" s="77">
        <v>574.28258609630404</v>
      </c>
      <c r="K814" s="76">
        <v>388.21277025151994</v>
      </c>
      <c r="L814" s="20">
        <v>584.64439288147139</v>
      </c>
      <c r="M814" s="76">
        <v>362.30219114732438</v>
      </c>
      <c r="P814" s="12">
        <v>812</v>
      </c>
      <c r="Q814" s="8">
        <v>2</v>
      </c>
      <c r="R814" t="s">
        <v>2038</v>
      </c>
      <c r="S814" s="182">
        <v>952.53494031221305</v>
      </c>
      <c r="T814" s="183">
        <v>446.27342805047567</v>
      </c>
      <c r="U814" s="184">
        <v>908</v>
      </c>
      <c r="V814" s="183">
        <v>428</v>
      </c>
      <c r="W814" s="182">
        <v>753.09178145087242</v>
      </c>
      <c r="X814" s="183">
        <v>461.46393948693878</v>
      </c>
      <c r="Y814" s="184">
        <v>936.48443526170797</v>
      </c>
      <c r="Z814" s="183">
        <v>398.51526366147345</v>
      </c>
      <c r="AA814" s="185">
        <v>836.55440771349868</v>
      </c>
      <c r="AB814" s="185">
        <v>331.40967270232699</v>
      </c>
      <c r="AC814" s="185">
        <v>184.00917083385988</v>
      </c>
      <c r="AD814" s="182">
        <v>544.7786722757744</v>
      </c>
      <c r="AE814" s="183">
        <v>372.0984347442681</v>
      </c>
      <c r="AF814" s="184">
        <v>504.33671292162887</v>
      </c>
      <c r="AG814" s="183">
        <v>411.3462522045856</v>
      </c>
      <c r="AH814" s="182">
        <v>567.81583765870198</v>
      </c>
      <c r="AI814" s="183">
        <v>331.88505291005293</v>
      </c>
      <c r="AJ814" s="184">
        <v>544.17520391023413</v>
      </c>
      <c r="AK814" s="183">
        <v>355.89753086419756</v>
      </c>
    </row>
    <row r="815" spans="1:37" x14ac:dyDescent="0.25">
      <c r="A815" s="12">
        <v>813</v>
      </c>
      <c r="B815" s="13" t="s">
        <v>2173</v>
      </c>
      <c r="C815" s="13" t="s">
        <v>2172</v>
      </c>
      <c r="D815" s="12">
        <v>6</v>
      </c>
      <c r="E815" s="8">
        <v>34</v>
      </c>
      <c r="F815" s="12" t="s">
        <v>2038</v>
      </c>
      <c r="G815" s="8">
        <v>3</v>
      </c>
      <c r="H815" s="20">
        <v>530.46827370447613</v>
      </c>
      <c r="I815" s="20">
        <v>138.57460991652655</v>
      </c>
      <c r="J815" s="77">
        <v>516.33927583995046</v>
      </c>
      <c r="K815" s="76">
        <v>159.85231716239059</v>
      </c>
      <c r="L815" s="20">
        <v>507.54842898501363</v>
      </c>
      <c r="M815" s="76">
        <v>160.22605153049989</v>
      </c>
      <c r="P815" s="12">
        <v>813</v>
      </c>
      <c r="Q815" s="8">
        <v>3</v>
      </c>
      <c r="R815" t="s">
        <v>2038</v>
      </c>
      <c r="S815" s="182">
        <v>880.15067722681363</v>
      </c>
      <c r="T815" s="183">
        <v>252.33217193508207</v>
      </c>
      <c r="U815" s="184">
        <v>839</v>
      </c>
      <c r="V815" s="183">
        <v>242</v>
      </c>
      <c r="W815" s="182">
        <v>695.86344123048673</v>
      </c>
      <c r="X815" s="183">
        <v>260.92119942953082</v>
      </c>
      <c r="Y815" s="184">
        <v>865.31986914600554</v>
      </c>
      <c r="Z815" s="183">
        <v>225.32872384597334</v>
      </c>
      <c r="AA815" s="185">
        <v>772.98364325068871</v>
      </c>
      <c r="AB815" s="185">
        <v>187.38584297654938</v>
      </c>
      <c r="AC815" s="185">
        <v>104.04256855559368</v>
      </c>
      <c r="AD815" s="182">
        <v>427.73301756881494</v>
      </c>
      <c r="AE815" s="183">
        <v>174.12962962962965</v>
      </c>
      <c r="AF815" s="184">
        <v>395.98000998744004</v>
      </c>
      <c r="AG815" s="183">
        <v>192.49629629629629</v>
      </c>
      <c r="AH815" s="182">
        <v>445.82064978890179</v>
      </c>
      <c r="AI815" s="183">
        <v>155.3111111111111</v>
      </c>
      <c r="AJ815" s="184">
        <v>427.25920433394367</v>
      </c>
      <c r="AK815" s="183">
        <v>166.54814814814816</v>
      </c>
    </row>
    <row r="816" spans="1:37" x14ac:dyDescent="0.25">
      <c r="A816" s="12">
        <v>814</v>
      </c>
      <c r="B816" s="13" t="s">
        <v>2171</v>
      </c>
      <c r="C816" s="13" t="s">
        <v>2170</v>
      </c>
      <c r="D816" s="12">
        <v>6</v>
      </c>
      <c r="E816" s="8">
        <v>35</v>
      </c>
      <c r="F816" s="12" t="s">
        <v>2038</v>
      </c>
      <c r="G816" s="8">
        <v>2</v>
      </c>
      <c r="H816" s="20">
        <v>810.40213380394675</v>
      </c>
      <c r="I816" s="20">
        <v>322.93909093590537</v>
      </c>
      <c r="J816" s="77">
        <v>780.30324478556099</v>
      </c>
      <c r="K816" s="76">
        <v>356.9634450919549</v>
      </c>
      <c r="L816" s="20">
        <v>773.52950442779297</v>
      </c>
      <c r="M816" s="76">
        <v>353.93217353005946</v>
      </c>
      <c r="P816" s="12">
        <v>814</v>
      </c>
      <c r="Q816" s="8">
        <v>2</v>
      </c>
      <c r="R816" t="s">
        <v>2038</v>
      </c>
      <c r="S816" s="182">
        <v>1067.930142332415</v>
      </c>
      <c r="T816" s="183">
        <v>436.88917372231151</v>
      </c>
      <c r="U816" s="184">
        <v>1018</v>
      </c>
      <c r="V816" s="183">
        <v>419</v>
      </c>
      <c r="W816" s="182">
        <v>844.32536730945822</v>
      </c>
      <c r="X816" s="183">
        <v>451.76025851641907</v>
      </c>
      <c r="Y816" s="184">
        <v>1049.9351928374656</v>
      </c>
      <c r="Z816" s="183">
        <v>390.13526979943316</v>
      </c>
      <c r="AA816" s="185">
        <v>937.89910468319556</v>
      </c>
      <c r="AB816" s="185">
        <v>324.44077771559586</v>
      </c>
      <c r="AC816" s="185">
        <v>180.13981911071798</v>
      </c>
      <c r="AD816" s="182">
        <v>641.16921144621165</v>
      </c>
      <c r="AE816" s="183">
        <v>324.42008377425043</v>
      </c>
      <c r="AF816" s="184">
        <v>593.57164474978435</v>
      </c>
      <c r="AG816" s="183">
        <v>358.63893298059963</v>
      </c>
      <c r="AH816" s="182">
        <v>668.28246296324323</v>
      </c>
      <c r="AI816" s="183">
        <v>289.35939153439153</v>
      </c>
      <c r="AJ816" s="184">
        <v>640.45896826717922</v>
      </c>
      <c r="AK816" s="183">
        <v>310.29506172839507</v>
      </c>
    </row>
    <row r="817" spans="1:37" x14ac:dyDescent="0.25">
      <c r="A817" s="12">
        <v>815</v>
      </c>
      <c r="B817" s="13" t="s">
        <v>2169</v>
      </c>
      <c r="C817" s="13" t="s">
        <v>2168</v>
      </c>
      <c r="D817" s="12">
        <v>5</v>
      </c>
      <c r="E817" s="8">
        <v>23</v>
      </c>
      <c r="F817" s="12" t="s">
        <v>2038</v>
      </c>
      <c r="G817" s="8">
        <v>7</v>
      </c>
      <c r="H817" s="20">
        <v>453.77406545804592</v>
      </c>
      <c r="I817" s="20">
        <v>200.02943692298618</v>
      </c>
      <c r="J817" s="77">
        <v>430.0681250138241</v>
      </c>
      <c r="K817" s="76">
        <v>235.57183581825979</v>
      </c>
      <c r="L817" s="20">
        <v>436.877128746594</v>
      </c>
      <c r="M817" s="76">
        <v>204.46757322175733</v>
      </c>
      <c r="P817" s="12">
        <v>815</v>
      </c>
      <c r="Q817" s="8">
        <v>7</v>
      </c>
      <c r="R817" t="s">
        <v>2038</v>
      </c>
      <c r="S817" s="182">
        <v>842.38497474747476</v>
      </c>
      <c r="T817" s="183">
        <v>316.97925730687996</v>
      </c>
      <c r="U817" s="184">
        <v>803</v>
      </c>
      <c r="V817" s="183">
        <v>304</v>
      </c>
      <c r="W817" s="182">
        <v>666.00517676767674</v>
      </c>
      <c r="X817" s="183">
        <v>327.76877944866681</v>
      </c>
      <c r="Y817" s="184">
        <v>828.1905303030303</v>
      </c>
      <c r="Z817" s="183">
        <v>283.05757045114007</v>
      </c>
      <c r="AA817" s="185">
        <v>739.81628787878788</v>
      </c>
      <c r="AB817" s="185">
        <v>235.39378621847527</v>
      </c>
      <c r="AC817" s="185">
        <v>130.69810264834908</v>
      </c>
      <c r="AD817" s="182">
        <v>509.49284990088222</v>
      </c>
      <c r="AE817" s="183">
        <v>233.20932539682539</v>
      </c>
      <c r="AF817" s="184">
        <v>471.67035394882191</v>
      </c>
      <c r="AG817" s="183">
        <v>257.80753968253964</v>
      </c>
      <c r="AH817" s="182">
        <v>531.03787660971807</v>
      </c>
      <c r="AI817" s="183">
        <v>208.00595238095238</v>
      </c>
      <c r="AJ817" s="184">
        <v>508.92846874385242</v>
      </c>
      <c r="AK817" s="183">
        <v>223.05555555555554</v>
      </c>
    </row>
    <row r="818" spans="1:37" x14ac:dyDescent="0.25">
      <c r="A818" s="12">
        <v>816</v>
      </c>
      <c r="B818" s="13" t="s">
        <v>2167</v>
      </c>
      <c r="C818" s="13" t="s">
        <v>2166</v>
      </c>
      <c r="D818" s="12">
        <v>1</v>
      </c>
      <c r="E818" s="8">
        <v>1</v>
      </c>
      <c r="F818" s="12" t="s">
        <v>2038</v>
      </c>
      <c r="G818" s="8">
        <v>3</v>
      </c>
      <c r="H818" s="20">
        <v>810.40213380394675</v>
      </c>
      <c r="I818" s="20">
        <v>768.78783588472993</v>
      </c>
      <c r="J818" s="77">
        <v>679.86817367454819</v>
      </c>
      <c r="K818" s="76">
        <v>908.63422387043067</v>
      </c>
      <c r="L818" s="20">
        <v>770.95963896457761</v>
      </c>
      <c r="M818" s="76">
        <v>795.15167364016736</v>
      </c>
      <c r="P818" s="12">
        <v>816</v>
      </c>
      <c r="Q818" s="8">
        <v>3</v>
      </c>
      <c r="R818" t="s">
        <v>2038</v>
      </c>
      <c r="S818" s="182">
        <v>866.51306244260797</v>
      </c>
      <c r="T818" s="183">
        <v>975.96245012907775</v>
      </c>
      <c r="U818" s="184">
        <v>826</v>
      </c>
      <c r="V818" s="183">
        <v>936.00000000000011</v>
      </c>
      <c r="W818" s="182">
        <v>685.08129017447197</v>
      </c>
      <c r="X818" s="183">
        <v>1009.1828209340531</v>
      </c>
      <c r="Y818" s="184">
        <v>851.91205234159781</v>
      </c>
      <c r="Z818" s="183">
        <v>871.51936165219445</v>
      </c>
      <c r="AA818" s="185">
        <v>761.0065426997246</v>
      </c>
      <c r="AB818" s="185">
        <v>724.76507862004235</v>
      </c>
      <c r="AC818" s="185">
        <v>402.41257920675901</v>
      </c>
      <c r="AD818" s="182">
        <v>555.10623004403556</v>
      </c>
      <c r="AE818" s="183">
        <v>688.22663139329802</v>
      </c>
      <c r="AF818" s="184">
        <v>513.89759847464552</v>
      </c>
      <c r="AG818" s="183">
        <v>760.81869488536154</v>
      </c>
      <c r="AH818" s="182">
        <v>578.58011894133131</v>
      </c>
      <c r="AI818" s="183">
        <v>613.84867724867729</v>
      </c>
      <c r="AJ818" s="184">
        <v>554.49132151990671</v>
      </c>
      <c r="AK818" s="183">
        <v>658.26172839506171</v>
      </c>
    </row>
    <row r="819" spans="1:37" x14ac:dyDescent="0.25">
      <c r="A819" s="12">
        <v>817</v>
      </c>
      <c r="B819" s="13" t="s">
        <v>2165</v>
      </c>
      <c r="C819" s="13" t="s">
        <v>2164</v>
      </c>
      <c r="D819" s="12">
        <v>1</v>
      </c>
      <c r="E819" s="8">
        <v>8</v>
      </c>
      <c r="F819" s="12" t="s">
        <v>2038</v>
      </c>
      <c r="G819" s="8">
        <v>3</v>
      </c>
      <c r="H819" s="20">
        <v>541.97240494144069</v>
      </c>
      <c r="I819" s="20">
        <v>406.08385688582132</v>
      </c>
      <c r="J819" s="77">
        <v>475.13514410209905</v>
      </c>
      <c r="K819" s="76">
        <v>487.97023133782386</v>
      </c>
      <c r="L819" s="20">
        <v>511.40322717983651</v>
      </c>
      <c r="M819" s="76">
        <v>440.02378330764151</v>
      </c>
      <c r="P819" s="12">
        <v>817</v>
      </c>
      <c r="Q819" s="8">
        <v>3</v>
      </c>
      <c r="R819" t="s">
        <v>2038</v>
      </c>
      <c r="S819" s="182">
        <v>777.34404269972447</v>
      </c>
      <c r="T819" s="183">
        <v>596.42149730110305</v>
      </c>
      <c r="U819" s="184">
        <v>741</v>
      </c>
      <c r="V819" s="183">
        <v>572</v>
      </c>
      <c r="W819" s="182">
        <v>614.58261019283748</v>
      </c>
      <c r="X819" s="183">
        <v>616.72283501525465</v>
      </c>
      <c r="Y819" s="184">
        <v>764.24555785123971</v>
      </c>
      <c r="Z819" s="183">
        <v>532.59516545411873</v>
      </c>
      <c r="AA819" s="185">
        <v>682.6947314049587</v>
      </c>
      <c r="AB819" s="185">
        <v>442.91199249002585</v>
      </c>
      <c r="AC819" s="185">
        <v>245.91879840413048</v>
      </c>
      <c r="AD819" s="182">
        <v>471.6251380839247</v>
      </c>
      <c r="AE819" s="183">
        <v>423.92272927689595</v>
      </c>
      <c r="AF819" s="184">
        <v>436.61377358776082</v>
      </c>
      <c r="AG819" s="183">
        <v>468.63681657848326</v>
      </c>
      <c r="AH819" s="182">
        <v>491.56884524007683</v>
      </c>
      <c r="AI819" s="183">
        <v>378.10859788359789</v>
      </c>
      <c r="AJ819" s="184">
        <v>471.10270417505257</v>
      </c>
      <c r="AK819" s="183">
        <v>405.46543209876546</v>
      </c>
    </row>
    <row r="820" spans="1:37" x14ac:dyDescent="0.25">
      <c r="A820" s="12">
        <v>818</v>
      </c>
      <c r="B820" s="13" t="s">
        <v>2163</v>
      </c>
      <c r="C820" s="13" t="s">
        <v>2162</v>
      </c>
      <c r="D820" s="12">
        <v>1</v>
      </c>
      <c r="E820" s="8">
        <v>9</v>
      </c>
      <c r="F820" s="12" t="s">
        <v>2038</v>
      </c>
      <c r="G820" s="8">
        <v>2</v>
      </c>
      <c r="H820" s="20">
        <v>554.75477298251246</v>
      </c>
      <c r="I820" s="20">
        <v>300.04415538447927</v>
      </c>
      <c r="J820" s="77">
        <v>512.47638848952693</v>
      </c>
      <c r="K820" s="76">
        <v>344.94447387673756</v>
      </c>
      <c r="L820" s="20">
        <v>540.95668000681201</v>
      </c>
      <c r="M820" s="76">
        <v>308.49493503633562</v>
      </c>
      <c r="P820" s="12">
        <v>818</v>
      </c>
      <c r="Q820" s="8">
        <v>2</v>
      </c>
      <c r="R820" t="s">
        <v>2038</v>
      </c>
      <c r="S820" s="182">
        <v>824.55117079889806</v>
      </c>
      <c r="T820" s="183">
        <v>426.46222446879568</v>
      </c>
      <c r="U820" s="184">
        <v>786</v>
      </c>
      <c r="V820" s="183">
        <v>409</v>
      </c>
      <c r="W820" s="182">
        <v>651.90544077134984</v>
      </c>
      <c r="X820" s="183">
        <v>440.97839077139713</v>
      </c>
      <c r="Y820" s="184">
        <v>810.65723140495868</v>
      </c>
      <c r="Z820" s="183">
        <v>380.82416550827725</v>
      </c>
      <c r="AA820" s="185">
        <v>724.15392561983469</v>
      </c>
      <c r="AB820" s="185">
        <v>316.69756106367231</v>
      </c>
      <c r="AC820" s="185">
        <v>175.84053941833807</v>
      </c>
      <c r="AD820" s="182">
        <v>505.18970083077346</v>
      </c>
      <c r="AE820" s="183">
        <v>337.89440035273373</v>
      </c>
      <c r="AF820" s="184">
        <v>467.686651635065</v>
      </c>
      <c r="AG820" s="183">
        <v>373.53447971781304</v>
      </c>
      <c r="AH820" s="182">
        <v>526.55275940862248</v>
      </c>
      <c r="AI820" s="183">
        <v>301.37751322751325</v>
      </c>
      <c r="AJ820" s="184">
        <v>504.63008640648883</v>
      </c>
      <c r="AK820" s="183">
        <v>323.18271604938275</v>
      </c>
    </row>
    <row r="821" spans="1:37" x14ac:dyDescent="0.25">
      <c r="A821" s="12">
        <v>819</v>
      </c>
      <c r="B821" s="13" t="s">
        <v>2161</v>
      </c>
      <c r="C821" s="13" t="s">
        <v>2160</v>
      </c>
      <c r="D821" s="12">
        <v>1</v>
      </c>
      <c r="E821" s="8">
        <v>2</v>
      </c>
      <c r="F821" s="12" t="s">
        <v>2038</v>
      </c>
      <c r="G821" s="8">
        <v>3</v>
      </c>
      <c r="H821" s="20">
        <v>672.35255896037222</v>
      </c>
      <c r="I821" s="20">
        <v>612.13827684865646</v>
      </c>
      <c r="J821" s="77">
        <v>572.99495697949612</v>
      </c>
      <c r="K821" s="76">
        <v>733.1572441282575</v>
      </c>
      <c r="L821" s="20">
        <v>628.33210575613077</v>
      </c>
      <c r="M821" s="76">
        <v>658.83995815899584</v>
      </c>
      <c r="P821" s="12">
        <v>819</v>
      </c>
      <c r="Q821" s="8">
        <v>3</v>
      </c>
      <c r="R821" t="s">
        <v>2038</v>
      </c>
      <c r="S821" s="182">
        <v>968.27064967860429</v>
      </c>
      <c r="T821" s="183">
        <v>847.71097431083354</v>
      </c>
      <c r="U821" s="184">
        <v>923</v>
      </c>
      <c r="V821" s="183">
        <v>813</v>
      </c>
      <c r="W821" s="182">
        <v>765.53272497704324</v>
      </c>
      <c r="X821" s="183">
        <v>876.56584767028323</v>
      </c>
      <c r="Y821" s="184">
        <v>951.9549931129477</v>
      </c>
      <c r="Z821" s="183">
        <v>756.99277887097651</v>
      </c>
      <c r="AA821" s="185">
        <v>850.37413911845738</v>
      </c>
      <c r="AB821" s="185">
        <v>629.52351380138282</v>
      </c>
      <c r="AC821" s="185">
        <v>349.53143899048615</v>
      </c>
      <c r="AD821" s="182">
        <v>600.71961018718878</v>
      </c>
      <c r="AE821" s="183">
        <v>601.16181657848324</v>
      </c>
      <c r="AF821" s="184">
        <v>556.12484300046913</v>
      </c>
      <c r="AG821" s="183">
        <v>664.57054673721336</v>
      </c>
      <c r="AH821" s="182">
        <v>626.12236127294454</v>
      </c>
      <c r="AI821" s="183">
        <v>536.19312169312161</v>
      </c>
      <c r="AJ821" s="184">
        <v>600.05417429596116</v>
      </c>
      <c r="AK821" s="183">
        <v>574.98765432098764</v>
      </c>
    </row>
    <row r="822" spans="1:37" x14ac:dyDescent="0.25">
      <c r="A822" s="12">
        <v>820</v>
      </c>
      <c r="B822" s="13" t="s">
        <v>2159</v>
      </c>
      <c r="C822" s="13" t="s">
        <v>2158</v>
      </c>
      <c r="D822" s="12">
        <v>1</v>
      </c>
      <c r="E822" s="8">
        <v>4</v>
      </c>
      <c r="F822" s="12" t="s">
        <v>2038</v>
      </c>
      <c r="G822" s="8">
        <v>7</v>
      </c>
      <c r="H822" s="20">
        <v>871.75750040109097</v>
      </c>
      <c r="I822" s="20">
        <v>788.06778161224668</v>
      </c>
      <c r="J822" s="77">
        <v>745.53725863174895</v>
      </c>
      <c r="K822" s="76">
        <v>930.26837205782181</v>
      </c>
      <c r="L822" s="20">
        <v>812.07748637602185</v>
      </c>
      <c r="M822" s="76">
        <v>814.28314247962999</v>
      </c>
      <c r="P822" s="12">
        <v>820</v>
      </c>
      <c r="Q822" s="8">
        <v>7</v>
      </c>
      <c r="R822" t="s">
        <v>2038</v>
      </c>
      <c r="S822" s="182">
        <v>1034.3606290174471</v>
      </c>
      <c r="T822" s="183">
        <v>1053.1218746050945</v>
      </c>
      <c r="U822" s="184">
        <v>986</v>
      </c>
      <c r="V822" s="183">
        <v>1010.0000000000001</v>
      </c>
      <c r="W822" s="182">
        <v>817.78468778696049</v>
      </c>
      <c r="X822" s="183">
        <v>1088.9686422472155</v>
      </c>
      <c r="Y822" s="184">
        <v>1016.9313360881542</v>
      </c>
      <c r="Z822" s="183">
        <v>940.42153340674827</v>
      </c>
      <c r="AA822" s="185">
        <v>908.41701101928368</v>
      </c>
      <c r="AB822" s="185">
        <v>782.06488184427644</v>
      </c>
      <c r="AC822" s="185">
        <v>434.22724893037031</v>
      </c>
      <c r="AD822" s="182">
        <v>654.07865865653798</v>
      </c>
      <c r="AE822" s="183">
        <v>776.32793209876536</v>
      </c>
      <c r="AF822" s="184">
        <v>605.52275169105519</v>
      </c>
      <c r="AG822" s="183">
        <v>858.21265432098755</v>
      </c>
      <c r="AH822" s="182">
        <v>681.73781456653001</v>
      </c>
      <c r="AI822" s="183">
        <v>692.4287037037036</v>
      </c>
      <c r="AJ822" s="184">
        <v>653.3541152792701</v>
      </c>
      <c r="AK822" s="183">
        <v>742.52716049382707</v>
      </c>
    </row>
    <row r="823" spans="1:37" x14ac:dyDescent="0.25">
      <c r="A823" s="12">
        <v>821</v>
      </c>
      <c r="B823" s="13" t="s">
        <v>2157</v>
      </c>
      <c r="C823" s="13" t="s">
        <v>2156</v>
      </c>
      <c r="D823" s="12">
        <v>1</v>
      </c>
      <c r="E823" s="8">
        <v>3</v>
      </c>
      <c r="F823" s="12" t="s">
        <v>2038</v>
      </c>
      <c r="G823" s="8">
        <v>2</v>
      </c>
      <c r="H823" s="20">
        <v>834.68863308198297</v>
      </c>
      <c r="I823" s="20">
        <v>526.5835176828009</v>
      </c>
      <c r="J823" s="77">
        <v>762.27643715025101</v>
      </c>
      <c r="K823" s="76">
        <v>609.36184061151891</v>
      </c>
      <c r="L823" s="20">
        <v>779.95416808583104</v>
      </c>
      <c r="M823" s="76">
        <v>560.79118035674958</v>
      </c>
      <c r="P823" s="12">
        <v>821</v>
      </c>
      <c r="Q823" s="8">
        <v>2</v>
      </c>
      <c r="R823" t="s">
        <v>2038</v>
      </c>
      <c r="S823" s="182">
        <v>1235.7777089072545</v>
      </c>
      <c r="T823" s="183">
        <v>734.05722744751142</v>
      </c>
      <c r="U823" s="184">
        <v>1178</v>
      </c>
      <c r="V823" s="183">
        <v>704</v>
      </c>
      <c r="W823" s="182">
        <v>977.02876492194673</v>
      </c>
      <c r="X823" s="183">
        <v>759.04348924954411</v>
      </c>
      <c r="Y823" s="184">
        <v>1214.9544765840221</v>
      </c>
      <c r="Z823" s="183">
        <v>655.5017420973769</v>
      </c>
      <c r="AA823" s="185">
        <v>1085.3095730027549</v>
      </c>
      <c r="AB823" s="185">
        <v>545.12245229541634</v>
      </c>
      <c r="AC823" s="185">
        <v>302.66929034354519</v>
      </c>
      <c r="AD823" s="182">
        <v>714.32274563806129</v>
      </c>
      <c r="AE823" s="183">
        <v>558.66589506172841</v>
      </c>
      <c r="AF823" s="184">
        <v>661.29458408365235</v>
      </c>
      <c r="AG823" s="183">
        <v>617.59228395061734</v>
      </c>
      <c r="AH823" s="182">
        <v>744.52945538186827</v>
      </c>
      <c r="AI823" s="183">
        <v>498.2898148148148</v>
      </c>
      <c r="AJ823" s="184">
        <v>713.53146800236073</v>
      </c>
      <c r="AK823" s="183">
        <v>534.34197530864196</v>
      </c>
    </row>
    <row r="824" spans="1:37" x14ac:dyDescent="0.25">
      <c r="A824" s="12">
        <v>822</v>
      </c>
      <c r="B824" s="13" t="s">
        <v>2155</v>
      </c>
      <c r="C824" s="13" t="s">
        <v>2154</v>
      </c>
      <c r="D824" s="12">
        <v>1</v>
      </c>
      <c r="E824" s="8">
        <v>6</v>
      </c>
      <c r="F824" s="12" t="s">
        <v>2038</v>
      </c>
      <c r="G824" s="8">
        <v>2</v>
      </c>
      <c r="H824" s="20">
        <v>539.41593133322635</v>
      </c>
      <c r="I824" s="20">
        <v>377.1639382945462</v>
      </c>
      <c r="J824" s="77">
        <v>500.88772643825615</v>
      </c>
      <c r="K824" s="76">
        <v>430.27916950478067</v>
      </c>
      <c r="L824" s="20">
        <v>534.53201634877382</v>
      </c>
      <c r="M824" s="76">
        <v>380.23794318432061</v>
      </c>
      <c r="P824" s="12">
        <v>822</v>
      </c>
      <c r="Q824" s="8">
        <v>2</v>
      </c>
      <c r="R824" t="s">
        <v>2038</v>
      </c>
      <c r="S824" s="182">
        <v>902.18067033976126</v>
      </c>
      <c r="T824" s="183">
        <v>554.71370028703984</v>
      </c>
      <c r="U824" s="184">
        <v>860</v>
      </c>
      <c r="V824" s="183">
        <v>532</v>
      </c>
      <c r="W824" s="182">
        <v>713.28076216712577</v>
      </c>
      <c r="X824" s="183">
        <v>573.59536403516688</v>
      </c>
      <c r="Y824" s="184">
        <v>886.97865013774106</v>
      </c>
      <c r="Z824" s="183">
        <v>495.35074828949502</v>
      </c>
      <c r="AA824" s="185">
        <v>792.33126721763085</v>
      </c>
      <c r="AB824" s="185">
        <v>411.93912588233167</v>
      </c>
      <c r="AC824" s="185">
        <v>228.72167963461087</v>
      </c>
      <c r="AD824" s="182">
        <v>632.5629133059939</v>
      </c>
      <c r="AE824" s="183">
        <v>469.52810846560845</v>
      </c>
      <c r="AF824" s="184">
        <v>585.60424012227043</v>
      </c>
      <c r="AG824" s="183">
        <v>519.05251322751326</v>
      </c>
      <c r="AH824" s="182">
        <v>659.31222856105194</v>
      </c>
      <c r="AI824" s="183">
        <v>418.78531746031746</v>
      </c>
      <c r="AJ824" s="184">
        <v>631.86220359245192</v>
      </c>
      <c r="AK824" s="183">
        <v>449.0851851851852</v>
      </c>
    </row>
    <row r="825" spans="1:37" x14ac:dyDescent="0.25">
      <c r="A825" s="12">
        <v>823</v>
      </c>
      <c r="B825" s="13" t="s">
        <v>2153</v>
      </c>
      <c r="C825" s="13" t="s">
        <v>2152</v>
      </c>
      <c r="D825" s="12">
        <v>2</v>
      </c>
      <c r="E825" s="8">
        <v>16</v>
      </c>
      <c r="F825" s="12" t="s">
        <v>2038</v>
      </c>
      <c r="G825" s="8">
        <v>7</v>
      </c>
      <c r="H825" s="20">
        <v>604.60600834269212</v>
      </c>
      <c r="I825" s="20">
        <v>448.25873816476417</v>
      </c>
      <c r="J825" s="77">
        <v>531.79082524164471</v>
      </c>
      <c r="K825" s="76">
        <v>537.24801332021491</v>
      </c>
      <c r="L825" s="20">
        <v>566.65533463896463</v>
      </c>
      <c r="M825" s="76">
        <v>466.32955296190266</v>
      </c>
      <c r="P825" s="12">
        <v>823</v>
      </c>
      <c r="Q825" s="8">
        <v>7</v>
      </c>
      <c r="R825" t="s">
        <v>2038</v>
      </c>
      <c r="S825" s="182">
        <v>746.92167125803485</v>
      </c>
      <c r="T825" s="183">
        <v>579.73837849547783</v>
      </c>
      <c r="U825" s="184">
        <v>712</v>
      </c>
      <c r="V825" s="183">
        <v>556</v>
      </c>
      <c r="W825" s="182">
        <v>590.53011937557392</v>
      </c>
      <c r="X825" s="183">
        <v>599.47184662321956</v>
      </c>
      <c r="Y825" s="184">
        <v>734.3358126721763</v>
      </c>
      <c r="Z825" s="183">
        <v>517.69739858826927</v>
      </c>
      <c r="AA825" s="185">
        <v>655.97658402203854</v>
      </c>
      <c r="AB825" s="185">
        <v>430.5228458469482</v>
      </c>
      <c r="AC825" s="185">
        <v>239.03995089632267</v>
      </c>
      <c r="AD825" s="182">
        <v>620.51409590968933</v>
      </c>
      <c r="AE825" s="183">
        <v>658.16854056437387</v>
      </c>
      <c r="AF825" s="184">
        <v>574.44987364375106</v>
      </c>
      <c r="AG825" s="183">
        <v>727.59016754850086</v>
      </c>
      <c r="AH825" s="182">
        <v>646.75390039798435</v>
      </c>
      <c r="AI825" s="183">
        <v>587.03902116402116</v>
      </c>
      <c r="AJ825" s="184">
        <v>619.82673304783373</v>
      </c>
      <c r="AK825" s="183">
        <v>629.51234567901236</v>
      </c>
    </row>
    <row r="826" spans="1:37" x14ac:dyDescent="0.25">
      <c r="A826" s="12">
        <v>824</v>
      </c>
      <c r="B826" s="13" t="s">
        <v>2151</v>
      </c>
      <c r="C826" s="13" t="s">
        <v>2150</v>
      </c>
      <c r="D826" s="12">
        <v>6</v>
      </c>
      <c r="E826" s="8">
        <v>16</v>
      </c>
      <c r="F826" s="12" t="s">
        <v>2038</v>
      </c>
      <c r="G826" s="8">
        <v>3</v>
      </c>
      <c r="H826" s="20">
        <v>851.30571153537619</v>
      </c>
      <c r="I826" s="20">
        <v>277.14921983305311</v>
      </c>
      <c r="J826" s="77">
        <v>809.9187144721418</v>
      </c>
      <c r="K826" s="76">
        <v>328.11791417543327</v>
      </c>
      <c r="L826" s="20">
        <v>824.92681369209811</v>
      </c>
      <c r="M826" s="76">
        <v>297.73348381413786</v>
      </c>
      <c r="P826" s="12">
        <v>824</v>
      </c>
      <c r="Q826" s="8">
        <v>3</v>
      </c>
      <c r="R826" t="s">
        <v>2038</v>
      </c>
      <c r="S826" s="182">
        <v>1375.3009986225895</v>
      </c>
      <c r="T826" s="183">
        <v>419.16335999133463</v>
      </c>
      <c r="U826" s="184">
        <v>1311</v>
      </c>
      <c r="V826" s="183">
        <v>402</v>
      </c>
      <c r="W826" s="182">
        <v>1087.3384641873279</v>
      </c>
      <c r="X826" s="183">
        <v>433.43108334988176</v>
      </c>
      <c r="Y826" s="184">
        <v>1352.126756198347</v>
      </c>
      <c r="Z826" s="183">
        <v>374.30639250446808</v>
      </c>
      <c r="AA826" s="185">
        <v>1207.8445247933885</v>
      </c>
      <c r="AB826" s="185">
        <v>311.27730940732584</v>
      </c>
      <c r="AC826" s="185">
        <v>172.83104363367212</v>
      </c>
      <c r="AD826" s="182">
        <v>795.22194815610669</v>
      </c>
      <c r="AE826" s="183">
        <v>332.71197089947094</v>
      </c>
      <c r="AF826" s="184">
        <v>736.18818758228292</v>
      </c>
      <c r="AG826" s="183">
        <v>367.80542328042327</v>
      </c>
      <c r="AH826" s="182">
        <v>828.84965876246531</v>
      </c>
      <c r="AI826" s="183">
        <v>296.75515873015877</v>
      </c>
      <c r="AJ826" s="184">
        <v>794.34105594479672</v>
      </c>
      <c r="AK826" s="183">
        <v>318.22592592592594</v>
      </c>
    </row>
    <row r="827" spans="1:37" x14ac:dyDescent="0.25">
      <c r="A827" s="12">
        <v>825</v>
      </c>
      <c r="B827" s="13" t="s">
        <v>2149</v>
      </c>
      <c r="C827" s="13" t="s">
        <v>2148</v>
      </c>
      <c r="D827" s="12">
        <v>1</v>
      </c>
      <c r="E827" s="8">
        <v>5</v>
      </c>
      <c r="F827" s="12" t="s">
        <v>2038</v>
      </c>
      <c r="G827" s="8">
        <v>7</v>
      </c>
      <c r="H827" s="20">
        <v>209.63083587357613</v>
      </c>
      <c r="I827" s="20">
        <v>183.15948441140901</v>
      </c>
      <c r="J827" s="77">
        <v>182.84333458671563</v>
      </c>
      <c r="K827" s="76">
        <v>213.9376876308686</v>
      </c>
      <c r="L827" s="20">
        <v>197.87964066757493</v>
      </c>
      <c r="M827" s="76">
        <v>190.11897159216031</v>
      </c>
      <c r="P827" s="12">
        <v>825</v>
      </c>
      <c r="Q827" s="8">
        <v>7</v>
      </c>
      <c r="R827" t="s">
        <v>2038</v>
      </c>
      <c r="S827" s="182">
        <v>267.50705922865012</v>
      </c>
      <c r="T827" s="183">
        <v>264.84451103930098</v>
      </c>
      <c r="U827" s="184">
        <v>255</v>
      </c>
      <c r="V827" s="183">
        <v>254</v>
      </c>
      <c r="W827" s="182">
        <v>211.4960399449036</v>
      </c>
      <c r="X827" s="183">
        <v>273.8594407235571</v>
      </c>
      <c r="Y827" s="184">
        <v>262.99948347107437</v>
      </c>
      <c r="Z827" s="183">
        <v>236.50204899536041</v>
      </c>
      <c r="AA827" s="185">
        <v>234.93543388429754</v>
      </c>
      <c r="AB827" s="185">
        <v>196.67770295885762</v>
      </c>
      <c r="AC827" s="185">
        <v>109.20170418644955</v>
      </c>
      <c r="AD827" s="182">
        <v>177.28974168848268</v>
      </c>
      <c r="AE827" s="183">
        <v>236.31878306878306</v>
      </c>
      <c r="AF827" s="184">
        <v>164.12853532678602</v>
      </c>
      <c r="AG827" s="183">
        <v>261.24497354497356</v>
      </c>
      <c r="AH827" s="182">
        <v>184.78682868513837</v>
      </c>
      <c r="AI827" s="183">
        <v>210.77936507936508</v>
      </c>
      <c r="AJ827" s="184">
        <v>177.09335229938108</v>
      </c>
      <c r="AK827" s="183">
        <v>226.02962962962962</v>
      </c>
    </row>
    <row r="828" spans="1:37" x14ac:dyDescent="0.25">
      <c r="A828" s="12">
        <v>826</v>
      </c>
      <c r="B828" s="13" t="s">
        <v>2147</v>
      </c>
      <c r="C828" s="13" t="s">
        <v>2146</v>
      </c>
      <c r="D828" s="12">
        <v>2</v>
      </c>
      <c r="E828" s="8">
        <v>4</v>
      </c>
      <c r="F828" s="12" t="s">
        <v>2038</v>
      </c>
      <c r="G828" s="8">
        <v>7</v>
      </c>
      <c r="H828" s="20">
        <v>510.01648483876141</v>
      </c>
      <c r="I828" s="20">
        <v>280.76420965696252</v>
      </c>
      <c r="J828" s="77">
        <v>471.27225675167551</v>
      </c>
      <c r="K828" s="76">
        <v>325.71411993238985</v>
      </c>
      <c r="L828" s="20">
        <v>481.84977435286106</v>
      </c>
      <c r="M828" s="76">
        <v>302.51635102400354</v>
      </c>
      <c r="P828" s="12">
        <v>826</v>
      </c>
      <c r="Q828" s="8">
        <v>7</v>
      </c>
      <c r="R828" t="s">
        <v>2038</v>
      </c>
      <c r="S828" s="182">
        <v>853.92449494949494</v>
      </c>
      <c r="T828" s="183">
        <v>393.0959868575452</v>
      </c>
      <c r="U828" s="184">
        <v>814</v>
      </c>
      <c r="V828" s="183">
        <v>377</v>
      </c>
      <c r="W828" s="182">
        <v>675.12853535353531</v>
      </c>
      <c r="X828" s="183">
        <v>406.47641398732691</v>
      </c>
      <c r="Y828" s="184">
        <v>839.53560606060603</v>
      </c>
      <c r="Z828" s="183">
        <v>351.02863177657827</v>
      </c>
      <c r="AA828" s="185">
        <v>749.95075757575751</v>
      </c>
      <c r="AB828" s="185">
        <v>291.91926777751701</v>
      </c>
      <c r="AC828" s="185">
        <v>162.08284440272237</v>
      </c>
      <c r="AD828" s="182">
        <v>444.08498403522839</v>
      </c>
      <c r="AE828" s="183">
        <v>282.96064814814815</v>
      </c>
      <c r="AF828" s="184">
        <v>411.11807877971637</v>
      </c>
      <c r="AG828" s="183">
        <v>312.80648148148146</v>
      </c>
      <c r="AH828" s="182">
        <v>462.86409515306508</v>
      </c>
      <c r="AI828" s="183">
        <v>252.38055555555556</v>
      </c>
      <c r="AJ828" s="184">
        <v>443.5930572159254</v>
      </c>
      <c r="AK828" s="183">
        <v>270.64074074074074</v>
      </c>
    </row>
    <row r="829" spans="1:37" x14ac:dyDescent="0.25">
      <c r="A829" s="12">
        <v>827</v>
      </c>
      <c r="B829" s="13" t="s">
        <v>2145</v>
      </c>
      <c r="C829" s="13" t="s">
        <v>2144</v>
      </c>
      <c r="D829" s="12">
        <v>2</v>
      </c>
      <c r="E829" s="8">
        <v>3</v>
      </c>
      <c r="F829" s="12" t="s">
        <v>2038</v>
      </c>
      <c r="G829" s="8">
        <v>7</v>
      </c>
      <c r="H829" s="20">
        <v>912.66107813252052</v>
      </c>
      <c r="I829" s="20">
        <v>710.9479987021798</v>
      </c>
      <c r="J829" s="77">
        <v>773.86509920152173</v>
      </c>
      <c r="K829" s="76">
        <v>858.1545447665178</v>
      </c>
      <c r="L829" s="20">
        <v>864.75972837193467</v>
      </c>
      <c r="M829" s="76">
        <v>750.91015194890997</v>
      </c>
      <c r="P829" s="12">
        <v>827</v>
      </c>
      <c r="Q829" s="8">
        <v>7</v>
      </c>
      <c r="R829" t="s">
        <v>2038</v>
      </c>
      <c r="S829" s="182">
        <v>1121.431554178145</v>
      </c>
      <c r="T829" s="183">
        <v>1016.6275522177892</v>
      </c>
      <c r="U829" s="184">
        <v>1069</v>
      </c>
      <c r="V829" s="183">
        <v>975</v>
      </c>
      <c r="W829" s="182">
        <v>886.62457529843891</v>
      </c>
      <c r="X829" s="183">
        <v>1051.2321051396386</v>
      </c>
      <c r="Y829" s="184">
        <v>1102.5350895316803</v>
      </c>
      <c r="Z829" s="183">
        <v>907.83266838770237</v>
      </c>
      <c r="AA829" s="185">
        <v>984.8861914600551</v>
      </c>
      <c r="AB829" s="185">
        <v>754.96362356254394</v>
      </c>
      <c r="AC829" s="185">
        <v>419.17977000704059</v>
      </c>
      <c r="AD829" s="182">
        <v>707.43770712588719</v>
      </c>
      <c r="AE829" s="183">
        <v>811.56845238095241</v>
      </c>
      <c r="AF829" s="184">
        <v>654.92066038164126</v>
      </c>
      <c r="AG829" s="183">
        <v>897.17023809523812</v>
      </c>
      <c r="AH829" s="182">
        <v>737.35326786011535</v>
      </c>
      <c r="AI829" s="183">
        <v>723.86071428571438</v>
      </c>
      <c r="AJ829" s="184">
        <v>706.65405626257893</v>
      </c>
      <c r="AK829" s="183">
        <v>776.23333333333335</v>
      </c>
    </row>
    <row r="830" spans="1:37" x14ac:dyDescent="0.25">
      <c r="A830" s="12">
        <v>828</v>
      </c>
      <c r="B830" s="13" t="s">
        <v>2143</v>
      </c>
      <c r="C830" s="13" t="s">
        <v>2142</v>
      </c>
      <c r="D830" s="12">
        <v>1</v>
      </c>
      <c r="E830" s="8">
        <v>7</v>
      </c>
      <c r="F830" s="12" t="s">
        <v>2038</v>
      </c>
      <c r="G830" s="8">
        <v>3</v>
      </c>
      <c r="H830" s="20">
        <v>48.57299855607252</v>
      </c>
      <c r="I830" s="20">
        <v>42.17488127894287</v>
      </c>
      <c r="J830" s="77">
        <v>45.067019088274975</v>
      </c>
      <c r="K830" s="76">
        <v>50.479679103912815</v>
      </c>
      <c r="L830" s="20">
        <v>42.402780143051771</v>
      </c>
      <c r="M830" s="76">
        <v>47.828672098656682</v>
      </c>
      <c r="P830" s="12">
        <v>828</v>
      </c>
      <c r="Q830" s="8">
        <v>3</v>
      </c>
      <c r="R830" t="s">
        <v>2038</v>
      </c>
      <c r="S830" s="182">
        <v>76.580452249770431</v>
      </c>
      <c r="T830" s="183">
        <v>56.305525968985251</v>
      </c>
      <c r="U830" s="184">
        <v>73</v>
      </c>
      <c r="V830" s="183">
        <v>54</v>
      </c>
      <c r="W830" s="182">
        <v>60.545925160697891</v>
      </c>
      <c r="X830" s="183">
        <v>58.222085823118441</v>
      </c>
      <c r="Y830" s="184">
        <v>75.29004820936639</v>
      </c>
      <c r="Z830" s="183">
        <v>50.279963172241978</v>
      </c>
      <c r="AA830" s="185">
        <v>67.256026170798904</v>
      </c>
      <c r="AB830" s="185">
        <v>41.813369920387053</v>
      </c>
      <c r="AC830" s="185">
        <v>23.216110338851479</v>
      </c>
      <c r="AD830" s="182">
        <v>48.19526958521859</v>
      </c>
      <c r="AE830" s="183">
        <v>34.204034391534393</v>
      </c>
      <c r="AF830" s="184">
        <v>44.617465914077755</v>
      </c>
      <c r="AG830" s="183">
        <v>37.811772486772483</v>
      </c>
      <c r="AH830" s="182">
        <v>50.233312652270634</v>
      </c>
      <c r="AI830" s="183">
        <v>30.507539682539683</v>
      </c>
      <c r="AJ830" s="184">
        <v>48.141882178472528</v>
      </c>
      <c r="AK830" s="183">
        <v>32.714814814814815</v>
      </c>
    </row>
    <row r="831" spans="1:37" x14ac:dyDescent="0.25">
      <c r="A831" s="12">
        <v>829</v>
      </c>
      <c r="B831" s="13" t="s">
        <v>2141</v>
      </c>
      <c r="C831" s="13" t="s">
        <v>2140</v>
      </c>
      <c r="D831" s="12">
        <v>2</v>
      </c>
      <c r="E831" s="8">
        <v>2</v>
      </c>
      <c r="F831" s="12" t="s">
        <v>2038</v>
      </c>
      <c r="G831" s="8">
        <v>7</v>
      </c>
      <c r="H831" s="20">
        <v>772.05502968073165</v>
      </c>
      <c r="I831" s="20">
        <v>595.26832433707932</v>
      </c>
      <c r="J831" s="77">
        <v>654.11559133839114</v>
      </c>
      <c r="K831" s="76">
        <v>724.74396427760541</v>
      </c>
      <c r="L831" s="20">
        <v>718.27739696866479</v>
      </c>
      <c r="M831" s="76">
        <v>638.51277251706676</v>
      </c>
      <c r="P831" s="12">
        <v>829</v>
      </c>
      <c r="Q831" s="8">
        <v>7</v>
      </c>
      <c r="R831" t="s">
        <v>2038</v>
      </c>
      <c r="S831" s="182">
        <v>1012.3306359044996</v>
      </c>
      <c r="T831" s="183">
        <v>890.46146625024824</v>
      </c>
      <c r="U831" s="184">
        <v>965</v>
      </c>
      <c r="V831" s="183">
        <v>854</v>
      </c>
      <c r="W831" s="182">
        <v>800.36736685032133</v>
      </c>
      <c r="X831" s="183">
        <v>920.77150542487323</v>
      </c>
      <c r="Y831" s="184">
        <v>995.27255509641873</v>
      </c>
      <c r="Z831" s="183">
        <v>795.16830646471578</v>
      </c>
      <c r="AA831" s="185">
        <v>889.06938705234154</v>
      </c>
      <c r="AB831" s="185">
        <v>661.27070207426937</v>
      </c>
      <c r="AC831" s="185">
        <v>367.15848572924375</v>
      </c>
      <c r="AD831" s="182">
        <v>639.44795181816801</v>
      </c>
      <c r="AE831" s="183">
        <v>728.64958112874774</v>
      </c>
      <c r="AF831" s="184">
        <v>591.97816382428152</v>
      </c>
      <c r="AG831" s="183">
        <v>805.50533509700176</v>
      </c>
      <c r="AH831" s="182">
        <v>666.48841608280497</v>
      </c>
      <c r="AI831" s="183">
        <v>649.90304232804226</v>
      </c>
      <c r="AJ831" s="184">
        <v>638.73961533223371</v>
      </c>
      <c r="AK831" s="183">
        <v>696.92469135802469</v>
      </c>
    </row>
    <row r="832" spans="1:37" x14ac:dyDescent="0.25">
      <c r="A832" s="12">
        <v>830</v>
      </c>
      <c r="B832" s="13" t="s">
        <v>2139</v>
      </c>
      <c r="C832" s="13" t="s">
        <v>2138</v>
      </c>
      <c r="D832" s="12">
        <v>2</v>
      </c>
      <c r="E832" s="8">
        <v>1</v>
      </c>
      <c r="F832" s="12" t="s">
        <v>2038</v>
      </c>
      <c r="G832" s="8">
        <v>7</v>
      </c>
      <c r="H832" s="20">
        <v>548.36358896197657</v>
      </c>
      <c r="I832" s="20">
        <v>321.73409432793557</v>
      </c>
      <c r="J832" s="77">
        <v>522.77742142398972</v>
      </c>
      <c r="K832" s="76">
        <v>359.36723933499837</v>
      </c>
      <c r="L832" s="20">
        <v>512.68815991144413</v>
      </c>
      <c r="M832" s="76">
        <v>339.58357190046246</v>
      </c>
      <c r="P832" s="12">
        <v>830</v>
      </c>
      <c r="Q832" s="8">
        <v>7</v>
      </c>
      <c r="R832" t="s">
        <v>2038</v>
      </c>
      <c r="S832" s="182">
        <v>835.04164370982562</v>
      </c>
      <c r="T832" s="183">
        <v>498.40817431805465</v>
      </c>
      <c r="U832" s="184">
        <v>796</v>
      </c>
      <c r="V832" s="183">
        <v>478</v>
      </c>
      <c r="W832" s="182">
        <v>660.19940312213043</v>
      </c>
      <c r="X832" s="183">
        <v>515.37327821204849</v>
      </c>
      <c r="Y832" s="184">
        <v>820.97093663911846</v>
      </c>
      <c r="Z832" s="183">
        <v>445.07078511725308</v>
      </c>
      <c r="AA832" s="185">
        <v>733.3670798898072</v>
      </c>
      <c r="AB832" s="185">
        <v>370.12575596194466</v>
      </c>
      <c r="AC832" s="185">
        <v>205.50556929575939</v>
      </c>
      <c r="AD832" s="182">
        <v>517.23851822707798</v>
      </c>
      <c r="AE832" s="183">
        <v>383.49977954144617</v>
      </c>
      <c r="AF832" s="184">
        <v>478.84101811358437</v>
      </c>
      <c r="AG832" s="183">
        <v>423.95017636684298</v>
      </c>
      <c r="AH832" s="182">
        <v>539.11108757169006</v>
      </c>
      <c r="AI832" s="183">
        <v>342.05423280423281</v>
      </c>
      <c r="AJ832" s="184">
        <v>516.66555695110685</v>
      </c>
      <c r="AK832" s="183">
        <v>366.80246913580243</v>
      </c>
    </row>
    <row r="833" spans="1:37" x14ac:dyDescent="0.25">
      <c r="A833" s="12">
        <v>831</v>
      </c>
      <c r="B833" s="13" t="s">
        <v>2137</v>
      </c>
      <c r="C833" s="13" t="s">
        <v>2136</v>
      </c>
      <c r="D833" s="12">
        <v>2</v>
      </c>
      <c r="E833" s="8">
        <v>8</v>
      </c>
      <c r="F833" s="12" t="s">
        <v>2038</v>
      </c>
      <c r="G833" s="8">
        <v>7</v>
      </c>
      <c r="H833" s="20">
        <v>660.84842772340767</v>
      </c>
      <c r="I833" s="20">
        <v>500.07359230746545</v>
      </c>
      <c r="J833" s="77">
        <v>562.69392404503333</v>
      </c>
      <c r="K833" s="76">
        <v>609.36184061151891</v>
      </c>
      <c r="L833" s="20">
        <v>593.63892200272483</v>
      </c>
      <c r="M833" s="76">
        <v>544.05114512221974</v>
      </c>
      <c r="P833" s="12">
        <v>831</v>
      </c>
      <c r="Q833" s="8">
        <v>7</v>
      </c>
      <c r="R833" t="s">
        <v>2038</v>
      </c>
      <c r="S833" s="182">
        <v>806.71736685032135</v>
      </c>
      <c r="T833" s="183">
        <v>715.28871879118299</v>
      </c>
      <c r="U833" s="184">
        <v>769</v>
      </c>
      <c r="V833" s="183">
        <v>686</v>
      </c>
      <c r="W833" s="182">
        <v>637.80570477502295</v>
      </c>
      <c r="X833" s="183">
        <v>739.63612730850468</v>
      </c>
      <c r="Y833" s="184">
        <v>793.12393250688706</v>
      </c>
      <c r="Z833" s="183">
        <v>638.74175437329632</v>
      </c>
      <c r="AA833" s="185">
        <v>708.49156336088151</v>
      </c>
      <c r="AB833" s="185">
        <v>531.18466232195408</v>
      </c>
      <c r="AC833" s="185">
        <v>294.93058689726138</v>
      </c>
      <c r="AD833" s="182">
        <v>509.49284990088222</v>
      </c>
      <c r="AE833" s="183">
        <v>592.86992945326278</v>
      </c>
      <c r="AF833" s="184">
        <v>471.67035394882191</v>
      </c>
      <c r="AG833" s="183">
        <v>655.40405643738984</v>
      </c>
      <c r="AH833" s="182">
        <v>531.03787660971807</v>
      </c>
      <c r="AI833" s="183">
        <v>528.79735449735449</v>
      </c>
      <c r="AJ833" s="184">
        <v>508.92846874385242</v>
      </c>
      <c r="AK833" s="183">
        <v>567.05679012345684</v>
      </c>
    </row>
    <row r="834" spans="1:37" x14ac:dyDescent="0.25">
      <c r="A834" s="12">
        <v>832</v>
      </c>
      <c r="B834" s="13" t="s">
        <v>2135</v>
      </c>
      <c r="C834" s="13" t="s">
        <v>2134</v>
      </c>
      <c r="D834" s="12">
        <v>6</v>
      </c>
      <c r="E834" s="8">
        <v>10</v>
      </c>
      <c r="F834" s="12" t="s">
        <v>2038</v>
      </c>
      <c r="G834" s="8">
        <v>7</v>
      </c>
      <c r="H834" s="20">
        <v>795.06329215466064</v>
      </c>
      <c r="I834" s="20">
        <v>283.17420287290213</v>
      </c>
      <c r="J834" s="77">
        <v>780.30324478556099</v>
      </c>
      <c r="K834" s="76">
        <v>312.49325159565075</v>
      </c>
      <c r="L834" s="20">
        <v>785.09389901226155</v>
      </c>
      <c r="M834" s="76">
        <v>289.36346619687293</v>
      </c>
      <c r="P834" s="12">
        <v>832</v>
      </c>
      <c r="Q834" s="8">
        <v>7</v>
      </c>
      <c r="R834" t="s">
        <v>2038</v>
      </c>
      <c r="S834" s="182">
        <v>1042.7530073461892</v>
      </c>
      <c r="T834" s="183">
        <v>374.32747820121676</v>
      </c>
      <c r="U834" s="184">
        <v>994</v>
      </c>
      <c r="V834" s="183">
        <v>359</v>
      </c>
      <c r="W834" s="182">
        <v>824.41985766758489</v>
      </c>
      <c r="X834" s="183">
        <v>387.06905204628742</v>
      </c>
      <c r="Y834" s="184">
        <v>1025.182300275482</v>
      </c>
      <c r="Z834" s="183">
        <v>334.26864405249762</v>
      </c>
      <c r="AA834" s="185">
        <v>915.7875344352617</v>
      </c>
      <c r="AB834" s="185">
        <v>277.98147780405469</v>
      </c>
      <c r="AC834" s="185">
        <v>154.34414095643854</v>
      </c>
      <c r="AD834" s="182">
        <v>687.64322140338663</v>
      </c>
      <c r="AE834" s="183">
        <v>321.31062610229276</v>
      </c>
      <c r="AF834" s="184">
        <v>636.59562973835932</v>
      </c>
      <c r="AG834" s="183">
        <v>355.20149911816577</v>
      </c>
      <c r="AH834" s="182">
        <v>716.72172873507566</v>
      </c>
      <c r="AI834" s="183">
        <v>286.58597883597884</v>
      </c>
      <c r="AJ834" s="184">
        <v>686.88149751070625</v>
      </c>
      <c r="AK834" s="183">
        <v>307.32098765432096</v>
      </c>
    </row>
    <row r="835" spans="1:37" x14ac:dyDescent="0.25">
      <c r="A835" s="12">
        <v>833</v>
      </c>
      <c r="B835" s="13" t="s">
        <v>2133</v>
      </c>
      <c r="C835" s="13" t="s">
        <v>2132</v>
      </c>
      <c r="D835" s="12">
        <v>6</v>
      </c>
      <c r="E835" s="8">
        <v>6</v>
      </c>
      <c r="F835" s="12" t="s">
        <v>2038</v>
      </c>
      <c r="G835" s="8">
        <v>7</v>
      </c>
      <c r="H835" s="20">
        <v>613.55366597144234</v>
      </c>
      <c r="I835" s="20">
        <v>237.38433177004984</v>
      </c>
      <c r="J835" s="77">
        <v>597.45991019884536</v>
      </c>
      <c r="K835" s="76">
        <v>264.41736673478141</v>
      </c>
      <c r="L835" s="20">
        <v>600.06358566076301</v>
      </c>
      <c r="M835" s="76">
        <v>247.51337811054833</v>
      </c>
      <c r="P835" s="12">
        <v>833</v>
      </c>
      <c r="Q835" s="8">
        <v>7</v>
      </c>
      <c r="R835" t="s">
        <v>2038</v>
      </c>
      <c r="S835" s="182">
        <v>747.9707185491277</v>
      </c>
      <c r="T835" s="183">
        <v>301.33883342660624</v>
      </c>
      <c r="U835" s="184">
        <v>713</v>
      </c>
      <c r="V835" s="183">
        <v>289</v>
      </c>
      <c r="W835" s="182">
        <v>591.35951561065201</v>
      </c>
      <c r="X835" s="183">
        <v>311.59597783113389</v>
      </c>
      <c r="Y835" s="184">
        <v>735.36718319559236</v>
      </c>
      <c r="Z835" s="183">
        <v>269.09091401440617</v>
      </c>
      <c r="AA835" s="185">
        <v>656.89789944903589</v>
      </c>
      <c r="AB835" s="185">
        <v>223.77896124058998</v>
      </c>
      <c r="AC835" s="185">
        <v>124.24918310977922</v>
      </c>
      <c r="AD835" s="182">
        <v>498.30466231859936</v>
      </c>
      <c r="AE835" s="183">
        <v>270.52281746031747</v>
      </c>
      <c r="AF835" s="184">
        <v>461.31272793305391</v>
      </c>
      <c r="AG835" s="183">
        <v>299.05674603174606</v>
      </c>
      <c r="AH835" s="182">
        <v>519.37657188686956</v>
      </c>
      <c r="AI835" s="183">
        <v>241.28690476190476</v>
      </c>
      <c r="AJ835" s="184">
        <v>497.75267466670704</v>
      </c>
      <c r="AK835" s="183">
        <v>258.74444444444447</v>
      </c>
    </row>
    <row r="836" spans="1:37" x14ac:dyDescent="0.25">
      <c r="A836" s="12">
        <v>834</v>
      </c>
      <c r="B836" s="13" t="s">
        <v>2131</v>
      </c>
      <c r="C836" s="13" t="s">
        <v>2130</v>
      </c>
      <c r="D836" s="12">
        <v>5</v>
      </c>
      <c r="E836" s="8">
        <v>16</v>
      </c>
      <c r="F836" s="12" t="s">
        <v>2038</v>
      </c>
      <c r="G836" s="8">
        <v>7</v>
      </c>
      <c r="H836" s="20">
        <v>550.92006257019091</v>
      </c>
      <c r="I836" s="20">
        <v>214.48939621862371</v>
      </c>
      <c r="J836" s="77">
        <v>531.79082524164471</v>
      </c>
      <c r="K836" s="76">
        <v>242.78321854739019</v>
      </c>
      <c r="L836" s="20">
        <v>528.10735269073575</v>
      </c>
      <c r="M836" s="76">
        <v>234.36049328341775</v>
      </c>
      <c r="P836" s="12">
        <v>834</v>
      </c>
      <c r="Q836" s="8">
        <v>7</v>
      </c>
      <c r="R836" t="s">
        <v>2038</v>
      </c>
      <c r="S836" s="182">
        <v>1014.428730486685</v>
      </c>
      <c r="T836" s="183">
        <v>351.38818984348205</v>
      </c>
      <c r="U836" s="184">
        <v>967</v>
      </c>
      <c r="V836" s="183">
        <v>337</v>
      </c>
      <c r="W836" s="182">
        <v>802.02615932047752</v>
      </c>
      <c r="X836" s="183">
        <v>363.3489430072392</v>
      </c>
      <c r="Y836" s="184">
        <v>997.33529614325073</v>
      </c>
      <c r="Z836" s="183">
        <v>313.78421461195461</v>
      </c>
      <c r="AA836" s="185">
        <v>890.91201790633613</v>
      </c>
      <c r="AB836" s="185">
        <v>260.94640116982288</v>
      </c>
      <c r="AC836" s="185">
        <v>144.88572563320275</v>
      </c>
      <c r="AD836" s="182">
        <v>535.311744321535</v>
      </c>
      <c r="AE836" s="183">
        <v>276.74173280423281</v>
      </c>
      <c r="AF836" s="184">
        <v>495.57256783136359</v>
      </c>
      <c r="AG836" s="183">
        <v>305.93161375661379</v>
      </c>
      <c r="AH836" s="182">
        <v>557.94857981629161</v>
      </c>
      <c r="AI836" s="183">
        <v>246.83373015873016</v>
      </c>
      <c r="AJ836" s="184">
        <v>534.71876276803414</v>
      </c>
      <c r="AK836" s="183">
        <v>264.69259259259258</v>
      </c>
    </row>
    <row r="837" spans="1:37" x14ac:dyDescent="0.25">
      <c r="A837" s="12">
        <v>835</v>
      </c>
      <c r="B837" s="13" t="s">
        <v>2129</v>
      </c>
      <c r="C837" s="13" t="s">
        <v>2128</v>
      </c>
      <c r="D837" s="12">
        <v>2</v>
      </c>
      <c r="E837" s="8">
        <v>14</v>
      </c>
      <c r="F837" s="12" t="s">
        <v>2038</v>
      </c>
      <c r="G837" s="8">
        <v>7</v>
      </c>
      <c r="H837" s="20">
        <v>394.97517246911599</v>
      </c>
      <c r="I837" s="20">
        <v>171.10951833171106</v>
      </c>
      <c r="J837" s="77">
        <v>364.39904005662339</v>
      </c>
      <c r="K837" s="76">
        <v>213.9376876308686</v>
      </c>
      <c r="L837" s="20">
        <v>366.20582850817436</v>
      </c>
      <c r="M837" s="76">
        <v>193.70612199955957</v>
      </c>
      <c r="P837" s="12">
        <v>835</v>
      </c>
      <c r="Q837" s="8">
        <v>7</v>
      </c>
      <c r="R837" t="s">
        <v>2038</v>
      </c>
      <c r="S837" s="182">
        <v>555.99506427915514</v>
      </c>
      <c r="T837" s="183">
        <v>248.16139223367574</v>
      </c>
      <c r="U837" s="184">
        <v>530</v>
      </c>
      <c r="V837" s="183">
        <v>238.00000000000003</v>
      </c>
      <c r="W837" s="182">
        <v>439.58000459136821</v>
      </c>
      <c r="X837" s="183">
        <v>256.60845233152207</v>
      </c>
      <c r="Y837" s="184">
        <v>546.62637741046831</v>
      </c>
      <c r="Z837" s="183">
        <v>221.60428212951098</v>
      </c>
      <c r="AA837" s="185">
        <v>488.29717630853992</v>
      </c>
      <c r="AB837" s="185">
        <v>184.28855631578</v>
      </c>
      <c r="AC837" s="185">
        <v>102.32285667864171</v>
      </c>
      <c r="AD837" s="182">
        <v>363.18578151718293</v>
      </c>
      <c r="AE837" s="183">
        <v>211.4431216931217</v>
      </c>
      <c r="AF837" s="184">
        <v>336.22447528108592</v>
      </c>
      <c r="AG837" s="183">
        <v>233.74550264550265</v>
      </c>
      <c r="AH837" s="182">
        <v>378.54389177246799</v>
      </c>
      <c r="AI837" s="183">
        <v>188.59206349206349</v>
      </c>
      <c r="AJ837" s="184">
        <v>362.7834692734894</v>
      </c>
      <c r="AK837" s="183">
        <v>202.23703703703703</v>
      </c>
    </row>
    <row r="838" spans="1:37" x14ac:dyDescent="0.25">
      <c r="A838" s="12">
        <v>836</v>
      </c>
      <c r="B838" s="13" t="s">
        <v>2127</v>
      </c>
      <c r="C838" s="13" t="s">
        <v>2126</v>
      </c>
      <c r="D838" s="12">
        <v>2</v>
      </c>
      <c r="E838" s="8">
        <v>13</v>
      </c>
      <c r="F838" s="12" t="s">
        <v>2038</v>
      </c>
      <c r="G838" s="8">
        <v>7</v>
      </c>
      <c r="H838" s="20">
        <v>405.20106690197338</v>
      </c>
      <c r="I838" s="20">
        <v>186.77447423531839</v>
      </c>
      <c r="J838" s="77">
        <v>347.65986153812128</v>
      </c>
      <c r="K838" s="76">
        <v>248.79270415499886</v>
      </c>
      <c r="L838" s="20">
        <v>373.91542489782017</v>
      </c>
      <c r="M838" s="76">
        <v>210.44615723408941</v>
      </c>
      <c r="P838" s="12">
        <v>836</v>
      </c>
      <c r="Q838" s="8">
        <v>7</v>
      </c>
      <c r="R838" t="s">
        <v>2038</v>
      </c>
      <c r="S838" s="182">
        <v>514.03317263544534</v>
      </c>
      <c r="T838" s="183">
        <v>305.50961312801257</v>
      </c>
      <c r="U838" s="184">
        <v>490</v>
      </c>
      <c r="V838" s="183">
        <v>293</v>
      </c>
      <c r="W838" s="182">
        <v>406.40415518824608</v>
      </c>
      <c r="X838" s="183">
        <v>315.90872492914269</v>
      </c>
      <c r="Y838" s="184">
        <v>505.37155647382917</v>
      </c>
      <c r="Z838" s="183">
        <v>272.81535573086853</v>
      </c>
      <c r="AA838" s="185">
        <v>451.44455922865012</v>
      </c>
      <c r="AB838" s="185">
        <v>226.87624790135939</v>
      </c>
      <c r="AC838" s="185">
        <v>125.96889498673119</v>
      </c>
      <c r="AD838" s="182">
        <v>341.67003616663891</v>
      </c>
      <c r="AE838" s="183">
        <v>249.79309964726633</v>
      </c>
      <c r="AF838" s="184">
        <v>316.30596371230121</v>
      </c>
      <c r="AG838" s="183">
        <v>276.14052028218697</v>
      </c>
      <c r="AH838" s="182">
        <v>356.11830576698998</v>
      </c>
      <c r="AI838" s="183">
        <v>222.79748677248679</v>
      </c>
      <c r="AJ838" s="184">
        <v>341.29155758667133</v>
      </c>
      <c r="AK838" s="183">
        <v>238.9172839506173</v>
      </c>
    </row>
    <row r="839" spans="1:37" x14ac:dyDescent="0.25">
      <c r="A839" s="12">
        <v>837</v>
      </c>
      <c r="B839" s="13" t="s">
        <v>2125</v>
      </c>
      <c r="C839" s="13" t="s">
        <v>2124</v>
      </c>
      <c r="D839" s="12">
        <v>2</v>
      </c>
      <c r="E839" s="8">
        <v>12</v>
      </c>
      <c r="F839" s="12" t="s">
        <v>2038</v>
      </c>
      <c r="G839" s="8">
        <v>7</v>
      </c>
      <c r="H839" s="20">
        <v>646.78782287822878</v>
      </c>
      <c r="I839" s="20">
        <v>528.99351089874051</v>
      </c>
      <c r="J839" s="77">
        <v>569.13206962907259</v>
      </c>
      <c r="K839" s="76">
        <v>635.80357728499712</v>
      </c>
      <c r="L839" s="20">
        <v>611.62798024523158</v>
      </c>
      <c r="M839" s="76">
        <v>585.90123320854434</v>
      </c>
      <c r="P839" s="12">
        <v>837</v>
      </c>
      <c r="Q839" s="8">
        <v>7</v>
      </c>
      <c r="R839" t="s">
        <v>2038</v>
      </c>
      <c r="S839" s="182">
        <v>1003.9382575757576</v>
      </c>
      <c r="T839" s="183">
        <v>950.93777192063976</v>
      </c>
      <c r="U839" s="184">
        <v>957</v>
      </c>
      <c r="V839" s="183">
        <v>912</v>
      </c>
      <c r="W839" s="182">
        <v>793.73219696969693</v>
      </c>
      <c r="X839" s="183">
        <v>983.30633834600042</v>
      </c>
      <c r="Y839" s="184">
        <v>987.02159090909083</v>
      </c>
      <c r="Z839" s="183">
        <v>849.17271135342014</v>
      </c>
      <c r="AA839" s="185">
        <v>881.69886363636363</v>
      </c>
      <c r="AB839" s="185">
        <v>706.18135865542581</v>
      </c>
      <c r="AC839" s="185">
        <v>392.09430794504721</v>
      </c>
      <c r="AD839" s="182">
        <v>631.70228349197225</v>
      </c>
      <c r="AE839" s="183">
        <v>773.2184744268078</v>
      </c>
      <c r="AF839" s="184">
        <v>584.80749965951907</v>
      </c>
      <c r="AG839" s="183">
        <v>854.7752204585538</v>
      </c>
      <c r="AH839" s="182">
        <v>658.41520512083287</v>
      </c>
      <c r="AI839" s="183">
        <v>689.65529100529102</v>
      </c>
      <c r="AJ839" s="184">
        <v>631.00252712497922</v>
      </c>
      <c r="AK839" s="183">
        <v>739.55308641975307</v>
      </c>
    </row>
    <row r="840" spans="1:37" x14ac:dyDescent="0.25">
      <c r="A840" s="12">
        <v>838</v>
      </c>
      <c r="B840" s="13" t="s">
        <v>2123</v>
      </c>
      <c r="C840" s="13" t="s">
        <v>2122</v>
      </c>
      <c r="D840" s="12">
        <v>2</v>
      </c>
      <c r="E840" s="8">
        <v>15</v>
      </c>
      <c r="F840" s="12" t="s">
        <v>2038</v>
      </c>
      <c r="G840" s="8">
        <v>7</v>
      </c>
      <c r="H840" s="20">
        <v>641.67487566180012</v>
      </c>
      <c r="I840" s="20">
        <v>563.93841252986465</v>
      </c>
      <c r="J840" s="77">
        <v>533.07845435845263</v>
      </c>
      <c r="K840" s="76">
        <v>687.4851535104317</v>
      </c>
      <c r="L840" s="20">
        <v>609.05811478201633</v>
      </c>
      <c r="M840" s="76">
        <v>599.05411803567495</v>
      </c>
      <c r="P840" s="12">
        <v>838</v>
      </c>
      <c r="Q840" s="8">
        <v>7</v>
      </c>
      <c r="R840" t="s">
        <v>2038</v>
      </c>
      <c r="S840" s="182">
        <v>936.79923094582193</v>
      </c>
      <c r="T840" s="183">
        <v>843.5401946094272</v>
      </c>
      <c r="U840" s="184">
        <v>893</v>
      </c>
      <c r="V840" s="183">
        <v>809</v>
      </c>
      <c r="W840" s="182">
        <v>740.65083792470159</v>
      </c>
      <c r="X840" s="183">
        <v>872.25310057227455</v>
      </c>
      <c r="Y840" s="184">
        <v>921.01387741046835</v>
      </c>
      <c r="Z840" s="183">
        <v>753.26833715451414</v>
      </c>
      <c r="AA840" s="185">
        <v>822.73467630853997</v>
      </c>
      <c r="AB840" s="185">
        <v>626.42622714061349</v>
      </c>
      <c r="AC840" s="185">
        <v>347.81172711353423</v>
      </c>
      <c r="AD840" s="182">
        <v>586.08890334881892</v>
      </c>
      <c r="AE840" s="183">
        <v>730.72255291005285</v>
      </c>
      <c r="AF840" s="184">
        <v>542.58025513369546</v>
      </c>
      <c r="AG840" s="183">
        <v>807.79695767195767</v>
      </c>
      <c r="AH840" s="182">
        <v>610.87296278921963</v>
      </c>
      <c r="AI840" s="183">
        <v>651.7519841269841</v>
      </c>
      <c r="AJ840" s="184">
        <v>585.43967434892488</v>
      </c>
      <c r="AK840" s="183">
        <v>698.90740740740739</v>
      </c>
    </row>
    <row r="841" spans="1:37" x14ac:dyDescent="0.25">
      <c r="A841" s="12">
        <v>839</v>
      </c>
      <c r="B841" s="13" t="s">
        <v>2121</v>
      </c>
      <c r="C841" s="13" t="s">
        <v>2120</v>
      </c>
      <c r="D841" s="12">
        <v>2</v>
      </c>
      <c r="E841" s="8">
        <v>5</v>
      </c>
      <c r="F841" s="12" t="s">
        <v>2038</v>
      </c>
      <c r="G841" s="8">
        <v>7</v>
      </c>
      <c r="H841" s="20">
        <v>506.18177442643992</v>
      </c>
      <c r="I841" s="20">
        <v>392.82889419815353</v>
      </c>
      <c r="J841" s="77">
        <v>410.7536882617062</v>
      </c>
      <c r="K841" s="76">
        <v>491.57592270238905</v>
      </c>
      <c r="L841" s="20">
        <v>449.72645606267031</v>
      </c>
      <c r="M841" s="76">
        <v>418.50088086324598</v>
      </c>
      <c r="P841" s="12">
        <v>839</v>
      </c>
      <c r="Q841" s="8">
        <v>7</v>
      </c>
      <c r="R841" t="s">
        <v>2038</v>
      </c>
      <c r="S841" s="182">
        <v>696.56740128558317</v>
      </c>
      <c r="T841" s="183">
        <v>574.52490386871989</v>
      </c>
      <c r="U841" s="184">
        <v>664</v>
      </c>
      <c r="V841" s="183">
        <v>551</v>
      </c>
      <c r="W841" s="182">
        <v>550.71910009182739</v>
      </c>
      <c r="X841" s="183">
        <v>594.08091275070853</v>
      </c>
      <c r="Y841" s="184">
        <v>684.83002754820939</v>
      </c>
      <c r="Z841" s="183">
        <v>513.04184644269128</v>
      </c>
      <c r="AA841" s="185">
        <v>611.75344352617083</v>
      </c>
      <c r="AB841" s="185">
        <v>426.6512375209864</v>
      </c>
      <c r="AC841" s="185">
        <v>236.89031105013268</v>
      </c>
      <c r="AD841" s="182">
        <v>447.5275032913155</v>
      </c>
      <c r="AE841" s="183">
        <v>490.25782627865959</v>
      </c>
      <c r="AF841" s="184">
        <v>414.30504063072198</v>
      </c>
      <c r="AG841" s="183">
        <v>541.96873897707235</v>
      </c>
      <c r="AH841" s="182">
        <v>466.4521889139416</v>
      </c>
      <c r="AI841" s="183">
        <v>437.27473544973543</v>
      </c>
      <c r="AJ841" s="184">
        <v>447.03176308581635</v>
      </c>
      <c r="AK841" s="183">
        <v>468.91234567901233</v>
      </c>
    </row>
    <row r="842" spans="1:37" x14ac:dyDescent="0.25">
      <c r="A842" s="12">
        <v>840</v>
      </c>
      <c r="B842" s="13" t="s">
        <v>2119</v>
      </c>
      <c r="C842" s="13" t="s">
        <v>2118</v>
      </c>
      <c r="D842" s="12">
        <v>2</v>
      </c>
      <c r="E842" s="8">
        <v>10</v>
      </c>
      <c r="F842" s="12" t="s">
        <v>2038</v>
      </c>
      <c r="G842" s="8">
        <v>7</v>
      </c>
      <c r="H842" s="20">
        <v>484.45174875661803</v>
      </c>
      <c r="I842" s="20">
        <v>320.52909771996576</v>
      </c>
      <c r="J842" s="77">
        <v>427.49286678020837</v>
      </c>
      <c r="K842" s="76">
        <v>389.41466737304171</v>
      </c>
      <c r="L842" s="20">
        <v>458.72098518392374</v>
      </c>
      <c r="M842" s="76">
        <v>334.80070469059677</v>
      </c>
      <c r="P842" s="12">
        <v>840</v>
      </c>
      <c r="Q842" s="8">
        <v>7</v>
      </c>
      <c r="R842" t="s">
        <v>2038</v>
      </c>
      <c r="S842" s="182">
        <v>592.71171946740128</v>
      </c>
      <c r="T842" s="183">
        <v>451.48690267723362</v>
      </c>
      <c r="U842" s="184">
        <v>565</v>
      </c>
      <c r="V842" s="183">
        <v>433</v>
      </c>
      <c r="W842" s="182">
        <v>468.6088728191001</v>
      </c>
      <c r="X842" s="183">
        <v>466.85487335944975</v>
      </c>
      <c r="Y842" s="184">
        <v>582.72434573002749</v>
      </c>
      <c r="Z842" s="183">
        <v>403.17081580705144</v>
      </c>
      <c r="AA842" s="185">
        <v>520.54321625344346</v>
      </c>
      <c r="AB842" s="185">
        <v>335.28128102828879</v>
      </c>
      <c r="AC842" s="185">
        <v>186.15881068004984</v>
      </c>
      <c r="AD842" s="182">
        <v>393.30782500794459</v>
      </c>
      <c r="AE842" s="183">
        <v>372.0984347442681</v>
      </c>
      <c r="AF842" s="184">
        <v>364.1103914773845</v>
      </c>
      <c r="AG842" s="183">
        <v>411.3462522045856</v>
      </c>
      <c r="AH842" s="182">
        <v>409.93971218013712</v>
      </c>
      <c r="AI842" s="183">
        <v>331.88505291005293</v>
      </c>
      <c r="AJ842" s="184">
        <v>392.87214563503471</v>
      </c>
      <c r="AK842" s="183">
        <v>355.89753086419756</v>
      </c>
    </row>
    <row r="843" spans="1:37" x14ac:dyDescent="0.25">
      <c r="A843" s="12">
        <v>841</v>
      </c>
      <c r="B843" s="13" t="s">
        <v>2117</v>
      </c>
      <c r="C843" s="13" t="s">
        <v>2116</v>
      </c>
      <c r="D843" s="12">
        <v>2</v>
      </c>
      <c r="E843" s="8">
        <v>17</v>
      </c>
      <c r="F843" s="12" t="s">
        <v>2038</v>
      </c>
      <c r="G843" s="8">
        <v>7</v>
      </c>
      <c r="H843" s="20">
        <v>704.30847906305144</v>
      </c>
      <c r="I843" s="20">
        <v>537.42848715452908</v>
      </c>
      <c r="J843" s="77">
        <v>641.2393001703125</v>
      </c>
      <c r="K843" s="76">
        <v>602.15045788238854</v>
      </c>
      <c r="L843" s="20">
        <v>686.15407867847409</v>
      </c>
      <c r="M843" s="76">
        <v>541.65971151728695</v>
      </c>
      <c r="P843" s="12">
        <v>841</v>
      </c>
      <c r="Q843" s="8">
        <v>7</v>
      </c>
      <c r="R843" t="s">
        <v>2038</v>
      </c>
      <c r="S843" s="182">
        <v>985.05540633608825</v>
      </c>
      <c r="T843" s="183">
        <v>758.03921073059769</v>
      </c>
      <c r="U843" s="184">
        <v>939</v>
      </c>
      <c r="V843" s="183">
        <v>727</v>
      </c>
      <c r="W843" s="182">
        <v>778.80306473829205</v>
      </c>
      <c r="X843" s="183">
        <v>783.84178506309456</v>
      </c>
      <c r="Y843" s="184">
        <v>968.45692148760338</v>
      </c>
      <c r="Z843" s="183">
        <v>676.91728196703548</v>
      </c>
      <c r="AA843" s="185">
        <v>865.11518595041332</v>
      </c>
      <c r="AB843" s="185">
        <v>562.93185059484051</v>
      </c>
      <c r="AC843" s="185">
        <v>312.55763363601898</v>
      </c>
      <c r="AD843" s="182">
        <v>625.67787479381991</v>
      </c>
      <c r="AE843" s="183">
        <v>646.76719576719574</v>
      </c>
      <c r="AF843" s="184">
        <v>579.23031642025933</v>
      </c>
      <c r="AG843" s="183">
        <v>714.98624338624336</v>
      </c>
      <c r="AH843" s="182">
        <v>652.13604103929902</v>
      </c>
      <c r="AI843" s="183">
        <v>576.86984126984123</v>
      </c>
      <c r="AJ843" s="184">
        <v>624.98479185267013</v>
      </c>
      <c r="AK843" s="183">
        <v>618.60740740740744</v>
      </c>
    </row>
    <row r="844" spans="1:37" x14ac:dyDescent="0.25">
      <c r="A844" s="12">
        <v>842</v>
      </c>
      <c r="B844" s="13" t="s">
        <v>2115</v>
      </c>
      <c r="C844" s="13" t="s">
        <v>2114</v>
      </c>
      <c r="D844" s="12">
        <v>2</v>
      </c>
      <c r="E844" s="8">
        <v>7</v>
      </c>
      <c r="F844" s="12" t="s">
        <v>2038</v>
      </c>
      <c r="G844" s="8">
        <v>7</v>
      </c>
      <c r="H844" s="20">
        <v>465.27819669501042</v>
      </c>
      <c r="I844" s="20">
        <v>538.63348376249894</v>
      </c>
      <c r="J844" s="77">
        <v>399.16502621043549</v>
      </c>
      <c r="K844" s="76">
        <v>634.60168016347541</v>
      </c>
      <c r="L844" s="20">
        <v>412.46340684604905</v>
      </c>
      <c r="M844" s="76">
        <v>581.11836599867866</v>
      </c>
      <c r="P844" s="12">
        <v>842</v>
      </c>
      <c r="Q844" s="8">
        <v>7</v>
      </c>
      <c r="R844" t="s">
        <v>2038</v>
      </c>
      <c r="S844" s="182">
        <v>609.49647612488525</v>
      </c>
      <c r="T844" s="183">
        <v>754.91112595454297</v>
      </c>
      <c r="U844" s="184">
        <v>581</v>
      </c>
      <c r="V844" s="183">
        <v>724</v>
      </c>
      <c r="W844" s="182">
        <v>481.87921258034896</v>
      </c>
      <c r="X844" s="183">
        <v>780.6072247395881</v>
      </c>
      <c r="Y844" s="184">
        <v>599.22627410468317</v>
      </c>
      <c r="Z844" s="183">
        <v>674.12395067968873</v>
      </c>
      <c r="AA844" s="185">
        <v>535.28426308539952</v>
      </c>
      <c r="AB844" s="185">
        <v>560.60888559926343</v>
      </c>
      <c r="AC844" s="185">
        <v>311.26784972830501</v>
      </c>
      <c r="AD844" s="182">
        <v>377.81648835555285</v>
      </c>
      <c r="AE844" s="183">
        <v>599.08884479717813</v>
      </c>
      <c r="AF844" s="184">
        <v>349.76906314785953</v>
      </c>
      <c r="AG844" s="183">
        <v>662.27892416225745</v>
      </c>
      <c r="AH844" s="182">
        <v>393.79329025619296</v>
      </c>
      <c r="AI844" s="183">
        <v>534.34417989417989</v>
      </c>
      <c r="AJ844" s="184">
        <v>377.39796922052568</v>
      </c>
      <c r="AK844" s="183">
        <v>573.00493827160494</v>
      </c>
    </row>
    <row r="845" spans="1:37" x14ac:dyDescent="0.25">
      <c r="A845" s="12">
        <v>843</v>
      </c>
      <c r="B845" s="13" t="s">
        <v>2113</v>
      </c>
      <c r="C845" s="13" t="s">
        <v>2112</v>
      </c>
      <c r="D845" s="12">
        <v>2</v>
      </c>
      <c r="E845" s="8">
        <v>6</v>
      </c>
      <c r="F845" s="12" t="s">
        <v>2038</v>
      </c>
      <c r="G845" s="8">
        <v>7</v>
      </c>
      <c r="H845" s="20">
        <v>475.50409112786781</v>
      </c>
      <c r="I845" s="20">
        <v>447.05374155679442</v>
      </c>
      <c r="J845" s="77">
        <v>409.4660591448984</v>
      </c>
      <c r="K845" s="76">
        <v>527.63283634804111</v>
      </c>
      <c r="L845" s="20">
        <v>456.15111972070844</v>
      </c>
      <c r="M845" s="76">
        <v>463.93811935696982</v>
      </c>
      <c r="P845" s="12">
        <v>843</v>
      </c>
      <c r="Q845" s="8">
        <v>7</v>
      </c>
      <c r="R845" t="s">
        <v>2038</v>
      </c>
      <c r="S845" s="182">
        <v>622.08504361799817</v>
      </c>
      <c r="T845" s="183">
        <v>674.6236167024714</v>
      </c>
      <c r="U845" s="184">
        <v>593</v>
      </c>
      <c r="V845" s="183">
        <v>647</v>
      </c>
      <c r="W845" s="182">
        <v>491.83196740128562</v>
      </c>
      <c r="X845" s="183">
        <v>697.58684310291915</v>
      </c>
      <c r="Y845" s="184">
        <v>611.60272038567496</v>
      </c>
      <c r="Z845" s="183">
        <v>602.42844763778817</v>
      </c>
      <c r="AA845" s="185">
        <v>546.34004820936639</v>
      </c>
      <c r="AB845" s="185">
        <v>500.98611737945225</v>
      </c>
      <c r="AC845" s="185">
        <v>278.16339609697974</v>
      </c>
      <c r="AD845" s="182">
        <v>423.42986849870618</v>
      </c>
      <c r="AE845" s="183">
        <v>527.5713183421517</v>
      </c>
      <c r="AF845" s="184">
        <v>391.99630767368308</v>
      </c>
      <c r="AG845" s="183">
        <v>583.21794532627871</v>
      </c>
      <c r="AH845" s="182">
        <v>441.33553258780626</v>
      </c>
      <c r="AI845" s="183">
        <v>470.55568783068787</v>
      </c>
      <c r="AJ845" s="184">
        <v>422.96082199658002</v>
      </c>
      <c r="AK845" s="183">
        <v>504.60123456790126</v>
      </c>
    </row>
    <row r="846" spans="1:37" x14ac:dyDescent="0.25">
      <c r="A846" s="12">
        <v>844</v>
      </c>
      <c r="B846" s="13" t="s">
        <v>2111</v>
      </c>
      <c r="C846" s="13" t="s">
        <v>2110</v>
      </c>
      <c r="D846" s="12">
        <v>2</v>
      </c>
      <c r="E846" s="8">
        <v>9</v>
      </c>
      <c r="F846" s="12" t="s">
        <v>2038</v>
      </c>
      <c r="G846" s="8">
        <v>7</v>
      </c>
      <c r="H846" s="20">
        <v>626.33603401251401</v>
      </c>
      <c r="I846" s="20">
        <v>321.73409432793557</v>
      </c>
      <c r="J846" s="77">
        <v>601.32279754926901</v>
      </c>
      <c r="K846" s="76">
        <v>367.78051918565052</v>
      </c>
      <c r="L846" s="20">
        <v>607.77318205040876</v>
      </c>
      <c r="M846" s="76">
        <v>345.56215591279454</v>
      </c>
      <c r="P846" s="12">
        <v>844</v>
      </c>
      <c r="Q846" s="8">
        <v>7</v>
      </c>
      <c r="R846" t="s">
        <v>2038</v>
      </c>
      <c r="S846" s="182">
        <v>1138.216310835629</v>
      </c>
      <c r="T846" s="183">
        <v>531.77441192930507</v>
      </c>
      <c r="U846" s="184">
        <v>1085</v>
      </c>
      <c r="V846" s="183">
        <v>509.99999999999994</v>
      </c>
      <c r="W846" s="182">
        <v>899.89491505968772</v>
      </c>
      <c r="X846" s="183">
        <v>549.87525499611866</v>
      </c>
      <c r="Y846" s="184">
        <v>1119.0370179063361</v>
      </c>
      <c r="Z846" s="183">
        <v>474.86631884895201</v>
      </c>
      <c r="AA846" s="185">
        <v>999.62723829201104</v>
      </c>
      <c r="AB846" s="185">
        <v>394.90404924809991</v>
      </c>
      <c r="AC846" s="185">
        <v>219.26326431137508</v>
      </c>
      <c r="AD846" s="182">
        <v>654.93928847055975</v>
      </c>
      <c r="AE846" s="183">
        <v>414.59435626102288</v>
      </c>
      <c r="AF846" s="184">
        <v>606.31949215380666</v>
      </c>
      <c r="AG846" s="183">
        <v>458.32451499118162</v>
      </c>
      <c r="AH846" s="182">
        <v>682.63483800674908</v>
      </c>
      <c r="AI846" s="183">
        <v>369.78835978835974</v>
      </c>
      <c r="AJ846" s="184">
        <v>654.2137917467428</v>
      </c>
      <c r="AK846" s="183">
        <v>396.54320987654319</v>
      </c>
    </row>
    <row r="847" spans="1:37" x14ac:dyDescent="0.25">
      <c r="A847" s="12">
        <v>845</v>
      </c>
      <c r="B847" s="13" t="s">
        <v>2109</v>
      </c>
      <c r="C847" s="13" t="s">
        <v>2108</v>
      </c>
      <c r="D847" s="12">
        <v>2</v>
      </c>
      <c r="E847" s="8">
        <v>19</v>
      </c>
      <c r="F847" s="12" t="s">
        <v>2038</v>
      </c>
      <c r="G847" s="8">
        <v>7</v>
      </c>
      <c r="H847" s="20">
        <v>498.51235360179692</v>
      </c>
      <c r="I847" s="20">
        <v>486.81862961979766</v>
      </c>
      <c r="J847" s="77">
        <v>395.30213886001195</v>
      </c>
      <c r="K847" s="76">
        <v>594.93907515325816</v>
      </c>
      <c r="L847" s="20">
        <v>488.27443801089919</v>
      </c>
      <c r="M847" s="76">
        <v>484.26530499889896</v>
      </c>
      <c r="P847" s="12">
        <v>845</v>
      </c>
      <c r="Q847" s="8">
        <v>7</v>
      </c>
      <c r="R847" t="s">
        <v>2038</v>
      </c>
      <c r="S847" s="182">
        <v>623.1340909090909</v>
      </c>
      <c r="T847" s="183">
        <v>692.34943043344833</v>
      </c>
      <c r="U847" s="184">
        <v>594</v>
      </c>
      <c r="V847" s="183">
        <v>664</v>
      </c>
      <c r="W847" s="182">
        <v>492.6613636363636</v>
      </c>
      <c r="X847" s="183">
        <v>715.91601826945646</v>
      </c>
      <c r="Y847" s="184">
        <v>612.6340909090909</v>
      </c>
      <c r="Z847" s="183">
        <v>618.25732493275325</v>
      </c>
      <c r="AA847" s="185">
        <v>547.26136363636363</v>
      </c>
      <c r="AB847" s="185">
        <v>514.14958568772226</v>
      </c>
      <c r="AC847" s="185">
        <v>285.47217157402559</v>
      </c>
      <c r="AD847" s="182">
        <v>395.88971445000988</v>
      </c>
      <c r="AE847" s="183">
        <v>572.14021164021165</v>
      </c>
      <c r="AF847" s="184">
        <v>366.50061286563869</v>
      </c>
      <c r="AG847" s="183">
        <v>632.48783068783075</v>
      </c>
      <c r="AH847" s="182">
        <v>412.63078250079445</v>
      </c>
      <c r="AI847" s="183">
        <v>510.30793650793652</v>
      </c>
      <c r="AJ847" s="184">
        <v>395.45117503745291</v>
      </c>
      <c r="AK847" s="183">
        <v>547.2296296296297</v>
      </c>
    </row>
    <row r="848" spans="1:37" x14ac:dyDescent="0.25">
      <c r="A848" s="12">
        <v>846</v>
      </c>
      <c r="B848" s="13" t="s">
        <v>2107</v>
      </c>
      <c r="C848" s="13" t="s">
        <v>2106</v>
      </c>
      <c r="D848" s="12">
        <v>2</v>
      </c>
      <c r="E848" s="8">
        <v>18</v>
      </c>
      <c r="F848" s="12" t="s">
        <v>2038</v>
      </c>
      <c r="G848" s="8">
        <v>7</v>
      </c>
      <c r="H848" s="20">
        <v>614.83190277554945</v>
      </c>
      <c r="I848" s="20">
        <v>612.13827684865646</v>
      </c>
      <c r="J848" s="77">
        <v>512.47638848952693</v>
      </c>
      <c r="K848" s="76">
        <v>729.55155276369237</v>
      </c>
      <c r="L848" s="20">
        <v>580.78959468664857</v>
      </c>
      <c r="M848" s="76">
        <v>620.57702048007047</v>
      </c>
      <c r="P848" s="12">
        <v>846</v>
      </c>
      <c r="Q848" s="8">
        <v>7</v>
      </c>
      <c r="R848" t="s">
        <v>2038</v>
      </c>
      <c r="S848" s="182">
        <v>847.63021120293843</v>
      </c>
      <c r="T848" s="183">
        <v>948.85238206993665</v>
      </c>
      <c r="U848" s="184">
        <v>808</v>
      </c>
      <c r="V848" s="183">
        <v>910</v>
      </c>
      <c r="W848" s="182">
        <v>670.15215794306698</v>
      </c>
      <c r="X848" s="183">
        <v>981.14996479699607</v>
      </c>
      <c r="Y848" s="184">
        <v>833.34738292011014</v>
      </c>
      <c r="Z848" s="183">
        <v>847.31049049518901</v>
      </c>
      <c r="AA848" s="185">
        <v>744.42286501377407</v>
      </c>
      <c r="AB848" s="185">
        <v>704.63271532504109</v>
      </c>
      <c r="AC848" s="185">
        <v>391.23445200657125</v>
      </c>
      <c r="AD848" s="182">
        <v>535.311744321535</v>
      </c>
      <c r="AE848" s="183">
        <v>760.78064373897701</v>
      </c>
      <c r="AF848" s="184">
        <v>495.57256783136359</v>
      </c>
      <c r="AG848" s="183">
        <v>841.02548500881824</v>
      </c>
      <c r="AH848" s="182">
        <v>557.94857981629161</v>
      </c>
      <c r="AI848" s="183">
        <v>678.56164021164011</v>
      </c>
      <c r="AJ848" s="184">
        <v>534.71876276803414</v>
      </c>
      <c r="AK848" s="183">
        <v>727.65679012345674</v>
      </c>
    </row>
    <row r="849" spans="1:37" x14ac:dyDescent="0.25">
      <c r="A849" s="12">
        <v>847</v>
      </c>
      <c r="B849" s="13" t="s">
        <v>2105</v>
      </c>
      <c r="C849" s="13" t="s">
        <v>2104</v>
      </c>
      <c r="D849" s="12">
        <v>5</v>
      </c>
      <c r="E849" s="8">
        <v>3</v>
      </c>
      <c r="F849" s="12" t="s">
        <v>2038</v>
      </c>
      <c r="G849" s="8">
        <v>7</v>
      </c>
      <c r="H849" s="20">
        <v>911.38284132841329</v>
      </c>
      <c r="I849" s="20">
        <v>245.81930802583844</v>
      </c>
      <c r="J849" s="77">
        <v>865.28676649487954</v>
      </c>
      <c r="K849" s="76">
        <v>294.46479477282475</v>
      </c>
      <c r="L849" s="20">
        <v>873.75425749318799</v>
      </c>
      <c r="M849" s="76">
        <v>273.81914776480949</v>
      </c>
      <c r="P849" s="12">
        <v>847</v>
      </c>
      <c r="Q849" s="8">
        <v>7</v>
      </c>
      <c r="R849" t="s">
        <v>2038</v>
      </c>
      <c r="S849" s="182">
        <v>1507.4809573002756</v>
      </c>
      <c r="T849" s="183">
        <v>391.01059700684198</v>
      </c>
      <c r="U849" s="184">
        <v>1437.0000000000002</v>
      </c>
      <c r="V849" s="183">
        <v>375</v>
      </c>
      <c r="W849" s="182">
        <v>1191.8423898071626</v>
      </c>
      <c r="X849" s="183">
        <v>404.32004043832251</v>
      </c>
      <c r="Y849" s="184">
        <v>1482.0794421487606</v>
      </c>
      <c r="Z849" s="183">
        <v>349.16641091834708</v>
      </c>
      <c r="AA849" s="185">
        <v>1323.9302685950415</v>
      </c>
      <c r="AB849" s="185">
        <v>290.37062444713229</v>
      </c>
      <c r="AC849" s="185">
        <v>161.22298846424638</v>
      </c>
      <c r="AD849" s="182">
        <v>948.41405505198009</v>
      </c>
      <c r="AE849" s="183">
        <v>343.07682980599651</v>
      </c>
      <c r="AF849" s="184">
        <v>878.00798995203002</v>
      </c>
      <c r="AG849" s="183">
        <v>379.26353615520281</v>
      </c>
      <c r="AH849" s="182">
        <v>988.51983112146843</v>
      </c>
      <c r="AI849" s="183">
        <v>305.99986772486773</v>
      </c>
      <c r="AJ849" s="184">
        <v>947.36346715494153</v>
      </c>
      <c r="AK849" s="183">
        <v>328.1395061728395</v>
      </c>
    </row>
    <row r="850" spans="1:37" x14ac:dyDescent="0.25">
      <c r="A850" s="12">
        <v>848</v>
      </c>
      <c r="B850" s="13" t="s">
        <v>2103</v>
      </c>
      <c r="C850" s="13" t="s">
        <v>2102</v>
      </c>
      <c r="D850" s="12">
        <v>5</v>
      </c>
      <c r="E850" s="8">
        <v>14</v>
      </c>
      <c r="F850" s="12" t="s">
        <v>2038</v>
      </c>
      <c r="G850" s="8">
        <v>7</v>
      </c>
      <c r="H850" s="20">
        <v>332.34156906786461</v>
      </c>
      <c r="I850" s="20">
        <v>213.28439961065391</v>
      </c>
      <c r="J850" s="77">
        <v>300.01758421623055</v>
      </c>
      <c r="K850" s="76">
        <v>251.19649839804234</v>
      </c>
      <c r="L850" s="20">
        <v>310.95372104904629</v>
      </c>
      <c r="M850" s="76">
        <v>229.5776260735521</v>
      </c>
      <c r="P850" s="12">
        <v>848</v>
      </c>
      <c r="Q850" s="8">
        <v>7</v>
      </c>
      <c r="R850" t="s">
        <v>2038</v>
      </c>
      <c r="S850" s="182">
        <v>485.70889577594119</v>
      </c>
      <c r="T850" s="183">
        <v>290.91188417309047</v>
      </c>
      <c r="U850" s="184">
        <v>463</v>
      </c>
      <c r="V850" s="183">
        <v>279</v>
      </c>
      <c r="W850" s="182">
        <v>384.01045684113865</v>
      </c>
      <c r="X850" s="183">
        <v>300.81411008611195</v>
      </c>
      <c r="Y850" s="184">
        <v>477.52455234159777</v>
      </c>
      <c r="Z850" s="183">
        <v>259.77980972325025</v>
      </c>
      <c r="AA850" s="185">
        <v>426.56904269972449</v>
      </c>
      <c r="AB850" s="185">
        <v>216.03574458866643</v>
      </c>
      <c r="AC850" s="185">
        <v>119.94990341739931</v>
      </c>
      <c r="AD850" s="182">
        <v>327.89995914229075</v>
      </c>
      <c r="AE850" s="183">
        <v>241.50121252204585</v>
      </c>
      <c r="AF850" s="184">
        <v>303.55811630827901</v>
      </c>
      <c r="AG850" s="183">
        <v>266.97402998236333</v>
      </c>
      <c r="AH850" s="182">
        <v>341.76593072348413</v>
      </c>
      <c r="AI850" s="183">
        <v>215.40171957671959</v>
      </c>
      <c r="AJ850" s="184">
        <v>327.53673410710775</v>
      </c>
      <c r="AK850" s="183">
        <v>230.98641975308641</v>
      </c>
    </row>
    <row r="851" spans="1:37" x14ac:dyDescent="0.25">
      <c r="A851" s="12">
        <v>849</v>
      </c>
      <c r="B851" s="13" t="s">
        <v>2101</v>
      </c>
      <c r="C851" s="13" t="s">
        <v>2100</v>
      </c>
      <c r="D851" s="12">
        <v>2</v>
      </c>
      <c r="E851" s="8">
        <v>11</v>
      </c>
      <c r="F851" s="12" t="s">
        <v>2038</v>
      </c>
      <c r="G851" s="8">
        <v>7</v>
      </c>
      <c r="H851" s="20">
        <v>630.17074442483556</v>
      </c>
      <c r="I851" s="20">
        <v>600.08831076895854</v>
      </c>
      <c r="J851" s="77">
        <v>525.35267965760545</v>
      </c>
      <c r="K851" s="76">
        <v>721.13827291304017</v>
      </c>
      <c r="L851" s="20">
        <v>569.22520010217977</v>
      </c>
      <c r="M851" s="76">
        <v>645.68707333186524</v>
      </c>
      <c r="P851" s="12">
        <v>849</v>
      </c>
      <c r="Q851" s="8">
        <v>7</v>
      </c>
      <c r="R851" t="s">
        <v>2038</v>
      </c>
      <c r="S851" s="182">
        <v>908.47495408631767</v>
      </c>
      <c r="T851" s="183">
        <v>933.21195818966305</v>
      </c>
      <c r="U851" s="184">
        <v>866</v>
      </c>
      <c r="V851" s="183">
        <v>895</v>
      </c>
      <c r="W851" s="182">
        <v>718.2571395775941</v>
      </c>
      <c r="X851" s="183">
        <v>964.97716317946322</v>
      </c>
      <c r="Y851" s="184">
        <v>893.16687327823684</v>
      </c>
      <c r="Z851" s="183">
        <v>833.34383405845506</v>
      </c>
      <c r="AA851" s="185">
        <v>797.85915977961429</v>
      </c>
      <c r="AB851" s="185">
        <v>693.0178903471558</v>
      </c>
      <c r="AC851" s="185">
        <v>384.78553246800141</v>
      </c>
      <c r="AD851" s="182">
        <v>560.27000892816613</v>
      </c>
      <c r="AE851" s="183">
        <v>768.03604497354502</v>
      </c>
      <c r="AF851" s="184">
        <v>518.67804125115379</v>
      </c>
      <c r="AG851" s="183">
        <v>849.04616402116403</v>
      </c>
      <c r="AH851" s="182">
        <v>583.96225958264608</v>
      </c>
      <c r="AI851" s="183">
        <v>685.03293650793648</v>
      </c>
      <c r="AJ851" s="184">
        <v>559.64938032474311</v>
      </c>
      <c r="AK851" s="183">
        <v>734.59629629629626</v>
      </c>
    </row>
    <row r="852" spans="1:37" x14ac:dyDescent="0.25">
      <c r="A852" s="12">
        <v>850</v>
      </c>
      <c r="B852" s="13" t="s">
        <v>2099</v>
      </c>
      <c r="C852" s="13" t="s">
        <v>2098</v>
      </c>
      <c r="D852" s="12">
        <v>5</v>
      </c>
      <c r="E852" s="8">
        <v>2</v>
      </c>
      <c r="F852" s="12" t="s">
        <v>2038</v>
      </c>
      <c r="G852" s="8">
        <v>7</v>
      </c>
      <c r="H852" s="20">
        <v>377.0798572116156</v>
      </c>
      <c r="I852" s="20">
        <v>136.16461670058698</v>
      </c>
      <c r="J852" s="77">
        <v>361.82378182300766</v>
      </c>
      <c r="K852" s="76">
        <v>158.65042004086885</v>
      </c>
      <c r="L852" s="20">
        <v>358.49623211852861</v>
      </c>
      <c r="M852" s="76">
        <v>143.48601629597005</v>
      </c>
      <c r="P852" s="12">
        <v>850</v>
      </c>
      <c r="Q852" s="8">
        <v>7</v>
      </c>
      <c r="R852" t="s">
        <v>2038</v>
      </c>
      <c r="S852" s="182">
        <v>571.73077364554638</v>
      </c>
      <c r="T852" s="183">
        <v>189.77047641398732</v>
      </c>
      <c r="U852" s="184">
        <v>545</v>
      </c>
      <c r="V852" s="183">
        <v>182</v>
      </c>
      <c r="W852" s="182">
        <v>452.02094811753898</v>
      </c>
      <c r="X852" s="183">
        <v>196.2299929593992</v>
      </c>
      <c r="Y852" s="184">
        <v>562.09693526170793</v>
      </c>
      <c r="Z852" s="183">
        <v>169.46209809903777</v>
      </c>
      <c r="AA852" s="185">
        <v>502.11690771349856</v>
      </c>
      <c r="AB852" s="185">
        <v>140.92654306500822</v>
      </c>
      <c r="AC852" s="185">
        <v>78.246890401314246</v>
      </c>
      <c r="AD852" s="182">
        <v>377.81648835555285</v>
      </c>
      <c r="AE852" s="183">
        <v>166.87422839506172</v>
      </c>
      <c r="AF852" s="184">
        <v>349.76906314785953</v>
      </c>
      <c r="AG852" s="183">
        <v>184.47561728395061</v>
      </c>
      <c r="AH852" s="182">
        <v>393.79329025619296</v>
      </c>
      <c r="AI852" s="183">
        <v>148.83981481481482</v>
      </c>
      <c r="AJ852" s="184">
        <v>377.39796922052568</v>
      </c>
      <c r="AK852" s="183">
        <v>159.60864197530864</v>
      </c>
    </row>
    <row r="853" spans="1:37" x14ac:dyDescent="0.25">
      <c r="A853" s="12">
        <v>851</v>
      </c>
      <c r="B853" s="13" t="s">
        <v>2097</v>
      </c>
      <c r="C853" s="13" t="s">
        <v>2096</v>
      </c>
      <c r="D853" s="12">
        <v>5</v>
      </c>
      <c r="E853" s="8">
        <v>9</v>
      </c>
      <c r="F853" s="12" t="s">
        <v>2038</v>
      </c>
      <c r="G853" s="8">
        <v>7</v>
      </c>
      <c r="H853" s="20">
        <v>636.56192844537145</v>
      </c>
      <c r="I853" s="20">
        <v>209.66940978674455</v>
      </c>
      <c r="J853" s="77">
        <v>610.336201366924</v>
      </c>
      <c r="K853" s="76">
        <v>240.37942430434674</v>
      </c>
      <c r="L853" s="20">
        <v>628.33210575613077</v>
      </c>
      <c r="M853" s="76">
        <v>210.44615723408941</v>
      </c>
      <c r="P853" s="12">
        <v>851</v>
      </c>
      <c r="Q853" s="8">
        <v>7</v>
      </c>
      <c r="R853" t="s">
        <v>2038</v>
      </c>
      <c r="S853" s="182">
        <v>1166.5405876951331</v>
      </c>
      <c r="T853" s="183">
        <v>306.55230805336413</v>
      </c>
      <c r="U853" s="184">
        <v>1112</v>
      </c>
      <c r="V853" s="183">
        <v>294</v>
      </c>
      <c r="W853" s="182">
        <v>922.28861340679532</v>
      </c>
      <c r="X853" s="183">
        <v>316.98691170364486</v>
      </c>
      <c r="Y853" s="184">
        <v>1146.8840220385675</v>
      </c>
      <c r="Z853" s="183">
        <v>273.7464661599841</v>
      </c>
      <c r="AA853" s="185">
        <v>1024.5027548209366</v>
      </c>
      <c r="AB853" s="185">
        <v>227.65056956655172</v>
      </c>
      <c r="AC853" s="185">
        <v>126.39882295596917</v>
      </c>
      <c r="AD853" s="182">
        <v>766.82116429338862</v>
      </c>
      <c r="AE853" s="183">
        <v>318.20116843033509</v>
      </c>
      <c r="AF853" s="184">
        <v>709.89575231148706</v>
      </c>
      <c r="AG853" s="183">
        <v>351.76406525573191</v>
      </c>
      <c r="AH853" s="182">
        <v>799.24788523523455</v>
      </c>
      <c r="AI853" s="183">
        <v>283.81256613756614</v>
      </c>
      <c r="AJ853" s="184">
        <v>765.97173251819686</v>
      </c>
      <c r="AK853" s="183">
        <v>304.34691358024691</v>
      </c>
    </row>
    <row r="854" spans="1:37" x14ac:dyDescent="0.25">
      <c r="A854" s="12">
        <v>852</v>
      </c>
      <c r="B854" s="13" t="s">
        <v>2095</v>
      </c>
      <c r="C854" s="13" t="s">
        <v>2094</v>
      </c>
      <c r="D854" s="12">
        <v>3</v>
      </c>
      <c r="E854" s="8">
        <v>3</v>
      </c>
      <c r="F854" s="12" t="s">
        <v>2038</v>
      </c>
      <c r="G854" s="8">
        <v>7</v>
      </c>
      <c r="H854" s="20">
        <v>608.44071875501368</v>
      </c>
      <c r="I854" s="20">
        <v>674.79810046308592</v>
      </c>
      <c r="J854" s="77">
        <v>502.17535555506402</v>
      </c>
      <c r="K854" s="76">
        <v>788.44451171825722</v>
      </c>
      <c r="L854" s="20">
        <v>567.9402673705722</v>
      </c>
      <c r="M854" s="76">
        <v>687.53716141818984</v>
      </c>
      <c r="P854" s="12">
        <v>852</v>
      </c>
      <c r="Q854" s="8">
        <v>7</v>
      </c>
      <c r="R854" t="s">
        <v>2038</v>
      </c>
      <c r="S854" s="182">
        <v>802.52117768595042</v>
      </c>
      <c r="T854" s="183">
        <v>896.71763580235779</v>
      </c>
      <c r="U854" s="184">
        <v>765</v>
      </c>
      <c r="V854" s="183">
        <v>860</v>
      </c>
      <c r="W854" s="182">
        <v>634.4881198347108</v>
      </c>
      <c r="X854" s="183">
        <v>927.24062607188637</v>
      </c>
      <c r="Y854" s="184">
        <v>788.99845041322317</v>
      </c>
      <c r="Z854" s="183">
        <v>800.75496903940939</v>
      </c>
      <c r="AA854" s="185">
        <v>704.80630165289256</v>
      </c>
      <c r="AB854" s="185">
        <v>665.91663206542341</v>
      </c>
      <c r="AC854" s="185">
        <v>369.73805354467174</v>
      </c>
      <c r="AD854" s="182">
        <v>513.79599897099104</v>
      </c>
      <c r="AE854" s="183">
        <v>718.28472222222217</v>
      </c>
      <c r="AF854" s="184">
        <v>475.65405626257888</v>
      </c>
      <c r="AG854" s="183">
        <v>794.04722222222222</v>
      </c>
      <c r="AH854" s="182">
        <v>535.52299381081366</v>
      </c>
      <c r="AI854" s="183">
        <v>640.6583333333333</v>
      </c>
      <c r="AJ854" s="184">
        <v>513.22685108121607</v>
      </c>
      <c r="AK854" s="183">
        <v>687.01111111111106</v>
      </c>
    </row>
    <row r="855" spans="1:37" x14ac:dyDescent="0.25">
      <c r="A855" s="12">
        <v>853</v>
      </c>
      <c r="B855" s="13" t="s">
        <v>2093</v>
      </c>
      <c r="C855" s="13" t="s">
        <v>2092</v>
      </c>
      <c r="D855" s="12">
        <v>3</v>
      </c>
      <c r="E855" s="8">
        <v>2</v>
      </c>
      <c r="F855" s="12" t="s">
        <v>2038</v>
      </c>
      <c r="G855" s="8">
        <v>7</v>
      </c>
      <c r="H855" s="20">
        <v>579.04127226054868</v>
      </c>
      <c r="I855" s="20">
        <v>879.6475238179512</v>
      </c>
      <c r="J855" s="77">
        <v>488.01143527017757</v>
      </c>
      <c r="K855" s="76">
        <v>989.16133101238677</v>
      </c>
      <c r="L855" s="20">
        <v>521.68268903269757</v>
      </c>
      <c r="M855" s="76">
        <v>917.11478749174194</v>
      </c>
      <c r="P855" s="12">
        <v>853</v>
      </c>
      <c r="Q855" s="8">
        <v>7</v>
      </c>
      <c r="R855" t="s">
        <v>2038</v>
      </c>
      <c r="S855" s="182">
        <v>686.07692837465561</v>
      </c>
      <c r="T855" s="183">
        <v>1134.4520787825177</v>
      </c>
      <c r="U855" s="184">
        <v>654</v>
      </c>
      <c r="V855" s="183">
        <v>1088</v>
      </c>
      <c r="W855" s="182">
        <v>542.4251377410468</v>
      </c>
      <c r="X855" s="183">
        <v>1173.0672106583863</v>
      </c>
      <c r="Y855" s="184">
        <v>674.5163223140496</v>
      </c>
      <c r="Z855" s="183">
        <v>1013.0481468777643</v>
      </c>
      <c r="AA855" s="185">
        <v>602.54028925619832</v>
      </c>
      <c r="AB855" s="185">
        <v>842.46197172927987</v>
      </c>
      <c r="AC855" s="185">
        <v>467.76163053093353</v>
      </c>
      <c r="AD855" s="182">
        <v>451.8306523614242</v>
      </c>
      <c r="AE855" s="183">
        <v>892.41435185185185</v>
      </c>
      <c r="AF855" s="184">
        <v>418.28874294447888</v>
      </c>
      <c r="AG855" s="183">
        <v>986.54351851851845</v>
      </c>
      <c r="AH855" s="182">
        <v>470.93730611503713</v>
      </c>
      <c r="AI855" s="183">
        <v>795.96944444444443</v>
      </c>
      <c r="AJ855" s="184">
        <v>451.33014542317989</v>
      </c>
      <c r="AK855" s="183">
        <v>853.55925925925919</v>
      </c>
    </row>
    <row r="856" spans="1:37" x14ac:dyDescent="0.25">
      <c r="A856" s="12">
        <v>854</v>
      </c>
      <c r="B856" s="13" t="s">
        <v>2091</v>
      </c>
      <c r="C856" s="13" t="s">
        <v>2090</v>
      </c>
      <c r="D856" s="12">
        <v>3</v>
      </c>
      <c r="E856" s="8">
        <v>1</v>
      </c>
      <c r="F856" s="12" t="s">
        <v>2038</v>
      </c>
      <c r="G856" s="8">
        <v>7</v>
      </c>
      <c r="H856" s="20">
        <v>397.53164607733032</v>
      </c>
      <c r="I856" s="20">
        <v>563.93841252986465</v>
      </c>
      <c r="J856" s="77">
        <v>336.07119948685056</v>
      </c>
      <c r="K856" s="76">
        <v>644.21685713564921</v>
      </c>
      <c r="L856" s="20">
        <v>384.19488675068123</v>
      </c>
      <c r="M856" s="76">
        <v>570.35691477648095</v>
      </c>
      <c r="P856" s="12">
        <v>854</v>
      </c>
      <c r="Q856" s="8">
        <v>7</v>
      </c>
      <c r="R856" t="s">
        <v>2038</v>
      </c>
      <c r="S856" s="182">
        <v>551.79887511478421</v>
      </c>
      <c r="T856" s="183">
        <v>770.55154983481668</v>
      </c>
      <c r="U856" s="184">
        <v>526</v>
      </c>
      <c r="V856" s="183">
        <v>739</v>
      </c>
      <c r="W856" s="182">
        <v>436.26241965105606</v>
      </c>
      <c r="X856" s="183">
        <v>796.78002635712096</v>
      </c>
      <c r="Y856" s="184">
        <v>542.50089531680442</v>
      </c>
      <c r="Z856" s="183">
        <v>688.09060711642269</v>
      </c>
      <c r="AA856" s="185">
        <v>484.61191460055102</v>
      </c>
      <c r="AB856" s="185">
        <v>572.22371057714872</v>
      </c>
      <c r="AC856" s="185">
        <v>317.71676926687491</v>
      </c>
      <c r="AD856" s="182">
        <v>536.17237413555677</v>
      </c>
      <c r="AE856" s="183">
        <v>920.399470899471</v>
      </c>
      <c r="AF856" s="184">
        <v>496.36930829411494</v>
      </c>
      <c r="AG856" s="183">
        <v>1017.4804232804233</v>
      </c>
      <c r="AH856" s="182">
        <v>558.84560325651069</v>
      </c>
      <c r="AI856" s="183">
        <v>820.93015873015872</v>
      </c>
      <c r="AJ856" s="184">
        <v>535.57843923550683</v>
      </c>
      <c r="AK856" s="183">
        <v>880.32592592592596</v>
      </c>
    </row>
    <row r="857" spans="1:37" x14ac:dyDescent="0.25">
      <c r="A857" s="12">
        <v>855</v>
      </c>
      <c r="B857" s="13" t="s">
        <v>2089</v>
      </c>
      <c r="C857" s="13" t="s">
        <v>2088</v>
      </c>
      <c r="D857" s="12">
        <v>5</v>
      </c>
      <c r="E857" s="8">
        <v>1</v>
      </c>
      <c r="F857" s="12" t="s">
        <v>2038</v>
      </c>
      <c r="G857" s="8">
        <v>7</v>
      </c>
      <c r="H857" s="20">
        <v>722.20379432055188</v>
      </c>
      <c r="I857" s="20">
        <v>750.71288676518304</v>
      </c>
      <c r="J857" s="77">
        <v>634.80115458627324</v>
      </c>
      <c r="K857" s="76">
        <v>854.54885340195267</v>
      </c>
      <c r="L857" s="20">
        <v>643.75129853542239</v>
      </c>
      <c r="M857" s="76">
        <v>797.54310724510015</v>
      </c>
      <c r="P857" s="12">
        <v>855</v>
      </c>
      <c r="Q857" s="8">
        <v>7</v>
      </c>
      <c r="R857" t="s">
        <v>2038</v>
      </c>
      <c r="S857" s="182">
        <v>958.82922405876957</v>
      </c>
      <c r="T857" s="183">
        <v>999.94443341216402</v>
      </c>
      <c r="U857" s="184">
        <v>914</v>
      </c>
      <c r="V857" s="183">
        <v>959</v>
      </c>
      <c r="W857" s="182">
        <v>758.06815886134063</v>
      </c>
      <c r="X857" s="183">
        <v>1033.9811167476034</v>
      </c>
      <c r="Y857" s="184">
        <v>942.67265840220387</v>
      </c>
      <c r="Z857" s="183">
        <v>892.93490152185291</v>
      </c>
      <c r="AA857" s="185">
        <v>842.08230027548211</v>
      </c>
      <c r="AB857" s="185">
        <v>742.57447691946629</v>
      </c>
      <c r="AC857" s="185">
        <v>412.30092249923274</v>
      </c>
      <c r="AD857" s="182">
        <v>589.53142260490597</v>
      </c>
      <c r="AE857" s="183">
        <v>786.69279100529093</v>
      </c>
      <c r="AF857" s="184">
        <v>545.76721698470112</v>
      </c>
      <c r="AG857" s="183">
        <v>869.6707671957671</v>
      </c>
      <c r="AH857" s="182">
        <v>614.46105655009615</v>
      </c>
      <c r="AI857" s="183">
        <v>701.67341269841268</v>
      </c>
      <c r="AJ857" s="184">
        <v>588.87838021881578</v>
      </c>
      <c r="AK857" s="183">
        <v>752.44074074074069</v>
      </c>
    </row>
    <row r="858" spans="1:37" x14ac:dyDescent="0.25">
      <c r="A858" s="12">
        <v>856</v>
      </c>
      <c r="B858" s="13" t="s">
        <v>2087</v>
      </c>
      <c r="C858" s="13" t="s">
        <v>2086</v>
      </c>
      <c r="D858" s="12">
        <v>4</v>
      </c>
      <c r="E858" s="8">
        <v>2</v>
      </c>
      <c r="F858" s="12" t="s">
        <v>2038</v>
      </c>
      <c r="G858" s="8">
        <v>7</v>
      </c>
      <c r="H858" s="20">
        <v>449.93935504572437</v>
      </c>
      <c r="I858" s="20">
        <v>608.52328702474711</v>
      </c>
      <c r="J858" s="77">
        <v>382.42584769193337</v>
      </c>
      <c r="K858" s="76">
        <v>691.09084487499683</v>
      </c>
      <c r="L858" s="20">
        <v>400.89901226158037</v>
      </c>
      <c r="M858" s="76">
        <v>648.07850693679802</v>
      </c>
      <c r="P858" s="12">
        <v>856</v>
      </c>
      <c r="Q858" s="8">
        <v>7</v>
      </c>
      <c r="R858" t="s">
        <v>2038</v>
      </c>
      <c r="S858" s="182">
        <v>511.93507805325987</v>
      </c>
      <c r="T858" s="183">
        <v>730.9291426714567</v>
      </c>
      <c r="U858" s="184">
        <v>488</v>
      </c>
      <c r="V858" s="183">
        <v>701</v>
      </c>
      <c r="W858" s="182">
        <v>404.74536271809001</v>
      </c>
      <c r="X858" s="183">
        <v>755.80892892603765</v>
      </c>
      <c r="Y858" s="184">
        <v>503.30881542699728</v>
      </c>
      <c r="Z858" s="183">
        <v>652.70841081003016</v>
      </c>
      <c r="AA858" s="185">
        <v>449.60192837465564</v>
      </c>
      <c r="AB858" s="185">
        <v>542.79948729983937</v>
      </c>
      <c r="AC858" s="185">
        <v>301.37950643583127</v>
      </c>
      <c r="AD858" s="182">
        <v>498.30466231859936</v>
      </c>
      <c r="AE858" s="183">
        <v>941.12918871252214</v>
      </c>
      <c r="AF858" s="184">
        <v>461.31272793305391</v>
      </c>
      <c r="AG858" s="183">
        <v>1040.3966490299824</v>
      </c>
      <c r="AH858" s="182">
        <v>519.37657188686956</v>
      </c>
      <c r="AI858" s="183">
        <v>839.41957671957675</v>
      </c>
      <c r="AJ858" s="184">
        <v>497.75267466670704</v>
      </c>
      <c r="AK858" s="183">
        <v>900.15308641975309</v>
      </c>
    </row>
    <row r="859" spans="1:37" x14ac:dyDescent="0.25">
      <c r="A859" s="12">
        <v>857</v>
      </c>
      <c r="B859" s="13" t="s">
        <v>2085</v>
      </c>
      <c r="C859" s="13" t="s">
        <v>2084</v>
      </c>
      <c r="D859" s="12">
        <v>4</v>
      </c>
      <c r="E859" s="8">
        <v>3</v>
      </c>
      <c r="F859" s="12" t="s">
        <v>2038</v>
      </c>
      <c r="G859" s="8">
        <v>7</v>
      </c>
      <c r="H859" s="20">
        <v>449.93935504572437</v>
      </c>
      <c r="I859" s="20">
        <v>733.8429342536059</v>
      </c>
      <c r="J859" s="77">
        <v>368.26192740704698</v>
      </c>
      <c r="K859" s="76">
        <v>829.30901384999618</v>
      </c>
      <c r="L859" s="20">
        <v>404.75381045640324</v>
      </c>
      <c r="M859" s="76">
        <v>762.86731997357413</v>
      </c>
      <c r="P859" s="12">
        <v>857</v>
      </c>
      <c r="Q859" s="8">
        <v>7</v>
      </c>
      <c r="R859" t="s">
        <v>2038</v>
      </c>
      <c r="S859" s="182">
        <v>525.57269283746552</v>
      </c>
      <c r="T859" s="183">
        <v>901.93111042911562</v>
      </c>
      <c r="U859" s="184">
        <v>501</v>
      </c>
      <c r="V859" s="183">
        <v>865</v>
      </c>
      <c r="W859" s="182">
        <v>415.52751377410465</v>
      </c>
      <c r="X859" s="183">
        <v>932.63155994439728</v>
      </c>
      <c r="Y859" s="184">
        <v>516.7166322314049</v>
      </c>
      <c r="Z859" s="183">
        <v>805.41052118498726</v>
      </c>
      <c r="AA859" s="185">
        <v>461.57902892561981</v>
      </c>
      <c r="AB859" s="185">
        <v>669.78824039138522</v>
      </c>
      <c r="AC859" s="185">
        <v>371.88769339086167</v>
      </c>
      <c r="AD859" s="182">
        <v>365.76767095924822</v>
      </c>
      <c r="AE859" s="183">
        <v>752.48875661375655</v>
      </c>
      <c r="AF859" s="184">
        <v>338.61469666934005</v>
      </c>
      <c r="AG859" s="183">
        <v>831.85899470899471</v>
      </c>
      <c r="AH859" s="182">
        <v>381.23496209312532</v>
      </c>
      <c r="AI859" s="183">
        <v>671.16587301587299</v>
      </c>
      <c r="AJ859" s="184">
        <v>365.36249867590755</v>
      </c>
      <c r="AK859" s="183">
        <v>719.72592592592594</v>
      </c>
    </row>
    <row r="860" spans="1:37" x14ac:dyDescent="0.25">
      <c r="A860" s="12">
        <v>858</v>
      </c>
      <c r="B860" s="13" t="s">
        <v>2083</v>
      </c>
      <c r="C860" s="13" t="s">
        <v>2082</v>
      </c>
      <c r="D860" s="12">
        <v>4</v>
      </c>
      <c r="E860" s="8">
        <v>1</v>
      </c>
      <c r="F860" s="12" t="s">
        <v>2038</v>
      </c>
      <c r="G860" s="8">
        <v>7</v>
      </c>
      <c r="H860" s="20">
        <v>338.73275308840044</v>
      </c>
      <c r="I860" s="20">
        <v>535.01849393858947</v>
      </c>
      <c r="J860" s="77">
        <v>285.85366393134416</v>
      </c>
      <c r="K860" s="76">
        <v>584.12200105956254</v>
      </c>
      <c r="L860" s="20">
        <v>298.10439373297004</v>
      </c>
      <c r="M860" s="76">
        <v>565.57404756661526</v>
      </c>
      <c r="P860" s="12">
        <v>858</v>
      </c>
      <c r="Q860" s="8">
        <v>7</v>
      </c>
      <c r="R860" t="s">
        <v>2038</v>
      </c>
      <c r="S860" s="182">
        <v>415.42272727272723</v>
      </c>
      <c r="T860" s="183">
        <v>672.53822685176829</v>
      </c>
      <c r="U860" s="184">
        <v>396</v>
      </c>
      <c r="V860" s="183">
        <v>645</v>
      </c>
      <c r="W860" s="182">
        <v>328.44090909090909</v>
      </c>
      <c r="X860" s="183">
        <v>695.4304695539148</v>
      </c>
      <c r="Y860" s="184">
        <v>408.42272727272723</v>
      </c>
      <c r="Z860" s="183">
        <v>600.56622677955704</v>
      </c>
      <c r="AA860" s="185">
        <v>364.84090909090907</v>
      </c>
      <c r="AB860" s="185">
        <v>499.43747404906759</v>
      </c>
      <c r="AC860" s="185">
        <v>277.30354015850378</v>
      </c>
      <c r="AD860" s="182">
        <v>392.44719519392282</v>
      </c>
      <c r="AE860" s="183">
        <v>879.97652116402105</v>
      </c>
      <c r="AF860" s="184">
        <v>363.31365101463314</v>
      </c>
      <c r="AG860" s="183">
        <v>972.793783068783</v>
      </c>
      <c r="AH860" s="182">
        <v>409.04268873991799</v>
      </c>
      <c r="AI860" s="183">
        <v>784.87579365079353</v>
      </c>
      <c r="AJ860" s="184">
        <v>392.01246916756202</v>
      </c>
      <c r="AK860" s="183">
        <v>841.66296296296287</v>
      </c>
    </row>
    <row r="861" spans="1:37" x14ac:dyDescent="0.25">
      <c r="A861" s="12">
        <v>859</v>
      </c>
      <c r="B861" s="13" t="s">
        <v>2081</v>
      </c>
      <c r="C861" s="13" t="s">
        <v>2080</v>
      </c>
      <c r="D861" s="12">
        <v>5</v>
      </c>
      <c r="E861" s="8">
        <v>19</v>
      </c>
      <c r="F861" s="12" t="s">
        <v>2038</v>
      </c>
      <c r="G861" s="8">
        <v>7</v>
      </c>
      <c r="H861" s="20">
        <v>655.735480506979</v>
      </c>
      <c r="I861" s="20">
        <v>769.99283249269979</v>
      </c>
      <c r="J861" s="77">
        <v>560.1186658114176</v>
      </c>
      <c r="K861" s="76">
        <v>883.39438431847429</v>
      </c>
      <c r="L861" s="20">
        <v>575.64986376021795</v>
      </c>
      <c r="M861" s="76">
        <v>834.61032812155918</v>
      </c>
      <c r="P861" s="12">
        <v>859</v>
      </c>
      <c r="Q861" s="8">
        <v>7</v>
      </c>
      <c r="R861" t="s">
        <v>2038</v>
      </c>
      <c r="S861" s="182">
        <v>833.99259641873277</v>
      </c>
      <c r="T861" s="183">
        <v>984.3040095318903</v>
      </c>
      <c r="U861" s="184">
        <v>795</v>
      </c>
      <c r="V861" s="183">
        <v>944</v>
      </c>
      <c r="W861" s="182">
        <v>659.37000688705234</v>
      </c>
      <c r="X861" s="183">
        <v>1017.8083151300706</v>
      </c>
      <c r="Y861" s="184">
        <v>819.93956611570252</v>
      </c>
      <c r="Z861" s="183">
        <v>878.96824508511907</v>
      </c>
      <c r="AA861" s="185">
        <v>732.44576446280996</v>
      </c>
      <c r="AB861" s="185">
        <v>730.959651941581</v>
      </c>
      <c r="AC861" s="185">
        <v>405.8520029606629</v>
      </c>
      <c r="AD861" s="182">
        <v>529.28733562338266</v>
      </c>
      <c r="AE861" s="183">
        <v>768.03604497354502</v>
      </c>
      <c r="AF861" s="184">
        <v>489.99538459210385</v>
      </c>
      <c r="AG861" s="183">
        <v>849.04616402116403</v>
      </c>
      <c r="AH861" s="182">
        <v>551.66941573475776</v>
      </c>
      <c r="AI861" s="183">
        <v>685.03293650793648</v>
      </c>
      <c r="AJ861" s="184">
        <v>528.70102749572504</v>
      </c>
      <c r="AK861" s="183">
        <v>734.59629629629626</v>
      </c>
    </row>
    <row r="862" spans="1:37" x14ac:dyDescent="0.25">
      <c r="A862" s="12">
        <v>860</v>
      </c>
      <c r="B862" s="13" t="s">
        <v>2079</v>
      </c>
      <c r="C862" s="13" t="s">
        <v>2078</v>
      </c>
      <c r="D862" s="12">
        <v>5</v>
      </c>
      <c r="E862" s="8">
        <v>7</v>
      </c>
      <c r="F862" s="12" t="s">
        <v>2038</v>
      </c>
      <c r="G862" s="8">
        <v>7</v>
      </c>
      <c r="H862" s="20">
        <v>625.0577972084069</v>
      </c>
      <c r="I862" s="20">
        <v>197.61944370704657</v>
      </c>
      <c r="J862" s="77">
        <v>596.17228108203756</v>
      </c>
      <c r="K862" s="76">
        <v>228.36045308912941</v>
      </c>
      <c r="L862" s="20">
        <v>585.92932561307907</v>
      </c>
      <c r="M862" s="76">
        <v>231.96905967848491</v>
      </c>
      <c r="P862" s="12">
        <v>860</v>
      </c>
      <c r="Q862" s="8">
        <v>7</v>
      </c>
      <c r="R862" t="s">
        <v>2038</v>
      </c>
      <c r="S862" s="182">
        <v>986.10445362718087</v>
      </c>
      <c r="T862" s="183">
        <v>306.55230805336413</v>
      </c>
      <c r="U862" s="184">
        <v>939.99999999999989</v>
      </c>
      <c r="V862" s="183">
        <v>294</v>
      </c>
      <c r="W862" s="182">
        <v>779.63246097337003</v>
      </c>
      <c r="X862" s="183">
        <v>316.98691170364486</v>
      </c>
      <c r="Y862" s="184">
        <v>969.48829201101921</v>
      </c>
      <c r="Z862" s="183">
        <v>273.7464661599841</v>
      </c>
      <c r="AA862" s="185">
        <v>866.03650137741045</v>
      </c>
      <c r="AB862" s="185">
        <v>227.65056956655172</v>
      </c>
      <c r="AC862" s="185">
        <v>126.39882295596917</v>
      </c>
      <c r="AD862" s="182">
        <v>820.18021276273771</v>
      </c>
      <c r="AE862" s="183">
        <v>365.87951940035271</v>
      </c>
      <c r="AF862" s="184">
        <v>759.29366100207312</v>
      </c>
      <c r="AG862" s="183">
        <v>404.47138447971781</v>
      </c>
      <c r="AH862" s="182">
        <v>854.86333852881978</v>
      </c>
      <c r="AI862" s="183">
        <v>326.33822751322754</v>
      </c>
      <c r="AJ862" s="184">
        <v>819.27167350150569</v>
      </c>
      <c r="AK862" s="183">
        <v>349.9493827160494</v>
      </c>
    </row>
    <row r="863" spans="1:37" x14ac:dyDescent="0.25">
      <c r="A863" s="12">
        <v>861</v>
      </c>
      <c r="B863" s="13" t="s">
        <v>2077</v>
      </c>
      <c r="C863" s="13" t="s">
        <v>2076</v>
      </c>
      <c r="D863" s="12">
        <v>5</v>
      </c>
      <c r="E863" s="8">
        <v>10</v>
      </c>
      <c r="F863" s="12" t="s">
        <v>2038</v>
      </c>
      <c r="G863" s="8">
        <v>3</v>
      </c>
      <c r="H863" s="20">
        <v>951.00818225573562</v>
      </c>
      <c r="I863" s="20">
        <v>559.11842609798543</v>
      </c>
      <c r="J863" s="77">
        <v>900.05275264869169</v>
      </c>
      <c r="K863" s="76">
        <v>629.79409167738845</v>
      </c>
      <c r="L863" s="20">
        <v>896.88304666212537</v>
      </c>
      <c r="M863" s="76">
        <v>595.46696762827571</v>
      </c>
      <c r="P863" s="12">
        <v>861</v>
      </c>
      <c r="Q863" s="8">
        <v>3</v>
      </c>
      <c r="R863" t="s">
        <v>2038</v>
      </c>
      <c r="S863" s="182">
        <v>1270.396269513315</v>
      </c>
      <c r="T863" s="183">
        <v>730.9291426714567</v>
      </c>
      <c r="U863" s="184">
        <v>1211</v>
      </c>
      <c r="V863" s="183">
        <v>701</v>
      </c>
      <c r="W863" s="182">
        <v>1004.3988406795224</v>
      </c>
      <c r="X863" s="183">
        <v>755.80892892603765</v>
      </c>
      <c r="Y863" s="184">
        <v>1248.9897038567492</v>
      </c>
      <c r="Z863" s="183">
        <v>652.70841081003016</v>
      </c>
      <c r="AA863" s="185">
        <v>1115.7129820936639</v>
      </c>
      <c r="AB863" s="185">
        <v>542.79948729983937</v>
      </c>
      <c r="AC863" s="185">
        <v>301.37950643583127</v>
      </c>
      <c r="AD863" s="182">
        <v>783.17313075980201</v>
      </c>
      <c r="AE863" s="183">
        <v>609.4537037037037</v>
      </c>
      <c r="AF863" s="184">
        <v>725.03382110376344</v>
      </c>
      <c r="AG863" s="183">
        <v>673.737037037037</v>
      </c>
      <c r="AH863" s="182">
        <v>816.29133059939772</v>
      </c>
      <c r="AI863" s="183">
        <v>543.58888888888885</v>
      </c>
      <c r="AJ863" s="184">
        <v>782.30558540017853</v>
      </c>
      <c r="AK863" s="183">
        <v>582.91851851851845</v>
      </c>
    </row>
    <row r="864" spans="1:37" x14ac:dyDescent="0.25">
      <c r="A864" s="12">
        <v>862</v>
      </c>
      <c r="B864" s="13" t="s">
        <v>2075</v>
      </c>
      <c r="C864" s="13" t="s">
        <v>2074</v>
      </c>
      <c r="D864" s="12">
        <v>5</v>
      </c>
      <c r="E864" s="8">
        <v>22</v>
      </c>
      <c r="F864" s="12" t="s">
        <v>2038</v>
      </c>
      <c r="G864" s="8">
        <v>3</v>
      </c>
      <c r="H864" s="20">
        <v>1138.9089924594898</v>
      </c>
      <c r="I864" s="20">
        <v>565.1434091378344</v>
      </c>
      <c r="J864" s="77">
        <v>1067.444537833713</v>
      </c>
      <c r="K864" s="76">
        <v>667.05290244456216</v>
      </c>
      <c r="L864" s="20">
        <v>1039.5105798705722</v>
      </c>
      <c r="M864" s="76">
        <v>621.77273728253692</v>
      </c>
      <c r="P864" s="12">
        <v>862</v>
      </c>
      <c r="Q864" s="8">
        <v>3</v>
      </c>
      <c r="R864" t="s">
        <v>2038</v>
      </c>
      <c r="S864" s="182">
        <v>1641.7590105601469</v>
      </c>
      <c r="T864" s="183">
        <v>799.74700774466089</v>
      </c>
      <c r="U864" s="184">
        <v>1565</v>
      </c>
      <c r="V864" s="183">
        <v>767</v>
      </c>
      <c r="W864" s="182">
        <v>1298.0051078971533</v>
      </c>
      <c r="X864" s="183">
        <v>826.96925604318233</v>
      </c>
      <c r="Y864" s="184">
        <v>1614.0948691460055</v>
      </c>
      <c r="Z864" s="183">
        <v>714.16169913165925</v>
      </c>
      <c r="AA864" s="185">
        <v>1441.8586432506886</v>
      </c>
      <c r="AB864" s="185">
        <v>593.90471720253458</v>
      </c>
      <c r="AC864" s="185">
        <v>329.75475240553862</v>
      </c>
      <c r="AD864" s="182">
        <v>1006.9368824054598</v>
      </c>
      <c r="AE864" s="183">
        <v>666.46042768959433</v>
      </c>
      <c r="AF864" s="184">
        <v>932.18634141912435</v>
      </c>
      <c r="AG864" s="183">
        <v>736.75665784832449</v>
      </c>
      <c r="AH864" s="182">
        <v>1049.5174250563684</v>
      </c>
      <c r="AI864" s="183">
        <v>594.43478835978829</v>
      </c>
      <c r="AJ864" s="184">
        <v>1005.8214669430866</v>
      </c>
      <c r="AK864" s="183">
        <v>637.44320987654316</v>
      </c>
    </row>
    <row r="865" spans="1:37" x14ac:dyDescent="0.25">
      <c r="A865" s="12">
        <v>863</v>
      </c>
      <c r="B865" s="13" t="s">
        <v>2073</v>
      </c>
      <c r="C865" s="13" t="s">
        <v>2072</v>
      </c>
      <c r="D865" s="12">
        <v>5</v>
      </c>
      <c r="E865" s="8">
        <v>11</v>
      </c>
      <c r="F865" s="12" t="s">
        <v>2038</v>
      </c>
      <c r="G865" s="8">
        <v>7</v>
      </c>
      <c r="H865" s="20">
        <v>662.12666452751489</v>
      </c>
      <c r="I865" s="20">
        <v>709.74300209420994</v>
      </c>
      <c r="J865" s="77">
        <v>629.65063811904179</v>
      </c>
      <c r="K865" s="76">
        <v>766.81036353086608</v>
      </c>
      <c r="L865" s="20">
        <v>647.60609673024521</v>
      </c>
      <c r="M865" s="76">
        <v>722.21294868971586</v>
      </c>
      <c r="P865" s="12">
        <v>863</v>
      </c>
      <c r="Q865" s="8">
        <v>7</v>
      </c>
      <c r="R865" t="s">
        <v>2038</v>
      </c>
      <c r="S865" s="182">
        <v>848.67925849403127</v>
      </c>
      <c r="T865" s="183">
        <v>904.01650027981884</v>
      </c>
      <c r="U865" s="184">
        <v>809</v>
      </c>
      <c r="V865" s="183">
        <v>867</v>
      </c>
      <c r="W865" s="182">
        <v>670.98155417814507</v>
      </c>
      <c r="X865" s="183">
        <v>934.78793349340174</v>
      </c>
      <c r="Y865" s="184">
        <v>834.37875344352619</v>
      </c>
      <c r="Z865" s="183">
        <v>807.2727420432185</v>
      </c>
      <c r="AA865" s="185">
        <v>745.34418044077131</v>
      </c>
      <c r="AB865" s="185">
        <v>671.33688372176994</v>
      </c>
      <c r="AC865" s="185">
        <v>372.74754932933769</v>
      </c>
      <c r="AD865" s="182">
        <v>543.91804246175263</v>
      </c>
      <c r="AE865" s="183">
        <v>705.84689153439149</v>
      </c>
      <c r="AF865" s="184">
        <v>503.53997245887751</v>
      </c>
      <c r="AG865" s="183">
        <v>780.29748677248676</v>
      </c>
      <c r="AH865" s="182">
        <v>566.91881421848291</v>
      </c>
      <c r="AI865" s="183">
        <v>629.56468253968251</v>
      </c>
      <c r="AJ865" s="184">
        <v>543.31552744276144</v>
      </c>
      <c r="AK865" s="183">
        <v>675.11481481481485</v>
      </c>
    </row>
    <row r="866" spans="1:37" x14ac:dyDescent="0.25">
      <c r="A866" s="12">
        <v>864</v>
      </c>
      <c r="B866" s="13" t="s">
        <v>2071</v>
      </c>
      <c r="C866" s="13" t="s">
        <v>2070</v>
      </c>
      <c r="D866" s="12">
        <v>5</v>
      </c>
      <c r="E866" s="8">
        <v>8</v>
      </c>
      <c r="F866" s="12" t="s">
        <v>2038</v>
      </c>
      <c r="G866" s="8">
        <v>7</v>
      </c>
      <c r="H866" s="20">
        <v>788.67210813412476</v>
      </c>
      <c r="I866" s="20">
        <v>212.07940300268413</v>
      </c>
      <c r="J866" s="77">
        <v>775.15272831832954</v>
      </c>
      <c r="K866" s="76">
        <v>241.58132142586845</v>
      </c>
      <c r="L866" s="20">
        <v>774.81443715940054</v>
      </c>
      <c r="M866" s="76">
        <v>223.59904206121999</v>
      </c>
      <c r="P866" s="12">
        <v>864</v>
      </c>
      <c r="Q866" s="8">
        <v>7</v>
      </c>
      <c r="R866" t="s">
        <v>2038</v>
      </c>
      <c r="S866" s="182">
        <v>1274.592458677686</v>
      </c>
      <c r="T866" s="183">
        <v>320.10734208293468</v>
      </c>
      <c r="U866" s="184">
        <v>1215</v>
      </c>
      <c r="V866" s="183">
        <v>307</v>
      </c>
      <c r="W866" s="182">
        <v>1007.7164256198347</v>
      </c>
      <c r="X866" s="183">
        <v>331.00333977217338</v>
      </c>
      <c r="Y866" s="184">
        <v>1253.1151859504132</v>
      </c>
      <c r="Z866" s="183">
        <v>285.85090173848681</v>
      </c>
      <c r="AA866" s="185">
        <v>1119.3982438016528</v>
      </c>
      <c r="AB866" s="185">
        <v>237.71675121405232</v>
      </c>
      <c r="AC866" s="185">
        <v>131.98788655606305</v>
      </c>
      <c r="AD866" s="182">
        <v>769.40305373545391</v>
      </c>
      <c r="AE866" s="183">
        <v>260.1579585537919</v>
      </c>
      <c r="AF866" s="184">
        <v>712.28597369974125</v>
      </c>
      <c r="AG866" s="183">
        <v>287.59863315696651</v>
      </c>
      <c r="AH866" s="182">
        <v>801.93895555589177</v>
      </c>
      <c r="AI866" s="183">
        <v>232.04219576719578</v>
      </c>
      <c r="AJ866" s="184">
        <v>768.55076192061495</v>
      </c>
      <c r="AK866" s="183">
        <v>248.83086419753087</v>
      </c>
    </row>
    <row r="867" spans="1:37" x14ac:dyDescent="0.25">
      <c r="A867" s="12">
        <v>865</v>
      </c>
      <c r="B867" s="13" t="s">
        <v>2069</v>
      </c>
      <c r="C867" s="13" t="s">
        <v>2068</v>
      </c>
      <c r="D867" s="12">
        <v>6</v>
      </c>
      <c r="E867" s="8">
        <v>9</v>
      </c>
      <c r="F867" s="12" t="s">
        <v>2038</v>
      </c>
      <c r="G867" s="8">
        <v>7</v>
      </c>
      <c r="H867" s="20">
        <v>757.99442483555276</v>
      </c>
      <c r="I867" s="20">
        <v>155.44456242810372</v>
      </c>
      <c r="J867" s="77">
        <v>741.67437128132531</v>
      </c>
      <c r="K867" s="76">
        <v>194.70733368652085</v>
      </c>
      <c r="L867" s="20">
        <v>747.83084979564035</v>
      </c>
      <c r="M867" s="76">
        <v>178.16180356749615</v>
      </c>
      <c r="P867" s="12">
        <v>865</v>
      </c>
      <c r="Q867" s="8">
        <v>7</v>
      </c>
      <c r="R867" t="s">
        <v>2038</v>
      </c>
      <c r="S867" s="182">
        <v>1173.8839187327824</v>
      </c>
      <c r="T867" s="183">
        <v>246.07600238297258</v>
      </c>
      <c r="U867" s="184">
        <v>1119</v>
      </c>
      <c r="V867" s="183">
        <v>236</v>
      </c>
      <c r="W867" s="182">
        <v>928.09438705234163</v>
      </c>
      <c r="X867" s="183">
        <v>254.45207878251765</v>
      </c>
      <c r="Y867" s="184">
        <v>1154.1036157024794</v>
      </c>
      <c r="Z867" s="183">
        <v>219.74206127127977</v>
      </c>
      <c r="AA867" s="185">
        <v>1030.9519628099174</v>
      </c>
      <c r="AB867" s="185">
        <v>182.73991298539525</v>
      </c>
      <c r="AC867" s="185">
        <v>101.46300074016573</v>
      </c>
      <c r="AD867" s="182">
        <v>684.20070214729958</v>
      </c>
      <c r="AE867" s="183">
        <v>192.78637566137564</v>
      </c>
      <c r="AF867" s="184">
        <v>633.40866788735377</v>
      </c>
      <c r="AG867" s="183">
        <v>213.12089947089945</v>
      </c>
      <c r="AH867" s="182">
        <v>713.13363497419914</v>
      </c>
      <c r="AI867" s="183">
        <v>171.9515873015873</v>
      </c>
      <c r="AJ867" s="184">
        <v>683.44279164081536</v>
      </c>
      <c r="AK867" s="183">
        <v>184.39259259259256</v>
      </c>
    </row>
    <row r="868" spans="1:37" x14ac:dyDescent="0.25">
      <c r="A868" s="12">
        <v>866</v>
      </c>
      <c r="B868" s="13" t="s">
        <v>2067</v>
      </c>
      <c r="C868" s="13" t="s">
        <v>2066</v>
      </c>
      <c r="D868" s="12">
        <v>6</v>
      </c>
      <c r="E868" s="8">
        <v>8</v>
      </c>
      <c r="F868" s="12" t="s">
        <v>2038</v>
      </c>
      <c r="G868" s="8">
        <v>3</v>
      </c>
      <c r="H868" s="20">
        <v>544.52887854965502</v>
      </c>
      <c r="I868" s="20">
        <v>163.87953868389229</v>
      </c>
      <c r="J868" s="77">
        <v>521.48979230718192</v>
      </c>
      <c r="K868" s="76">
        <v>199.51492217260778</v>
      </c>
      <c r="L868" s="20">
        <v>538.38681454359676</v>
      </c>
      <c r="M868" s="76">
        <v>179.35752036996257</v>
      </c>
      <c r="P868" s="12">
        <v>866</v>
      </c>
      <c r="Q868" s="8">
        <v>3</v>
      </c>
      <c r="R868" t="s">
        <v>2038</v>
      </c>
      <c r="S868" s="182">
        <v>950.43684573002758</v>
      </c>
      <c r="T868" s="183">
        <v>207.49629014496418</v>
      </c>
      <c r="U868" s="184">
        <v>906</v>
      </c>
      <c r="V868" s="183">
        <v>199</v>
      </c>
      <c r="W868" s="182">
        <v>751.43298898071623</v>
      </c>
      <c r="X868" s="183">
        <v>214.55916812593651</v>
      </c>
      <c r="Y868" s="184">
        <v>934.42169421487608</v>
      </c>
      <c r="Z868" s="183">
        <v>185.29097539400286</v>
      </c>
      <c r="AA868" s="185">
        <v>834.71177685950408</v>
      </c>
      <c r="AB868" s="185">
        <v>154.09001137327823</v>
      </c>
      <c r="AC868" s="185">
        <v>85.555665878360088</v>
      </c>
      <c r="AD868" s="182">
        <v>540.47552320566558</v>
      </c>
      <c r="AE868" s="183">
        <v>185.53097442680775</v>
      </c>
      <c r="AF868" s="184">
        <v>500.35301060787191</v>
      </c>
      <c r="AG868" s="183">
        <v>205.10022045855379</v>
      </c>
      <c r="AH868" s="182">
        <v>563.33072045760639</v>
      </c>
      <c r="AI868" s="183">
        <v>165.48029100529101</v>
      </c>
      <c r="AJ868" s="184">
        <v>539.87682157287043</v>
      </c>
      <c r="AK868" s="183">
        <v>177.45308641975308</v>
      </c>
    </row>
    <row r="869" spans="1:37" x14ac:dyDescent="0.25">
      <c r="A869" s="12">
        <v>867</v>
      </c>
      <c r="B869" s="13" t="s">
        <v>2065</v>
      </c>
      <c r="C869" s="13" t="s">
        <v>2064</v>
      </c>
      <c r="D869" s="12">
        <v>5</v>
      </c>
      <c r="E869" s="8">
        <v>15</v>
      </c>
      <c r="F869" s="12" t="s">
        <v>2038</v>
      </c>
      <c r="G869" s="8">
        <v>7</v>
      </c>
      <c r="H869" s="20">
        <v>948.45170864752129</v>
      </c>
      <c r="I869" s="20">
        <v>374.75394507860659</v>
      </c>
      <c r="J869" s="77">
        <v>902.62801088230742</v>
      </c>
      <c r="K869" s="76">
        <v>431.48106662630238</v>
      </c>
      <c r="L869" s="20">
        <v>898.16797939373294</v>
      </c>
      <c r="M869" s="76">
        <v>402.95656243118253</v>
      </c>
      <c r="P869" s="12">
        <v>867</v>
      </c>
      <c r="Q869" s="8">
        <v>7</v>
      </c>
      <c r="R869" t="s">
        <v>2038</v>
      </c>
      <c r="S869" s="182">
        <v>1414.115748393021</v>
      </c>
      <c r="T869" s="183">
        <v>467.12732655750727</v>
      </c>
      <c r="U869" s="184">
        <v>1348</v>
      </c>
      <c r="V869" s="183">
        <v>448</v>
      </c>
      <c r="W869" s="182">
        <v>1118.0261248852157</v>
      </c>
      <c r="X869" s="183">
        <v>483.02767497698267</v>
      </c>
      <c r="Y869" s="184">
        <v>1390.2874655647383</v>
      </c>
      <c r="Z869" s="183">
        <v>417.13747224378534</v>
      </c>
      <c r="AA869" s="185">
        <v>1241.9331955922864</v>
      </c>
      <c r="AB869" s="185">
        <v>346.89610600617408</v>
      </c>
      <c r="AC869" s="185">
        <v>192.60773021861968</v>
      </c>
      <c r="AD869" s="182">
        <v>881.28492955828267</v>
      </c>
      <c r="AE869" s="183">
        <v>436.36055996472663</v>
      </c>
      <c r="AF869" s="184">
        <v>815.86223385742164</v>
      </c>
      <c r="AG869" s="183">
        <v>482.38655202821872</v>
      </c>
      <c r="AH869" s="182">
        <v>918.55200278437712</v>
      </c>
      <c r="AI869" s="183">
        <v>389.20224867724869</v>
      </c>
      <c r="AJ869" s="184">
        <v>880.30870269206901</v>
      </c>
      <c r="AK869" s="183">
        <v>417.36172839506173</v>
      </c>
    </row>
    <row r="870" spans="1:37" x14ac:dyDescent="0.25">
      <c r="A870" s="12">
        <v>868</v>
      </c>
      <c r="B870" s="13" t="s">
        <v>2063</v>
      </c>
      <c r="C870" s="13" t="s">
        <v>2062</v>
      </c>
      <c r="D870" s="12">
        <v>5</v>
      </c>
      <c r="E870" s="8">
        <v>4</v>
      </c>
      <c r="F870" s="12" t="s">
        <v>2038</v>
      </c>
      <c r="G870" s="8">
        <v>7</v>
      </c>
      <c r="H870" s="20">
        <v>810.40213380394675</v>
      </c>
      <c r="I870" s="20">
        <v>238.58932837801964</v>
      </c>
      <c r="J870" s="77">
        <v>798.33005242087097</v>
      </c>
      <c r="K870" s="76">
        <v>260.81167537021622</v>
      </c>
      <c r="L870" s="20">
        <v>783.80896628065398</v>
      </c>
      <c r="M870" s="76">
        <v>255.88339572781325</v>
      </c>
      <c r="P870" s="12">
        <v>868</v>
      </c>
      <c r="Q870" s="8">
        <v>7</v>
      </c>
      <c r="R870" t="s">
        <v>2038</v>
      </c>
      <c r="S870" s="182">
        <v>1434.0476469237833</v>
      </c>
      <c r="T870" s="183">
        <v>368.07130864910727</v>
      </c>
      <c r="U870" s="184">
        <v>1367</v>
      </c>
      <c r="V870" s="183">
        <v>353</v>
      </c>
      <c r="W870" s="182">
        <v>1133.7846533516988</v>
      </c>
      <c r="X870" s="183">
        <v>380.59993139927428</v>
      </c>
      <c r="Y870" s="184">
        <v>1409.8835055096417</v>
      </c>
      <c r="Z870" s="183">
        <v>328.68198147780402</v>
      </c>
      <c r="AA870" s="185">
        <v>1259.4381887052341</v>
      </c>
      <c r="AB870" s="185">
        <v>273.33554781290053</v>
      </c>
      <c r="AC870" s="185">
        <v>151.7645731410106</v>
      </c>
      <c r="AD870" s="182">
        <v>823.62273201882488</v>
      </c>
      <c r="AE870" s="183">
        <v>300.58090828924162</v>
      </c>
      <c r="AF870" s="184">
        <v>762.48062285307878</v>
      </c>
      <c r="AG870" s="183">
        <v>332.28527336860668</v>
      </c>
      <c r="AH870" s="182">
        <v>858.4514322896963</v>
      </c>
      <c r="AI870" s="183">
        <v>268.09656084656081</v>
      </c>
      <c r="AJ870" s="184">
        <v>822.71037937139658</v>
      </c>
      <c r="AK870" s="183">
        <v>287.49382716049382</v>
      </c>
    </row>
    <row r="871" spans="1:37" x14ac:dyDescent="0.25">
      <c r="A871" s="12">
        <v>869</v>
      </c>
      <c r="B871" s="13" t="s">
        <v>2061</v>
      </c>
      <c r="C871" s="13" t="s">
        <v>2060</v>
      </c>
      <c r="D871" s="12">
        <v>5</v>
      </c>
      <c r="E871" s="8">
        <v>5</v>
      </c>
      <c r="F871" s="12" t="s">
        <v>2038</v>
      </c>
      <c r="G871" s="8">
        <v>3</v>
      </c>
      <c r="H871" s="20">
        <v>809.12389699983964</v>
      </c>
      <c r="I871" s="20">
        <v>586.83334808129075</v>
      </c>
      <c r="J871" s="77">
        <v>710.7712724779368</v>
      </c>
      <c r="K871" s="76">
        <v>689.88894775347512</v>
      </c>
      <c r="L871" s="20">
        <v>732.41165701634873</v>
      </c>
      <c r="M871" s="76">
        <v>637.31705571460031</v>
      </c>
      <c r="P871" s="12">
        <v>869</v>
      </c>
      <c r="Q871" s="8">
        <v>3</v>
      </c>
      <c r="R871" t="s">
        <v>2038</v>
      </c>
      <c r="S871" s="182">
        <v>1064.7830004591367</v>
      </c>
      <c r="T871" s="183">
        <v>836.24133013196615</v>
      </c>
      <c r="U871" s="184">
        <v>1014.9999999999999</v>
      </c>
      <c r="V871" s="183">
        <v>802</v>
      </c>
      <c r="W871" s="182">
        <v>841.83717860422405</v>
      </c>
      <c r="X871" s="183">
        <v>864.70579315075918</v>
      </c>
      <c r="Y871" s="184">
        <v>1046.8410812672175</v>
      </c>
      <c r="Z871" s="183">
        <v>746.75056415070503</v>
      </c>
      <c r="AA871" s="185">
        <v>935.13515840220384</v>
      </c>
      <c r="AB871" s="185">
        <v>621.00597548426697</v>
      </c>
      <c r="AC871" s="185">
        <v>344.80223132886829</v>
      </c>
      <c r="AD871" s="182">
        <v>699.69203879969132</v>
      </c>
      <c r="AE871" s="183">
        <v>639.51179453262785</v>
      </c>
      <c r="AF871" s="184">
        <v>647.7499962168788</v>
      </c>
      <c r="AG871" s="183">
        <v>706.96556437389779</v>
      </c>
      <c r="AH871" s="182">
        <v>729.28005689814324</v>
      </c>
      <c r="AI871" s="183">
        <v>570.39854497354497</v>
      </c>
      <c r="AJ871" s="184">
        <v>698.91696805532445</v>
      </c>
      <c r="AK871" s="183">
        <v>611.66790123456792</v>
      </c>
    </row>
    <row r="872" spans="1:37" x14ac:dyDescent="0.25">
      <c r="A872" s="12">
        <v>870</v>
      </c>
      <c r="B872" s="13" t="s">
        <v>2059</v>
      </c>
      <c r="C872" s="13" t="s">
        <v>2058</v>
      </c>
      <c r="D872" s="12">
        <v>5</v>
      </c>
      <c r="E872" s="8">
        <v>17</v>
      </c>
      <c r="F872" s="12" t="s">
        <v>2038</v>
      </c>
      <c r="G872" s="8">
        <v>7</v>
      </c>
      <c r="H872" s="20">
        <v>641.67487566180012</v>
      </c>
      <c r="I872" s="20">
        <v>253.0492876736572</v>
      </c>
      <c r="J872" s="77">
        <v>610.336201366924</v>
      </c>
      <c r="K872" s="76">
        <v>308.88756023108556</v>
      </c>
      <c r="L872" s="20">
        <v>601.34851839237058</v>
      </c>
      <c r="M872" s="76">
        <v>283.38488218454086</v>
      </c>
      <c r="P872" s="12">
        <v>870</v>
      </c>
      <c r="Q872" s="8">
        <v>7</v>
      </c>
      <c r="R872" t="s">
        <v>2038</v>
      </c>
      <c r="S872" s="182">
        <v>905.32781221303946</v>
      </c>
      <c r="T872" s="183">
        <v>397.26676655895147</v>
      </c>
      <c r="U872" s="184">
        <v>863</v>
      </c>
      <c r="V872" s="183">
        <v>381</v>
      </c>
      <c r="W872" s="182">
        <v>715.76895087235994</v>
      </c>
      <c r="X872" s="183">
        <v>410.78916108533571</v>
      </c>
      <c r="Y872" s="184">
        <v>890.072761707989</v>
      </c>
      <c r="Z872" s="183">
        <v>354.75307349304063</v>
      </c>
      <c r="AA872" s="185">
        <v>795.09521349862257</v>
      </c>
      <c r="AB872" s="185">
        <v>295.01655443828645</v>
      </c>
      <c r="AC872" s="185">
        <v>163.80255627967432</v>
      </c>
      <c r="AD872" s="182">
        <v>588.67079279088409</v>
      </c>
      <c r="AE872" s="183">
        <v>325.45656966490299</v>
      </c>
      <c r="AF872" s="184">
        <v>544.97047652194965</v>
      </c>
      <c r="AG872" s="183">
        <v>359.78474426807759</v>
      </c>
      <c r="AH872" s="182">
        <v>613.56403310987696</v>
      </c>
      <c r="AI872" s="183">
        <v>290.28386243386245</v>
      </c>
      <c r="AJ872" s="184">
        <v>588.01870375134297</v>
      </c>
      <c r="AK872" s="183">
        <v>311.28641975308642</v>
      </c>
    </row>
    <row r="873" spans="1:37" x14ac:dyDescent="0.25">
      <c r="A873" s="12">
        <v>871</v>
      </c>
      <c r="B873" s="13" t="s">
        <v>2057</v>
      </c>
      <c r="C873" s="13" t="s">
        <v>2056</v>
      </c>
      <c r="D873" s="12">
        <v>5</v>
      </c>
      <c r="E873" s="8">
        <v>13</v>
      </c>
      <c r="F873" s="12" t="s">
        <v>2038</v>
      </c>
      <c r="G873" s="8">
        <v>7</v>
      </c>
      <c r="H873" s="20">
        <v>394.97517246911599</v>
      </c>
      <c r="I873" s="20">
        <v>181.95448780343924</v>
      </c>
      <c r="J873" s="77">
        <v>381.13821857512551</v>
      </c>
      <c r="K873" s="76">
        <v>204.32251065869471</v>
      </c>
      <c r="L873" s="20">
        <v>372.63049216621255</v>
      </c>
      <c r="M873" s="76">
        <v>200.88042281435807</v>
      </c>
      <c r="P873" s="12">
        <v>871</v>
      </c>
      <c r="Q873" s="8">
        <v>7</v>
      </c>
      <c r="R873" t="s">
        <v>2038</v>
      </c>
      <c r="S873" s="182">
        <v>545.50459136822769</v>
      </c>
      <c r="T873" s="183">
        <v>286.74110447168414</v>
      </c>
      <c r="U873" s="184">
        <v>520</v>
      </c>
      <c r="V873" s="183">
        <v>275</v>
      </c>
      <c r="W873" s="182">
        <v>431.28604224058768</v>
      </c>
      <c r="X873" s="183">
        <v>296.50136298810321</v>
      </c>
      <c r="Y873" s="184">
        <v>536.31267217630852</v>
      </c>
      <c r="Z873" s="183">
        <v>256.05536800678789</v>
      </c>
      <c r="AA873" s="185">
        <v>479.08402203856747</v>
      </c>
      <c r="AB873" s="185">
        <v>212.93845792789702</v>
      </c>
      <c r="AC873" s="185">
        <v>118.23019154044735</v>
      </c>
      <c r="AD873" s="182">
        <v>331.34247839837781</v>
      </c>
      <c r="AE873" s="183">
        <v>250.82958553791889</v>
      </c>
      <c r="AF873" s="184">
        <v>306.74507815928456</v>
      </c>
      <c r="AG873" s="183">
        <v>277.28633156966492</v>
      </c>
      <c r="AH873" s="182">
        <v>345.35402448436059</v>
      </c>
      <c r="AI873" s="183">
        <v>223.72195767195768</v>
      </c>
      <c r="AJ873" s="184">
        <v>330.97543997699864</v>
      </c>
      <c r="AK873" s="183">
        <v>239.90864197530865</v>
      </c>
    </row>
    <row r="874" spans="1:37" x14ac:dyDescent="0.25">
      <c r="A874" s="12">
        <v>872</v>
      </c>
      <c r="B874" s="13" t="s">
        <v>2055</v>
      </c>
      <c r="C874" s="13" t="s">
        <v>2054</v>
      </c>
      <c r="D874" s="12">
        <v>6</v>
      </c>
      <c r="E874" s="8">
        <v>18</v>
      </c>
      <c r="F874" s="12" t="s">
        <v>2038</v>
      </c>
      <c r="G874" s="8">
        <v>3</v>
      </c>
      <c r="H874" s="20">
        <v>642.95311246590722</v>
      </c>
      <c r="I874" s="20">
        <v>298.83915877650946</v>
      </c>
      <c r="J874" s="77">
        <v>596.17228108203756</v>
      </c>
      <c r="K874" s="76">
        <v>356.9634450919549</v>
      </c>
      <c r="L874" s="20">
        <v>596.20878746594008</v>
      </c>
      <c r="M874" s="76">
        <v>332.40927108566393</v>
      </c>
      <c r="P874" s="12">
        <v>872</v>
      </c>
      <c r="Q874" s="8">
        <v>3</v>
      </c>
      <c r="R874" t="s">
        <v>2038</v>
      </c>
      <c r="S874" s="182">
        <v>871.75829889807164</v>
      </c>
      <c r="T874" s="183">
        <v>397.26676655895147</v>
      </c>
      <c r="U874" s="184">
        <v>831</v>
      </c>
      <c r="V874" s="183">
        <v>381</v>
      </c>
      <c r="W874" s="182">
        <v>689.22827134986221</v>
      </c>
      <c r="X874" s="183">
        <v>410.78916108533571</v>
      </c>
      <c r="Y874" s="184">
        <v>857.06890495867765</v>
      </c>
      <c r="Z874" s="183">
        <v>354.75307349304063</v>
      </c>
      <c r="AA874" s="185">
        <v>765.61311983471069</v>
      </c>
      <c r="AB874" s="185">
        <v>295.01655443828645</v>
      </c>
      <c r="AC874" s="185">
        <v>163.80255627967432</v>
      </c>
      <c r="AD874" s="182">
        <v>548.22119153186145</v>
      </c>
      <c r="AE874" s="183">
        <v>329.60251322751321</v>
      </c>
      <c r="AF874" s="184">
        <v>507.52367477263437</v>
      </c>
      <c r="AG874" s="183">
        <v>364.36798941798941</v>
      </c>
      <c r="AH874" s="182">
        <v>571.40393141957838</v>
      </c>
      <c r="AI874" s="183">
        <v>293.98174603174601</v>
      </c>
      <c r="AJ874" s="184">
        <v>547.61390978012491</v>
      </c>
      <c r="AK874" s="183">
        <v>315.25185185185182</v>
      </c>
    </row>
    <row r="875" spans="1:37" x14ac:dyDescent="0.25">
      <c r="A875" s="12">
        <v>873</v>
      </c>
      <c r="B875" s="13" t="s">
        <v>2053</v>
      </c>
      <c r="C875" s="13" t="s">
        <v>2052</v>
      </c>
      <c r="D875" s="12">
        <v>6</v>
      </c>
      <c r="E875" s="8">
        <v>25</v>
      </c>
      <c r="F875" s="12" t="s">
        <v>2038</v>
      </c>
      <c r="G875" s="8">
        <v>3</v>
      </c>
      <c r="H875" s="20">
        <v>287.60328092411362</v>
      </c>
      <c r="I875" s="20">
        <v>207.25941657080494</v>
      </c>
      <c r="J875" s="77">
        <v>244.64953219349275</v>
      </c>
      <c r="K875" s="76">
        <v>257.20598400565098</v>
      </c>
      <c r="L875" s="20">
        <v>250.56188266348772</v>
      </c>
      <c r="M875" s="76">
        <v>236.75192688835057</v>
      </c>
      <c r="P875" s="12">
        <v>873</v>
      </c>
      <c r="Q875" s="8">
        <v>3</v>
      </c>
      <c r="R875" t="s">
        <v>2038</v>
      </c>
      <c r="S875" s="182">
        <v>359.82322084481171</v>
      </c>
      <c r="T875" s="183">
        <v>312.80847760547363</v>
      </c>
      <c r="U875" s="184">
        <v>342.99999999999994</v>
      </c>
      <c r="V875" s="183">
        <v>300</v>
      </c>
      <c r="W875" s="182">
        <v>284.48290863177226</v>
      </c>
      <c r="X875" s="183">
        <v>323.45603235065806</v>
      </c>
      <c r="Y875" s="184">
        <v>353.76008953168042</v>
      </c>
      <c r="Z875" s="183">
        <v>279.3331287346777</v>
      </c>
      <c r="AA875" s="185">
        <v>316.01119146005504</v>
      </c>
      <c r="AB875" s="185">
        <v>232.29649955770586</v>
      </c>
      <c r="AC875" s="185">
        <v>128.9783907713971</v>
      </c>
      <c r="AD875" s="182">
        <v>226.34564108772304</v>
      </c>
      <c r="AE875" s="183">
        <v>250.82958553791889</v>
      </c>
      <c r="AF875" s="184">
        <v>209.54274170361518</v>
      </c>
      <c r="AG875" s="183">
        <v>277.28633156966492</v>
      </c>
      <c r="AH875" s="182">
        <v>235.91716477762816</v>
      </c>
      <c r="AI875" s="183">
        <v>223.72195767195768</v>
      </c>
      <c r="AJ875" s="184">
        <v>226.09491094532635</v>
      </c>
      <c r="AK875" s="183">
        <v>239.90864197530865</v>
      </c>
    </row>
    <row r="876" spans="1:37" x14ac:dyDescent="0.25">
      <c r="A876" s="12">
        <v>874</v>
      </c>
      <c r="B876" s="13" t="s">
        <v>2051</v>
      </c>
      <c r="C876" s="13" t="s">
        <v>2050</v>
      </c>
      <c r="D876" s="12">
        <v>5</v>
      </c>
      <c r="E876" s="8">
        <v>6</v>
      </c>
      <c r="F876" s="12" t="s">
        <v>2038</v>
      </c>
      <c r="G876" s="8">
        <v>3</v>
      </c>
      <c r="H876" s="20">
        <v>671.074322156265</v>
      </c>
      <c r="I876" s="20">
        <v>562.73341592189479</v>
      </c>
      <c r="J876" s="77">
        <v>606.47331401650035</v>
      </c>
      <c r="K876" s="76">
        <v>646.62065137869274</v>
      </c>
      <c r="L876" s="20">
        <v>615.48277844005452</v>
      </c>
      <c r="M876" s="76">
        <v>599.05411803567495</v>
      </c>
      <c r="P876" s="12">
        <v>874</v>
      </c>
      <c r="Q876" s="8">
        <v>3</v>
      </c>
      <c r="R876" t="s">
        <v>2038</v>
      </c>
      <c r="S876" s="182">
        <v>782.58927915518814</v>
      </c>
      <c r="T876" s="183">
        <v>701.73368476161249</v>
      </c>
      <c r="U876" s="184">
        <v>745.99999999999989</v>
      </c>
      <c r="V876" s="183">
        <v>673</v>
      </c>
      <c r="W876" s="182">
        <v>618.72959136822772</v>
      </c>
      <c r="X876" s="183">
        <v>725.61969923997617</v>
      </c>
      <c r="Y876" s="184">
        <v>769.40241046831954</v>
      </c>
      <c r="Z876" s="183">
        <v>626.6373187947936</v>
      </c>
      <c r="AA876" s="185">
        <v>687.3013085399449</v>
      </c>
      <c r="AB876" s="185">
        <v>521.11848067445351</v>
      </c>
      <c r="AC876" s="185">
        <v>289.3415232971675</v>
      </c>
      <c r="AD876" s="182">
        <v>417.40545980055384</v>
      </c>
      <c r="AE876" s="183">
        <v>508.91457231040567</v>
      </c>
      <c r="AF876" s="184">
        <v>386.41912443442334</v>
      </c>
      <c r="AG876" s="183">
        <v>562.59334215167553</v>
      </c>
      <c r="AH876" s="182">
        <v>435.05636850627241</v>
      </c>
      <c r="AI876" s="183">
        <v>453.91521164021162</v>
      </c>
      <c r="AJ876" s="184">
        <v>416.94308672427098</v>
      </c>
      <c r="AK876" s="183">
        <v>486.75679012345677</v>
      </c>
    </row>
    <row r="877" spans="1:37" x14ac:dyDescent="0.25">
      <c r="A877" s="12">
        <v>875</v>
      </c>
      <c r="B877" s="13" t="s">
        <v>2049</v>
      </c>
      <c r="C877" s="13" t="s">
        <v>2048</v>
      </c>
      <c r="D877" s="12">
        <v>6</v>
      </c>
      <c r="E877" s="8">
        <v>3</v>
      </c>
      <c r="F877" s="12" t="s">
        <v>2038</v>
      </c>
      <c r="G877" s="8">
        <v>3</v>
      </c>
      <c r="H877" s="20">
        <v>493.3994063853682</v>
      </c>
      <c r="I877" s="20">
        <v>363.90897560687847</v>
      </c>
      <c r="J877" s="77">
        <v>433.93101236424764</v>
      </c>
      <c r="K877" s="76">
        <v>421.86588965412852</v>
      </c>
      <c r="L877" s="20">
        <v>481.84977435286106</v>
      </c>
      <c r="M877" s="76">
        <v>379.04222638185422</v>
      </c>
      <c r="P877" s="12">
        <v>875</v>
      </c>
      <c r="Q877" s="8">
        <v>3</v>
      </c>
      <c r="R877" t="s">
        <v>2038</v>
      </c>
      <c r="S877" s="182">
        <v>615.79075987144165</v>
      </c>
      <c r="T877" s="183">
        <v>484.8531402884841</v>
      </c>
      <c r="U877" s="184">
        <v>587</v>
      </c>
      <c r="V877" s="183">
        <v>465</v>
      </c>
      <c r="W877" s="182">
        <v>486.85558999081724</v>
      </c>
      <c r="X877" s="183">
        <v>501.35685014351992</v>
      </c>
      <c r="Y877" s="184">
        <v>605.41449724517906</v>
      </c>
      <c r="Z877" s="183">
        <v>432.96634953875036</v>
      </c>
      <c r="AA877" s="185">
        <v>540.81215564738295</v>
      </c>
      <c r="AB877" s="185">
        <v>360.05957431444403</v>
      </c>
      <c r="AC877" s="185">
        <v>199.91650569566551</v>
      </c>
      <c r="AD877" s="182">
        <v>383.84089705370519</v>
      </c>
      <c r="AE877" s="183">
        <v>384.53626543209879</v>
      </c>
      <c r="AF877" s="184">
        <v>355.34624638711921</v>
      </c>
      <c r="AG877" s="183">
        <v>425.09598765432099</v>
      </c>
      <c r="AH877" s="182">
        <v>400.07245433772681</v>
      </c>
      <c r="AI877" s="183">
        <v>342.97870370370373</v>
      </c>
      <c r="AJ877" s="184">
        <v>383.41570449283478</v>
      </c>
      <c r="AK877" s="183">
        <v>367.79382716049383</v>
      </c>
    </row>
    <row r="878" spans="1:37" x14ac:dyDescent="0.25">
      <c r="A878" s="12">
        <v>876</v>
      </c>
      <c r="B878" s="13" t="s">
        <v>2047</v>
      </c>
      <c r="C878" s="13" t="s">
        <v>2046</v>
      </c>
      <c r="D878" s="12">
        <v>6</v>
      </c>
      <c r="E878" s="8">
        <v>28</v>
      </c>
      <c r="F878" s="12" t="s">
        <v>2038</v>
      </c>
      <c r="G878" s="8">
        <v>3</v>
      </c>
      <c r="H878" s="20">
        <v>726.03850473287343</v>
      </c>
      <c r="I878" s="20">
        <v>606.1132938088075</v>
      </c>
      <c r="J878" s="77">
        <v>639.9516710535047</v>
      </c>
      <c r="K878" s="76">
        <v>715.1287873054315</v>
      </c>
      <c r="L878" s="20">
        <v>661.74035677792915</v>
      </c>
      <c r="M878" s="76">
        <v>655.25280775159661</v>
      </c>
      <c r="P878" s="12">
        <v>876</v>
      </c>
      <c r="Q878" s="8">
        <v>3</v>
      </c>
      <c r="R878" t="s">
        <v>2038</v>
      </c>
      <c r="S878" s="182">
        <v>986.10445362718087</v>
      </c>
      <c r="T878" s="183">
        <v>849.79636416153664</v>
      </c>
      <c r="U878" s="184">
        <v>939.99999999999989</v>
      </c>
      <c r="V878" s="183">
        <v>815</v>
      </c>
      <c r="W878" s="182">
        <v>779.63246097337003</v>
      </c>
      <c r="X878" s="183">
        <v>878.72222121928758</v>
      </c>
      <c r="Y878" s="184">
        <v>969.48829201101921</v>
      </c>
      <c r="Z878" s="183">
        <v>758.85499972920763</v>
      </c>
      <c r="AA878" s="185">
        <v>866.03650137741045</v>
      </c>
      <c r="AB878" s="185">
        <v>631.07215713176754</v>
      </c>
      <c r="AC878" s="185">
        <v>350.39129492896211</v>
      </c>
      <c r="AD878" s="182">
        <v>596.41646111708008</v>
      </c>
      <c r="AE878" s="183">
        <v>648.84016754850086</v>
      </c>
      <c r="AF878" s="184">
        <v>552.14114068671222</v>
      </c>
      <c r="AG878" s="183">
        <v>717.27786596119927</v>
      </c>
      <c r="AH878" s="182">
        <v>621.63724407184907</v>
      </c>
      <c r="AI878" s="183">
        <v>578.71878306878307</v>
      </c>
      <c r="AJ878" s="184">
        <v>595.75579195859757</v>
      </c>
      <c r="AK878" s="183">
        <v>620.59012345679014</v>
      </c>
    </row>
    <row r="879" spans="1:37" x14ac:dyDescent="0.25">
      <c r="A879" s="12">
        <v>877</v>
      </c>
      <c r="B879" s="13" t="s">
        <v>2045</v>
      </c>
      <c r="C879" s="13" t="s">
        <v>2044</v>
      </c>
      <c r="D879" s="12">
        <v>5</v>
      </c>
      <c r="E879" s="8">
        <v>20</v>
      </c>
      <c r="F879" s="12" t="s">
        <v>2038</v>
      </c>
      <c r="G879" s="8">
        <v>3</v>
      </c>
      <c r="H879" s="20">
        <v>457.60877587036737</v>
      </c>
      <c r="I879" s="20">
        <v>497.66359909152584</v>
      </c>
      <c r="J879" s="77">
        <v>414.61657561212979</v>
      </c>
      <c r="K879" s="76">
        <v>551.67077877847578</v>
      </c>
      <c r="L879" s="20">
        <v>420.17300323569481</v>
      </c>
      <c r="M879" s="76">
        <v>528.50682669015634</v>
      </c>
      <c r="P879" s="12">
        <v>877</v>
      </c>
      <c r="Q879" s="8">
        <v>3</v>
      </c>
      <c r="R879" t="s">
        <v>2038</v>
      </c>
      <c r="S879" s="182">
        <v>571.73077364554638</v>
      </c>
      <c r="T879" s="183">
        <v>616.23270088278298</v>
      </c>
      <c r="U879" s="184">
        <v>545</v>
      </c>
      <c r="V879" s="183">
        <v>591</v>
      </c>
      <c r="W879" s="182">
        <v>452.02094811753898</v>
      </c>
      <c r="X879" s="183">
        <v>637.2083837307963</v>
      </c>
      <c r="Y879" s="184">
        <v>562.09693526170793</v>
      </c>
      <c r="Z879" s="183">
        <v>550.28626360731494</v>
      </c>
      <c r="AA879" s="185">
        <v>502.11690771349856</v>
      </c>
      <c r="AB879" s="185">
        <v>457.62410412868047</v>
      </c>
      <c r="AC879" s="185">
        <v>254.08742981965227</v>
      </c>
      <c r="AD879" s="182">
        <v>331.34247839837781</v>
      </c>
      <c r="AE879" s="183">
        <v>487.14836860670192</v>
      </c>
      <c r="AF879" s="184">
        <v>306.74507815928456</v>
      </c>
      <c r="AG879" s="183">
        <v>538.53130511463837</v>
      </c>
      <c r="AH879" s="182">
        <v>345.35402448436059</v>
      </c>
      <c r="AI879" s="183">
        <v>434.50132275132273</v>
      </c>
      <c r="AJ879" s="184">
        <v>330.97543997699864</v>
      </c>
      <c r="AK879" s="183">
        <v>465.93827160493822</v>
      </c>
    </row>
    <row r="880" spans="1:37" x14ac:dyDescent="0.25">
      <c r="A880" s="12">
        <v>878</v>
      </c>
      <c r="B880" s="13" t="s">
        <v>2043</v>
      </c>
      <c r="C880" s="13" t="s">
        <v>2042</v>
      </c>
      <c r="D880" s="12">
        <v>5</v>
      </c>
      <c r="E880" s="8">
        <v>18</v>
      </c>
      <c r="F880" s="12" t="s">
        <v>2038</v>
      </c>
      <c r="G880" s="8">
        <v>7</v>
      </c>
      <c r="H880" s="20">
        <v>377.0798572116156</v>
      </c>
      <c r="I880" s="20">
        <v>116.88467097307023</v>
      </c>
      <c r="J880" s="77">
        <v>351.52274888854481</v>
      </c>
      <c r="K880" s="76">
        <v>146.63144882565149</v>
      </c>
      <c r="L880" s="20">
        <v>368.77569397138961</v>
      </c>
      <c r="M880" s="76">
        <v>130.33313146883947</v>
      </c>
      <c r="P880" s="12">
        <v>878</v>
      </c>
      <c r="Q880" s="8">
        <v>7</v>
      </c>
      <c r="R880" t="s">
        <v>2038</v>
      </c>
      <c r="S880" s="182">
        <v>832.94354912764004</v>
      </c>
      <c r="T880" s="183">
        <v>260.67373133789471</v>
      </c>
      <c r="U880" s="184">
        <v>794</v>
      </c>
      <c r="V880" s="183">
        <v>250</v>
      </c>
      <c r="W880" s="182">
        <v>658.54061065197425</v>
      </c>
      <c r="X880" s="183">
        <v>269.54669362554836</v>
      </c>
      <c r="Y880" s="184">
        <v>818.90819559228646</v>
      </c>
      <c r="Z880" s="183">
        <v>232.77760727889805</v>
      </c>
      <c r="AA880" s="185">
        <v>731.52444903581272</v>
      </c>
      <c r="AB880" s="185">
        <v>193.58041629808821</v>
      </c>
      <c r="AC880" s="185">
        <v>107.48199230949758</v>
      </c>
      <c r="AD880" s="182">
        <v>484.53458529425114</v>
      </c>
      <c r="AE880" s="183">
        <v>216.62555114638448</v>
      </c>
      <c r="AF880" s="184">
        <v>448.56488052903165</v>
      </c>
      <c r="AG880" s="183">
        <v>239.4745590828924</v>
      </c>
      <c r="AH880" s="182">
        <v>505.0241968433636</v>
      </c>
      <c r="AI880" s="183">
        <v>193.214417989418</v>
      </c>
      <c r="AJ880" s="184">
        <v>483.9978511871434</v>
      </c>
      <c r="AK880" s="183">
        <v>207.19382716049381</v>
      </c>
    </row>
    <row r="881" spans="1:37" x14ac:dyDescent="0.25">
      <c r="A881" s="12">
        <v>879</v>
      </c>
      <c r="B881" s="13" t="s">
        <v>2041</v>
      </c>
      <c r="C881" s="13" t="s">
        <v>2040</v>
      </c>
      <c r="D881" s="12">
        <v>5</v>
      </c>
      <c r="E881" s="8">
        <v>21</v>
      </c>
      <c r="F881" s="12" t="s">
        <v>2038</v>
      </c>
      <c r="G881" s="8">
        <v>7</v>
      </c>
      <c r="H881" s="20">
        <v>752.88147761912398</v>
      </c>
      <c r="I881" s="20">
        <v>210.87440639471433</v>
      </c>
      <c r="J881" s="77">
        <v>732.66096746367032</v>
      </c>
      <c r="K881" s="76">
        <v>249.9946012765206</v>
      </c>
      <c r="L881" s="20">
        <v>732.41165701634873</v>
      </c>
      <c r="M881" s="76">
        <v>231.96905967848491</v>
      </c>
      <c r="P881" s="12">
        <v>879</v>
      </c>
      <c r="Q881" s="8">
        <v>7</v>
      </c>
      <c r="R881" t="s">
        <v>2038</v>
      </c>
      <c r="S881" s="182">
        <v>1308.1619719926539</v>
      </c>
      <c r="T881" s="183">
        <v>324.27812178434101</v>
      </c>
      <c r="U881" s="184">
        <v>1247</v>
      </c>
      <c r="V881" s="183">
        <v>311</v>
      </c>
      <c r="W881" s="182">
        <v>1034.2571051423324</v>
      </c>
      <c r="X881" s="183">
        <v>335.31608687018218</v>
      </c>
      <c r="Y881" s="184">
        <v>1286.1190426997246</v>
      </c>
      <c r="Z881" s="183">
        <v>289.57534345494918</v>
      </c>
      <c r="AA881" s="185">
        <v>1148.8803374655647</v>
      </c>
      <c r="AB881" s="185">
        <v>240.81403787482174</v>
      </c>
      <c r="AC881" s="185">
        <v>133.70759843301499</v>
      </c>
      <c r="AD881" s="182">
        <v>781.45187113175859</v>
      </c>
      <c r="AE881" s="183">
        <v>294.36199294532628</v>
      </c>
      <c r="AF881" s="184">
        <v>723.44034017826061</v>
      </c>
      <c r="AG881" s="183">
        <v>325.41040564373895</v>
      </c>
      <c r="AH881" s="182">
        <v>814.49728371895947</v>
      </c>
      <c r="AI881" s="183">
        <v>262.54973544973546</v>
      </c>
      <c r="AJ881" s="184">
        <v>780.58623246523314</v>
      </c>
      <c r="AK881" s="183">
        <v>281.54567901234566</v>
      </c>
    </row>
    <row r="882" spans="1:37" x14ac:dyDescent="0.25">
      <c r="A882" s="12">
        <v>880</v>
      </c>
      <c r="B882" s="13" t="s">
        <v>2039</v>
      </c>
      <c r="C882" s="13" t="s">
        <v>2037</v>
      </c>
      <c r="D882" s="12">
        <v>5</v>
      </c>
      <c r="E882" s="8">
        <v>12</v>
      </c>
      <c r="F882" s="12" t="s">
        <v>2038</v>
      </c>
      <c r="G882" s="8">
        <v>7</v>
      </c>
      <c r="H882" s="20">
        <v>772.05502968073165</v>
      </c>
      <c r="I882" s="20">
        <v>213.28439961065391</v>
      </c>
      <c r="J882" s="77">
        <v>726.22282187963106</v>
      </c>
      <c r="K882" s="76">
        <v>280.04202931456393</v>
      </c>
      <c r="L882" s="20">
        <v>732.41165701634873</v>
      </c>
      <c r="M882" s="76">
        <v>242.73051090068267</v>
      </c>
      <c r="P882" s="12">
        <v>880</v>
      </c>
      <c r="Q882" s="8">
        <v>7</v>
      </c>
      <c r="R882" t="s">
        <v>2038</v>
      </c>
      <c r="S882" s="182">
        <v>1103.5977502295684</v>
      </c>
      <c r="T882" s="183">
        <v>342.00393551531778</v>
      </c>
      <c r="U882" s="184">
        <v>1052</v>
      </c>
      <c r="V882" s="183">
        <v>328</v>
      </c>
      <c r="W882" s="182">
        <v>872.52483930211213</v>
      </c>
      <c r="X882" s="183">
        <v>353.64526203671943</v>
      </c>
      <c r="Y882" s="184">
        <v>1085.0017906336088</v>
      </c>
      <c r="Z882" s="183">
        <v>305.4042207499142</v>
      </c>
      <c r="AA882" s="185">
        <v>969.22382920110203</v>
      </c>
      <c r="AB882" s="185">
        <v>253.97750618309172</v>
      </c>
      <c r="AC882" s="185">
        <v>141.01637391006082</v>
      </c>
      <c r="AD882" s="182">
        <v>682.47944251925605</v>
      </c>
      <c r="AE882" s="183">
        <v>287.10659171075838</v>
      </c>
      <c r="AF882" s="184">
        <v>631.81518696185105</v>
      </c>
      <c r="AG882" s="183">
        <v>317.38972663139333</v>
      </c>
      <c r="AH882" s="182">
        <v>711.33958809376088</v>
      </c>
      <c r="AI882" s="183">
        <v>256.07843915343915</v>
      </c>
      <c r="AJ882" s="184">
        <v>681.72343870586985</v>
      </c>
      <c r="AK882" s="183">
        <v>274.6061728395062</v>
      </c>
    </row>
    <row r="883" spans="1:37" x14ac:dyDescent="0.25">
      <c r="A883" s="12">
        <v>881</v>
      </c>
      <c r="B883" s="13" t="s">
        <v>2036</v>
      </c>
      <c r="C883" s="13" t="s">
        <v>2035</v>
      </c>
      <c r="D883" s="12">
        <v>1</v>
      </c>
      <c r="E883" s="8">
        <v>1</v>
      </c>
      <c r="F883" s="12" t="s">
        <v>2017</v>
      </c>
      <c r="G883" s="8">
        <v>1</v>
      </c>
      <c r="H883" s="20">
        <v>348.30256251929609</v>
      </c>
      <c r="I883" s="20">
        <v>330.67277691107643</v>
      </c>
      <c r="J883" s="77">
        <v>283.65079365079362</v>
      </c>
      <c r="K883" s="76">
        <v>405.94732246798606</v>
      </c>
      <c r="L883" s="20">
        <v>331.71232876712327</v>
      </c>
      <c r="M883" s="76">
        <v>348.73611111111109</v>
      </c>
      <c r="P883" s="12">
        <v>881</v>
      </c>
      <c r="Q883" s="8">
        <v>1</v>
      </c>
      <c r="R883" t="s">
        <v>2017</v>
      </c>
      <c r="S883" s="182">
        <v>319.67171411265895</v>
      </c>
      <c r="T883" s="183">
        <v>388.2099898063201</v>
      </c>
      <c r="U883" s="184">
        <v>327</v>
      </c>
      <c r="V883" s="183">
        <v>391</v>
      </c>
      <c r="W883" s="182">
        <v>282.4360993337371</v>
      </c>
      <c r="X883" s="183">
        <v>390.60142711518859</v>
      </c>
      <c r="Y883" s="184">
        <v>268.83585705632947</v>
      </c>
      <c r="Z883" s="183">
        <v>382.55025484199797</v>
      </c>
      <c r="AA883" s="185">
        <v>284.68079951544519</v>
      </c>
      <c r="AB883" s="185">
        <v>287.61019367991844</v>
      </c>
      <c r="AC883" s="185">
        <v>132.32619775739042</v>
      </c>
      <c r="AD883" s="182">
        <v>237.79818315737785</v>
      </c>
      <c r="AE883" s="183">
        <v>300.96668487165482</v>
      </c>
      <c r="AF883" s="184">
        <v>237.79818315737785</v>
      </c>
      <c r="AG883" s="183">
        <v>310.196613872201</v>
      </c>
      <c r="AH883" s="182">
        <v>263.18880432113917</v>
      </c>
      <c r="AI883" s="183">
        <v>241.5401419989077</v>
      </c>
      <c r="AJ883" s="184">
        <v>266.12374171372454</v>
      </c>
      <c r="AK883" s="183">
        <v>252.04806116876026</v>
      </c>
    </row>
    <row r="884" spans="1:37" x14ac:dyDescent="0.25">
      <c r="A884" s="12">
        <v>882</v>
      </c>
      <c r="B884" s="13" t="s">
        <v>2034</v>
      </c>
      <c r="C884" s="13" t="s">
        <v>2033</v>
      </c>
      <c r="D884" s="12">
        <v>2</v>
      </c>
      <c r="E884" s="8">
        <v>1</v>
      </c>
      <c r="F884" s="12" t="s">
        <v>2017</v>
      </c>
      <c r="G884" s="8">
        <v>1</v>
      </c>
      <c r="H884" s="20">
        <v>396.05372028403826</v>
      </c>
      <c r="I884" s="20">
        <v>416.99297971918878</v>
      </c>
      <c r="J884" s="77">
        <v>279.28693528693532</v>
      </c>
      <c r="K884" s="76">
        <v>539.087601862631</v>
      </c>
      <c r="L884" s="20">
        <v>368.88698630136986</v>
      </c>
      <c r="M884" s="76">
        <v>428.70942982456143</v>
      </c>
      <c r="P884" s="12">
        <v>882</v>
      </c>
      <c r="Q884" s="8">
        <v>1</v>
      </c>
      <c r="R884" t="s">
        <v>2017</v>
      </c>
      <c r="S884" s="182">
        <v>364.64082374318593</v>
      </c>
      <c r="T884" s="183">
        <v>583.80428134556576</v>
      </c>
      <c r="U884" s="184">
        <v>372.99999999999994</v>
      </c>
      <c r="V884" s="183">
        <v>588</v>
      </c>
      <c r="W884" s="182">
        <v>322.16717141126588</v>
      </c>
      <c r="X884" s="183">
        <v>587.40061162079508</v>
      </c>
      <c r="Y884" s="184">
        <v>306.65374520492628</v>
      </c>
      <c r="Z884" s="183">
        <v>575.29296636085633</v>
      </c>
      <c r="AA884" s="185">
        <v>324.72763981425396</v>
      </c>
      <c r="AB884" s="185">
        <v>432.51865443425078</v>
      </c>
      <c r="AC884" s="185">
        <v>198.99694189602448</v>
      </c>
      <c r="AD884" s="182">
        <v>291.68769948440951</v>
      </c>
      <c r="AE884" s="183">
        <v>496.5950300382305</v>
      </c>
      <c r="AF884" s="184">
        <v>291.68769948440951</v>
      </c>
      <c r="AG884" s="183">
        <v>511.82441288913162</v>
      </c>
      <c r="AH884" s="182">
        <v>322.83231033636139</v>
      </c>
      <c r="AI884" s="183">
        <v>398.54123429819771</v>
      </c>
      <c r="AJ884" s="184">
        <v>326.43235944021603</v>
      </c>
      <c r="AK884" s="183">
        <v>415.87930092845443</v>
      </c>
    </row>
    <row r="885" spans="1:37" x14ac:dyDescent="0.25">
      <c r="A885" s="12">
        <v>883</v>
      </c>
      <c r="B885" s="13" t="s">
        <v>2032</v>
      </c>
      <c r="C885" s="13" t="s">
        <v>2031</v>
      </c>
      <c r="D885" s="12">
        <v>1</v>
      </c>
      <c r="E885" s="8">
        <v>2</v>
      </c>
      <c r="F885" s="12" t="s">
        <v>2017</v>
      </c>
      <c r="G885" s="8">
        <v>1</v>
      </c>
      <c r="H885" s="20">
        <v>519.64495214572401</v>
      </c>
      <c r="I885" s="20">
        <v>517.92121684867391</v>
      </c>
      <c r="J885" s="77">
        <v>404.38420838420836</v>
      </c>
      <c r="K885" s="76">
        <v>647.4272409778813</v>
      </c>
      <c r="L885" s="20">
        <v>451.81506849315065</v>
      </c>
      <c r="M885" s="76">
        <v>571.61257309941516</v>
      </c>
      <c r="P885" s="12">
        <v>883</v>
      </c>
      <c r="Q885" s="8">
        <v>1</v>
      </c>
      <c r="R885" t="s">
        <v>2017</v>
      </c>
      <c r="S885" s="182">
        <v>480.9739551786796</v>
      </c>
      <c r="T885" s="183">
        <v>633.44750254841995</v>
      </c>
      <c r="U885" s="184">
        <v>492</v>
      </c>
      <c r="V885" s="183">
        <v>638</v>
      </c>
      <c r="W885" s="182">
        <v>424.94972743791641</v>
      </c>
      <c r="X885" s="183">
        <v>637.34964322120288</v>
      </c>
      <c r="Y885" s="184">
        <v>404.4869775893398</v>
      </c>
      <c r="Z885" s="183">
        <v>624.21243628950049</v>
      </c>
      <c r="AA885" s="185">
        <v>428.32707450030284</v>
      </c>
      <c r="AB885" s="185">
        <v>469.29745158002038</v>
      </c>
      <c r="AC885" s="185">
        <v>215.91845056065239</v>
      </c>
      <c r="AD885" s="182">
        <v>361.8296096243555</v>
      </c>
      <c r="AE885" s="183">
        <v>538.2673402512288</v>
      </c>
      <c r="AF885" s="184">
        <v>361.8296096243555</v>
      </c>
      <c r="AG885" s="183">
        <v>554.77471327143633</v>
      </c>
      <c r="AH885" s="182">
        <v>400.46354038792043</v>
      </c>
      <c r="AI885" s="183">
        <v>431.98525395958495</v>
      </c>
      <c r="AJ885" s="184">
        <v>404.92929044930025</v>
      </c>
      <c r="AK885" s="183">
        <v>450.77826324412888</v>
      </c>
    </row>
    <row r="886" spans="1:37" x14ac:dyDescent="0.25">
      <c r="A886" s="12">
        <v>884</v>
      </c>
      <c r="B886" s="13" t="s">
        <v>2030</v>
      </c>
      <c r="C886" s="13" t="s">
        <v>2029</v>
      </c>
      <c r="D886" s="12">
        <v>3</v>
      </c>
      <c r="E886" s="8">
        <v>1</v>
      </c>
      <c r="F886" s="12" t="s">
        <v>2017</v>
      </c>
      <c r="G886" s="8">
        <v>1</v>
      </c>
      <c r="H886" s="20">
        <v>519.64495214572401</v>
      </c>
      <c r="I886" s="20">
        <v>399.72893915756629</v>
      </c>
      <c r="J886" s="77">
        <v>391.2926332926333</v>
      </c>
      <c r="K886" s="76">
        <v>532.5611175785798</v>
      </c>
      <c r="L886" s="20">
        <v>478.98116438356163</v>
      </c>
      <c r="M886" s="76">
        <v>418.22112573099412</v>
      </c>
      <c r="P886" s="12">
        <v>884</v>
      </c>
      <c r="Q886" s="8">
        <v>1</v>
      </c>
      <c r="R886" t="s">
        <v>2017</v>
      </c>
      <c r="S886" s="182">
        <v>499.54815263476684</v>
      </c>
      <c r="T886" s="183">
        <v>583.80428134556576</v>
      </c>
      <c r="U886" s="184">
        <v>511</v>
      </c>
      <c r="V886" s="183">
        <v>588</v>
      </c>
      <c r="W886" s="182">
        <v>441.36038764385222</v>
      </c>
      <c r="X886" s="183">
        <v>587.40061162079508</v>
      </c>
      <c r="Y886" s="184">
        <v>420.10740965071676</v>
      </c>
      <c r="Z886" s="183">
        <v>575.29296636085633</v>
      </c>
      <c r="AA886" s="185">
        <v>444.8681607106804</v>
      </c>
      <c r="AB886" s="185">
        <v>432.51865443425078</v>
      </c>
      <c r="AC886" s="185">
        <v>198.99694189602448</v>
      </c>
      <c r="AD886" s="182">
        <v>366.10655536459609</v>
      </c>
      <c r="AE886" s="183">
        <v>504.69797924631348</v>
      </c>
      <c r="AF886" s="184">
        <v>366.10655536459609</v>
      </c>
      <c r="AG886" s="183">
        <v>520.17586018569091</v>
      </c>
      <c r="AH886" s="182">
        <v>405.19715197643012</v>
      </c>
      <c r="AI886" s="183">
        <v>405.0442381212452</v>
      </c>
      <c r="AJ886" s="184">
        <v>409.71568868156146</v>
      </c>
      <c r="AK886" s="183">
        <v>422.6652102676133</v>
      </c>
    </row>
    <row r="887" spans="1:37" x14ac:dyDescent="0.25">
      <c r="A887" s="12">
        <v>885</v>
      </c>
      <c r="B887" s="13" t="s">
        <v>2028</v>
      </c>
      <c r="C887" s="13" t="s">
        <v>2027</v>
      </c>
      <c r="D887" s="12">
        <v>3</v>
      </c>
      <c r="E887" s="8">
        <v>2</v>
      </c>
      <c r="F887" s="12" t="s">
        <v>2017</v>
      </c>
      <c r="G887" s="8">
        <v>1</v>
      </c>
      <c r="H887" s="20">
        <v>213.47576412472984</v>
      </c>
      <c r="I887" s="20">
        <v>156.70436817472699</v>
      </c>
      <c r="J887" s="77">
        <v>189.10052910052909</v>
      </c>
      <c r="K887" s="76">
        <v>190.5733410942957</v>
      </c>
      <c r="L887" s="20">
        <v>214.46917808219177</v>
      </c>
      <c r="M887" s="76">
        <v>153.39144736842104</v>
      </c>
      <c r="P887" s="12">
        <v>885</v>
      </c>
      <c r="Q887" s="8">
        <v>1</v>
      </c>
      <c r="R887" t="s">
        <v>2017</v>
      </c>
      <c r="S887" s="182">
        <v>236.57662023016354</v>
      </c>
      <c r="T887" s="183">
        <v>171.76554536187564</v>
      </c>
      <c r="U887" s="184">
        <v>242.00000000000003</v>
      </c>
      <c r="V887" s="183">
        <v>173</v>
      </c>
      <c r="W887" s="182">
        <v>209.01998788612963</v>
      </c>
      <c r="X887" s="183">
        <v>172.82364933741081</v>
      </c>
      <c r="Y887" s="184">
        <v>198.95497678174846</v>
      </c>
      <c r="Z887" s="183">
        <v>169.26136595310908</v>
      </c>
      <c r="AA887" s="185">
        <v>210.68120331112459</v>
      </c>
      <c r="AB887" s="185">
        <v>127.2546381243629</v>
      </c>
      <c r="AC887" s="185">
        <v>58.548419979612639</v>
      </c>
      <c r="AD887" s="182">
        <v>172.7886079057206</v>
      </c>
      <c r="AE887" s="183">
        <v>166.68924085199345</v>
      </c>
      <c r="AF887" s="184">
        <v>172.7886079057206</v>
      </c>
      <c r="AG887" s="183">
        <v>171.80120152921901</v>
      </c>
      <c r="AH887" s="182">
        <v>191.23790817579177</v>
      </c>
      <c r="AI887" s="183">
        <v>133.77607864554886</v>
      </c>
      <c r="AJ887" s="184">
        <v>193.37048858335379</v>
      </c>
      <c r="AK887" s="183">
        <v>139.59584926269798</v>
      </c>
    </row>
    <row r="888" spans="1:37" x14ac:dyDescent="0.25">
      <c r="A888" s="12">
        <v>886</v>
      </c>
      <c r="B888" s="13" t="s">
        <v>2026</v>
      </c>
      <c r="C888" s="13" t="s">
        <v>2025</v>
      </c>
      <c r="D888" s="12">
        <v>4</v>
      </c>
      <c r="E888" s="8">
        <v>1</v>
      </c>
      <c r="F888" s="12" t="s">
        <v>2017</v>
      </c>
      <c r="G888" s="8">
        <v>1</v>
      </c>
      <c r="H888" s="20">
        <v>602.50725532571778</v>
      </c>
      <c r="I888" s="20">
        <v>304.11271450858032</v>
      </c>
      <c r="J888" s="77">
        <v>512.0260480260481</v>
      </c>
      <c r="K888" s="76">
        <v>411.16850989522698</v>
      </c>
      <c r="L888" s="20">
        <v>576.20719178082186</v>
      </c>
      <c r="M888" s="76">
        <v>315.96016081871346</v>
      </c>
      <c r="P888" s="12">
        <v>886</v>
      </c>
      <c r="Q888" s="8">
        <v>1</v>
      </c>
      <c r="R888" t="s">
        <v>2017</v>
      </c>
      <c r="S888" s="182">
        <v>854.41308298001206</v>
      </c>
      <c r="T888" s="183">
        <v>561.96126401630988</v>
      </c>
      <c r="U888" s="184">
        <v>874</v>
      </c>
      <c r="V888" s="183">
        <v>566</v>
      </c>
      <c r="W888" s="182">
        <v>754.89036947304658</v>
      </c>
      <c r="X888" s="183">
        <v>565.42303771661568</v>
      </c>
      <c r="Y888" s="184">
        <v>718.53987482333935</v>
      </c>
      <c r="Z888" s="183">
        <v>553.76839959225276</v>
      </c>
      <c r="AA888" s="185">
        <v>760.88996567736717</v>
      </c>
      <c r="AB888" s="185">
        <v>416.33598369011213</v>
      </c>
      <c r="AC888" s="185">
        <v>191.55147808358819</v>
      </c>
      <c r="AD888" s="182">
        <v>608.1816842622145</v>
      </c>
      <c r="AE888" s="183">
        <v>524.37657018022946</v>
      </c>
      <c r="AF888" s="184">
        <v>608.1816842622145</v>
      </c>
      <c r="AG888" s="183">
        <v>540.45794647733487</v>
      </c>
      <c r="AH888" s="182">
        <v>673.11956788607904</v>
      </c>
      <c r="AI888" s="183">
        <v>420.83724740578918</v>
      </c>
      <c r="AJ888" s="184">
        <v>680.62582862754721</v>
      </c>
      <c r="AK888" s="183">
        <v>439.14527580557075</v>
      </c>
    </row>
    <row r="889" spans="1:37" x14ac:dyDescent="0.25">
      <c r="A889" s="12">
        <v>887</v>
      </c>
      <c r="B889" s="13" t="s">
        <v>2024</v>
      </c>
      <c r="C889" s="13" t="s">
        <v>2023</v>
      </c>
      <c r="D889" s="12">
        <v>4</v>
      </c>
      <c r="E889" s="8">
        <v>2</v>
      </c>
      <c r="F889" s="12" t="s">
        <v>2017</v>
      </c>
      <c r="G889" s="8">
        <v>1</v>
      </c>
      <c r="H889" s="20">
        <v>390.43593701759801</v>
      </c>
      <c r="I889" s="20">
        <v>199.20046801872076</v>
      </c>
      <c r="J889" s="77">
        <v>376.74643874643874</v>
      </c>
      <c r="K889" s="76">
        <v>236.25873108265426</v>
      </c>
      <c r="L889" s="20">
        <v>368.88698630136986</v>
      </c>
      <c r="M889" s="76">
        <v>203.2108918128655</v>
      </c>
      <c r="P889" s="12">
        <v>887</v>
      </c>
      <c r="Q889" s="8">
        <v>1</v>
      </c>
      <c r="R889" t="s">
        <v>2017</v>
      </c>
      <c r="S889" s="182">
        <v>598.28467595396728</v>
      </c>
      <c r="T889" s="183">
        <v>295.87359836901123</v>
      </c>
      <c r="U889" s="184">
        <v>612</v>
      </c>
      <c r="V889" s="183">
        <v>298</v>
      </c>
      <c r="W889" s="182">
        <v>528.59600242277406</v>
      </c>
      <c r="X889" s="183">
        <v>297.69622833843016</v>
      </c>
      <c r="Y889" s="184">
        <v>503.14233797698364</v>
      </c>
      <c r="Z889" s="183">
        <v>291.56004077471965</v>
      </c>
      <c r="AA889" s="185">
        <v>532.79709267110843</v>
      </c>
      <c r="AB889" s="185">
        <v>219.20163098878695</v>
      </c>
      <c r="AC889" s="185">
        <v>100.85219164118247</v>
      </c>
      <c r="AD889" s="182">
        <v>359.26344218021114</v>
      </c>
      <c r="AE889" s="183">
        <v>262.76706717640633</v>
      </c>
      <c r="AF889" s="184">
        <v>359.26344218021114</v>
      </c>
      <c r="AG889" s="183">
        <v>270.82550518842163</v>
      </c>
      <c r="AH889" s="182">
        <v>397.62337343481465</v>
      </c>
      <c r="AI889" s="183">
        <v>210.8831239759694</v>
      </c>
      <c r="AJ889" s="184">
        <v>402.05745150994352</v>
      </c>
      <c r="AK889" s="183">
        <v>220.05734571272529</v>
      </c>
    </row>
    <row r="890" spans="1:37" x14ac:dyDescent="0.25">
      <c r="A890" s="12">
        <v>888</v>
      </c>
      <c r="B890" s="13" t="s">
        <v>2022</v>
      </c>
      <c r="C890" s="13" t="s">
        <v>2021</v>
      </c>
      <c r="D890" s="12">
        <v>6</v>
      </c>
      <c r="E890" s="8">
        <v>1</v>
      </c>
      <c r="F890" s="12" t="s">
        <v>2017</v>
      </c>
      <c r="G890" s="8">
        <v>1</v>
      </c>
      <c r="H890" s="20">
        <v>459.2537820314912</v>
      </c>
      <c r="I890" s="20">
        <v>306.76872074882994</v>
      </c>
      <c r="J890" s="77">
        <v>325.83475783475785</v>
      </c>
      <c r="K890" s="76">
        <v>445.10622817229336</v>
      </c>
      <c r="L890" s="20">
        <v>411.78082191780823</v>
      </c>
      <c r="M890" s="76">
        <v>325.13742690058479</v>
      </c>
      <c r="P890" s="12">
        <v>888</v>
      </c>
      <c r="Q890" s="8">
        <v>1</v>
      </c>
      <c r="R890" t="s">
        <v>2017</v>
      </c>
      <c r="S890" s="182">
        <v>454.57904300423991</v>
      </c>
      <c r="T890" s="183">
        <v>498.41794087665647</v>
      </c>
      <c r="U890" s="184">
        <v>465</v>
      </c>
      <c r="V890" s="183">
        <v>502</v>
      </c>
      <c r="W890" s="182">
        <v>401.62931556632344</v>
      </c>
      <c r="X890" s="183">
        <v>501.48827726809378</v>
      </c>
      <c r="Y890" s="184">
        <v>382.28952150211995</v>
      </c>
      <c r="Z890" s="183">
        <v>491.15147808358819</v>
      </c>
      <c r="AA890" s="185">
        <v>404.82132041187162</v>
      </c>
      <c r="AB890" s="185">
        <v>369.25912334352699</v>
      </c>
      <c r="AC890" s="185">
        <v>169.89194699286443</v>
      </c>
      <c r="AD890" s="182">
        <v>318.20476307390129</v>
      </c>
      <c r="AE890" s="183">
        <v>419.03823047515021</v>
      </c>
      <c r="AF890" s="184">
        <v>318.20476307390129</v>
      </c>
      <c r="AG890" s="183">
        <v>431.8891316220645</v>
      </c>
      <c r="AH890" s="182">
        <v>352.18070218512156</v>
      </c>
      <c r="AI890" s="183">
        <v>336.29819770617149</v>
      </c>
      <c r="AJ890" s="184">
        <v>356.1080284802357</v>
      </c>
      <c r="AK890" s="183">
        <v>350.92845439650466</v>
      </c>
    </row>
    <row r="891" spans="1:37" x14ac:dyDescent="0.25">
      <c r="A891" s="12">
        <v>889</v>
      </c>
      <c r="B891" s="13" t="s">
        <v>2020</v>
      </c>
      <c r="C891" s="13" t="s">
        <v>2019</v>
      </c>
      <c r="D891" s="12">
        <v>7</v>
      </c>
      <c r="E891" s="8">
        <v>1</v>
      </c>
      <c r="F891" s="12" t="s">
        <v>2017</v>
      </c>
      <c r="G891" s="8">
        <v>1</v>
      </c>
      <c r="H891" s="20">
        <v>358.13368323556654</v>
      </c>
      <c r="I891" s="20">
        <v>227.08853354134166</v>
      </c>
      <c r="J891" s="77">
        <v>312.74318274318273</v>
      </c>
      <c r="K891" s="76">
        <v>280.63882421420254</v>
      </c>
      <c r="L891" s="20">
        <v>328.85273972602738</v>
      </c>
      <c r="M891" s="76">
        <v>235.98684210526315</v>
      </c>
      <c r="P891" s="12">
        <v>889</v>
      </c>
      <c r="Q891" s="8">
        <v>1</v>
      </c>
      <c r="R891" t="s">
        <v>2017</v>
      </c>
      <c r="S891" s="182">
        <v>441.87038158691706</v>
      </c>
      <c r="T891" s="183">
        <v>378.28134556574923</v>
      </c>
      <c r="U891" s="184">
        <v>452</v>
      </c>
      <c r="V891" s="183">
        <v>381</v>
      </c>
      <c r="W891" s="182">
        <v>390.40096910963052</v>
      </c>
      <c r="X891" s="183">
        <v>380.61162079510706</v>
      </c>
      <c r="Y891" s="184">
        <v>371.60185746012519</v>
      </c>
      <c r="Z891" s="183">
        <v>372.7663608562691</v>
      </c>
      <c r="AA891" s="185">
        <v>393.50373511003437</v>
      </c>
      <c r="AB891" s="185">
        <v>280.25443425076452</v>
      </c>
      <c r="AC891" s="185">
        <v>128.94189602446482</v>
      </c>
      <c r="AD891" s="182">
        <v>314.78320648170882</v>
      </c>
      <c r="AE891" s="183">
        <v>363.47515019115235</v>
      </c>
      <c r="AF891" s="184">
        <v>314.78320648170882</v>
      </c>
      <c r="AG891" s="183">
        <v>374.62206444565811</v>
      </c>
      <c r="AH891" s="182">
        <v>348.3938129143138</v>
      </c>
      <c r="AI891" s="183">
        <v>291.70617149098854</v>
      </c>
      <c r="AJ891" s="184">
        <v>352.2789098944267</v>
      </c>
      <c r="AK891" s="183">
        <v>304.39650464227196</v>
      </c>
    </row>
    <row r="892" spans="1:37" x14ac:dyDescent="0.25">
      <c r="A892" s="12">
        <v>890</v>
      </c>
      <c r="B892" s="13" t="s">
        <v>2018</v>
      </c>
      <c r="C892" s="13" t="s">
        <v>2016</v>
      </c>
      <c r="D892" s="12">
        <v>5</v>
      </c>
      <c r="E892" s="8">
        <v>1</v>
      </c>
      <c r="F892" s="12" t="s">
        <v>2017</v>
      </c>
      <c r="G892" s="8">
        <v>1</v>
      </c>
      <c r="H892" s="20">
        <v>741.54739117011422</v>
      </c>
      <c r="I892" s="20">
        <v>545.80928237129478</v>
      </c>
      <c r="J892" s="77">
        <v>498.93447293447292</v>
      </c>
      <c r="K892" s="76">
        <v>796.23108265424912</v>
      </c>
      <c r="L892" s="20">
        <v>643.40753424657532</v>
      </c>
      <c r="M892" s="76">
        <v>586.03399122807014</v>
      </c>
      <c r="P892" s="12">
        <v>890</v>
      </c>
      <c r="Q892" s="8">
        <v>1</v>
      </c>
      <c r="R892" t="s">
        <v>2017</v>
      </c>
      <c r="S892" s="182">
        <v>591.44155057540888</v>
      </c>
      <c r="T892" s="183">
        <v>774.43425076452604</v>
      </c>
      <c r="U892" s="184">
        <v>605</v>
      </c>
      <c r="V892" s="183">
        <v>780</v>
      </c>
      <c r="W892" s="182">
        <v>522.54996971532398</v>
      </c>
      <c r="X892" s="183">
        <v>779.20489296636083</v>
      </c>
      <c r="Y892" s="184">
        <v>497.38744195437107</v>
      </c>
      <c r="Z892" s="183">
        <v>763.14373088685011</v>
      </c>
      <c r="AA892" s="185">
        <v>526.70300827781136</v>
      </c>
      <c r="AB892" s="185">
        <v>573.74923547400613</v>
      </c>
      <c r="AC892" s="185">
        <v>263.97553516819573</v>
      </c>
      <c r="AD892" s="182">
        <v>453.35624846550451</v>
      </c>
      <c r="AE892" s="183">
        <v>662.12670671764067</v>
      </c>
      <c r="AF892" s="184">
        <v>453.35624846550451</v>
      </c>
      <c r="AG892" s="183">
        <v>682.43255051884216</v>
      </c>
      <c r="AH892" s="182">
        <v>501.76282838202792</v>
      </c>
      <c r="AI892" s="183">
        <v>531.38831239759691</v>
      </c>
      <c r="AJ892" s="184">
        <v>507.35821261969062</v>
      </c>
      <c r="AK892" s="183">
        <v>554.50573457127257</v>
      </c>
    </row>
    <row r="893" spans="1:37" x14ac:dyDescent="0.25">
      <c r="A893" s="12">
        <v>891</v>
      </c>
      <c r="B893" s="13" t="s">
        <v>2015</v>
      </c>
      <c r="C893" s="13" t="s">
        <v>2014</v>
      </c>
      <c r="D893" s="12">
        <v>5</v>
      </c>
      <c r="E893" s="8">
        <v>6</v>
      </c>
      <c r="F893" s="12" t="s">
        <v>1506</v>
      </c>
      <c r="G893" s="8">
        <v>3</v>
      </c>
      <c r="H893" s="20">
        <v>1115.5883587391575</v>
      </c>
      <c r="I893" s="20">
        <v>319.72576020072881</v>
      </c>
      <c r="J893" s="77">
        <v>1107.6042146691409</v>
      </c>
      <c r="K893" s="76">
        <v>351.73743039034571</v>
      </c>
      <c r="L893" s="20">
        <v>1096.0658625214494</v>
      </c>
      <c r="M893" s="76">
        <v>339.4317400726008</v>
      </c>
      <c r="P893" s="12">
        <v>891</v>
      </c>
      <c r="Q893" s="8">
        <v>3</v>
      </c>
      <c r="R893" t="s">
        <v>1506</v>
      </c>
      <c r="S893" s="182">
        <v>2002.4544911017542</v>
      </c>
      <c r="T893" s="183">
        <v>575.12317044381496</v>
      </c>
      <c r="U893" s="184">
        <v>1947</v>
      </c>
      <c r="V893" s="183">
        <v>553</v>
      </c>
      <c r="W893" s="182">
        <v>1696.1792624441871</v>
      </c>
      <c r="X893" s="183">
        <v>635.64601038715773</v>
      </c>
      <c r="Y893" s="184">
        <v>1981.7612229840606</v>
      </c>
      <c r="Z893" s="183">
        <v>488.96635977337115</v>
      </c>
      <c r="AA893" s="185">
        <v>1818.6484874890282</v>
      </c>
      <c r="AB893" s="185">
        <v>438.31385741265348</v>
      </c>
      <c r="AC893" s="185">
        <v>231.30718838526914</v>
      </c>
      <c r="AD893" s="182">
        <v>1173.4423104270697</v>
      </c>
      <c r="AE893" s="183">
        <v>427.82664405502169</v>
      </c>
      <c r="AF893" s="184">
        <v>1091.1726075597576</v>
      </c>
      <c r="AG893" s="183">
        <v>496.2631430186546</v>
      </c>
      <c r="AH893" s="182">
        <v>1258.8219235410513</v>
      </c>
      <c r="AI893" s="183">
        <v>342.0895044281138</v>
      </c>
      <c r="AJ893" s="184">
        <v>1181.725876506893</v>
      </c>
      <c r="AK893" s="183">
        <v>401.51479178443566</v>
      </c>
    </row>
    <row r="894" spans="1:37" x14ac:dyDescent="0.25">
      <c r="A894" s="12">
        <v>892</v>
      </c>
      <c r="B894" s="13" t="s">
        <v>2013</v>
      </c>
      <c r="C894" s="13" t="s">
        <v>2012</v>
      </c>
      <c r="D894" s="12">
        <v>5</v>
      </c>
      <c r="E894" s="8">
        <v>8</v>
      </c>
      <c r="F894" s="12" t="s">
        <v>1506</v>
      </c>
      <c r="G894" s="8">
        <v>8</v>
      </c>
      <c r="H894" s="20">
        <v>867.40407425881097</v>
      </c>
      <c r="I894" s="20">
        <v>162.83430909851245</v>
      </c>
      <c r="J894" s="77">
        <v>861.05696777970138</v>
      </c>
      <c r="K894" s="76">
        <v>176.46086575138554</v>
      </c>
      <c r="L894" s="20">
        <v>841.8876930453215</v>
      </c>
      <c r="M894" s="76">
        <v>175.0379704904004</v>
      </c>
      <c r="P894" s="12">
        <v>892</v>
      </c>
      <c r="Q894" s="8">
        <v>8</v>
      </c>
      <c r="R894" t="s">
        <v>1506</v>
      </c>
      <c r="S894" s="182">
        <v>1272.2322575720955</v>
      </c>
      <c r="T894" s="183">
        <v>234.00128996357751</v>
      </c>
      <c r="U894" s="184">
        <v>1237</v>
      </c>
      <c r="V894" s="183">
        <v>225</v>
      </c>
      <c r="W894" s="182">
        <v>1077.6444517942782</v>
      </c>
      <c r="X894" s="183">
        <v>258.626315256981</v>
      </c>
      <c r="Y894" s="184">
        <v>1259.0850707916195</v>
      </c>
      <c r="Z894" s="183">
        <v>198.94652974504248</v>
      </c>
      <c r="AA894" s="185">
        <v>1155.4536101817812</v>
      </c>
      <c r="AB894" s="185">
        <v>178.33746458923511</v>
      </c>
      <c r="AC894" s="185">
        <v>94.112328004856337</v>
      </c>
      <c r="AD894" s="182">
        <v>783.12887668160522</v>
      </c>
      <c r="AE894" s="183">
        <v>189.13376462952493</v>
      </c>
      <c r="AF894" s="184">
        <v>728.22393638849496</v>
      </c>
      <c r="AG894" s="183">
        <v>219.38819797751398</v>
      </c>
      <c r="AH894" s="182">
        <v>840.10930078539241</v>
      </c>
      <c r="AI894" s="183">
        <v>151.23105751313778</v>
      </c>
      <c r="AJ894" s="184">
        <v>788.65714146408845</v>
      </c>
      <c r="AK894" s="183">
        <v>177.5018110252706</v>
      </c>
    </row>
    <row r="895" spans="1:37" x14ac:dyDescent="0.25">
      <c r="A895" s="12">
        <v>893</v>
      </c>
      <c r="B895" s="13" t="s">
        <v>2011</v>
      </c>
      <c r="C895" s="13" t="s">
        <v>2010</v>
      </c>
      <c r="D895" s="12">
        <v>5</v>
      </c>
      <c r="E895" s="8">
        <v>7</v>
      </c>
      <c r="F895" s="12" t="s">
        <v>1506</v>
      </c>
      <c r="G895" s="8">
        <v>3</v>
      </c>
      <c r="H895" s="20">
        <v>408.26314797016994</v>
      </c>
      <c r="I895" s="20">
        <v>127.177161120736</v>
      </c>
      <c r="J895" s="77">
        <v>408.8471933342467</v>
      </c>
      <c r="K895" s="76">
        <v>130.27312236679469</v>
      </c>
      <c r="L895" s="20">
        <v>407.9249646714444</v>
      </c>
      <c r="M895" s="76">
        <v>125.3650329188003</v>
      </c>
      <c r="P895" s="12">
        <v>893</v>
      </c>
      <c r="Q895" s="8">
        <v>3</v>
      </c>
      <c r="R895" t="s">
        <v>1506</v>
      </c>
      <c r="S895" s="182">
        <v>609.88983730012342</v>
      </c>
      <c r="T895" s="183">
        <v>161.20088864157563</v>
      </c>
      <c r="U895" s="184">
        <v>593</v>
      </c>
      <c r="V895" s="183">
        <v>155</v>
      </c>
      <c r="W895" s="182">
        <v>516.6072432611212</v>
      </c>
      <c r="X895" s="183">
        <v>178.16479495480914</v>
      </c>
      <c r="Y895" s="184">
        <v>603.58726514101079</v>
      </c>
      <c r="Z895" s="183">
        <v>137.05205382436262</v>
      </c>
      <c r="AA895" s="185">
        <v>553.9078341453486</v>
      </c>
      <c r="AB895" s="185">
        <v>122.85469782813976</v>
      </c>
      <c r="AC895" s="185">
        <v>64.83293707001215</v>
      </c>
      <c r="AD895" s="182">
        <v>379.47139391920172</v>
      </c>
      <c r="AE895" s="183">
        <v>120.3578502187886</v>
      </c>
      <c r="AF895" s="184">
        <v>352.8667636387276</v>
      </c>
      <c r="AG895" s="183">
        <v>139.61067144023616</v>
      </c>
      <c r="AH895" s="182">
        <v>407.08171656800164</v>
      </c>
      <c r="AI895" s="183">
        <v>96.237945690178591</v>
      </c>
      <c r="AJ895" s="184">
        <v>382.15015906939328</v>
      </c>
      <c r="AK895" s="183">
        <v>112.9556979251722</v>
      </c>
    </row>
    <row r="896" spans="1:37" x14ac:dyDescent="0.25">
      <c r="A896" s="12">
        <v>894</v>
      </c>
      <c r="B896" s="13" t="s">
        <v>2009</v>
      </c>
      <c r="C896" s="13" t="s">
        <v>2008</v>
      </c>
      <c r="D896" s="12">
        <v>5</v>
      </c>
      <c r="E896" s="8">
        <v>13</v>
      </c>
      <c r="F896" s="12" t="s">
        <v>1506</v>
      </c>
      <c r="G896" s="8">
        <v>3</v>
      </c>
      <c r="H896" s="20">
        <v>1056.0241304638744</v>
      </c>
      <c r="I896" s="20">
        <v>79.634297150367402</v>
      </c>
      <c r="J896" s="77">
        <v>1067.958426224608</v>
      </c>
      <c r="K896" s="76">
        <v>91.191185656756289</v>
      </c>
      <c r="L896" s="20">
        <v>1029.1116130009084</v>
      </c>
      <c r="M896" s="76">
        <v>100.52856413300023</v>
      </c>
      <c r="P896" s="12">
        <v>894</v>
      </c>
      <c r="Q896" s="8">
        <v>3</v>
      </c>
      <c r="R896" t="s">
        <v>1506</v>
      </c>
      <c r="S896" s="182">
        <v>2378.8789100761983</v>
      </c>
      <c r="T896" s="183">
        <v>218.40120396600568</v>
      </c>
      <c r="U896" s="184">
        <v>2313</v>
      </c>
      <c r="V896" s="183">
        <v>210</v>
      </c>
      <c r="W896" s="182">
        <v>2015.0296014552671</v>
      </c>
      <c r="X896" s="183">
        <v>241.38456090651559</v>
      </c>
      <c r="Y896" s="184">
        <v>2354.295690170587</v>
      </c>
      <c r="Z896" s="183">
        <v>185.68342776203966</v>
      </c>
      <c r="AA896" s="185">
        <v>2160.5207763544545</v>
      </c>
      <c r="AB896" s="185">
        <v>166.44830028328613</v>
      </c>
      <c r="AC896" s="185">
        <v>87.838172804532576</v>
      </c>
      <c r="AD896" s="182">
        <v>1118.3981082321966</v>
      </c>
      <c r="AE896" s="183">
        <v>146.65452337583486</v>
      </c>
      <c r="AF896" s="184">
        <v>1039.9875385484256</v>
      </c>
      <c r="AG896" s="183">
        <v>170.11384335154827</v>
      </c>
      <c r="AH896" s="182">
        <v>1199.7727075114071</v>
      </c>
      <c r="AI896" s="183">
        <v>117.26472374013358</v>
      </c>
      <c r="AJ896" s="184">
        <v>1126.2931061803436</v>
      </c>
      <c r="AK896" s="183">
        <v>137.63509411050393</v>
      </c>
    </row>
    <row r="897" spans="1:37" x14ac:dyDescent="0.25">
      <c r="A897" s="12">
        <v>895</v>
      </c>
      <c r="B897" s="13" t="s">
        <v>2007</v>
      </c>
      <c r="C897" s="13" t="s">
        <v>2006</v>
      </c>
      <c r="D897" s="12">
        <v>5</v>
      </c>
      <c r="E897" s="8">
        <v>9</v>
      </c>
      <c r="F897" s="12" t="s">
        <v>1506</v>
      </c>
      <c r="G897" s="8">
        <v>8</v>
      </c>
      <c r="H897" s="20">
        <v>1345.1588218834779</v>
      </c>
      <c r="I897" s="20">
        <v>538.42293446442443</v>
      </c>
      <c r="J897" s="77">
        <v>1344.2400144474475</v>
      </c>
      <c r="K897" s="76">
        <v>567.2802328517696</v>
      </c>
      <c r="L897" s="20">
        <v>1365.1227541132532</v>
      </c>
      <c r="M897" s="76">
        <v>532.21004541000127</v>
      </c>
      <c r="P897" s="12">
        <v>895</v>
      </c>
      <c r="Q897" s="8">
        <v>8</v>
      </c>
      <c r="R897" t="s">
        <v>1506</v>
      </c>
      <c r="S897" s="182">
        <v>2070.3343043594409</v>
      </c>
      <c r="T897" s="183">
        <v>845.52466106839336</v>
      </c>
      <c r="U897" s="184">
        <v>2013.0000000000002</v>
      </c>
      <c r="V897" s="183">
        <v>813</v>
      </c>
      <c r="W897" s="182">
        <v>1753.6768645609395</v>
      </c>
      <c r="X897" s="183">
        <v>934.50308579522459</v>
      </c>
      <c r="Y897" s="184">
        <v>2048.9395695258936</v>
      </c>
      <c r="Z897" s="183">
        <v>718.86012747875361</v>
      </c>
      <c r="AA897" s="185">
        <v>1880.2975887598429</v>
      </c>
      <c r="AB897" s="185">
        <v>644.39270538243625</v>
      </c>
      <c r="AC897" s="185">
        <v>340.05921185754755</v>
      </c>
      <c r="AD897" s="182">
        <v>1311.0528159142527</v>
      </c>
      <c r="AE897" s="183">
        <v>622.01746121474787</v>
      </c>
      <c r="AF897" s="184">
        <v>1219.1352800880875</v>
      </c>
      <c r="AG897" s="183">
        <v>721.51733559449781</v>
      </c>
      <c r="AH897" s="182">
        <v>1406.4449636151617</v>
      </c>
      <c r="AI897" s="183">
        <v>497.36417310470449</v>
      </c>
      <c r="AJ897" s="184">
        <v>1320.3078023232663</v>
      </c>
      <c r="AK897" s="183">
        <v>583.76264053765465</v>
      </c>
    </row>
    <row r="898" spans="1:37" x14ac:dyDescent="0.25">
      <c r="A898" s="12">
        <v>896</v>
      </c>
      <c r="B898" s="13" t="s">
        <v>2005</v>
      </c>
      <c r="C898" s="13" t="s">
        <v>2004</v>
      </c>
      <c r="D898" s="12">
        <v>13</v>
      </c>
      <c r="E898" s="8">
        <v>2</v>
      </c>
      <c r="F898" s="12" t="s">
        <v>1506</v>
      </c>
      <c r="G898" s="8">
        <v>8</v>
      </c>
      <c r="H898" s="20">
        <v>1500.2739996836945</v>
      </c>
      <c r="I898" s="20">
        <v>376.77719696517113</v>
      </c>
      <c r="J898" s="77">
        <v>1496.6285137811212</v>
      </c>
      <c r="K898" s="76">
        <v>397.92517377493652</v>
      </c>
      <c r="L898" s="20">
        <v>1474.2333829615422</v>
      </c>
      <c r="M898" s="76">
        <v>411.57576845040097</v>
      </c>
      <c r="P898" s="12">
        <v>896</v>
      </c>
      <c r="Q898" s="8">
        <v>8</v>
      </c>
      <c r="R898" t="s">
        <v>1506</v>
      </c>
      <c r="S898" s="182">
        <v>1600.318021650914</v>
      </c>
      <c r="T898" s="183">
        <v>433.68239073249697</v>
      </c>
      <c r="U898" s="184">
        <v>1556</v>
      </c>
      <c r="V898" s="183">
        <v>417</v>
      </c>
      <c r="W898" s="182">
        <v>1355.5495286919133</v>
      </c>
      <c r="X898" s="183">
        <v>479.32077094293805</v>
      </c>
      <c r="Y898" s="184">
        <v>1583.7804124104769</v>
      </c>
      <c r="Z898" s="183">
        <v>368.71423512747873</v>
      </c>
      <c r="AA898" s="185">
        <v>1453.4242663240514</v>
      </c>
      <c r="AB898" s="185">
        <v>330.51876770538246</v>
      </c>
      <c r="AC898" s="185">
        <v>174.42151456900041</v>
      </c>
      <c r="AD898" s="182">
        <v>1415.3031988590885</v>
      </c>
      <c r="AE898" s="183">
        <v>462.21460126038983</v>
      </c>
      <c r="AF898" s="184">
        <v>1316.0766986701556</v>
      </c>
      <c r="AG898" s="183">
        <v>536.15190628729351</v>
      </c>
      <c r="AH898" s="182">
        <v>1518.2806000349426</v>
      </c>
      <c r="AI898" s="183">
        <v>369.58606033959336</v>
      </c>
      <c r="AJ898" s="184">
        <v>1425.294109759913</v>
      </c>
      <c r="AK898" s="183">
        <v>433.78784833448481</v>
      </c>
    </row>
    <row r="899" spans="1:37" x14ac:dyDescent="0.25">
      <c r="A899" s="12">
        <v>897</v>
      </c>
      <c r="B899" s="13" t="s">
        <v>2003</v>
      </c>
      <c r="C899" s="13" t="s">
        <v>2002</v>
      </c>
      <c r="D899" s="12">
        <v>8</v>
      </c>
      <c r="E899" s="8">
        <v>6</v>
      </c>
      <c r="F899" s="12" t="s">
        <v>1506</v>
      </c>
      <c r="G899" s="8">
        <v>3</v>
      </c>
      <c r="H899" s="20">
        <v>1134.2021800751834</v>
      </c>
      <c r="I899" s="20">
        <v>822.49154668737674</v>
      </c>
      <c r="J899" s="77">
        <v>1081.5866660024162</v>
      </c>
      <c r="K899" s="76">
        <v>898.8845443308835</v>
      </c>
      <c r="L899" s="20">
        <v>1109.7046911274856</v>
      </c>
      <c r="M899" s="76">
        <v>845.62262770700193</v>
      </c>
      <c r="P899" s="12">
        <v>897</v>
      </c>
      <c r="Q899" s="8">
        <v>3</v>
      </c>
      <c r="R899" t="s">
        <v>1506</v>
      </c>
      <c r="S899" s="182">
        <v>1702.1377415374438</v>
      </c>
      <c r="T899" s="183">
        <v>1144.0063064886012</v>
      </c>
      <c r="U899" s="184">
        <v>1655</v>
      </c>
      <c r="V899" s="183">
        <v>1100</v>
      </c>
      <c r="W899" s="182">
        <v>1441.7959318670414</v>
      </c>
      <c r="X899" s="183">
        <v>1264.3953190341292</v>
      </c>
      <c r="Y899" s="184">
        <v>1684.5479322232256</v>
      </c>
      <c r="Z899" s="183">
        <v>972.62747875354114</v>
      </c>
      <c r="AA899" s="185">
        <v>1545.897918230273</v>
      </c>
      <c r="AB899" s="185">
        <v>871.87204910292735</v>
      </c>
      <c r="AC899" s="185">
        <v>460.10471469040874</v>
      </c>
      <c r="AD899" s="182">
        <v>1020.8197497958304</v>
      </c>
      <c r="AE899" s="183">
        <v>826.32238343487631</v>
      </c>
      <c r="AF899" s="184">
        <v>949.25037075560999</v>
      </c>
      <c r="AG899" s="183">
        <v>958.50351736699952</v>
      </c>
      <c r="AH899" s="182">
        <v>1095.0945518224923</v>
      </c>
      <c r="AI899" s="183">
        <v>660.72606410820083</v>
      </c>
      <c r="AJ899" s="184">
        <v>1028.0259224196425</v>
      </c>
      <c r="AK899" s="183">
        <v>775.50256474677042</v>
      </c>
    </row>
    <row r="900" spans="1:37" x14ac:dyDescent="0.25">
      <c r="A900" s="12">
        <v>898</v>
      </c>
      <c r="B900" s="13" t="s">
        <v>2001</v>
      </c>
      <c r="C900" s="13" t="s">
        <v>2000</v>
      </c>
      <c r="D900" s="12">
        <v>5</v>
      </c>
      <c r="E900" s="8">
        <v>18</v>
      </c>
      <c r="F900" s="12" t="s">
        <v>1506</v>
      </c>
      <c r="G900" s="8">
        <v>3</v>
      </c>
      <c r="H900" s="20">
        <v>450.45447633182886</v>
      </c>
      <c r="I900" s="20">
        <v>314.97147380369199</v>
      </c>
      <c r="J900" s="77">
        <v>426.19222577872983</v>
      </c>
      <c r="K900" s="76">
        <v>347.00022594064404</v>
      </c>
      <c r="L900" s="20">
        <v>421.56379327748056</v>
      </c>
      <c r="M900" s="76">
        <v>342.9798070420008</v>
      </c>
      <c r="P900" s="12">
        <v>898</v>
      </c>
      <c r="Q900" s="8">
        <v>3</v>
      </c>
      <c r="R900" t="s">
        <v>1506</v>
      </c>
      <c r="S900" s="182">
        <v>774.44696034906053</v>
      </c>
      <c r="T900" s="183">
        <v>510.64281498718464</v>
      </c>
      <c r="U900" s="184">
        <v>753</v>
      </c>
      <c r="V900" s="183">
        <v>491</v>
      </c>
      <c r="W900" s="182">
        <v>655.99536960476269</v>
      </c>
      <c r="X900" s="183">
        <v>564.380092405234</v>
      </c>
      <c r="Y900" s="184">
        <v>766.44386281818061</v>
      </c>
      <c r="Z900" s="183">
        <v>434.14553824362605</v>
      </c>
      <c r="AA900" s="185">
        <v>703.3602008624747</v>
      </c>
      <c r="AB900" s="185">
        <v>389.17197828139751</v>
      </c>
      <c r="AC900" s="185">
        <v>205.37401355726425</v>
      </c>
      <c r="AD900" s="182">
        <v>452.02966044880725</v>
      </c>
      <c r="AE900" s="183">
        <v>347.92521407784267</v>
      </c>
      <c r="AF900" s="184">
        <v>420.33799097184692</v>
      </c>
      <c r="AG900" s="183">
        <v>403.58042836505246</v>
      </c>
      <c r="AH900" s="182">
        <v>484.91931951616897</v>
      </c>
      <c r="AI900" s="183">
        <v>278.20044804555829</v>
      </c>
      <c r="AJ900" s="184">
        <v>455.22062904529918</v>
      </c>
      <c r="AK900" s="183">
        <v>326.52739568285074</v>
      </c>
    </row>
    <row r="901" spans="1:37" x14ac:dyDescent="0.25">
      <c r="A901" s="12">
        <v>899</v>
      </c>
      <c r="B901" s="13" t="s">
        <v>1999</v>
      </c>
      <c r="C901" s="13" t="s">
        <v>1998</v>
      </c>
      <c r="D901" s="12">
        <v>13</v>
      </c>
      <c r="E901" s="8">
        <v>56</v>
      </c>
      <c r="F901" s="12" t="s">
        <v>1506</v>
      </c>
      <c r="G901" s="8">
        <v>8</v>
      </c>
      <c r="H901" s="20">
        <v>603.08781128724195</v>
      </c>
      <c r="I901" s="20">
        <v>175.90859669036382</v>
      </c>
      <c r="J901" s="77">
        <v>618.22651355693665</v>
      </c>
      <c r="K901" s="76">
        <v>175.27656463896014</v>
      </c>
      <c r="L901" s="20">
        <v>603.82813919450894</v>
      </c>
      <c r="M901" s="76">
        <v>179.76872644960042</v>
      </c>
      <c r="P901" s="12">
        <v>899</v>
      </c>
      <c r="Q901" s="8">
        <v>8</v>
      </c>
      <c r="R901" t="s">
        <v>1506</v>
      </c>
      <c r="S901" s="182">
        <v>933.86167330271849</v>
      </c>
      <c r="T901" s="183">
        <v>253.76139889383515</v>
      </c>
      <c r="U901" s="184">
        <v>908</v>
      </c>
      <c r="V901" s="183">
        <v>243.99999999999997</v>
      </c>
      <c r="W901" s="182">
        <v>791.02761700016538</v>
      </c>
      <c r="X901" s="183">
        <v>280.46587076757049</v>
      </c>
      <c r="Y901" s="184">
        <v>924.21119181793904</v>
      </c>
      <c r="Z901" s="183">
        <v>215.74645892351273</v>
      </c>
      <c r="AA901" s="185">
        <v>848.14218111969069</v>
      </c>
      <c r="AB901" s="185">
        <v>193.39707271010386</v>
      </c>
      <c r="AC901" s="185">
        <v>102.05959125859975</v>
      </c>
      <c r="AD901" s="182">
        <v>573.79410772837537</v>
      </c>
      <c r="AE901" s="183">
        <v>191.15658564160543</v>
      </c>
      <c r="AF901" s="184">
        <v>533.56556787570241</v>
      </c>
      <c r="AG901" s="183">
        <v>221.73459581684565</v>
      </c>
      <c r="AH901" s="182">
        <v>615.54334285447294</v>
      </c>
      <c r="AI901" s="183">
        <v>152.84850197851893</v>
      </c>
      <c r="AJ901" s="184">
        <v>577.84463613130242</v>
      </c>
      <c r="AK901" s="183">
        <v>179.40022611644997</v>
      </c>
    </row>
    <row r="902" spans="1:37" x14ac:dyDescent="0.25">
      <c r="A902" s="12">
        <v>900</v>
      </c>
      <c r="B902" s="13" t="s">
        <v>1997</v>
      </c>
      <c r="C902" s="13" t="s">
        <v>1996</v>
      </c>
      <c r="D902" s="12">
        <v>13</v>
      </c>
      <c r="E902" s="8">
        <v>53</v>
      </c>
      <c r="F902" s="12" t="s">
        <v>1506</v>
      </c>
      <c r="G902" s="8">
        <v>8</v>
      </c>
      <c r="H902" s="20">
        <v>622.94255404566968</v>
      </c>
      <c r="I902" s="20">
        <v>198.4914570762889</v>
      </c>
      <c r="J902" s="77">
        <v>608.31506644580338</v>
      </c>
      <c r="K902" s="76">
        <v>236.86022248508127</v>
      </c>
      <c r="L902" s="20">
        <v>600.10845866558998</v>
      </c>
      <c r="M902" s="76">
        <v>227.07628604160053</v>
      </c>
      <c r="P902" s="12">
        <v>900</v>
      </c>
      <c r="Q902" s="8">
        <v>8</v>
      </c>
      <c r="R902" t="s">
        <v>1506</v>
      </c>
      <c r="S902" s="182">
        <v>961.63068781722654</v>
      </c>
      <c r="T902" s="183">
        <v>332.80183461486575</v>
      </c>
      <c r="U902" s="184">
        <v>935</v>
      </c>
      <c r="V902" s="183">
        <v>320</v>
      </c>
      <c r="W902" s="182">
        <v>814.54936332065483</v>
      </c>
      <c r="X902" s="183">
        <v>367.82409280992852</v>
      </c>
      <c r="Y902" s="184">
        <v>951.69324267596141</v>
      </c>
      <c r="Z902" s="183">
        <v>282.94617563739376</v>
      </c>
      <c r="AA902" s="185">
        <v>873.3622680032056</v>
      </c>
      <c r="AB902" s="185">
        <v>253.63550519357884</v>
      </c>
      <c r="AC902" s="185">
        <v>133.84864427357346</v>
      </c>
      <c r="AD902" s="182">
        <v>586.30415368175557</v>
      </c>
      <c r="AE902" s="183">
        <v>237.68146891945648</v>
      </c>
      <c r="AF902" s="184">
        <v>545.1985381055506</v>
      </c>
      <c r="AG902" s="183">
        <v>275.7017461214748</v>
      </c>
      <c r="AH902" s="182">
        <v>628.96361922484652</v>
      </c>
      <c r="AI902" s="183">
        <v>190.04972468228544</v>
      </c>
      <c r="AJ902" s="184">
        <v>590.44299302369984</v>
      </c>
      <c r="AK902" s="183">
        <v>223.06377321357536</v>
      </c>
    </row>
    <row r="903" spans="1:37" x14ac:dyDescent="0.25">
      <c r="A903" s="12">
        <v>901</v>
      </c>
      <c r="B903" s="13" t="s">
        <v>1995</v>
      </c>
      <c r="C903" s="13" t="s">
        <v>1994</v>
      </c>
      <c r="D903" s="12">
        <v>13</v>
      </c>
      <c r="E903" s="8">
        <v>57</v>
      </c>
      <c r="F903" s="12" t="s">
        <v>1506</v>
      </c>
      <c r="G903" s="8">
        <v>8</v>
      </c>
      <c r="H903" s="20">
        <v>428.11789072859767</v>
      </c>
      <c r="I903" s="20">
        <v>111.72573033036622</v>
      </c>
      <c r="J903" s="77">
        <v>418.75864044537991</v>
      </c>
      <c r="K903" s="76">
        <v>138.56323015377254</v>
      </c>
      <c r="L903" s="20">
        <v>407.9249646714444</v>
      </c>
      <c r="M903" s="76">
        <v>117.08620999020027</v>
      </c>
      <c r="P903" s="12">
        <v>901</v>
      </c>
      <c r="Q903" s="8">
        <v>8</v>
      </c>
      <c r="R903" t="s">
        <v>1506</v>
      </c>
      <c r="S903" s="182">
        <v>707.59562911042985</v>
      </c>
      <c r="T903" s="183">
        <v>215.28118676649129</v>
      </c>
      <c r="U903" s="184">
        <v>688</v>
      </c>
      <c r="V903" s="183">
        <v>207</v>
      </c>
      <c r="W903" s="182">
        <v>599.36894327765833</v>
      </c>
      <c r="X903" s="183">
        <v>237.93621003642249</v>
      </c>
      <c r="Y903" s="184">
        <v>700.28337001183047</v>
      </c>
      <c r="Z903" s="183">
        <v>183.0308073654391</v>
      </c>
      <c r="AA903" s="185">
        <v>642.64517688364231</v>
      </c>
      <c r="AB903" s="185">
        <v>164.0704674220963</v>
      </c>
      <c r="AC903" s="185">
        <v>86.583341764467818</v>
      </c>
      <c r="AD903" s="182">
        <v>408.66150114375563</v>
      </c>
      <c r="AE903" s="183">
        <v>133.50618679731173</v>
      </c>
      <c r="AF903" s="184">
        <v>380.01036084170664</v>
      </c>
      <c r="AG903" s="183">
        <v>154.86225739589221</v>
      </c>
      <c r="AH903" s="182">
        <v>438.39569476554021</v>
      </c>
      <c r="AI903" s="183">
        <v>106.75133471515608</v>
      </c>
      <c r="AJ903" s="184">
        <v>411.54632515165423</v>
      </c>
      <c r="AK903" s="183">
        <v>125.29539601783807</v>
      </c>
    </row>
    <row r="904" spans="1:37" x14ac:dyDescent="0.25">
      <c r="A904" s="12">
        <v>902</v>
      </c>
      <c r="B904" s="13" t="s">
        <v>1993</v>
      </c>
      <c r="C904" s="13" t="s">
        <v>1992</v>
      </c>
      <c r="D904" s="12">
        <v>13</v>
      </c>
      <c r="E904" s="8">
        <v>37</v>
      </c>
      <c r="F904" s="12" t="s">
        <v>1506</v>
      </c>
      <c r="G904" s="8">
        <v>6</v>
      </c>
      <c r="H904" s="20">
        <v>563.37832577038648</v>
      </c>
      <c r="I904" s="20">
        <v>217.50860266443635</v>
      </c>
      <c r="J904" s="77">
        <v>566.19141622348707</v>
      </c>
      <c r="K904" s="76">
        <v>233.30731914780506</v>
      </c>
      <c r="L904" s="20">
        <v>540.59357020288689</v>
      </c>
      <c r="M904" s="76">
        <v>236.53779796000055</v>
      </c>
      <c r="P904" s="12">
        <v>902</v>
      </c>
      <c r="Q904" s="8">
        <v>6</v>
      </c>
      <c r="R904" t="s">
        <v>1506</v>
      </c>
      <c r="S904" s="182">
        <v>934.89015532177427</v>
      </c>
      <c r="T904" s="183">
        <v>449.28247673006877</v>
      </c>
      <c r="U904" s="184">
        <v>909</v>
      </c>
      <c r="V904" s="183">
        <v>432</v>
      </c>
      <c r="W904" s="182">
        <v>791.89879278981311</v>
      </c>
      <c r="X904" s="183">
        <v>496.5625252934035</v>
      </c>
      <c r="Y904" s="184">
        <v>925.22904555342132</v>
      </c>
      <c r="Z904" s="183">
        <v>381.97733711048159</v>
      </c>
      <c r="AA904" s="185">
        <v>849.07625841167271</v>
      </c>
      <c r="AB904" s="185">
        <v>342.40793201133141</v>
      </c>
      <c r="AC904" s="185">
        <v>180.69566976932416</v>
      </c>
      <c r="AD904" s="182">
        <v>560.45005871143633</v>
      </c>
      <c r="AE904" s="183">
        <v>301.40033079999165</v>
      </c>
      <c r="AF904" s="184">
        <v>521.15706629719762</v>
      </c>
      <c r="AG904" s="183">
        <v>349.61327806042334</v>
      </c>
      <c r="AH904" s="182">
        <v>601.22838139274086</v>
      </c>
      <c r="AI904" s="183">
        <v>240.99922534179177</v>
      </c>
      <c r="AJ904" s="184">
        <v>564.4063887794116</v>
      </c>
      <c r="AK904" s="183">
        <v>282.86384858572535</v>
      </c>
    </row>
    <row r="905" spans="1:37" x14ac:dyDescent="0.25">
      <c r="A905" s="12">
        <v>903</v>
      </c>
      <c r="B905" s="13" t="s">
        <v>1991</v>
      </c>
      <c r="C905" s="13" t="s">
        <v>1990</v>
      </c>
      <c r="D905" s="12">
        <v>13</v>
      </c>
      <c r="E905" s="8">
        <v>43</v>
      </c>
      <c r="F905" s="12" t="s">
        <v>1506</v>
      </c>
      <c r="G905" s="8">
        <v>8</v>
      </c>
      <c r="H905" s="20">
        <v>526.15068309833453</v>
      </c>
      <c r="I905" s="20">
        <v>223.45146066073244</v>
      </c>
      <c r="J905" s="77">
        <v>517.8731115567125</v>
      </c>
      <c r="K905" s="76">
        <v>229.75441581052883</v>
      </c>
      <c r="L905" s="20">
        <v>512.07601948117497</v>
      </c>
      <c r="M905" s="76">
        <v>225.89359705180053</v>
      </c>
      <c r="P905" s="12">
        <v>903</v>
      </c>
      <c r="Q905" s="8">
        <v>8</v>
      </c>
      <c r="R905" t="s">
        <v>1506</v>
      </c>
      <c r="S905" s="182">
        <v>865.98186004503191</v>
      </c>
      <c r="T905" s="183">
        <v>429.52236779981115</v>
      </c>
      <c r="U905" s="184">
        <v>842</v>
      </c>
      <c r="V905" s="183">
        <v>413</v>
      </c>
      <c r="W905" s="182">
        <v>733.53001488341329</v>
      </c>
      <c r="X905" s="183">
        <v>474.722969782814</v>
      </c>
      <c r="Y905" s="184">
        <v>857.0328452761064</v>
      </c>
      <c r="Z905" s="183">
        <v>365.17740793201136</v>
      </c>
      <c r="AA905" s="185">
        <v>786.49307984887616</v>
      </c>
      <c r="AB905" s="185">
        <v>327.34832389046272</v>
      </c>
      <c r="AC905" s="185">
        <v>172.74840651558074</v>
      </c>
      <c r="AD905" s="182">
        <v>496.23182281741759</v>
      </c>
      <c r="AE905" s="183">
        <v>288.25199422146852</v>
      </c>
      <c r="AF905" s="184">
        <v>461.44115245064381</v>
      </c>
      <c r="AG905" s="183">
        <v>334.36169210476731</v>
      </c>
      <c r="AH905" s="182">
        <v>532.33762935815605</v>
      </c>
      <c r="AI905" s="183">
        <v>230.48583631681427</v>
      </c>
      <c r="AJ905" s="184">
        <v>499.73482339843736</v>
      </c>
      <c r="AK905" s="183">
        <v>270.52415049305949</v>
      </c>
    </row>
    <row r="906" spans="1:37" x14ac:dyDescent="0.25">
      <c r="A906" s="12">
        <v>904</v>
      </c>
      <c r="B906" s="13" t="s">
        <v>1989</v>
      </c>
      <c r="C906" s="13" t="s">
        <v>1988</v>
      </c>
      <c r="D906" s="12">
        <v>13</v>
      </c>
      <c r="E906" s="8">
        <v>45</v>
      </c>
      <c r="F906" s="12" t="s">
        <v>1506</v>
      </c>
      <c r="G906" s="8">
        <v>6</v>
      </c>
      <c r="H906" s="20">
        <v>492.64580469348778</v>
      </c>
      <c r="I906" s="20">
        <v>225.82860385925085</v>
      </c>
      <c r="J906" s="77">
        <v>467.07694511215453</v>
      </c>
      <c r="K906" s="76">
        <v>264.09914807086562</v>
      </c>
      <c r="L906" s="20">
        <v>462.48027909558897</v>
      </c>
      <c r="M906" s="76">
        <v>253.09544381720059</v>
      </c>
      <c r="P906" s="12">
        <v>904</v>
      </c>
      <c r="Q906" s="8">
        <v>6</v>
      </c>
      <c r="R906" t="s">
        <v>1506</v>
      </c>
      <c r="S906" s="182">
        <v>859.81096793069673</v>
      </c>
      <c r="T906" s="183">
        <v>381.68210407392417</v>
      </c>
      <c r="U906" s="184">
        <v>836</v>
      </c>
      <c r="V906" s="183">
        <v>367</v>
      </c>
      <c r="W906" s="182">
        <v>728.30296014552675</v>
      </c>
      <c r="X906" s="183">
        <v>421.84825644138675</v>
      </c>
      <c r="Y906" s="184">
        <v>850.92572286321251</v>
      </c>
      <c r="Z906" s="183">
        <v>324.50389518413596</v>
      </c>
      <c r="AA906" s="185">
        <v>780.88861609698392</v>
      </c>
      <c r="AB906" s="185">
        <v>290.8882200188857</v>
      </c>
      <c r="AC906" s="185">
        <v>153.50766390125455</v>
      </c>
      <c r="AD906" s="182">
        <v>511.24387796147397</v>
      </c>
      <c r="AE906" s="183">
        <v>274.09224713690514</v>
      </c>
      <c r="AF906" s="184">
        <v>475.40071672646161</v>
      </c>
      <c r="AG906" s="183">
        <v>317.93690722944541</v>
      </c>
      <c r="AH906" s="182">
        <v>548.44196100260444</v>
      </c>
      <c r="AI906" s="183">
        <v>219.1637250591462</v>
      </c>
      <c r="AJ906" s="184">
        <v>514.85285166931442</v>
      </c>
      <c r="AK906" s="183">
        <v>257.23524485480391</v>
      </c>
    </row>
    <row r="907" spans="1:37" x14ac:dyDescent="0.25">
      <c r="A907" s="12">
        <v>905</v>
      </c>
      <c r="B907" s="13" t="s">
        <v>1987</v>
      </c>
      <c r="C907" s="13" t="s">
        <v>1986</v>
      </c>
      <c r="D907" s="12">
        <v>13</v>
      </c>
      <c r="E907" s="8">
        <v>47</v>
      </c>
      <c r="F907" s="12" t="s">
        <v>1506</v>
      </c>
      <c r="G907" s="8">
        <v>8</v>
      </c>
      <c r="H907" s="20">
        <v>1116.8292801615592</v>
      </c>
      <c r="I907" s="20">
        <v>130.74287591851365</v>
      </c>
      <c r="J907" s="77">
        <v>1141.0553486692156</v>
      </c>
      <c r="K907" s="76">
        <v>126.72021902951849</v>
      </c>
      <c r="L907" s="20">
        <v>1109.7046911274856</v>
      </c>
      <c r="M907" s="76">
        <v>139.55730079640034</v>
      </c>
      <c r="P907" s="12">
        <v>905</v>
      </c>
      <c r="Q907" s="8">
        <v>8</v>
      </c>
      <c r="R907" t="s">
        <v>1506</v>
      </c>
      <c r="S907" s="182">
        <v>2125.8723333884573</v>
      </c>
      <c r="T907" s="183">
        <v>217.3611982328342</v>
      </c>
      <c r="U907" s="184">
        <v>2067</v>
      </c>
      <c r="V907" s="183">
        <v>209</v>
      </c>
      <c r="W907" s="182">
        <v>1800.7203572019182</v>
      </c>
      <c r="X907" s="183">
        <v>240.23511061648455</v>
      </c>
      <c r="Y907" s="184">
        <v>2103.9036712419384</v>
      </c>
      <c r="Z907" s="183">
        <v>184.79922096317279</v>
      </c>
      <c r="AA907" s="185">
        <v>1930.7377625268728</v>
      </c>
      <c r="AB907" s="185">
        <v>165.65568932955617</v>
      </c>
      <c r="AC907" s="185">
        <v>87.419895791177652</v>
      </c>
      <c r="AD907" s="182">
        <v>1038.3338141305628</v>
      </c>
      <c r="AE907" s="183">
        <v>143.62029185771414</v>
      </c>
      <c r="AF907" s="184">
        <v>965.53652907739752</v>
      </c>
      <c r="AG907" s="183">
        <v>166.59424659255072</v>
      </c>
      <c r="AH907" s="182">
        <v>1113.8829387410156</v>
      </c>
      <c r="AI907" s="183">
        <v>114.83855704206185</v>
      </c>
      <c r="AJ907" s="184">
        <v>1045.6636220689991</v>
      </c>
      <c r="AK907" s="183">
        <v>134.78747147373491</v>
      </c>
    </row>
    <row r="908" spans="1:37" x14ac:dyDescent="0.25">
      <c r="A908" s="12">
        <v>906</v>
      </c>
      <c r="B908" s="13" t="s">
        <v>1985</v>
      </c>
      <c r="C908" s="13" t="s">
        <v>1984</v>
      </c>
      <c r="D908" s="12">
        <v>13</v>
      </c>
      <c r="E908" s="8">
        <v>55</v>
      </c>
      <c r="F908" s="12" t="s">
        <v>1506</v>
      </c>
      <c r="G908" s="8">
        <v>8</v>
      </c>
      <c r="H908" s="20">
        <v>543.52358301195875</v>
      </c>
      <c r="I908" s="20">
        <v>55.862865165183109</v>
      </c>
      <c r="J908" s="77">
        <v>545.12959111232885</v>
      </c>
      <c r="K908" s="76">
        <v>62.767958958546537</v>
      </c>
      <c r="L908" s="20">
        <v>541.83346371252651</v>
      </c>
      <c r="M908" s="76">
        <v>57.951760500200137</v>
      </c>
      <c r="P908" s="12">
        <v>906</v>
      </c>
      <c r="Q908" s="8">
        <v>8</v>
      </c>
      <c r="R908" t="s">
        <v>1506</v>
      </c>
      <c r="S908" s="182">
        <v>1121.0454007708845</v>
      </c>
      <c r="T908" s="183">
        <v>127.92070518008903</v>
      </c>
      <c r="U908" s="184">
        <v>1090</v>
      </c>
      <c r="V908" s="183">
        <v>123</v>
      </c>
      <c r="W908" s="182">
        <v>949.58161071605764</v>
      </c>
      <c r="X908" s="183">
        <v>141.38238567381626</v>
      </c>
      <c r="Y908" s="184">
        <v>1109.4605716757196</v>
      </c>
      <c r="Z908" s="183">
        <v>108.75743626062324</v>
      </c>
      <c r="AA908" s="185">
        <v>1018.1442482604216</v>
      </c>
      <c r="AB908" s="185">
        <v>97.491147308781876</v>
      </c>
      <c r="AC908" s="185">
        <v>51.4480726426548</v>
      </c>
      <c r="AD908" s="182">
        <v>511.24387796147397</v>
      </c>
      <c r="AE908" s="183">
        <v>84.958482507380182</v>
      </c>
      <c r="AF908" s="184">
        <v>475.40071672646161</v>
      </c>
      <c r="AG908" s="183">
        <v>98.548709251931413</v>
      </c>
      <c r="AH908" s="182">
        <v>548.44196100260444</v>
      </c>
      <c r="AI908" s="183">
        <v>67.932667546008418</v>
      </c>
      <c r="AJ908" s="184">
        <v>514.85285166931442</v>
      </c>
      <c r="AK908" s="183">
        <v>79.733433829533325</v>
      </c>
    </row>
    <row r="909" spans="1:37" x14ac:dyDescent="0.25">
      <c r="A909" s="12">
        <v>907</v>
      </c>
      <c r="B909" s="13" t="s">
        <v>1983</v>
      </c>
      <c r="C909" s="13" t="s">
        <v>1982</v>
      </c>
      <c r="D909" s="12">
        <v>13</v>
      </c>
      <c r="E909" s="8">
        <v>64</v>
      </c>
      <c r="F909" s="12" t="s">
        <v>1506</v>
      </c>
      <c r="G909" s="8">
        <v>8</v>
      </c>
      <c r="H909" s="20">
        <v>884.77697417243519</v>
      </c>
      <c r="I909" s="20">
        <v>83.200011948145047</v>
      </c>
      <c r="J909" s="77">
        <v>908.13634155758427</v>
      </c>
      <c r="K909" s="76">
        <v>93.559787881607107</v>
      </c>
      <c r="L909" s="20">
        <v>874.12492429595238</v>
      </c>
      <c r="M909" s="76">
        <v>106.44200908200025</v>
      </c>
      <c r="P909" s="12">
        <v>907</v>
      </c>
      <c r="Q909" s="8">
        <v>8</v>
      </c>
      <c r="R909" t="s">
        <v>1506</v>
      </c>
      <c r="S909" s="182">
        <v>1803.9574614239739</v>
      </c>
      <c r="T909" s="183">
        <v>231.9212784972346</v>
      </c>
      <c r="U909" s="184">
        <v>1754</v>
      </c>
      <c r="V909" s="183">
        <v>223</v>
      </c>
      <c r="W909" s="182">
        <v>1528.0423350421697</v>
      </c>
      <c r="X909" s="183">
        <v>256.32741467691892</v>
      </c>
      <c r="Y909" s="184">
        <v>1785.3154520359747</v>
      </c>
      <c r="Z909" s="183">
        <v>197.17811614730877</v>
      </c>
      <c r="AA909" s="185">
        <v>1638.3715701364949</v>
      </c>
      <c r="AB909" s="185">
        <v>176.75224268177527</v>
      </c>
      <c r="AC909" s="185">
        <v>93.275773978146503</v>
      </c>
      <c r="AD909" s="182">
        <v>880.70723511797144</v>
      </c>
      <c r="AE909" s="183">
        <v>150.70016539999583</v>
      </c>
      <c r="AF909" s="184">
        <v>818.9611041813107</v>
      </c>
      <c r="AG909" s="183">
        <v>174.80663903021167</v>
      </c>
      <c r="AH909" s="182">
        <v>944.78745647430719</v>
      </c>
      <c r="AI909" s="183">
        <v>120.49961267089589</v>
      </c>
      <c r="AJ909" s="184">
        <v>886.92432522478964</v>
      </c>
      <c r="AK909" s="183">
        <v>141.43192429286267</v>
      </c>
    </row>
    <row r="910" spans="1:37" x14ac:dyDescent="0.25">
      <c r="A910" s="12">
        <v>908</v>
      </c>
      <c r="B910" s="13" t="s">
        <v>1981</v>
      </c>
      <c r="C910" s="13" t="s">
        <v>1980</v>
      </c>
      <c r="D910" s="12">
        <v>13</v>
      </c>
      <c r="E910" s="8">
        <v>61</v>
      </c>
      <c r="F910" s="12" t="s">
        <v>1506</v>
      </c>
      <c r="G910" s="8">
        <v>8</v>
      </c>
      <c r="H910" s="20">
        <v>708.56613219138922</v>
      </c>
      <c r="I910" s="20">
        <v>295.95432821554454</v>
      </c>
      <c r="J910" s="77">
        <v>707.42953755713597</v>
      </c>
      <c r="K910" s="76">
        <v>305.54968700575483</v>
      </c>
      <c r="L910" s="20">
        <v>695.5802589078429</v>
      </c>
      <c r="M910" s="76">
        <v>309.86451532760071</v>
      </c>
      <c r="P910" s="12">
        <v>908</v>
      </c>
      <c r="Q910" s="8">
        <v>8</v>
      </c>
      <c r="R910" t="s">
        <v>1506</v>
      </c>
      <c r="S910" s="182">
        <v>1171.4410197046216</v>
      </c>
      <c r="T910" s="183">
        <v>500.24275765547014</v>
      </c>
      <c r="U910" s="184">
        <v>1139</v>
      </c>
      <c r="V910" s="183">
        <v>481</v>
      </c>
      <c r="W910" s="182">
        <v>992.26922440879775</v>
      </c>
      <c r="X910" s="183">
        <v>552.88558950492381</v>
      </c>
      <c r="Y910" s="184">
        <v>1159.335404714353</v>
      </c>
      <c r="Z910" s="183">
        <v>425.30347025495752</v>
      </c>
      <c r="AA910" s="185">
        <v>1063.9140355675415</v>
      </c>
      <c r="AB910" s="185">
        <v>381.24586874409823</v>
      </c>
      <c r="AC910" s="185">
        <v>201.19124342371509</v>
      </c>
      <c r="AD910" s="182">
        <v>704.73258870708889</v>
      </c>
      <c r="AE910" s="183">
        <v>362.08496116240605</v>
      </c>
      <c r="AF910" s="184">
        <v>655.32398961477986</v>
      </c>
      <c r="AG910" s="183">
        <v>420.00521324037436</v>
      </c>
      <c r="AH910" s="182">
        <v>756.00890219771736</v>
      </c>
      <c r="AI910" s="183">
        <v>289.52255930322633</v>
      </c>
      <c r="AJ910" s="184">
        <v>709.70743827173033</v>
      </c>
      <c r="AK910" s="183">
        <v>339.81630132110632</v>
      </c>
    </row>
    <row r="911" spans="1:37" x14ac:dyDescent="0.25">
      <c r="A911" s="12">
        <v>909</v>
      </c>
      <c r="B911" s="13" t="s">
        <v>1979</v>
      </c>
      <c r="C911" s="13" t="s">
        <v>1978</v>
      </c>
      <c r="D911" s="12">
        <v>8</v>
      </c>
      <c r="E911" s="8">
        <v>10</v>
      </c>
      <c r="F911" s="12" t="s">
        <v>1506</v>
      </c>
      <c r="G911" s="8">
        <v>3</v>
      </c>
      <c r="H911" s="20">
        <v>641.5563753816956</v>
      </c>
      <c r="I911" s="20">
        <v>305.46290100961824</v>
      </c>
      <c r="J911" s="77">
        <v>618.22651355693665</v>
      </c>
      <c r="K911" s="76">
        <v>335.15721481639002</v>
      </c>
      <c r="L911" s="20">
        <v>608.78771323306751</v>
      </c>
      <c r="M911" s="76">
        <v>311.04720431740071</v>
      </c>
      <c r="P911" s="12">
        <v>909</v>
      </c>
      <c r="Q911" s="8">
        <v>3</v>
      </c>
      <c r="R911" t="s">
        <v>1506</v>
      </c>
      <c r="S911" s="182">
        <v>1091.2194222182648</v>
      </c>
      <c r="T911" s="183">
        <v>507.5227977876703</v>
      </c>
      <c r="U911" s="184">
        <v>1061</v>
      </c>
      <c r="V911" s="183">
        <v>487.99999999999994</v>
      </c>
      <c r="W911" s="182">
        <v>924.3175128162726</v>
      </c>
      <c r="X911" s="183">
        <v>560.93174153514099</v>
      </c>
      <c r="Y911" s="184">
        <v>1079.9428133467327</v>
      </c>
      <c r="Z911" s="183">
        <v>431.49291784702547</v>
      </c>
      <c r="AA911" s="185">
        <v>991.05600679294253</v>
      </c>
      <c r="AB911" s="185">
        <v>386.79414542020771</v>
      </c>
      <c r="AC911" s="185">
        <v>204.1191825171995</v>
      </c>
      <c r="AD911" s="182">
        <v>632.17432217748319</v>
      </c>
      <c r="AE911" s="183">
        <v>340.84534053556098</v>
      </c>
      <c r="AF911" s="184">
        <v>587.85276228166049</v>
      </c>
      <c r="AG911" s="183">
        <v>395.36803592739147</v>
      </c>
      <c r="AH911" s="182">
        <v>678.17129924954997</v>
      </c>
      <c r="AI911" s="183">
        <v>272.53939241672424</v>
      </c>
      <c r="AJ911" s="184">
        <v>636.63696829582432</v>
      </c>
      <c r="AK911" s="183">
        <v>319.88294286372297</v>
      </c>
    </row>
    <row r="912" spans="1:37" x14ac:dyDescent="0.25">
      <c r="A912" s="12">
        <v>910</v>
      </c>
      <c r="B912" s="13" t="s">
        <v>1977</v>
      </c>
      <c r="C912" s="13" t="s">
        <v>1976</v>
      </c>
      <c r="D912" s="12">
        <v>6</v>
      </c>
      <c r="E912" s="8">
        <v>7</v>
      </c>
      <c r="F912" s="12" t="s">
        <v>1506</v>
      </c>
      <c r="G912" s="8">
        <v>6</v>
      </c>
      <c r="H912" s="20">
        <v>747.03469628584287</v>
      </c>
      <c r="I912" s="20">
        <v>387.47434135850409</v>
      </c>
      <c r="J912" s="77">
        <v>699.99595222378593</v>
      </c>
      <c r="K912" s="76">
        <v>445.29721827195277</v>
      </c>
      <c r="L912" s="20">
        <v>679.46164328252746</v>
      </c>
      <c r="M912" s="76">
        <v>450.60450511380105</v>
      </c>
      <c r="P912" s="12">
        <v>910</v>
      </c>
      <c r="Q912" s="8">
        <v>6</v>
      </c>
      <c r="R912" t="s">
        <v>1506</v>
      </c>
      <c r="S912" s="182">
        <v>1584.8907913650762</v>
      </c>
      <c r="T912" s="183">
        <v>729.04401895319029</v>
      </c>
      <c r="U912" s="184">
        <v>1541.0000000000002</v>
      </c>
      <c r="V912" s="183">
        <v>701</v>
      </c>
      <c r="W912" s="182">
        <v>1342.4818918471972</v>
      </c>
      <c r="X912" s="183">
        <v>805.76465331174961</v>
      </c>
      <c r="Y912" s="184">
        <v>1568.5126063782423</v>
      </c>
      <c r="Z912" s="183">
        <v>619.82896600566573</v>
      </c>
      <c r="AA912" s="185">
        <v>1439.4131069443208</v>
      </c>
      <c r="AB912" s="185">
        <v>555.62027856468364</v>
      </c>
      <c r="AC912" s="185">
        <v>293.21218636179685</v>
      </c>
      <c r="AD912" s="182">
        <v>855.68714321121081</v>
      </c>
      <c r="AE912" s="183">
        <v>482.44281138119464</v>
      </c>
      <c r="AF912" s="184">
        <v>795.69516372161434</v>
      </c>
      <c r="AG912" s="183">
        <v>559.61588468061052</v>
      </c>
      <c r="AH912" s="182">
        <v>917.94690373355979</v>
      </c>
      <c r="AI912" s="183">
        <v>385.76050499340494</v>
      </c>
      <c r="AJ912" s="184">
        <v>861.72761143999446</v>
      </c>
      <c r="AK912" s="183">
        <v>452.77199924627848</v>
      </c>
    </row>
    <row r="913" spans="1:37" x14ac:dyDescent="0.25">
      <c r="A913" s="12">
        <v>911</v>
      </c>
      <c r="B913" s="13" t="s">
        <v>1975</v>
      </c>
      <c r="C913" s="13" t="s">
        <v>1974</v>
      </c>
      <c r="D913" s="12">
        <v>6</v>
      </c>
      <c r="E913" s="8">
        <v>3</v>
      </c>
      <c r="F913" s="12" t="s">
        <v>1506</v>
      </c>
      <c r="G913" s="8">
        <v>6</v>
      </c>
      <c r="H913" s="20">
        <v>779.29865326828792</v>
      </c>
      <c r="I913" s="20">
        <v>468.29721010813068</v>
      </c>
      <c r="J913" s="77">
        <v>756.98677311280221</v>
      </c>
      <c r="K913" s="76">
        <v>519.90818835475341</v>
      </c>
      <c r="L913" s="20">
        <v>772.45365650550116</v>
      </c>
      <c r="M913" s="76">
        <v>481.35441884860114</v>
      </c>
      <c r="P913" s="12">
        <v>911</v>
      </c>
      <c r="Q913" s="8">
        <v>6</v>
      </c>
      <c r="R913" t="s">
        <v>1506</v>
      </c>
      <c r="S913" s="182">
        <v>1272.2322575720955</v>
      </c>
      <c r="T913" s="183">
        <v>723.8439902873331</v>
      </c>
      <c r="U913" s="184">
        <v>1237</v>
      </c>
      <c r="V913" s="183">
        <v>696</v>
      </c>
      <c r="W913" s="182">
        <v>1077.6444517942782</v>
      </c>
      <c r="X913" s="183">
        <v>800.01740186159452</v>
      </c>
      <c r="Y913" s="184">
        <v>1259.0850707916195</v>
      </c>
      <c r="Z913" s="183">
        <v>615.40793201133147</v>
      </c>
      <c r="AA913" s="185">
        <v>1155.4536101817812</v>
      </c>
      <c r="AB913" s="185">
        <v>551.65722379603403</v>
      </c>
      <c r="AC913" s="185">
        <v>291.12080129502226</v>
      </c>
      <c r="AD913" s="182">
        <v>779.79286442737043</v>
      </c>
      <c r="AE913" s="183">
        <v>528.96769465904572</v>
      </c>
      <c r="AF913" s="184">
        <v>725.12181099386873</v>
      </c>
      <c r="AG913" s="183">
        <v>613.58303498523958</v>
      </c>
      <c r="AH913" s="182">
        <v>836.53056041995944</v>
      </c>
      <c r="AI913" s="183">
        <v>422.96172769717145</v>
      </c>
      <c r="AJ913" s="184">
        <v>785.29757962611575</v>
      </c>
      <c r="AK913" s="183">
        <v>496.43554634340387</v>
      </c>
    </row>
    <row r="914" spans="1:37" x14ac:dyDescent="0.25">
      <c r="A914" s="12">
        <v>912</v>
      </c>
      <c r="B914" s="13" t="s">
        <v>1973</v>
      </c>
      <c r="C914" s="13" t="s">
        <v>1972</v>
      </c>
      <c r="D914" s="12">
        <v>6</v>
      </c>
      <c r="E914" s="8">
        <v>5</v>
      </c>
      <c r="F914" s="12" t="s">
        <v>1506</v>
      </c>
      <c r="G914" s="8">
        <v>6</v>
      </c>
      <c r="H914" s="20">
        <v>1172.6707441696371</v>
      </c>
      <c r="I914" s="20">
        <v>719.08581755182513</v>
      </c>
      <c r="J914" s="77">
        <v>1133.6217633358658</v>
      </c>
      <c r="K914" s="76">
        <v>779.27013197591737</v>
      </c>
      <c r="L914" s="20">
        <v>1123.3435197335218</v>
      </c>
      <c r="M914" s="76">
        <v>741.54599660460167</v>
      </c>
      <c r="P914" s="12">
        <v>912</v>
      </c>
      <c r="Q914" s="8">
        <v>6</v>
      </c>
      <c r="R914" t="s">
        <v>1506</v>
      </c>
      <c r="S914" s="182">
        <v>1089.162458180153</v>
      </c>
      <c r="T914" s="183">
        <v>563.68310737892898</v>
      </c>
      <c r="U914" s="184">
        <v>1059</v>
      </c>
      <c r="V914" s="183">
        <v>542</v>
      </c>
      <c r="W914" s="182">
        <v>922.57516123697701</v>
      </c>
      <c r="X914" s="183">
        <v>623.00205719681639</v>
      </c>
      <c r="Y914" s="184">
        <v>1077.9071058757681</v>
      </c>
      <c r="Z914" s="183">
        <v>479.24008498583572</v>
      </c>
      <c r="AA914" s="185">
        <v>989.18785220897837</v>
      </c>
      <c r="AB914" s="185">
        <v>429.5951369216242</v>
      </c>
      <c r="AC914" s="185">
        <v>226.70614123836503</v>
      </c>
      <c r="AD914" s="182">
        <v>1159.2642583465722</v>
      </c>
      <c r="AE914" s="183">
        <v>726.19274333689259</v>
      </c>
      <c r="AF914" s="184">
        <v>1077.9885746325963</v>
      </c>
      <c r="AG914" s="183">
        <v>842.35682432008036</v>
      </c>
      <c r="AH914" s="182">
        <v>1243.612276987961</v>
      </c>
      <c r="AI914" s="183">
        <v>580.6625630718338</v>
      </c>
      <c r="AJ914" s="184">
        <v>1167.4477386955091</v>
      </c>
      <c r="AK914" s="183">
        <v>681.53101773339199</v>
      </c>
    </row>
    <row r="915" spans="1:37" x14ac:dyDescent="0.25">
      <c r="A915" s="12">
        <v>913</v>
      </c>
      <c r="B915" s="13" t="s">
        <v>1971</v>
      </c>
      <c r="C915" s="13" t="s">
        <v>1970</v>
      </c>
      <c r="D915" s="12">
        <v>10</v>
      </c>
      <c r="E915" s="8">
        <v>2</v>
      </c>
      <c r="F915" s="12" t="s">
        <v>1506</v>
      </c>
      <c r="G915" s="8">
        <v>8</v>
      </c>
      <c r="H915" s="20">
        <v>688.71138943296148</v>
      </c>
      <c r="I915" s="20">
        <v>707.20010155923296</v>
      </c>
      <c r="J915" s="77">
        <v>660.35016377925297</v>
      </c>
      <c r="K915" s="76">
        <v>747.29400194043137</v>
      </c>
      <c r="L915" s="20">
        <v>642.26483799333801</v>
      </c>
      <c r="M915" s="76">
        <v>710.79608286980169</v>
      </c>
      <c r="P915" s="12">
        <v>913</v>
      </c>
      <c r="Q915" s="8">
        <v>8</v>
      </c>
      <c r="R915" t="s">
        <v>1506</v>
      </c>
      <c r="S915" s="182">
        <v>1070.6497818371474</v>
      </c>
      <c r="T915" s="183">
        <v>864.2447642654796</v>
      </c>
      <c r="U915" s="184">
        <v>1041</v>
      </c>
      <c r="V915" s="183">
        <v>831</v>
      </c>
      <c r="W915" s="182">
        <v>906.8939970233173</v>
      </c>
      <c r="X915" s="183">
        <v>955.1931910157831</v>
      </c>
      <c r="Y915" s="184">
        <v>1059.5857386370865</v>
      </c>
      <c r="Z915" s="183">
        <v>734.77584985835688</v>
      </c>
      <c r="AA915" s="185">
        <v>972.37446095330165</v>
      </c>
      <c r="AB915" s="185">
        <v>658.65970254957506</v>
      </c>
      <c r="AC915" s="185">
        <v>347.58819809793607</v>
      </c>
      <c r="AD915" s="182">
        <v>669.70446003762413</v>
      </c>
      <c r="AE915" s="183">
        <v>632.13156627515025</v>
      </c>
      <c r="AF915" s="184">
        <v>622.75167297120504</v>
      </c>
      <c r="AG915" s="183">
        <v>733.24932479115637</v>
      </c>
      <c r="AH915" s="182">
        <v>718.43212836067107</v>
      </c>
      <c r="AI915" s="183">
        <v>505.45139543161025</v>
      </c>
      <c r="AJ915" s="184">
        <v>674.43203897301714</v>
      </c>
      <c r="AK915" s="183">
        <v>593.25471599355149</v>
      </c>
    </row>
    <row r="916" spans="1:37" x14ac:dyDescent="0.25">
      <c r="A916" s="12">
        <v>914</v>
      </c>
      <c r="B916" s="13" t="s">
        <v>1969</v>
      </c>
      <c r="C916" s="13" t="s">
        <v>1968</v>
      </c>
      <c r="D916" s="12">
        <v>9</v>
      </c>
      <c r="E916" s="8">
        <v>3</v>
      </c>
      <c r="F916" s="12" t="s">
        <v>1506</v>
      </c>
      <c r="G916" s="8">
        <v>6</v>
      </c>
      <c r="H916" s="20">
        <v>668.85664667453375</v>
      </c>
      <c r="I916" s="20">
        <v>237.71431985184302</v>
      </c>
      <c r="J916" s="77">
        <v>662.82802555703631</v>
      </c>
      <c r="K916" s="76">
        <v>262.91484695844019</v>
      </c>
      <c r="L916" s="20">
        <v>669.54249520541032</v>
      </c>
      <c r="M916" s="76">
        <v>245.99930987840057</v>
      </c>
      <c r="P916" s="12">
        <v>914</v>
      </c>
      <c r="Q916" s="8">
        <v>6</v>
      </c>
      <c r="R916" t="s">
        <v>1506</v>
      </c>
      <c r="S916" s="182">
        <v>1258.8619913243695</v>
      </c>
      <c r="T916" s="183">
        <v>406.64224167003914</v>
      </c>
      <c r="U916" s="184">
        <v>1224</v>
      </c>
      <c r="V916" s="183">
        <v>391</v>
      </c>
      <c r="W916" s="182">
        <v>1066.3191665288573</v>
      </c>
      <c r="X916" s="183">
        <v>449.43506340213139</v>
      </c>
      <c r="Y916" s="184">
        <v>1245.8529722303495</v>
      </c>
      <c r="Z916" s="183">
        <v>345.7248583569405</v>
      </c>
      <c r="AA916" s="185">
        <v>1143.3106053860147</v>
      </c>
      <c r="AB916" s="185">
        <v>309.91088290840418</v>
      </c>
      <c r="AC916" s="185">
        <v>163.54631222177255</v>
      </c>
      <c r="AD916" s="182">
        <v>668.03645391050668</v>
      </c>
      <c r="AE916" s="183">
        <v>275.10365764294539</v>
      </c>
      <c r="AF916" s="184">
        <v>621.20061027389193</v>
      </c>
      <c r="AG916" s="183">
        <v>319.11010614911123</v>
      </c>
      <c r="AH916" s="182">
        <v>716.64275817795453</v>
      </c>
      <c r="AI916" s="183">
        <v>219.97244729183677</v>
      </c>
      <c r="AJ916" s="184">
        <v>672.75225805403079</v>
      </c>
      <c r="AK916" s="183">
        <v>258.18445240039364</v>
      </c>
    </row>
    <row r="917" spans="1:37" x14ac:dyDescent="0.25">
      <c r="A917" s="12">
        <v>915</v>
      </c>
      <c r="B917" s="13" t="s">
        <v>1967</v>
      </c>
      <c r="C917" s="13" t="s">
        <v>1966</v>
      </c>
      <c r="D917" s="12">
        <v>13</v>
      </c>
      <c r="E917" s="8">
        <v>67</v>
      </c>
      <c r="F917" s="12" t="s">
        <v>1506</v>
      </c>
      <c r="G917" s="8">
        <v>8</v>
      </c>
      <c r="H917" s="20">
        <v>743.31193201863766</v>
      </c>
      <c r="I917" s="20">
        <v>51.108578768146245</v>
      </c>
      <c r="J917" s="77">
        <v>764.42035844615214</v>
      </c>
      <c r="K917" s="76">
        <v>52.109248946717884</v>
      </c>
      <c r="L917" s="20">
        <v>765.01429544766324</v>
      </c>
      <c r="M917" s="76">
        <v>50.855626561400122</v>
      </c>
      <c r="P917" s="12">
        <v>915</v>
      </c>
      <c r="Q917" s="8">
        <v>8</v>
      </c>
      <c r="R917" t="s">
        <v>1506</v>
      </c>
      <c r="S917" s="182">
        <v>1133.3871849995546</v>
      </c>
      <c r="T917" s="183">
        <v>70.720389855658979</v>
      </c>
      <c r="U917" s="184">
        <v>1102</v>
      </c>
      <c r="V917" s="183">
        <v>68</v>
      </c>
      <c r="W917" s="182">
        <v>960.03572019183059</v>
      </c>
      <c r="X917" s="183">
        <v>78.16261972210981</v>
      </c>
      <c r="Y917" s="184">
        <v>1121.6748165015074</v>
      </c>
      <c r="Z917" s="183">
        <v>60.126062322946176</v>
      </c>
      <c r="AA917" s="185">
        <v>1029.3531757642061</v>
      </c>
      <c r="AB917" s="185">
        <v>53.897544853635502</v>
      </c>
      <c r="AC917" s="185">
        <v>28.442836908134357</v>
      </c>
      <c r="AD917" s="182">
        <v>679.71249680032827</v>
      </c>
      <c r="AE917" s="183">
        <v>58.661809350333947</v>
      </c>
      <c r="AF917" s="184">
        <v>632.05804915508349</v>
      </c>
      <c r="AG917" s="183">
        <v>68.045537340619319</v>
      </c>
      <c r="AH917" s="182">
        <v>729.16834945696996</v>
      </c>
      <c r="AI917" s="183">
        <v>46.905889496053433</v>
      </c>
      <c r="AJ917" s="184">
        <v>684.51072448693515</v>
      </c>
      <c r="AK917" s="183">
        <v>55.054037644201578</v>
      </c>
    </row>
    <row r="918" spans="1:37" x14ac:dyDescent="0.25">
      <c r="A918" s="12">
        <v>916</v>
      </c>
      <c r="B918" s="13" t="s">
        <v>1965</v>
      </c>
      <c r="C918" s="13" t="s">
        <v>1964</v>
      </c>
      <c r="D918" s="12">
        <v>2</v>
      </c>
      <c r="E918" s="8">
        <v>6</v>
      </c>
      <c r="F918" s="12" t="s">
        <v>1506</v>
      </c>
      <c r="G918" s="8">
        <v>6</v>
      </c>
      <c r="H918" s="20">
        <v>1197.4891726176718</v>
      </c>
      <c r="I918" s="20">
        <v>870.03441065774541</v>
      </c>
      <c r="J918" s="77">
        <v>1153.4446575581323</v>
      </c>
      <c r="K918" s="76">
        <v>929.67637325394401</v>
      </c>
      <c r="L918" s="20">
        <v>1146.9014964166749</v>
      </c>
      <c r="M918" s="76">
        <v>913.0359001256021</v>
      </c>
      <c r="P918" s="12">
        <v>916</v>
      </c>
      <c r="Q918" s="8">
        <v>6</v>
      </c>
      <c r="R918" t="s">
        <v>1506</v>
      </c>
      <c r="S918" s="182">
        <v>704.51018305326227</v>
      </c>
      <c r="T918" s="183">
        <v>410.80226460272496</v>
      </c>
      <c r="U918" s="184">
        <v>685</v>
      </c>
      <c r="V918" s="183">
        <v>395</v>
      </c>
      <c r="W918" s="182">
        <v>596.75541590871512</v>
      </c>
      <c r="X918" s="183">
        <v>454.0328645622555</v>
      </c>
      <c r="Y918" s="184">
        <v>697.22980880538353</v>
      </c>
      <c r="Z918" s="183">
        <v>349.26168555240793</v>
      </c>
      <c r="AA918" s="185">
        <v>639.84294500769613</v>
      </c>
      <c r="AB918" s="185">
        <v>313.08132672332391</v>
      </c>
      <c r="AC918" s="185">
        <v>165.21942027519222</v>
      </c>
      <c r="AD918" s="182">
        <v>1180.9483379990979</v>
      </c>
      <c r="AE918" s="183">
        <v>943.64600213554434</v>
      </c>
      <c r="AF918" s="184">
        <v>1098.1523896976666</v>
      </c>
      <c r="AG918" s="183">
        <v>1094.5945920482382</v>
      </c>
      <c r="AH918" s="182">
        <v>1266.8740893632755</v>
      </c>
      <c r="AI918" s="183">
        <v>754.53784310030778</v>
      </c>
      <c r="AJ918" s="184">
        <v>1189.2848906423314</v>
      </c>
      <c r="AK918" s="183">
        <v>885.61064003517367</v>
      </c>
    </row>
    <row r="919" spans="1:37" x14ac:dyDescent="0.25">
      <c r="A919" s="12">
        <v>917</v>
      </c>
      <c r="B919" s="13" t="s">
        <v>1963</v>
      </c>
      <c r="C919" s="13" t="s">
        <v>1962</v>
      </c>
      <c r="D919" s="12">
        <v>2</v>
      </c>
      <c r="E919" s="8">
        <v>7</v>
      </c>
      <c r="F919" s="12" t="s">
        <v>1506</v>
      </c>
      <c r="G919" s="8">
        <v>6</v>
      </c>
      <c r="H919" s="20">
        <v>109.20108517135245</v>
      </c>
      <c r="I919" s="20">
        <v>102.21715753629249</v>
      </c>
      <c r="J919" s="77">
        <v>104.07019466689916</v>
      </c>
      <c r="K919" s="76">
        <v>111.32430456798819</v>
      </c>
      <c r="L919" s="20">
        <v>99.191480771171896</v>
      </c>
      <c r="M919" s="76">
        <v>108.80738706160025</v>
      </c>
      <c r="P919" s="12">
        <v>917</v>
      </c>
      <c r="Q919" s="8">
        <v>6</v>
      </c>
      <c r="R919" t="s">
        <v>1506</v>
      </c>
      <c r="S919" s="182">
        <v>162.50015901082546</v>
      </c>
      <c r="T919" s="183">
        <v>169.52093450694727</v>
      </c>
      <c r="U919" s="184">
        <v>158</v>
      </c>
      <c r="V919" s="183">
        <v>163</v>
      </c>
      <c r="W919" s="182">
        <v>137.64577476434596</v>
      </c>
      <c r="X919" s="183">
        <v>187.36039727505732</v>
      </c>
      <c r="Y919" s="184">
        <v>160.82089020620523</v>
      </c>
      <c r="Z919" s="183">
        <v>144.12570821529746</v>
      </c>
      <c r="AA919" s="185">
        <v>147.58421213316203</v>
      </c>
      <c r="AB919" s="185">
        <v>129.19558545797923</v>
      </c>
      <c r="AC919" s="185">
        <v>68.179153176851472</v>
      </c>
      <c r="AD919" s="182">
        <v>91.740336991455351</v>
      </c>
      <c r="AE919" s="183">
        <v>130.47195527919101</v>
      </c>
      <c r="AF919" s="184">
        <v>85.308448352219855</v>
      </c>
      <c r="AG919" s="183">
        <v>151.34266063689466</v>
      </c>
      <c r="AH919" s="182">
        <v>98.415360049406985</v>
      </c>
      <c r="AI919" s="183">
        <v>104.32516801708435</v>
      </c>
      <c r="AJ919" s="184">
        <v>92.387950544248923</v>
      </c>
      <c r="AK919" s="183">
        <v>122.44777338106903</v>
      </c>
    </row>
    <row r="920" spans="1:37" x14ac:dyDescent="0.25">
      <c r="A920" s="12">
        <v>918</v>
      </c>
      <c r="B920" s="13" t="s">
        <v>1961</v>
      </c>
      <c r="C920" s="13" t="s">
        <v>1960</v>
      </c>
      <c r="D920" s="12">
        <v>2</v>
      </c>
      <c r="E920" s="8">
        <v>8</v>
      </c>
      <c r="F920" s="12" t="s">
        <v>1506</v>
      </c>
      <c r="G920" s="8">
        <v>6</v>
      </c>
      <c r="H920" s="20">
        <v>543.52358301195875</v>
      </c>
      <c r="I920" s="20">
        <v>376.77719696517113</v>
      </c>
      <c r="J920" s="77">
        <v>514.15631889003748</v>
      </c>
      <c r="K920" s="76">
        <v>415.68969046131764</v>
      </c>
      <c r="L920" s="20">
        <v>519.51538053901277</v>
      </c>
      <c r="M920" s="76">
        <v>404.47963451160092</v>
      </c>
      <c r="P920" s="12">
        <v>918</v>
      </c>
      <c r="Q920" s="8">
        <v>6</v>
      </c>
      <c r="R920" t="s">
        <v>1506</v>
      </c>
      <c r="S920" s="182">
        <v>957.51675974100317</v>
      </c>
      <c r="T920" s="183">
        <v>580.32319910967215</v>
      </c>
      <c r="U920" s="184">
        <v>931</v>
      </c>
      <c r="V920" s="183">
        <v>558</v>
      </c>
      <c r="W920" s="182">
        <v>811.06466016206389</v>
      </c>
      <c r="X920" s="183">
        <v>641.39326183731282</v>
      </c>
      <c r="Y920" s="184">
        <v>947.62182773403219</v>
      </c>
      <c r="Z920" s="183">
        <v>493.38739376770536</v>
      </c>
      <c r="AA920" s="185">
        <v>869.62595883527752</v>
      </c>
      <c r="AB920" s="185">
        <v>442.27691218130315</v>
      </c>
      <c r="AC920" s="185">
        <v>233.39857345204371</v>
      </c>
      <c r="AD920" s="182">
        <v>544.60400050382134</v>
      </c>
      <c r="AE920" s="183">
        <v>399.50714988589493</v>
      </c>
      <c r="AF920" s="184">
        <v>506.42197067272338</v>
      </c>
      <c r="AG920" s="183">
        <v>463.41357326801079</v>
      </c>
      <c r="AH920" s="182">
        <v>584.22936465693419</v>
      </c>
      <c r="AI920" s="183">
        <v>319.44528191277766</v>
      </c>
      <c r="AJ920" s="184">
        <v>548.44847004904136</v>
      </c>
      <c r="AK920" s="183">
        <v>374.93698050792455</v>
      </c>
    </row>
    <row r="921" spans="1:37" x14ac:dyDescent="0.25">
      <c r="A921" s="12">
        <v>919</v>
      </c>
      <c r="B921" s="13" t="s">
        <v>1959</v>
      </c>
      <c r="C921" s="13" t="s">
        <v>1958</v>
      </c>
      <c r="D921" s="12">
        <v>1</v>
      </c>
      <c r="E921" s="8">
        <v>5</v>
      </c>
      <c r="F921" s="12" t="s">
        <v>1506</v>
      </c>
      <c r="G921" s="8">
        <v>6</v>
      </c>
      <c r="H921" s="20">
        <v>717.25258214820133</v>
      </c>
      <c r="I921" s="20">
        <v>641.82866359997615</v>
      </c>
      <c r="J921" s="77">
        <v>641.7662004458781</v>
      </c>
      <c r="K921" s="76">
        <v>727.16088302919945</v>
      </c>
      <c r="L921" s="20">
        <v>654.66377308973449</v>
      </c>
      <c r="M921" s="76">
        <v>693.05574802280159</v>
      </c>
      <c r="P921" s="12">
        <v>919</v>
      </c>
      <c r="Q921" s="8">
        <v>6</v>
      </c>
      <c r="R921" t="s">
        <v>1506</v>
      </c>
      <c r="S921" s="182">
        <v>1181.7258398951801</v>
      </c>
      <c r="T921" s="183">
        <v>962.00530318359642</v>
      </c>
      <c r="U921" s="184">
        <v>1149</v>
      </c>
      <c r="V921" s="183">
        <v>925</v>
      </c>
      <c r="W921" s="182">
        <v>1000.9809823052753</v>
      </c>
      <c r="X921" s="183">
        <v>1063.2415182786995</v>
      </c>
      <c r="Y921" s="184">
        <v>1169.513942069176</v>
      </c>
      <c r="Z921" s="183">
        <v>817.89128895184137</v>
      </c>
      <c r="AA921" s="185">
        <v>1073.2548084873617</v>
      </c>
      <c r="AB921" s="185">
        <v>733.16513220018885</v>
      </c>
      <c r="AC921" s="185">
        <v>386.90623735329825</v>
      </c>
      <c r="AD921" s="182">
        <v>673.0404722918588</v>
      </c>
      <c r="AE921" s="183">
        <v>652.35977639595501</v>
      </c>
      <c r="AF921" s="184">
        <v>625.85379836583115</v>
      </c>
      <c r="AG921" s="183">
        <v>756.71330318447338</v>
      </c>
      <c r="AH921" s="182">
        <v>722.01086872610404</v>
      </c>
      <c r="AI921" s="183">
        <v>521.62584008542183</v>
      </c>
      <c r="AJ921" s="184">
        <v>677.79160081098973</v>
      </c>
      <c r="AK921" s="183">
        <v>612.23886690534516</v>
      </c>
    </row>
    <row r="922" spans="1:37" x14ac:dyDescent="0.25">
      <c r="A922" s="12">
        <v>920</v>
      </c>
      <c r="B922" s="13" t="s">
        <v>1957</v>
      </c>
      <c r="C922" s="13" t="s">
        <v>1956</v>
      </c>
      <c r="D922" s="12">
        <v>1</v>
      </c>
      <c r="E922" s="8">
        <v>6</v>
      </c>
      <c r="F922" s="12" t="s">
        <v>1506</v>
      </c>
      <c r="G922" s="8">
        <v>6</v>
      </c>
      <c r="H922" s="20">
        <v>460.38184771104272</v>
      </c>
      <c r="I922" s="20">
        <v>366.08005257183822</v>
      </c>
      <c r="J922" s="77">
        <v>444.7761891121047</v>
      </c>
      <c r="K922" s="76">
        <v>388.45076487553331</v>
      </c>
      <c r="L922" s="20">
        <v>443.88187645099424</v>
      </c>
      <c r="M922" s="76">
        <v>385.55661067480088</v>
      </c>
      <c r="P922" s="12">
        <v>920</v>
      </c>
      <c r="Q922" s="8">
        <v>6</v>
      </c>
      <c r="R922" t="s">
        <v>1506</v>
      </c>
      <c r="S922" s="182">
        <v>793.98811871112184</v>
      </c>
      <c r="T922" s="183">
        <v>531.44292965061379</v>
      </c>
      <c r="U922" s="184">
        <v>772</v>
      </c>
      <c r="V922" s="183">
        <v>511</v>
      </c>
      <c r="W922" s="182">
        <v>672.54770960807014</v>
      </c>
      <c r="X922" s="183">
        <v>587.36909820585458</v>
      </c>
      <c r="Y922" s="184">
        <v>785.78308379234454</v>
      </c>
      <c r="Z922" s="183">
        <v>451.82967422096317</v>
      </c>
      <c r="AA922" s="185">
        <v>721.10766941013344</v>
      </c>
      <c r="AB922" s="185">
        <v>405.02419735599625</v>
      </c>
      <c r="AC922" s="185">
        <v>213.73955382436262</v>
      </c>
      <c r="AD922" s="182">
        <v>452.86366351236597</v>
      </c>
      <c r="AE922" s="183">
        <v>386.3588133073718</v>
      </c>
      <c r="AF922" s="184">
        <v>421.11352232050353</v>
      </c>
      <c r="AG922" s="183">
        <v>448.16198731235471</v>
      </c>
      <c r="AH922" s="182">
        <v>485.81400460752729</v>
      </c>
      <c r="AI922" s="183">
        <v>308.93189288780013</v>
      </c>
      <c r="AJ922" s="184">
        <v>456.06051950479241</v>
      </c>
      <c r="AK922" s="183">
        <v>362.59728241525863</v>
      </c>
    </row>
    <row r="923" spans="1:37" x14ac:dyDescent="0.25">
      <c r="A923" s="12">
        <v>921</v>
      </c>
      <c r="B923" s="13" t="s">
        <v>1955</v>
      </c>
      <c r="C923" s="13" t="s">
        <v>1954</v>
      </c>
      <c r="D923" s="12">
        <v>5</v>
      </c>
      <c r="E923" s="8">
        <v>23</v>
      </c>
      <c r="F923" s="12" t="s">
        <v>1506</v>
      </c>
      <c r="G923" s="8">
        <v>3</v>
      </c>
      <c r="H923" s="20">
        <v>539.80081874475354</v>
      </c>
      <c r="I923" s="20">
        <v>67.748581157775249</v>
      </c>
      <c r="J923" s="77">
        <v>543.89066022343729</v>
      </c>
      <c r="K923" s="76">
        <v>71.058066745524386</v>
      </c>
      <c r="L923" s="20">
        <v>538.11378318360755</v>
      </c>
      <c r="M923" s="76">
        <v>76.874784337000179</v>
      </c>
      <c r="P923" s="12">
        <v>921</v>
      </c>
      <c r="Q923" s="8">
        <v>3</v>
      </c>
      <c r="R923" t="s">
        <v>1506</v>
      </c>
      <c r="S923" s="182">
        <v>1151.8998613425601</v>
      </c>
      <c r="T923" s="183">
        <v>167.44092304060436</v>
      </c>
      <c r="U923" s="184">
        <v>1120</v>
      </c>
      <c r="V923" s="183">
        <v>161</v>
      </c>
      <c r="W923" s="182">
        <v>975.7168844054903</v>
      </c>
      <c r="X923" s="183">
        <v>185.06149669499527</v>
      </c>
      <c r="Y923" s="184">
        <v>1139.9961837401891</v>
      </c>
      <c r="Z923" s="183">
        <v>142.35729461756375</v>
      </c>
      <c r="AA923" s="185">
        <v>1046.1665670198827</v>
      </c>
      <c r="AB923" s="185">
        <v>127.61036355051937</v>
      </c>
      <c r="AC923" s="185">
        <v>67.342599150141652</v>
      </c>
      <c r="AD923" s="182">
        <v>579.6321291732861</v>
      </c>
      <c r="AE923" s="183">
        <v>114.28938718254716</v>
      </c>
      <c r="AF923" s="184">
        <v>538.99428731629814</v>
      </c>
      <c r="AG923" s="183">
        <v>132.57147792224106</v>
      </c>
      <c r="AH923" s="182">
        <v>621.80613849398048</v>
      </c>
      <c r="AI923" s="183">
        <v>91.385612294035127</v>
      </c>
      <c r="AJ923" s="184">
        <v>583.72386934775454</v>
      </c>
      <c r="AK923" s="183">
        <v>107.26045265163411</v>
      </c>
    </row>
    <row r="924" spans="1:37" x14ac:dyDescent="0.25">
      <c r="A924" s="12">
        <v>922</v>
      </c>
      <c r="B924" s="13" t="s">
        <v>1953</v>
      </c>
      <c r="C924" s="13" t="s">
        <v>1952</v>
      </c>
      <c r="D924" s="12">
        <v>6</v>
      </c>
      <c r="E924" s="8">
        <v>9</v>
      </c>
      <c r="F924" s="12" t="s">
        <v>1506</v>
      </c>
      <c r="G924" s="8">
        <v>6</v>
      </c>
      <c r="H924" s="20">
        <v>485.20027615907736</v>
      </c>
      <c r="I924" s="20">
        <v>572.89151084294167</v>
      </c>
      <c r="J924" s="77">
        <v>457.16549800102126</v>
      </c>
      <c r="K924" s="76">
        <v>612.28367512393515</v>
      </c>
      <c r="L924" s="20">
        <v>458.76059856667001</v>
      </c>
      <c r="M924" s="76">
        <v>594.89256186940133</v>
      </c>
      <c r="P924" s="12">
        <v>922</v>
      </c>
      <c r="Q924" s="8">
        <v>6</v>
      </c>
      <c r="R924" t="s">
        <v>1506</v>
      </c>
      <c r="S924" s="182">
        <v>746.67794583455247</v>
      </c>
      <c r="T924" s="183">
        <v>786.2443342776204</v>
      </c>
      <c r="U924" s="184">
        <v>726.00000000000011</v>
      </c>
      <c r="V924" s="183">
        <v>756</v>
      </c>
      <c r="W924" s="182">
        <v>632.47362328427323</v>
      </c>
      <c r="X924" s="183">
        <v>868.98441926345606</v>
      </c>
      <c r="Y924" s="184">
        <v>738.96181196015834</v>
      </c>
      <c r="Z924" s="183">
        <v>668.46033994334277</v>
      </c>
      <c r="AA924" s="185">
        <v>678.14011397895979</v>
      </c>
      <c r="AB924" s="185">
        <v>599.21388101982996</v>
      </c>
      <c r="AC924" s="185">
        <v>316.21742209631725</v>
      </c>
      <c r="AD924" s="182">
        <v>466.20771252930496</v>
      </c>
      <c r="AE924" s="183">
        <v>563.35565186441386</v>
      </c>
      <c r="AF924" s="184">
        <v>433.52202389900822</v>
      </c>
      <c r="AG924" s="183">
        <v>653.47179825387843</v>
      </c>
      <c r="AH924" s="182">
        <v>500.12896606925921</v>
      </c>
      <c r="AI924" s="183">
        <v>450.45828360865102</v>
      </c>
      <c r="AJ924" s="184">
        <v>469.49876685668318</v>
      </c>
      <c r="AK924" s="183">
        <v>528.70860289345308</v>
      </c>
    </row>
    <row r="925" spans="1:37" x14ac:dyDescent="0.25">
      <c r="A925" s="12">
        <v>923</v>
      </c>
      <c r="B925" s="13" t="s">
        <v>1951</v>
      </c>
      <c r="C925" s="13" t="s">
        <v>1950</v>
      </c>
      <c r="D925" s="12">
        <v>6</v>
      </c>
      <c r="E925" s="8">
        <v>12</v>
      </c>
      <c r="F925" s="12" t="s">
        <v>1506</v>
      </c>
      <c r="G925" s="8">
        <v>6</v>
      </c>
      <c r="H925" s="20">
        <v>415.70867650458035</v>
      </c>
      <c r="I925" s="20">
        <v>332.80004779258019</v>
      </c>
      <c r="J925" s="77">
        <v>386.54643733419687</v>
      </c>
      <c r="K925" s="76">
        <v>380.16065708855547</v>
      </c>
      <c r="L925" s="20">
        <v>401.72549712324621</v>
      </c>
      <c r="M925" s="76">
        <v>344.1624960318008</v>
      </c>
      <c r="P925" s="12">
        <v>923</v>
      </c>
      <c r="Q925" s="8">
        <v>6</v>
      </c>
      <c r="R925" t="s">
        <v>1506</v>
      </c>
      <c r="S925" s="182">
        <v>802.21597486356882</v>
      </c>
      <c r="T925" s="183">
        <v>522.08287805207067</v>
      </c>
      <c r="U925" s="184">
        <v>780.00000000000011</v>
      </c>
      <c r="V925" s="183">
        <v>502</v>
      </c>
      <c r="W925" s="182">
        <v>679.51711592525226</v>
      </c>
      <c r="X925" s="183">
        <v>577.02404559557533</v>
      </c>
      <c r="Y925" s="184">
        <v>793.92591367620309</v>
      </c>
      <c r="Z925" s="183">
        <v>443.87181303116142</v>
      </c>
      <c r="AA925" s="185">
        <v>728.58028774598984</v>
      </c>
      <c r="AB925" s="185">
        <v>397.89069877242679</v>
      </c>
      <c r="AC925" s="185">
        <v>209.97506070416836</v>
      </c>
      <c r="AD925" s="182">
        <v>478.71775848268521</v>
      </c>
      <c r="AE925" s="183">
        <v>343.87957205368173</v>
      </c>
      <c r="AF925" s="184">
        <v>445.1549941288564</v>
      </c>
      <c r="AG925" s="183">
        <v>398.88763268638905</v>
      </c>
      <c r="AH925" s="182">
        <v>513.54924243963285</v>
      </c>
      <c r="AI925" s="183">
        <v>274.96555911479595</v>
      </c>
      <c r="AJ925" s="184">
        <v>482.09712374908077</v>
      </c>
      <c r="AK925" s="183">
        <v>322.73056550049199</v>
      </c>
    </row>
    <row r="926" spans="1:37" x14ac:dyDescent="0.25">
      <c r="A926" s="12">
        <v>924</v>
      </c>
      <c r="B926" s="13" t="s">
        <v>1949</v>
      </c>
      <c r="C926" s="13" t="s">
        <v>1948</v>
      </c>
      <c r="D926" s="12">
        <v>6</v>
      </c>
      <c r="E926" s="8">
        <v>13</v>
      </c>
      <c r="F926" s="12" t="s">
        <v>1506</v>
      </c>
      <c r="G926" s="8">
        <v>6</v>
      </c>
      <c r="H926" s="20">
        <v>600.60596844243844</v>
      </c>
      <c r="I926" s="20">
        <v>317.3486170022104</v>
      </c>
      <c r="J926" s="77">
        <v>566.19141622348707</v>
      </c>
      <c r="K926" s="76">
        <v>355.29033372762188</v>
      </c>
      <c r="L926" s="20">
        <v>569.11112092459871</v>
      </c>
      <c r="M926" s="76">
        <v>337.06636209300081</v>
      </c>
      <c r="P926" s="12">
        <v>924</v>
      </c>
      <c r="Q926" s="8">
        <v>6</v>
      </c>
      <c r="R926" t="s">
        <v>1506</v>
      </c>
      <c r="S926" s="182">
        <v>968.83006195061751</v>
      </c>
      <c r="T926" s="183">
        <v>412.88227606906787</v>
      </c>
      <c r="U926" s="184">
        <v>942</v>
      </c>
      <c r="V926" s="183">
        <v>397</v>
      </c>
      <c r="W926" s="182">
        <v>820.6475938481891</v>
      </c>
      <c r="X926" s="183">
        <v>456.33176514231758</v>
      </c>
      <c r="Y926" s="184">
        <v>958.81821882433758</v>
      </c>
      <c r="Z926" s="183">
        <v>351.03009915014167</v>
      </c>
      <c r="AA926" s="185">
        <v>879.90080904707986</v>
      </c>
      <c r="AB926" s="185">
        <v>314.66654863078378</v>
      </c>
      <c r="AC926" s="185">
        <v>166.05597430190207</v>
      </c>
      <c r="AD926" s="182">
        <v>565.45407709278845</v>
      </c>
      <c r="AE926" s="183">
        <v>282.18353118522703</v>
      </c>
      <c r="AF926" s="184">
        <v>525.81025438913696</v>
      </c>
      <c r="AG926" s="183">
        <v>327.32249858677216</v>
      </c>
      <c r="AH926" s="182">
        <v>606.59649194089036</v>
      </c>
      <c r="AI926" s="183">
        <v>225.63350292067079</v>
      </c>
      <c r="AJ926" s="184">
        <v>569.44573153637066</v>
      </c>
      <c r="AK926" s="183">
        <v>264.82890521952135</v>
      </c>
    </row>
    <row r="927" spans="1:37" x14ac:dyDescent="0.25">
      <c r="A927" s="12">
        <v>925</v>
      </c>
      <c r="B927" s="13" t="s">
        <v>1947</v>
      </c>
      <c r="C927" s="13" t="s">
        <v>1946</v>
      </c>
      <c r="D927" s="12">
        <v>6</v>
      </c>
      <c r="E927" s="8">
        <v>8</v>
      </c>
      <c r="F927" s="12" t="s">
        <v>1506</v>
      </c>
      <c r="G927" s="8">
        <v>6</v>
      </c>
      <c r="H927" s="20">
        <v>1129.2384943855764</v>
      </c>
      <c r="I927" s="20">
        <v>425.50863253479895</v>
      </c>
      <c r="J927" s="77">
        <v>1089.0202513357663</v>
      </c>
      <c r="K927" s="76">
        <v>485.56345609441661</v>
      </c>
      <c r="L927" s="20">
        <v>1060.1089507418997</v>
      </c>
      <c r="M927" s="76">
        <v>467.1621509710011</v>
      </c>
      <c r="P927" s="12">
        <v>925</v>
      </c>
      <c r="Q927" s="8">
        <v>6</v>
      </c>
      <c r="R927" t="s">
        <v>1506</v>
      </c>
      <c r="S927" s="182">
        <v>1842.0112961290406</v>
      </c>
      <c r="T927" s="183">
        <v>674.96372082827463</v>
      </c>
      <c r="U927" s="184">
        <v>1791</v>
      </c>
      <c r="V927" s="183">
        <v>649</v>
      </c>
      <c r="W927" s="182">
        <v>1560.2758392591368</v>
      </c>
      <c r="X927" s="183">
        <v>745.99323823013628</v>
      </c>
      <c r="Y927" s="184">
        <v>1822.9760402488203</v>
      </c>
      <c r="Z927" s="183">
        <v>573.85021246458928</v>
      </c>
      <c r="AA927" s="185">
        <v>1672.9324299398304</v>
      </c>
      <c r="AB927" s="185">
        <v>514.40450897072708</v>
      </c>
      <c r="AC927" s="185">
        <v>271.46178166734114</v>
      </c>
      <c r="AD927" s="182">
        <v>1085.0379856898494</v>
      </c>
      <c r="AE927" s="183">
        <v>456.14613822414839</v>
      </c>
      <c r="AF927" s="184">
        <v>1008.966284602164</v>
      </c>
      <c r="AG927" s="183">
        <v>529.11271276929835</v>
      </c>
      <c r="AH927" s="182">
        <v>1163.9853038570773</v>
      </c>
      <c r="AI927" s="183">
        <v>364.73372694344994</v>
      </c>
      <c r="AJ927" s="184">
        <v>1092.697487800617</v>
      </c>
      <c r="AK927" s="183">
        <v>428.09260306094677</v>
      </c>
    </row>
    <row r="928" spans="1:37" x14ac:dyDescent="0.25">
      <c r="A928" s="12">
        <v>926</v>
      </c>
      <c r="B928" s="13" t="s">
        <v>1945</v>
      </c>
      <c r="C928" s="13" t="s">
        <v>1944</v>
      </c>
      <c r="D928" s="12">
        <v>1</v>
      </c>
      <c r="E928" s="8">
        <v>1</v>
      </c>
      <c r="F928" s="12" t="s">
        <v>1506</v>
      </c>
      <c r="G928" s="8">
        <v>8</v>
      </c>
      <c r="H928" s="20">
        <v>608.05149697684885</v>
      </c>
      <c r="I928" s="20">
        <v>734.53724834219486</v>
      </c>
      <c r="J928" s="77">
        <v>530.262420445629</v>
      </c>
      <c r="K928" s="76">
        <v>817.16776757353034</v>
      </c>
      <c r="L928" s="20">
        <v>544.31325073180574</v>
      </c>
      <c r="M928" s="76">
        <v>765.19977640060176</v>
      </c>
      <c r="P928" s="12">
        <v>926</v>
      </c>
      <c r="Q928" s="8">
        <v>8</v>
      </c>
      <c r="R928" t="s">
        <v>1506</v>
      </c>
      <c r="S928" s="182">
        <v>881.40909033086973</v>
      </c>
      <c r="T928" s="183">
        <v>1051.4457962363415</v>
      </c>
      <c r="U928" s="184">
        <v>857</v>
      </c>
      <c r="V928" s="183">
        <v>1011</v>
      </c>
      <c r="W928" s="182">
        <v>746.59765172812968</v>
      </c>
      <c r="X928" s="183">
        <v>1162.0942432213678</v>
      </c>
      <c r="Y928" s="184">
        <v>872.30065130834112</v>
      </c>
      <c r="Z928" s="183">
        <v>893.93307365439091</v>
      </c>
      <c r="AA928" s="185">
        <v>800.50423922860671</v>
      </c>
      <c r="AB928" s="185">
        <v>801.32967422096317</v>
      </c>
      <c r="AC928" s="185">
        <v>422.87806050182115</v>
      </c>
      <c r="AD928" s="182">
        <v>512.91188408859125</v>
      </c>
      <c r="AE928" s="183">
        <v>734.28402738521447</v>
      </c>
      <c r="AF928" s="184">
        <v>476.95177942377467</v>
      </c>
      <c r="AG928" s="183">
        <v>851.74241567740717</v>
      </c>
      <c r="AH928" s="182">
        <v>550.23133118532087</v>
      </c>
      <c r="AI928" s="183">
        <v>587.13234093335848</v>
      </c>
      <c r="AJ928" s="184">
        <v>516.53263258830077</v>
      </c>
      <c r="AK928" s="183">
        <v>689.12467809810937</v>
      </c>
    </row>
    <row r="929" spans="1:37" x14ac:dyDescent="0.25">
      <c r="A929" s="12">
        <v>927</v>
      </c>
      <c r="B929" s="13" t="s">
        <v>1943</v>
      </c>
      <c r="C929" s="13" t="s">
        <v>1942</v>
      </c>
      <c r="D929" s="12">
        <v>8</v>
      </c>
      <c r="E929" s="8">
        <v>7</v>
      </c>
      <c r="F929" s="12" t="s">
        <v>1506</v>
      </c>
      <c r="G929" s="8">
        <v>3</v>
      </c>
      <c r="H929" s="20">
        <v>512.50054745191551</v>
      </c>
      <c r="I929" s="20">
        <v>522.97150367405459</v>
      </c>
      <c r="J929" s="77">
        <v>470.7937377788295</v>
      </c>
      <c r="K929" s="76">
        <v>568.46453396419508</v>
      </c>
      <c r="L929" s="20">
        <v>477.35900121126474</v>
      </c>
      <c r="M929" s="76">
        <v>541.67155732840126</v>
      </c>
      <c r="P929" s="12">
        <v>927</v>
      </c>
      <c r="Q929" s="8">
        <v>3</v>
      </c>
      <c r="R929" t="s">
        <v>1506</v>
      </c>
      <c r="S929" s="182">
        <v>787.81722659678667</v>
      </c>
      <c r="T929" s="183">
        <v>680.16374949413193</v>
      </c>
      <c r="U929" s="184">
        <v>766</v>
      </c>
      <c r="V929" s="183">
        <v>654</v>
      </c>
      <c r="W929" s="182">
        <v>667.3206548701836</v>
      </c>
      <c r="X929" s="183">
        <v>751.74048968029138</v>
      </c>
      <c r="Y929" s="184">
        <v>779.67596137945065</v>
      </c>
      <c r="Z929" s="183">
        <v>578.27124645892354</v>
      </c>
      <c r="AA929" s="185">
        <v>715.5032056582412</v>
      </c>
      <c r="AB929" s="185">
        <v>518.36756373937681</v>
      </c>
      <c r="AC929" s="185">
        <v>273.55316673411573</v>
      </c>
      <c r="AD929" s="182">
        <v>458.70168495727671</v>
      </c>
      <c r="AE929" s="183">
        <v>523.91064212884453</v>
      </c>
      <c r="AF929" s="184">
        <v>426.54224176109926</v>
      </c>
      <c r="AG929" s="183">
        <v>607.71704038691041</v>
      </c>
      <c r="AH929" s="182">
        <v>492.07680024703495</v>
      </c>
      <c r="AI929" s="183">
        <v>418.9181165337186</v>
      </c>
      <c r="AJ929" s="184">
        <v>461.93975272124459</v>
      </c>
      <c r="AK929" s="183">
        <v>491.68950861545551</v>
      </c>
    </row>
    <row r="930" spans="1:37" x14ac:dyDescent="0.25">
      <c r="A930" s="12">
        <v>928</v>
      </c>
      <c r="B930" s="13" t="s">
        <v>1941</v>
      </c>
      <c r="C930" s="13" t="s">
        <v>1940</v>
      </c>
      <c r="D930" s="12">
        <v>8</v>
      </c>
      <c r="E930" s="8">
        <v>4</v>
      </c>
      <c r="F930" s="12" t="s">
        <v>1506</v>
      </c>
      <c r="G930" s="8">
        <v>8</v>
      </c>
      <c r="H930" s="20">
        <v>410.74499081497345</v>
      </c>
      <c r="I930" s="20">
        <v>345.87433538443156</v>
      </c>
      <c r="J930" s="77">
        <v>377.87392111195527</v>
      </c>
      <c r="K930" s="76">
        <v>392.00366821280949</v>
      </c>
      <c r="L930" s="20">
        <v>379.40741394973253</v>
      </c>
      <c r="M930" s="76">
        <v>376.09509875640089</v>
      </c>
      <c r="P930" s="12">
        <v>928</v>
      </c>
      <c r="Q930" s="8">
        <v>8</v>
      </c>
      <c r="R930" t="s">
        <v>1506</v>
      </c>
      <c r="S930" s="182">
        <v>585.20626884278283</v>
      </c>
      <c r="T930" s="183">
        <v>496.08273472278427</v>
      </c>
      <c r="U930" s="184">
        <v>569</v>
      </c>
      <c r="V930" s="183">
        <v>476.99999999999994</v>
      </c>
      <c r="W930" s="182">
        <v>495.69902430957501</v>
      </c>
      <c r="X930" s="183">
        <v>548.28778834479965</v>
      </c>
      <c r="Y930" s="184">
        <v>579.15877548943536</v>
      </c>
      <c r="Z930" s="183">
        <v>421.76664305949004</v>
      </c>
      <c r="AA930" s="185">
        <v>531.48997913777976</v>
      </c>
      <c r="AB930" s="185">
        <v>378.07542492917844</v>
      </c>
      <c r="AC930" s="185">
        <v>199.51813537029543</v>
      </c>
      <c r="AD930" s="182">
        <v>356.11930813955848</v>
      </c>
      <c r="AE930" s="183">
        <v>374.22188723488892</v>
      </c>
      <c r="AF930" s="184">
        <v>331.15188587634435</v>
      </c>
      <c r="AG930" s="183">
        <v>434.08360027636456</v>
      </c>
      <c r="AH930" s="182">
        <v>382.03053400997078</v>
      </c>
      <c r="AI930" s="183">
        <v>299.22722609551329</v>
      </c>
      <c r="AJ930" s="184">
        <v>358.63322620358446</v>
      </c>
      <c r="AK930" s="183">
        <v>351.20679186818251</v>
      </c>
    </row>
    <row r="931" spans="1:37" x14ac:dyDescent="0.25">
      <c r="A931" s="12">
        <v>929</v>
      </c>
      <c r="B931" s="13" t="s">
        <v>1939</v>
      </c>
      <c r="C931" s="13" t="s">
        <v>1938</v>
      </c>
      <c r="D931" s="12">
        <v>9</v>
      </c>
      <c r="E931" s="8">
        <v>27</v>
      </c>
      <c r="F931" s="12" t="s">
        <v>1506</v>
      </c>
      <c r="G931" s="8">
        <v>6</v>
      </c>
      <c r="H931" s="20">
        <v>1181.3571941264493</v>
      </c>
      <c r="I931" s="20">
        <v>549.12007885775733</v>
      </c>
      <c r="J931" s="77">
        <v>1131.1439015580825</v>
      </c>
      <c r="K931" s="76">
        <v>637.15399848486868</v>
      </c>
      <c r="L931" s="20">
        <v>1113.4243716564047</v>
      </c>
      <c r="M931" s="76">
        <v>610.26751873680143</v>
      </c>
      <c r="P931" s="12">
        <v>929</v>
      </c>
      <c r="Q931" s="8">
        <v>6</v>
      </c>
      <c r="R931" t="s">
        <v>1506</v>
      </c>
      <c r="S931" s="182">
        <v>1835.8404040147054</v>
      </c>
      <c r="T931" s="183">
        <v>783.12431707810595</v>
      </c>
      <c r="U931" s="184">
        <v>1785</v>
      </c>
      <c r="V931" s="183">
        <v>753</v>
      </c>
      <c r="W931" s="182">
        <v>1555.0487845212504</v>
      </c>
      <c r="X931" s="183">
        <v>865.53606839336294</v>
      </c>
      <c r="Y931" s="184">
        <v>1816.8689178359264</v>
      </c>
      <c r="Z931" s="183">
        <v>665.80771954674219</v>
      </c>
      <c r="AA931" s="185">
        <v>1667.327966187938</v>
      </c>
      <c r="AB931" s="185">
        <v>596.83604815864021</v>
      </c>
      <c r="AC931" s="185">
        <v>314.96259105625251</v>
      </c>
      <c r="AD931" s="182">
        <v>1061.685899910206</v>
      </c>
      <c r="AE931" s="183">
        <v>571.44693591273585</v>
      </c>
      <c r="AF931" s="184">
        <v>987.25140683978077</v>
      </c>
      <c r="AG931" s="183">
        <v>662.85738961120535</v>
      </c>
      <c r="AH931" s="182">
        <v>1138.9341212990464</v>
      </c>
      <c r="AI931" s="183">
        <v>456.92806147017569</v>
      </c>
      <c r="AJ931" s="184">
        <v>1069.180554934808</v>
      </c>
      <c r="AK931" s="183">
        <v>536.30226325817057</v>
      </c>
    </row>
    <row r="932" spans="1:37" x14ac:dyDescent="0.25">
      <c r="A932" s="12">
        <v>930</v>
      </c>
      <c r="B932" s="13" t="s">
        <v>1937</v>
      </c>
      <c r="C932" s="13" t="s">
        <v>1936</v>
      </c>
      <c r="D932" s="12">
        <v>6</v>
      </c>
      <c r="E932" s="8">
        <v>4</v>
      </c>
      <c r="F932" s="12" t="s">
        <v>1506</v>
      </c>
      <c r="G932" s="8">
        <v>6</v>
      </c>
      <c r="H932" s="20">
        <v>898.42710981885421</v>
      </c>
      <c r="I932" s="20">
        <v>342.30862058665394</v>
      </c>
      <c r="J932" s="77">
        <v>895.74703266866777</v>
      </c>
      <c r="K932" s="76">
        <v>367.13334485187596</v>
      </c>
      <c r="L932" s="20">
        <v>892.72332694054705</v>
      </c>
      <c r="M932" s="76">
        <v>352.44131896040085</v>
      </c>
      <c r="P932" s="12">
        <v>930</v>
      </c>
      <c r="Q932" s="8">
        <v>6</v>
      </c>
      <c r="R932" t="s">
        <v>1506</v>
      </c>
      <c r="S932" s="182">
        <v>1296.9158260294362</v>
      </c>
      <c r="T932" s="183">
        <v>520.00286658572782</v>
      </c>
      <c r="U932" s="184">
        <v>1261</v>
      </c>
      <c r="V932" s="183">
        <v>500</v>
      </c>
      <c r="W932" s="182">
        <v>1098.5526707458246</v>
      </c>
      <c r="X932" s="183">
        <v>574.72514501551325</v>
      </c>
      <c r="Y932" s="184">
        <v>1283.513560443195</v>
      </c>
      <c r="Z932" s="183">
        <v>442.10339943342774</v>
      </c>
      <c r="AA932" s="185">
        <v>1177.8714651893501</v>
      </c>
      <c r="AB932" s="185">
        <v>396.30547686496698</v>
      </c>
      <c r="AC932" s="185">
        <v>209.13850667745851</v>
      </c>
      <c r="AD932" s="182">
        <v>1120.066114359314</v>
      </c>
      <c r="AE932" s="183">
        <v>525.93346314092503</v>
      </c>
      <c r="AF932" s="184">
        <v>1041.5386012457388</v>
      </c>
      <c r="AG932" s="183">
        <v>610.06343822624206</v>
      </c>
      <c r="AH932" s="182">
        <v>1201.5620776941237</v>
      </c>
      <c r="AI932" s="183">
        <v>420.53556099909974</v>
      </c>
      <c r="AJ932" s="184">
        <v>1127.9728870993301</v>
      </c>
      <c r="AK932" s="183">
        <v>493.58792370663485</v>
      </c>
    </row>
    <row r="933" spans="1:37" x14ac:dyDescent="0.25">
      <c r="A933" s="12">
        <v>931</v>
      </c>
      <c r="B933" s="13" t="s">
        <v>1935</v>
      </c>
      <c r="C933" s="13" t="s">
        <v>1934</v>
      </c>
      <c r="D933" s="12">
        <v>7</v>
      </c>
      <c r="E933" s="8">
        <v>6</v>
      </c>
      <c r="F933" s="12" t="s">
        <v>1506</v>
      </c>
      <c r="G933" s="8">
        <v>8</v>
      </c>
      <c r="H933" s="20">
        <v>1101.9382230927383</v>
      </c>
      <c r="I933" s="20">
        <v>307.8400442081367</v>
      </c>
      <c r="J933" s="77">
        <v>1027.0737068911833</v>
      </c>
      <c r="K933" s="76">
        <v>409.7681848991906</v>
      </c>
      <c r="L933" s="20">
        <v>1066.308418290098</v>
      </c>
      <c r="M933" s="76">
        <v>329.97022815420075</v>
      </c>
      <c r="P933" s="12">
        <v>931</v>
      </c>
      <c r="Q933" s="8">
        <v>8</v>
      </c>
      <c r="R933" t="s">
        <v>1506</v>
      </c>
      <c r="S933" s="182">
        <v>1389.4792077444633</v>
      </c>
      <c r="T933" s="183">
        <v>374.40206394172401</v>
      </c>
      <c r="U933" s="184">
        <v>1351</v>
      </c>
      <c r="V933" s="183">
        <v>360</v>
      </c>
      <c r="W933" s="182">
        <v>1176.9584918141227</v>
      </c>
      <c r="X933" s="183">
        <v>413.80210441116952</v>
      </c>
      <c r="Y933" s="184">
        <v>1375.1203966366031</v>
      </c>
      <c r="Z933" s="183">
        <v>318.31444759206795</v>
      </c>
      <c r="AA933" s="185">
        <v>1261.9384214677336</v>
      </c>
      <c r="AB933" s="185">
        <v>285.33994334277617</v>
      </c>
      <c r="AC933" s="185">
        <v>150.57972480777013</v>
      </c>
      <c r="AD933" s="182">
        <v>941.58945875775544</v>
      </c>
      <c r="AE933" s="183">
        <v>321.62854092079647</v>
      </c>
      <c r="AF933" s="184">
        <v>875.57489263323851</v>
      </c>
      <c r="AG933" s="183">
        <v>373.07725645374035</v>
      </c>
      <c r="AH933" s="182">
        <v>1010.0994681434591</v>
      </c>
      <c r="AI933" s="183">
        <v>257.17366999560329</v>
      </c>
      <c r="AJ933" s="184">
        <v>948.23632876779129</v>
      </c>
      <c r="AK933" s="183">
        <v>301.84799949751903</v>
      </c>
    </row>
    <row r="934" spans="1:37" x14ac:dyDescent="0.25">
      <c r="A934" s="12">
        <v>932</v>
      </c>
      <c r="B934" s="13" t="s">
        <v>1933</v>
      </c>
      <c r="C934" s="13" t="s">
        <v>1932</v>
      </c>
      <c r="D934" s="12">
        <v>7</v>
      </c>
      <c r="E934" s="8">
        <v>1</v>
      </c>
      <c r="F934" s="12" t="s">
        <v>1506</v>
      </c>
      <c r="G934" s="8">
        <v>8</v>
      </c>
      <c r="H934" s="20">
        <v>662.65203956252503</v>
      </c>
      <c r="I934" s="20">
        <v>205.62288667184419</v>
      </c>
      <c r="J934" s="77">
        <v>626.89902977917825</v>
      </c>
      <c r="K934" s="76">
        <v>253.44043805903698</v>
      </c>
      <c r="L934" s="20">
        <v>647.22441203189669</v>
      </c>
      <c r="M934" s="76">
        <v>225.89359705180053</v>
      </c>
      <c r="P934" s="12">
        <v>932</v>
      </c>
      <c r="Q934" s="8">
        <v>8</v>
      </c>
      <c r="R934" t="s">
        <v>1506</v>
      </c>
      <c r="S934" s="182">
        <v>923.57685311215982</v>
      </c>
      <c r="T934" s="183">
        <v>281.84155368946449</v>
      </c>
      <c r="U934" s="184">
        <v>897.99999999999989</v>
      </c>
      <c r="V934" s="183">
        <v>271</v>
      </c>
      <c r="W934" s="182">
        <v>782.31585910368767</v>
      </c>
      <c r="X934" s="183">
        <v>311.5010285984082</v>
      </c>
      <c r="Y934" s="184">
        <v>914.03265446311582</v>
      </c>
      <c r="Z934" s="183">
        <v>239.62004249291786</v>
      </c>
      <c r="AA934" s="185">
        <v>838.80140819987014</v>
      </c>
      <c r="AB934" s="185">
        <v>214.7975684608121</v>
      </c>
      <c r="AC934" s="185">
        <v>113.35307061918252</v>
      </c>
      <c r="AD934" s="182">
        <v>574.62811079193398</v>
      </c>
      <c r="AE934" s="183">
        <v>222.51031132885288</v>
      </c>
      <c r="AF934" s="184">
        <v>534.34109922435891</v>
      </c>
      <c r="AG934" s="183">
        <v>258.10376232648707</v>
      </c>
      <c r="AH934" s="182">
        <v>616.4380279458311</v>
      </c>
      <c r="AI934" s="183">
        <v>177.9188911919268</v>
      </c>
      <c r="AJ934" s="184">
        <v>578.68452659079549</v>
      </c>
      <c r="AK934" s="183">
        <v>208.82566002973013</v>
      </c>
    </row>
    <row r="935" spans="1:37" x14ac:dyDescent="0.25">
      <c r="A935" s="12">
        <v>933</v>
      </c>
      <c r="B935" s="13" t="s">
        <v>1931</v>
      </c>
      <c r="C935" s="13" t="s">
        <v>1930</v>
      </c>
      <c r="D935" s="12">
        <v>7</v>
      </c>
      <c r="E935" s="8">
        <v>4</v>
      </c>
      <c r="F935" s="12" t="s">
        <v>1506</v>
      </c>
      <c r="G935" s="8">
        <v>8</v>
      </c>
      <c r="H935" s="20">
        <v>1533.7788780885412</v>
      </c>
      <c r="I935" s="20">
        <v>404.11434374813314</v>
      </c>
      <c r="J935" s="77">
        <v>1515.2124771144961</v>
      </c>
      <c r="K935" s="76">
        <v>465.43033718318469</v>
      </c>
      <c r="L935" s="20">
        <v>1491.5918920964973</v>
      </c>
      <c r="M935" s="76">
        <v>438.77761521580101</v>
      </c>
      <c r="P935" s="12">
        <v>933</v>
      </c>
      <c r="Q935" s="8">
        <v>8</v>
      </c>
      <c r="R935" t="s">
        <v>1506</v>
      </c>
      <c r="S935" s="182">
        <v>2112.502067140731</v>
      </c>
      <c r="T935" s="183">
        <v>565.76311884527183</v>
      </c>
      <c r="U935" s="184">
        <v>2054</v>
      </c>
      <c r="V935" s="183">
        <v>544</v>
      </c>
      <c r="W935" s="182">
        <v>1789.3950719364975</v>
      </c>
      <c r="X935" s="183">
        <v>625.30095777687848</v>
      </c>
      <c r="Y935" s="184">
        <v>2090.6715726806683</v>
      </c>
      <c r="Z935" s="183">
        <v>481.00849858356941</v>
      </c>
      <c r="AA935" s="185">
        <v>1918.5947577311063</v>
      </c>
      <c r="AB935" s="185">
        <v>431.18035882908401</v>
      </c>
      <c r="AC935" s="185">
        <v>227.54269526507485</v>
      </c>
      <c r="AD935" s="182">
        <v>1253.5066045287035</v>
      </c>
      <c r="AE935" s="183">
        <v>407.59843393421687</v>
      </c>
      <c r="AF935" s="184">
        <v>1165.6236170307859</v>
      </c>
      <c r="AG935" s="183">
        <v>472.7991646253376</v>
      </c>
      <c r="AH935" s="182">
        <v>1344.7116923114427</v>
      </c>
      <c r="AI935" s="183">
        <v>325.91505977430228</v>
      </c>
      <c r="AJ935" s="184">
        <v>1262.3553606182375</v>
      </c>
      <c r="AK935" s="183">
        <v>382.53064087264198</v>
      </c>
    </row>
    <row r="936" spans="1:37" x14ac:dyDescent="0.25">
      <c r="A936" s="12">
        <v>934</v>
      </c>
      <c r="B936" s="13" t="s">
        <v>1929</v>
      </c>
      <c r="C936" s="13" t="s">
        <v>1928</v>
      </c>
      <c r="D936" s="12">
        <v>7</v>
      </c>
      <c r="E936" s="8">
        <v>8</v>
      </c>
      <c r="F936" s="12" t="s">
        <v>1506</v>
      </c>
      <c r="G936" s="8">
        <v>8</v>
      </c>
      <c r="H936" s="20">
        <v>1018.7964877918223</v>
      </c>
      <c r="I936" s="20">
        <v>278.12575422665634</v>
      </c>
      <c r="J936" s="77">
        <v>998.57829644667527</v>
      </c>
      <c r="K936" s="76">
        <v>310.2868914554565</v>
      </c>
      <c r="L936" s="20">
        <v>950.99832189361064</v>
      </c>
      <c r="M936" s="76">
        <v>305.13375936840072</v>
      </c>
      <c r="P936" s="12">
        <v>934</v>
      </c>
      <c r="Q936" s="8">
        <v>8</v>
      </c>
      <c r="R936" t="s">
        <v>1506</v>
      </c>
      <c r="S936" s="182">
        <v>1545.8084746409536</v>
      </c>
      <c r="T936" s="183">
        <v>360.88198941049507</v>
      </c>
      <c r="U936" s="184">
        <v>1503.0000000000002</v>
      </c>
      <c r="V936" s="183">
        <v>347</v>
      </c>
      <c r="W936" s="182">
        <v>1309.3772118405823</v>
      </c>
      <c r="X936" s="183">
        <v>398.85925064076622</v>
      </c>
      <c r="Y936" s="184">
        <v>1529.8341644299146</v>
      </c>
      <c r="Z936" s="183">
        <v>306.81975920679889</v>
      </c>
      <c r="AA936" s="185">
        <v>1403.9181698490033</v>
      </c>
      <c r="AB936" s="185">
        <v>275.03600094428708</v>
      </c>
      <c r="AC936" s="185">
        <v>145.14212363415621</v>
      </c>
      <c r="AD936" s="182">
        <v>868.19718916459124</v>
      </c>
      <c r="AE936" s="183">
        <v>276.11506814898564</v>
      </c>
      <c r="AF936" s="184">
        <v>807.32813395146252</v>
      </c>
      <c r="AG936" s="183">
        <v>320.28330506877711</v>
      </c>
      <c r="AH936" s="182">
        <v>931.36718010393349</v>
      </c>
      <c r="AI936" s="183">
        <v>220.78116952452734</v>
      </c>
      <c r="AJ936" s="184">
        <v>874.32596833239211</v>
      </c>
      <c r="AK936" s="183">
        <v>259.13365994598331</v>
      </c>
    </row>
    <row r="937" spans="1:37" x14ac:dyDescent="0.25">
      <c r="A937" s="12">
        <v>935</v>
      </c>
      <c r="B937" s="13" t="s">
        <v>1927</v>
      </c>
      <c r="C937" s="13" t="s">
        <v>1926</v>
      </c>
      <c r="D937" s="12">
        <v>7</v>
      </c>
      <c r="E937" s="8">
        <v>32</v>
      </c>
      <c r="F937" s="12" t="s">
        <v>1506</v>
      </c>
      <c r="G937" s="8">
        <v>8</v>
      </c>
      <c r="H937" s="20">
        <v>483.95935473667561</v>
      </c>
      <c r="I937" s="20">
        <v>284.06861222295237</v>
      </c>
      <c r="J937" s="77">
        <v>417.51970955648824</v>
      </c>
      <c r="K937" s="76">
        <v>350.55312927792028</v>
      </c>
      <c r="L937" s="20">
        <v>446.36166347027353</v>
      </c>
      <c r="M937" s="76">
        <v>303.95107037860072</v>
      </c>
      <c r="P937" s="12">
        <v>935</v>
      </c>
      <c r="Q937" s="8">
        <v>8</v>
      </c>
      <c r="R937" t="s">
        <v>1506</v>
      </c>
      <c r="S937" s="182">
        <v>608.86135528106752</v>
      </c>
      <c r="T937" s="183">
        <v>366.08201807635237</v>
      </c>
      <c r="U937" s="184">
        <v>592</v>
      </c>
      <c r="V937" s="183">
        <v>352</v>
      </c>
      <c r="W937" s="182">
        <v>515.73606747147346</v>
      </c>
      <c r="X937" s="183">
        <v>404.60650209092137</v>
      </c>
      <c r="Y937" s="184">
        <v>602.56941140552851</v>
      </c>
      <c r="Z937" s="183">
        <v>311.24079320113316</v>
      </c>
      <c r="AA937" s="185">
        <v>552.97375685336658</v>
      </c>
      <c r="AB937" s="185">
        <v>278.99905571293675</v>
      </c>
      <c r="AC937" s="185">
        <v>147.2335087009308</v>
      </c>
      <c r="AD937" s="182">
        <v>412.83151646154909</v>
      </c>
      <c r="AE937" s="183">
        <v>293.30904675166971</v>
      </c>
      <c r="AF937" s="184">
        <v>383.88801758498937</v>
      </c>
      <c r="AG937" s="183">
        <v>340.22768670309654</v>
      </c>
      <c r="AH937" s="182">
        <v>442.86912022233145</v>
      </c>
      <c r="AI937" s="183">
        <v>234.52944748026715</v>
      </c>
      <c r="AJ937" s="184">
        <v>415.74577744912011</v>
      </c>
      <c r="AK937" s="183">
        <v>275.27018822100786</v>
      </c>
    </row>
    <row r="938" spans="1:37" x14ac:dyDescent="0.25">
      <c r="A938" s="12">
        <v>936</v>
      </c>
      <c r="B938" s="13" t="s">
        <v>1925</v>
      </c>
      <c r="C938" s="13" t="s">
        <v>1924</v>
      </c>
      <c r="D938" s="12">
        <v>7</v>
      </c>
      <c r="E938" s="8">
        <v>21</v>
      </c>
      <c r="F938" s="12" t="s">
        <v>1506</v>
      </c>
      <c r="G938" s="8">
        <v>8</v>
      </c>
      <c r="H938" s="20">
        <v>581.99214710641252</v>
      </c>
      <c r="I938" s="20">
        <v>198.4914570762889</v>
      </c>
      <c r="J938" s="77">
        <v>551.32424555678722</v>
      </c>
      <c r="K938" s="76">
        <v>240.41312582235747</v>
      </c>
      <c r="L938" s="20">
        <v>541.83346371252651</v>
      </c>
      <c r="M938" s="76">
        <v>217.6147741232005</v>
      </c>
      <c r="P938" s="12">
        <v>936</v>
      </c>
      <c r="Q938" s="8">
        <v>8</v>
      </c>
      <c r="R938" t="s">
        <v>1506</v>
      </c>
      <c r="S938" s="182">
        <v>767.24758621566957</v>
      </c>
      <c r="T938" s="183">
        <v>249.60137596114933</v>
      </c>
      <c r="U938" s="184">
        <v>746</v>
      </c>
      <c r="V938" s="183">
        <v>240</v>
      </c>
      <c r="W938" s="182">
        <v>649.89713907722842</v>
      </c>
      <c r="X938" s="183">
        <v>275.86806960744639</v>
      </c>
      <c r="Y938" s="184">
        <v>759.31888666980456</v>
      </c>
      <c r="Z938" s="183">
        <v>212.20963172804531</v>
      </c>
      <c r="AA938" s="185">
        <v>696.82165981860044</v>
      </c>
      <c r="AB938" s="185">
        <v>190.22662889518412</v>
      </c>
      <c r="AC938" s="185">
        <v>100.38648320518008</v>
      </c>
      <c r="AD938" s="182">
        <v>484.55577992759595</v>
      </c>
      <c r="AE938" s="183">
        <v>216.44184829261144</v>
      </c>
      <c r="AF938" s="184">
        <v>450.58371356945213</v>
      </c>
      <c r="AG938" s="183">
        <v>251.06456880849191</v>
      </c>
      <c r="AH938" s="182">
        <v>519.81203807914051</v>
      </c>
      <c r="AI938" s="183">
        <v>173.06655779578335</v>
      </c>
      <c r="AJ938" s="184">
        <v>487.97635696553289</v>
      </c>
      <c r="AK938" s="183">
        <v>203.13041475619201</v>
      </c>
    </row>
    <row r="939" spans="1:37" x14ac:dyDescent="0.25">
      <c r="A939" s="12">
        <v>937</v>
      </c>
      <c r="B939" s="13" t="s">
        <v>1923</v>
      </c>
      <c r="C939" s="13" t="s">
        <v>1922</v>
      </c>
      <c r="D939" s="12">
        <v>7</v>
      </c>
      <c r="E939" s="8">
        <v>2</v>
      </c>
      <c r="F939" s="12" t="s">
        <v>1506</v>
      </c>
      <c r="G939" s="8">
        <v>8</v>
      </c>
      <c r="H939" s="20">
        <v>929.45014537889756</v>
      </c>
      <c r="I939" s="20">
        <v>381.53148336220801</v>
      </c>
      <c r="J939" s="77">
        <v>915.5699268909342</v>
      </c>
      <c r="K939" s="76">
        <v>427.53270158557171</v>
      </c>
      <c r="L939" s="20">
        <v>880.32439184415057</v>
      </c>
      <c r="M939" s="76">
        <v>399.74887855240092</v>
      </c>
      <c r="P939" s="12">
        <v>937</v>
      </c>
      <c r="Q939" s="8">
        <v>8</v>
      </c>
      <c r="R939" t="s">
        <v>1506</v>
      </c>
      <c r="S939" s="182">
        <v>1193.0391421047946</v>
      </c>
      <c r="T939" s="183">
        <v>436.80240793201136</v>
      </c>
      <c r="U939" s="184">
        <v>1160</v>
      </c>
      <c r="V939" s="183">
        <v>420</v>
      </c>
      <c r="W939" s="182">
        <v>1010.5639159914008</v>
      </c>
      <c r="X939" s="183">
        <v>482.76912181303118</v>
      </c>
      <c r="Y939" s="184">
        <v>1180.7103331594815</v>
      </c>
      <c r="Z939" s="183">
        <v>371.36685552407931</v>
      </c>
      <c r="AA939" s="185">
        <v>1083.5296586991642</v>
      </c>
      <c r="AB939" s="185">
        <v>332.89660056657226</v>
      </c>
      <c r="AC939" s="185">
        <v>175.67634560906515</v>
      </c>
      <c r="AD939" s="182">
        <v>768.95082460110757</v>
      </c>
      <c r="AE939" s="183">
        <v>370.17624521072793</v>
      </c>
      <c r="AF939" s="184">
        <v>715.03990346133367</v>
      </c>
      <c r="AG939" s="183">
        <v>429.39080459770111</v>
      </c>
      <c r="AH939" s="182">
        <v>824.89965423230217</v>
      </c>
      <c r="AI939" s="183">
        <v>295.99233716475095</v>
      </c>
      <c r="AJ939" s="184">
        <v>774.37900365270457</v>
      </c>
      <c r="AK939" s="183">
        <v>347.40996168582376</v>
      </c>
    </row>
    <row r="940" spans="1:37" x14ac:dyDescent="0.25">
      <c r="A940" s="12">
        <v>938</v>
      </c>
      <c r="B940" s="13" t="s">
        <v>1921</v>
      </c>
      <c r="C940" s="13" t="s">
        <v>1920</v>
      </c>
      <c r="D940" s="12">
        <v>7</v>
      </c>
      <c r="E940" s="8">
        <v>26</v>
      </c>
      <c r="F940" s="12" t="s">
        <v>1506</v>
      </c>
      <c r="G940" s="8">
        <v>8</v>
      </c>
      <c r="H940" s="20">
        <v>1551.1517780021654</v>
      </c>
      <c r="I940" s="20">
        <v>387.47434135850409</v>
      </c>
      <c r="J940" s="77">
        <v>1518.9292697811711</v>
      </c>
      <c r="K940" s="76">
        <v>444.1129171595274</v>
      </c>
      <c r="L940" s="20">
        <v>1474.2333829615422</v>
      </c>
      <c r="M940" s="76">
        <v>438.77761521580101</v>
      </c>
      <c r="P940" s="12">
        <v>938</v>
      </c>
      <c r="Q940" s="8">
        <v>8</v>
      </c>
      <c r="R940" t="s">
        <v>1506</v>
      </c>
      <c r="S940" s="182">
        <v>2079.5906425309436</v>
      </c>
      <c r="T940" s="183">
        <v>529.36291818427094</v>
      </c>
      <c r="U940" s="184">
        <v>2022</v>
      </c>
      <c r="V940" s="183">
        <v>509.00000000000006</v>
      </c>
      <c r="W940" s="182">
        <v>1761.5174466677693</v>
      </c>
      <c r="X940" s="183">
        <v>585.07019762579262</v>
      </c>
      <c r="Y940" s="184">
        <v>2058.1002531452341</v>
      </c>
      <c r="Z940" s="183">
        <v>450.06126062322949</v>
      </c>
      <c r="AA940" s="185">
        <v>1888.7042843876811</v>
      </c>
      <c r="AB940" s="185">
        <v>403.43897544853638</v>
      </c>
      <c r="AC940" s="185">
        <v>212.9029997976528</v>
      </c>
      <c r="AD940" s="182">
        <v>1326.8988741218677</v>
      </c>
      <c r="AE940" s="183">
        <v>377.25611875300967</v>
      </c>
      <c r="AF940" s="184">
        <v>1233.8703757125618</v>
      </c>
      <c r="AG940" s="183">
        <v>437.60319703536209</v>
      </c>
      <c r="AH940" s="182">
        <v>1423.4439803509683</v>
      </c>
      <c r="AI940" s="183">
        <v>301.653392793585</v>
      </c>
      <c r="AJ940" s="184">
        <v>1336.2657210536365</v>
      </c>
      <c r="AK940" s="183">
        <v>354.05441450495152</v>
      </c>
    </row>
    <row r="941" spans="1:37" x14ac:dyDescent="0.25">
      <c r="A941" s="12">
        <v>939</v>
      </c>
      <c r="B941" s="13" t="s">
        <v>1919</v>
      </c>
      <c r="C941" s="13" t="s">
        <v>1918</v>
      </c>
      <c r="D941" s="12">
        <v>6</v>
      </c>
      <c r="E941" s="8">
        <v>10</v>
      </c>
      <c r="F941" s="12" t="s">
        <v>1506</v>
      </c>
      <c r="G941" s="8">
        <v>6</v>
      </c>
      <c r="H941" s="20">
        <v>859.95854572440055</v>
      </c>
      <c r="I941" s="20">
        <v>290.01147021924845</v>
      </c>
      <c r="J941" s="77">
        <v>844.95086622410986</v>
      </c>
      <c r="K941" s="76">
        <v>320.94560146728514</v>
      </c>
      <c r="L941" s="20">
        <v>834.44833198748358</v>
      </c>
      <c r="M941" s="76">
        <v>318.14333825620076</v>
      </c>
      <c r="P941" s="12">
        <v>939</v>
      </c>
      <c r="Q941" s="8">
        <v>6</v>
      </c>
      <c r="R941" t="s">
        <v>1506</v>
      </c>
      <c r="S941" s="182">
        <v>1562.2641869458473</v>
      </c>
      <c r="T941" s="183">
        <v>523.12288378524215</v>
      </c>
      <c r="U941" s="184">
        <v>1519</v>
      </c>
      <c r="V941" s="183">
        <v>503</v>
      </c>
      <c r="W941" s="182">
        <v>1323.3160244749463</v>
      </c>
      <c r="X941" s="183">
        <v>578.17349588560637</v>
      </c>
      <c r="Y941" s="184">
        <v>1546.1198241976313</v>
      </c>
      <c r="Z941" s="183">
        <v>444.75601983002832</v>
      </c>
      <c r="AA941" s="185">
        <v>1418.8634065207159</v>
      </c>
      <c r="AB941" s="185">
        <v>398.68330972615678</v>
      </c>
      <c r="AC941" s="185">
        <v>210.39333771752328</v>
      </c>
      <c r="AD941" s="182">
        <v>795.63892263498553</v>
      </c>
      <c r="AE941" s="183">
        <v>372.19906622280848</v>
      </c>
      <c r="AF941" s="184">
        <v>739.85690661834315</v>
      </c>
      <c r="AG941" s="183">
        <v>431.73720243703286</v>
      </c>
      <c r="AH941" s="182">
        <v>853.52957715576611</v>
      </c>
      <c r="AI941" s="183">
        <v>297.60978163013215</v>
      </c>
      <c r="AJ941" s="184">
        <v>801.2554983564861</v>
      </c>
      <c r="AK941" s="183">
        <v>349.30837677700316</v>
      </c>
    </row>
    <row r="942" spans="1:37" x14ac:dyDescent="0.25">
      <c r="A942" s="12">
        <v>940</v>
      </c>
      <c r="B942" s="13" t="s">
        <v>1917</v>
      </c>
      <c r="C942" s="13" t="s">
        <v>1916</v>
      </c>
      <c r="D942" s="12">
        <v>6</v>
      </c>
      <c r="E942" s="8">
        <v>11</v>
      </c>
      <c r="F942" s="12" t="s">
        <v>1506</v>
      </c>
      <c r="G942" s="8">
        <v>6</v>
      </c>
      <c r="H942" s="20">
        <v>924.48645968929065</v>
      </c>
      <c r="I942" s="20">
        <v>437.39434852739112</v>
      </c>
      <c r="J942" s="77">
        <v>885.8355855575345</v>
      </c>
      <c r="K942" s="76">
        <v>496.22216610624525</v>
      </c>
      <c r="L942" s="20">
        <v>872.88503078631265</v>
      </c>
      <c r="M942" s="76">
        <v>480.17172985880109</v>
      </c>
      <c r="P942" s="12">
        <v>940</v>
      </c>
      <c r="Q942" s="8">
        <v>6</v>
      </c>
      <c r="R942" t="s">
        <v>1506</v>
      </c>
      <c r="S942" s="182">
        <v>1982.9133327396928</v>
      </c>
      <c r="T942" s="183">
        <v>828.88456933765008</v>
      </c>
      <c r="U942" s="184">
        <v>1928</v>
      </c>
      <c r="V942" s="183">
        <v>797</v>
      </c>
      <c r="W942" s="182">
        <v>1679.6269224408798</v>
      </c>
      <c r="X942" s="183">
        <v>916.11188115472817</v>
      </c>
      <c r="Y942" s="184">
        <v>1962.4220020098967</v>
      </c>
      <c r="Z942" s="183">
        <v>704.7128186968838</v>
      </c>
      <c r="AA942" s="185">
        <v>1800.9010189413696</v>
      </c>
      <c r="AB942" s="185">
        <v>631.7109301227573</v>
      </c>
      <c r="AC942" s="185">
        <v>333.36677964386888</v>
      </c>
      <c r="AD942" s="182">
        <v>1029.993783494976</v>
      </c>
      <c r="AE942" s="183">
        <v>532.00192617716641</v>
      </c>
      <c r="AF942" s="184">
        <v>957.78121559083206</v>
      </c>
      <c r="AG942" s="183">
        <v>617.1026317442371</v>
      </c>
      <c r="AH942" s="182">
        <v>1104.9360878274331</v>
      </c>
      <c r="AI942" s="183">
        <v>425.38789439524317</v>
      </c>
      <c r="AJ942" s="184">
        <v>1037.2647174740675</v>
      </c>
      <c r="AK942" s="183">
        <v>499.28316898017295</v>
      </c>
    </row>
    <row r="943" spans="1:37" x14ac:dyDescent="0.25">
      <c r="A943" s="12">
        <v>941</v>
      </c>
      <c r="B943" s="13" t="s">
        <v>1915</v>
      </c>
      <c r="C943" s="13" t="s">
        <v>1914</v>
      </c>
      <c r="D943" s="12">
        <v>8</v>
      </c>
      <c r="E943" s="8">
        <v>13</v>
      </c>
      <c r="F943" s="12" t="s">
        <v>1506</v>
      </c>
      <c r="G943" s="8">
        <v>3</v>
      </c>
      <c r="H943" s="20">
        <v>600.60596844243844</v>
      </c>
      <c r="I943" s="20">
        <v>297.14289981480374</v>
      </c>
      <c r="J943" s="77">
        <v>579.81965600129524</v>
      </c>
      <c r="K943" s="76">
        <v>330.42001036668836</v>
      </c>
      <c r="L943" s="20">
        <v>559.19197284748157</v>
      </c>
      <c r="M943" s="76">
        <v>327.60485017460076</v>
      </c>
      <c r="P943" s="12">
        <v>941</v>
      </c>
      <c r="Q943" s="8">
        <v>3</v>
      </c>
      <c r="R943" t="s">
        <v>1506</v>
      </c>
      <c r="S943" s="182">
        <v>867.01034206408769</v>
      </c>
      <c r="T943" s="183">
        <v>423.28233340078242</v>
      </c>
      <c r="U943" s="184">
        <v>843</v>
      </c>
      <c r="V943" s="183">
        <v>407</v>
      </c>
      <c r="W943" s="182">
        <v>734.40119067306102</v>
      </c>
      <c r="X943" s="183">
        <v>467.82626804262782</v>
      </c>
      <c r="Y943" s="184">
        <v>858.05069901158868</v>
      </c>
      <c r="Z943" s="183">
        <v>359.8721671388102</v>
      </c>
      <c r="AA943" s="185">
        <v>787.42715714085807</v>
      </c>
      <c r="AB943" s="185">
        <v>322.59265816808306</v>
      </c>
      <c r="AC943" s="185">
        <v>170.23874443545122</v>
      </c>
      <c r="AD943" s="182">
        <v>493.72981362674159</v>
      </c>
      <c r="AE943" s="183">
        <v>285.21776270334777</v>
      </c>
      <c r="AF943" s="184">
        <v>459.1145584046742</v>
      </c>
      <c r="AG943" s="183">
        <v>330.84209534576974</v>
      </c>
      <c r="AH943" s="182">
        <v>529.65357408408136</v>
      </c>
      <c r="AI943" s="183">
        <v>228.05966961874256</v>
      </c>
      <c r="AJ943" s="184">
        <v>497.21515201995788</v>
      </c>
      <c r="AK943" s="183">
        <v>267.67652785629042</v>
      </c>
    </row>
    <row r="944" spans="1:37" x14ac:dyDescent="0.25">
      <c r="A944" s="12">
        <v>942</v>
      </c>
      <c r="B944" s="13" t="s">
        <v>1913</v>
      </c>
      <c r="C944" s="13" t="s">
        <v>1912</v>
      </c>
      <c r="D944" s="12">
        <v>9</v>
      </c>
      <c r="E944" s="8">
        <v>37</v>
      </c>
      <c r="F944" s="12" t="s">
        <v>1506</v>
      </c>
      <c r="G944" s="8">
        <v>6</v>
      </c>
      <c r="H944" s="20">
        <v>631.62900400248179</v>
      </c>
      <c r="I944" s="20">
        <v>221.074317462214</v>
      </c>
      <c r="J944" s="77">
        <v>616.98758266804498</v>
      </c>
      <c r="K944" s="76">
        <v>248.70323360933534</v>
      </c>
      <c r="L944" s="20">
        <v>600.10845866558998</v>
      </c>
      <c r="M944" s="76">
        <v>250.73006583760059</v>
      </c>
      <c r="P944" s="12">
        <v>942</v>
      </c>
      <c r="Q944" s="8">
        <v>6</v>
      </c>
      <c r="R944" t="s">
        <v>1506</v>
      </c>
      <c r="S944" s="182">
        <v>1020.2541629034105</v>
      </c>
      <c r="T944" s="183">
        <v>380.64209834075274</v>
      </c>
      <c r="U944" s="184">
        <v>992</v>
      </c>
      <c r="V944" s="183">
        <v>366</v>
      </c>
      <c r="W944" s="182">
        <v>864.20638333057718</v>
      </c>
      <c r="X944" s="183">
        <v>420.69880615135571</v>
      </c>
      <c r="Y944" s="184">
        <v>1009.7109055984531</v>
      </c>
      <c r="Z944" s="183">
        <v>323.61968838526911</v>
      </c>
      <c r="AA944" s="185">
        <v>926.60467364618182</v>
      </c>
      <c r="AB944" s="185">
        <v>290.09560906515583</v>
      </c>
      <c r="AC944" s="185">
        <v>153.08938688789965</v>
      </c>
      <c r="AD944" s="182">
        <v>547.1060096944974</v>
      </c>
      <c r="AE944" s="183">
        <v>274.09224713690514</v>
      </c>
      <c r="AF944" s="184">
        <v>508.74856471869299</v>
      </c>
      <c r="AG944" s="183">
        <v>317.93690722944541</v>
      </c>
      <c r="AH944" s="182">
        <v>586.913419931009</v>
      </c>
      <c r="AI944" s="183">
        <v>219.1637250591462</v>
      </c>
      <c r="AJ944" s="184">
        <v>550.96814142752078</v>
      </c>
      <c r="AK944" s="183">
        <v>257.23524485480391</v>
      </c>
    </row>
    <row r="945" spans="1:37" x14ac:dyDescent="0.25">
      <c r="A945" s="12">
        <v>943</v>
      </c>
      <c r="B945" s="13" t="s">
        <v>1911</v>
      </c>
      <c r="C945" s="13" t="s">
        <v>1910</v>
      </c>
      <c r="D945" s="12">
        <v>9</v>
      </c>
      <c r="E945" s="8">
        <v>34</v>
      </c>
      <c r="F945" s="12" t="s">
        <v>1506</v>
      </c>
      <c r="G945" s="8">
        <v>6</v>
      </c>
      <c r="H945" s="20">
        <v>707.32521076898752</v>
      </c>
      <c r="I945" s="20">
        <v>206.81145827110342</v>
      </c>
      <c r="J945" s="77">
        <v>698.75702133489426</v>
      </c>
      <c r="K945" s="76">
        <v>239.2288247099321</v>
      </c>
      <c r="L945" s="20">
        <v>684.42121732108603</v>
      </c>
      <c r="M945" s="76">
        <v>242.45124290900057</v>
      </c>
      <c r="P945" s="12">
        <v>943</v>
      </c>
      <c r="Q945" s="8">
        <v>6</v>
      </c>
      <c r="R945" t="s">
        <v>1506</v>
      </c>
      <c r="S945" s="182">
        <v>1540.6660645456743</v>
      </c>
      <c r="T945" s="183">
        <v>444.08244806421152</v>
      </c>
      <c r="U945" s="184">
        <v>1498</v>
      </c>
      <c r="V945" s="183">
        <v>427</v>
      </c>
      <c r="W945" s="182">
        <v>1305.0213328923433</v>
      </c>
      <c r="X945" s="183">
        <v>490.81527384324835</v>
      </c>
      <c r="Y945" s="184">
        <v>1524.744895752503</v>
      </c>
      <c r="Z945" s="183">
        <v>377.55630311614732</v>
      </c>
      <c r="AA945" s="185">
        <v>1399.2477833890932</v>
      </c>
      <c r="AB945" s="185">
        <v>338.4448772426818</v>
      </c>
      <c r="AC945" s="185">
        <v>178.60428470254959</v>
      </c>
      <c r="AD945" s="182">
        <v>738.92671431299493</v>
      </c>
      <c r="AE945" s="183">
        <v>300.3889202939514</v>
      </c>
      <c r="AF945" s="184">
        <v>687.12077490969818</v>
      </c>
      <c r="AG945" s="183">
        <v>348.44007914075752</v>
      </c>
      <c r="AH945" s="182">
        <v>792.6909909434055</v>
      </c>
      <c r="AI945" s="183">
        <v>240.1905031091012</v>
      </c>
      <c r="AJ945" s="184">
        <v>744.14294711095044</v>
      </c>
      <c r="AK945" s="183">
        <v>281.91464104013568</v>
      </c>
    </row>
    <row r="946" spans="1:37" x14ac:dyDescent="0.25">
      <c r="A946" s="12">
        <v>944</v>
      </c>
      <c r="B946" s="13" t="s">
        <v>1909</v>
      </c>
      <c r="C946" s="13" t="s">
        <v>1908</v>
      </c>
      <c r="D946" s="12">
        <v>9</v>
      </c>
      <c r="E946" s="8">
        <v>35</v>
      </c>
      <c r="F946" s="12" t="s">
        <v>1506</v>
      </c>
      <c r="G946" s="8">
        <v>6</v>
      </c>
      <c r="H946" s="20">
        <v>1223.5485224881081</v>
      </c>
      <c r="I946" s="20">
        <v>613.302945217755</v>
      </c>
      <c r="J946" s="77">
        <v>1146.0110722247823</v>
      </c>
      <c r="K946" s="76">
        <v>696.36905410613895</v>
      </c>
      <c r="L946" s="20">
        <v>1112.1844781467648</v>
      </c>
      <c r="M946" s="76">
        <v>674.13272418600161</v>
      </c>
      <c r="P946" s="12">
        <v>944</v>
      </c>
      <c r="Q946" s="8">
        <v>6</v>
      </c>
      <c r="R946" t="s">
        <v>1506</v>
      </c>
      <c r="S946" s="182">
        <v>2108.3881390645074</v>
      </c>
      <c r="T946" s="183">
        <v>1015.0455955753406</v>
      </c>
      <c r="U946" s="184">
        <v>2050</v>
      </c>
      <c r="V946" s="183">
        <v>975.99999999999989</v>
      </c>
      <c r="W946" s="182">
        <v>1785.9103687779063</v>
      </c>
      <c r="X946" s="183">
        <v>1121.863483070282</v>
      </c>
      <c r="Y946" s="184">
        <v>2086.6001577387387</v>
      </c>
      <c r="Z946" s="183">
        <v>862.98583569405093</v>
      </c>
      <c r="AA946" s="185">
        <v>1914.8584485631782</v>
      </c>
      <c r="AB946" s="185">
        <v>773.58829084041543</v>
      </c>
      <c r="AC946" s="185">
        <v>408.23836503439901</v>
      </c>
      <c r="AD946" s="182">
        <v>1219.3124789227975</v>
      </c>
      <c r="AE946" s="183">
        <v>689.78196511944384</v>
      </c>
      <c r="AF946" s="184">
        <v>1133.8268317358677</v>
      </c>
      <c r="AG946" s="183">
        <v>800.12166321210975</v>
      </c>
      <c r="AH946" s="182">
        <v>1308.0296035657548</v>
      </c>
      <c r="AI946" s="183">
        <v>551.54856269497304</v>
      </c>
      <c r="AJ946" s="184">
        <v>1227.9198517790176</v>
      </c>
      <c r="AK946" s="183">
        <v>647.35954609216333</v>
      </c>
    </row>
    <row r="947" spans="1:37" x14ac:dyDescent="0.25">
      <c r="A947" s="12">
        <v>945</v>
      </c>
      <c r="B947" s="13" t="s">
        <v>1907</v>
      </c>
      <c r="C947" s="13" t="s">
        <v>1906</v>
      </c>
      <c r="D947" s="12">
        <v>9</v>
      </c>
      <c r="E947" s="8">
        <v>31</v>
      </c>
      <c r="F947" s="12" t="s">
        <v>1506</v>
      </c>
      <c r="G947" s="8">
        <v>8</v>
      </c>
      <c r="H947" s="20">
        <v>676.30217520894416</v>
      </c>
      <c r="I947" s="20">
        <v>281.69146902443396</v>
      </c>
      <c r="J947" s="77">
        <v>691.32343600154434</v>
      </c>
      <c r="K947" s="76">
        <v>290.15377254422458</v>
      </c>
      <c r="L947" s="20">
        <v>670.78238871504993</v>
      </c>
      <c r="M947" s="76">
        <v>285.02804654180068</v>
      </c>
      <c r="P947" s="12">
        <v>945</v>
      </c>
      <c r="Q947" s="8">
        <v>8</v>
      </c>
      <c r="R947" t="s">
        <v>1506</v>
      </c>
      <c r="S947" s="182">
        <v>1237.2638689241965</v>
      </c>
      <c r="T947" s="183">
        <v>511.68282072035612</v>
      </c>
      <c r="U947" s="184">
        <v>1203</v>
      </c>
      <c r="V947" s="183">
        <v>492</v>
      </c>
      <c r="W947" s="182">
        <v>1048.0244749462543</v>
      </c>
      <c r="X947" s="183">
        <v>565.52954269526504</v>
      </c>
      <c r="Y947" s="184">
        <v>1224.478043785221</v>
      </c>
      <c r="Z947" s="183">
        <v>435.02974504249295</v>
      </c>
      <c r="AA947" s="185">
        <v>1123.6949822543918</v>
      </c>
      <c r="AB947" s="185">
        <v>389.96458923512751</v>
      </c>
      <c r="AC947" s="185">
        <v>205.7922905706192</v>
      </c>
      <c r="AD947" s="182">
        <v>653.02439876645042</v>
      </c>
      <c r="AE947" s="183">
        <v>302.41174130603184</v>
      </c>
      <c r="AF947" s="184">
        <v>607.24104599807413</v>
      </c>
      <c r="AG947" s="183">
        <v>350.78647698008916</v>
      </c>
      <c r="AH947" s="182">
        <v>700.53842653350614</v>
      </c>
      <c r="AI947" s="183">
        <v>241.80794757448234</v>
      </c>
      <c r="AJ947" s="184">
        <v>657.63422978315373</v>
      </c>
      <c r="AK947" s="183">
        <v>283.81305613131502</v>
      </c>
    </row>
    <row r="948" spans="1:37" x14ac:dyDescent="0.25">
      <c r="A948" s="12">
        <v>946</v>
      </c>
      <c r="B948" s="13" t="s">
        <v>1905</v>
      </c>
      <c r="C948" s="13" t="s">
        <v>1904</v>
      </c>
      <c r="D948" s="12">
        <v>9</v>
      </c>
      <c r="E948" s="8">
        <v>14</v>
      </c>
      <c r="F948" s="12" t="s">
        <v>1506</v>
      </c>
      <c r="G948" s="8">
        <v>6</v>
      </c>
      <c r="H948" s="20">
        <v>753.23930339785159</v>
      </c>
      <c r="I948" s="20">
        <v>383.90862656072647</v>
      </c>
      <c r="J948" s="77">
        <v>721.05777733494415</v>
      </c>
      <c r="K948" s="76">
        <v>412.1367871240414</v>
      </c>
      <c r="L948" s="20">
        <v>715.4185550620773</v>
      </c>
      <c r="M948" s="76">
        <v>411.57576845040097</v>
      </c>
      <c r="P948" s="12">
        <v>946</v>
      </c>
      <c r="Q948" s="8">
        <v>6</v>
      </c>
      <c r="R948" t="s">
        <v>1506</v>
      </c>
      <c r="S948" s="182">
        <v>1153.9568253806719</v>
      </c>
      <c r="T948" s="183">
        <v>547.0430156481857</v>
      </c>
      <c r="U948" s="184">
        <v>1122</v>
      </c>
      <c r="V948" s="183">
        <v>526</v>
      </c>
      <c r="W948" s="182">
        <v>977.45923598478589</v>
      </c>
      <c r="X948" s="183">
        <v>604.61085255632008</v>
      </c>
      <c r="Y948" s="184">
        <v>1142.0318912111536</v>
      </c>
      <c r="Z948" s="183">
        <v>465.09277620396603</v>
      </c>
      <c r="AA948" s="185">
        <v>1048.0347216038467</v>
      </c>
      <c r="AB948" s="185">
        <v>416.91336166194526</v>
      </c>
      <c r="AC948" s="185">
        <v>220.01370902468639</v>
      </c>
      <c r="AD948" s="182">
        <v>685.55051824523912</v>
      </c>
      <c r="AE948" s="183">
        <v>402.54138140401568</v>
      </c>
      <c r="AF948" s="184">
        <v>637.48676859567934</v>
      </c>
      <c r="AG948" s="183">
        <v>466.93317002700837</v>
      </c>
      <c r="AH948" s="182">
        <v>735.43114509647774</v>
      </c>
      <c r="AI948" s="183">
        <v>321.87144861084943</v>
      </c>
      <c r="AJ948" s="184">
        <v>690.38995770338738</v>
      </c>
      <c r="AK948" s="183">
        <v>377.78460314469356</v>
      </c>
    </row>
    <row r="949" spans="1:37" x14ac:dyDescent="0.25">
      <c r="A949" s="12">
        <v>947</v>
      </c>
      <c r="B949" s="13" t="s">
        <v>1903</v>
      </c>
      <c r="C949" s="13" t="s">
        <v>1902</v>
      </c>
      <c r="D949" s="12">
        <v>9</v>
      </c>
      <c r="E949" s="8">
        <v>4</v>
      </c>
      <c r="F949" s="12" t="s">
        <v>1506</v>
      </c>
      <c r="G949" s="8">
        <v>6</v>
      </c>
      <c r="H949" s="20">
        <v>799.15339602671565</v>
      </c>
      <c r="I949" s="20">
        <v>341.12004898739468</v>
      </c>
      <c r="J949" s="77">
        <v>797.87149244622685</v>
      </c>
      <c r="K949" s="76">
        <v>362.39614040217435</v>
      </c>
      <c r="L949" s="20">
        <v>750.13557333198753</v>
      </c>
      <c r="M949" s="76">
        <v>379.64316572580088</v>
      </c>
      <c r="P949" s="12">
        <v>947</v>
      </c>
      <c r="Q949" s="8">
        <v>6</v>
      </c>
      <c r="R949" t="s">
        <v>1506</v>
      </c>
      <c r="S949" s="182">
        <v>1346.2829629441171</v>
      </c>
      <c r="T949" s="183">
        <v>531.44292965061379</v>
      </c>
      <c r="U949" s="184">
        <v>1309</v>
      </c>
      <c r="V949" s="183">
        <v>511</v>
      </c>
      <c r="W949" s="182">
        <v>1140.3691086489168</v>
      </c>
      <c r="X949" s="183">
        <v>587.36909820585458</v>
      </c>
      <c r="Y949" s="184">
        <v>1332.3705397463459</v>
      </c>
      <c r="Z949" s="183">
        <v>451.82967422096317</v>
      </c>
      <c r="AA949" s="185">
        <v>1222.7071752044878</v>
      </c>
      <c r="AB949" s="185">
        <v>405.02419735599625</v>
      </c>
      <c r="AC949" s="185">
        <v>213.73955382436262</v>
      </c>
      <c r="AD949" s="182">
        <v>736.42470512231887</v>
      </c>
      <c r="AE949" s="183">
        <v>391.41586583757305</v>
      </c>
      <c r="AF949" s="184">
        <v>684.79418086372846</v>
      </c>
      <c r="AG949" s="183">
        <v>454.02798191068405</v>
      </c>
      <c r="AH949" s="182">
        <v>790.00693566933069</v>
      </c>
      <c r="AI949" s="183">
        <v>312.9755040512531</v>
      </c>
      <c r="AJ949" s="184">
        <v>741.6232757324708</v>
      </c>
      <c r="AK949" s="183">
        <v>367.34332014320711</v>
      </c>
    </row>
    <row r="950" spans="1:37" x14ac:dyDescent="0.25">
      <c r="A950" s="12">
        <v>948</v>
      </c>
      <c r="B950" s="13" t="s">
        <v>1901</v>
      </c>
      <c r="C950" s="13" t="s">
        <v>1900</v>
      </c>
      <c r="D950" s="12">
        <v>1</v>
      </c>
      <c r="E950" s="8">
        <v>4</v>
      </c>
      <c r="F950" s="12" t="s">
        <v>1506</v>
      </c>
      <c r="G950" s="8">
        <v>6</v>
      </c>
      <c r="H950" s="20">
        <v>532.35529021034313</v>
      </c>
      <c r="I950" s="20">
        <v>316.1600454029512</v>
      </c>
      <c r="J950" s="77">
        <v>531.50135133452068</v>
      </c>
      <c r="K950" s="76">
        <v>333.97291370396459</v>
      </c>
      <c r="L950" s="20">
        <v>500.9169778944181</v>
      </c>
      <c r="M950" s="76">
        <v>355.98938592980085</v>
      </c>
      <c r="P950" s="12">
        <v>948</v>
      </c>
      <c r="Q950" s="8">
        <v>6</v>
      </c>
      <c r="R950" t="s">
        <v>1506</v>
      </c>
      <c r="S950" s="182">
        <v>995.57059444606978</v>
      </c>
      <c r="T950" s="183">
        <v>457.6025225954404</v>
      </c>
      <c r="U950" s="184">
        <v>967.99999999999989</v>
      </c>
      <c r="V950" s="183">
        <v>440</v>
      </c>
      <c r="W950" s="182">
        <v>843.29816437903082</v>
      </c>
      <c r="X950" s="183">
        <v>505.75812761365165</v>
      </c>
      <c r="Y950" s="184">
        <v>985.28241594687756</v>
      </c>
      <c r="Z950" s="183">
        <v>389.05099150141643</v>
      </c>
      <c r="AA950" s="185">
        <v>904.18681863861286</v>
      </c>
      <c r="AB950" s="185">
        <v>348.74881964117088</v>
      </c>
      <c r="AC950" s="185">
        <v>184.04188587616349</v>
      </c>
      <c r="AD950" s="182">
        <v>525.42193004197156</v>
      </c>
      <c r="AE950" s="183">
        <v>318.59430940267572</v>
      </c>
      <c r="AF950" s="184">
        <v>488.58474965362285</v>
      </c>
      <c r="AG950" s="183">
        <v>369.55765969474277</v>
      </c>
      <c r="AH950" s="182">
        <v>563.65160755569457</v>
      </c>
      <c r="AI950" s="183">
        <v>254.74750329753155</v>
      </c>
      <c r="AJ950" s="184">
        <v>529.1309894806983</v>
      </c>
      <c r="AK950" s="183">
        <v>299.00037686074995</v>
      </c>
    </row>
    <row r="951" spans="1:37" x14ac:dyDescent="0.25">
      <c r="A951" s="12">
        <v>949</v>
      </c>
      <c r="B951" s="13" t="s">
        <v>1899</v>
      </c>
      <c r="C951" s="13" t="s">
        <v>1898</v>
      </c>
      <c r="D951" s="12">
        <v>1</v>
      </c>
      <c r="E951" s="8">
        <v>2</v>
      </c>
      <c r="F951" s="12" t="s">
        <v>1506</v>
      </c>
      <c r="G951" s="8">
        <v>6</v>
      </c>
      <c r="H951" s="20">
        <v>993.97805934378766</v>
      </c>
      <c r="I951" s="20">
        <v>788.02297030885961</v>
      </c>
      <c r="J951" s="77">
        <v>947.78213000211736</v>
      </c>
      <c r="K951" s="76">
        <v>859.80260762084504</v>
      </c>
      <c r="L951" s="20">
        <v>941.07917381649338</v>
      </c>
      <c r="M951" s="76">
        <v>838.52649376820193</v>
      </c>
      <c r="P951" s="12">
        <v>949</v>
      </c>
      <c r="Q951" s="8">
        <v>6</v>
      </c>
      <c r="R951" t="s">
        <v>1506</v>
      </c>
      <c r="S951" s="182">
        <v>1580.7768632888528</v>
      </c>
      <c r="T951" s="183">
        <v>1101.3660714285713</v>
      </c>
      <c r="U951" s="184">
        <v>1537</v>
      </c>
      <c r="V951" s="183">
        <v>1059</v>
      </c>
      <c r="W951" s="182">
        <v>1338.997188688606</v>
      </c>
      <c r="X951" s="183">
        <v>1217.2678571428571</v>
      </c>
      <c r="Y951" s="184">
        <v>1564.4411914363129</v>
      </c>
      <c r="Z951" s="183">
        <v>936.375</v>
      </c>
      <c r="AA951" s="185">
        <v>1435.6767977763927</v>
      </c>
      <c r="AB951" s="185">
        <v>839.375</v>
      </c>
      <c r="AC951" s="185">
        <v>442.95535714285711</v>
      </c>
      <c r="AD951" s="182">
        <v>910.73134540608407</v>
      </c>
      <c r="AE951" s="183">
        <v>825.31097292883601</v>
      </c>
      <c r="AF951" s="184">
        <v>846.8802327329463</v>
      </c>
      <c r="AG951" s="183">
        <v>957.33031844733364</v>
      </c>
      <c r="AH951" s="182">
        <v>976.99611976320398</v>
      </c>
      <c r="AI951" s="183">
        <v>659.91734187551026</v>
      </c>
      <c r="AJ951" s="184">
        <v>917.16038176654388</v>
      </c>
      <c r="AK951" s="183">
        <v>774.5533572011808</v>
      </c>
    </row>
    <row r="952" spans="1:37" x14ac:dyDescent="0.25">
      <c r="A952" s="12">
        <v>950</v>
      </c>
      <c r="B952" s="13" t="s">
        <v>1897</v>
      </c>
      <c r="C952" s="13" t="s">
        <v>1896</v>
      </c>
      <c r="D952" s="12">
        <v>12</v>
      </c>
      <c r="E952" s="8">
        <v>1</v>
      </c>
      <c r="F952" s="12" t="s">
        <v>1506</v>
      </c>
      <c r="G952" s="8">
        <v>8</v>
      </c>
      <c r="H952" s="20">
        <v>480.23659046947046</v>
      </c>
      <c r="I952" s="20">
        <v>651.3372363940498</v>
      </c>
      <c r="J952" s="77">
        <v>415.04184777870495</v>
      </c>
      <c r="K952" s="76">
        <v>717.68647412979624</v>
      </c>
      <c r="L952" s="20">
        <v>430.24304784495814</v>
      </c>
      <c r="M952" s="76">
        <v>685.9596140840016</v>
      </c>
      <c r="P952" s="12">
        <v>950</v>
      </c>
      <c r="Q952" s="8">
        <v>8</v>
      </c>
      <c r="R952" t="s">
        <v>1506</v>
      </c>
      <c r="S952" s="182">
        <v>766.21910419661378</v>
      </c>
      <c r="T952" s="183">
        <v>966.16532611628224</v>
      </c>
      <c r="U952" s="184">
        <v>745.00000000000011</v>
      </c>
      <c r="V952" s="183">
        <v>929</v>
      </c>
      <c r="W952" s="182">
        <v>649.02596328758068</v>
      </c>
      <c r="X952" s="183">
        <v>1067.8393194388236</v>
      </c>
      <c r="Y952" s="184">
        <v>758.30103293432228</v>
      </c>
      <c r="Z952" s="183">
        <v>821.42811614730886</v>
      </c>
      <c r="AA952" s="185">
        <v>695.88758252661842</v>
      </c>
      <c r="AB952" s="185">
        <v>736.33557601510859</v>
      </c>
      <c r="AC952" s="185">
        <v>388.57934540671795</v>
      </c>
      <c r="AD952" s="182">
        <v>427.00956854204674</v>
      </c>
      <c r="AE952" s="183">
        <v>661.4624709503172</v>
      </c>
      <c r="AF952" s="184">
        <v>397.07205051215067</v>
      </c>
      <c r="AG952" s="183">
        <v>767.27209346146594</v>
      </c>
      <c r="AH952" s="182">
        <v>458.07876677542168</v>
      </c>
      <c r="AI952" s="183">
        <v>528.90434017963696</v>
      </c>
      <c r="AJ952" s="184">
        <v>430.02391526050405</v>
      </c>
      <c r="AK952" s="183">
        <v>620.78173481565227</v>
      </c>
    </row>
    <row r="953" spans="1:37" x14ac:dyDescent="0.25">
      <c r="A953" s="12">
        <v>951</v>
      </c>
      <c r="B953" s="13" t="s">
        <v>1895</v>
      </c>
      <c r="C953" s="13" t="s">
        <v>1894</v>
      </c>
      <c r="D953" s="12">
        <v>12</v>
      </c>
      <c r="E953" s="8">
        <v>4</v>
      </c>
      <c r="F953" s="12" t="s">
        <v>1506</v>
      </c>
      <c r="G953" s="8">
        <v>6</v>
      </c>
      <c r="H953" s="20">
        <v>646.52006107130251</v>
      </c>
      <c r="I953" s="20">
        <v>627.56580440886557</v>
      </c>
      <c r="J953" s="77">
        <v>578.58072511240357</v>
      </c>
      <c r="K953" s="76">
        <v>699.92195744341518</v>
      </c>
      <c r="L953" s="20">
        <v>590.18931058847284</v>
      </c>
      <c r="M953" s="76">
        <v>676.49810216560161</v>
      </c>
      <c r="P953" s="12">
        <v>951</v>
      </c>
      <c r="Q953" s="8">
        <v>6</v>
      </c>
      <c r="R953" t="s">
        <v>1506</v>
      </c>
      <c r="S953" s="182">
        <v>980.14336416023207</v>
      </c>
      <c r="T953" s="183">
        <v>995.28548664508298</v>
      </c>
      <c r="U953" s="184">
        <v>953</v>
      </c>
      <c r="V953" s="183">
        <v>957</v>
      </c>
      <c r="W953" s="182">
        <v>830.23052753431455</v>
      </c>
      <c r="X953" s="183">
        <v>1100.0239275596925</v>
      </c>
      <c r="Y953" s="184">
        <v>970.01460991464307</v>
      </c>
      <c r="Z953" s="183">
        <v>846.18590651558077</v>
      </c>
      <c r="AA953" s="185">
        <v>890.17565925888243</v>
      </c>
      <c r="AB953" s="185">
        <v>758.52868271954674</v>
      </c>
      <c r="AC953" s="185">
        <v>400.29110178065565</v>
      </c>
      <c r="AD953" s="182">
        <v>552.11002807584953</v>
      </c>
      <c r="AE953" s="183">
        <v>724.16992232481209</v>
      </c>
      <c r="AF953" s="184">
        <v>513.40175281063227</v>
      </c>
      <c r="AG953" s="183">
        <v>840.01042648074872</v>
      </c>
      <c r="AH953" s="182">
        <v>592.2815304791585</v>
      </c>
      <c r="AI953" s="183">
        <v>579.04511860645266</v>
      </c>
      <c r="AJ953" s="184">
        <v>556.00748418447995</v>
      </c>
      <c r="AK953" s="183">
        <v>679.63260264221265</v>
      </c>
    </row>
    <row r="954" spans="1:37" x14ac:dyDescent="0.25">
      <c r="A954" s="12">
        <v>952</v>
      </c>
      <c r="B954" s="13" t="s">
        <v>1893</v>
      </c>
      <c r="C954" s="13" t="s">
        <v>1892</v>
      </c>
      <c r="D954" s="12">
        <v>12</v>
      </c>
      <c r="E954" s="8">
        <v>3</v>
      </c>
      <c r="F954" s="12" t="s">
        <v>1506</v>
      </c>
      <c r="G954" s="8">
        <v>8</v>
      </c>
      <c r="H954" s="20">
        <v>1003.9054307230015</v>
      </c>
      <c r="I954" s="20">
        <v>1087.5430133221817</v>
      </c>
      <c r="J954" s="77">
        <v>915.5699268909342</v>
      </c>
      <c r="K954" s="76">
        <v>1197.3284246620858</v>
      </c>
      <c r="L954" s="20">
        <v>922.4807711718986</v>
      </c>
      <c r="M954" s="76">
        <v>1136.5641191978027</v>
      </c>
      <c r="P954" s="12">
        <v>952</v>
      </c>
      <c r="Q954" s="8">
        <v>8</v>
      </c>
      <c r="R954" t="s">
        <v>1506</v>
      </c>
      <c r="S954" s="182">
        <v>1411.0773301446363</v>
      </c>
      <c r="T954" s="183">
        <v>1651.5291042762715</v>
      </c>
      <c r="U954" s="184">
        <v>1372</v>
      </c>
      <c r="V954" s="183">
        <v>1588</v>
      </c>
      <c r="W954" s="182">
        <v>1195.2531833967257</v>
      </c>
      <c r="X954" s="183">
        <v>1825.3270605692703</v>
      </c>
      <c r="Y954" s="184">
        <v>1396.4953250817316</v>
      </c>
      <c r="Z954" s="183">
        <v>1404.1203966005667</v>
      </c>
      <c r="AA954" s="185">
        <v>1281.5540445993563</v>
      </c>
      <c r="AB954" s="185">
        <v>1258.6661945231351</v>
      </c>
      <c r="AC954" s="185">
        <v>664.22389720760827</v>
      </c>
      <c r="AD954" s="182">
        <v>809.81697471548318</v>
      </c>
      <c r="AE954" s="183">
        <v>1163.1220819462765</v>
      </c>
      <c r="AF954" s="184">
        <v>753.04093954550433</v>
      </c>
      <c r="AG954" s="183">
        <v>1349.1787576157276</v>
      </c>
      <c r="AH954" s="182">
        <v>868.73922370885623</v>
      </c>
      <c r="AI954" s="183">
        <v>930.03056759416279</v>
      </c>
      <c r="AJ954" s="184">
        <v>815.53363616786999</v>
      </c>
      <c r="AK954" s="183">
        <v>1091.5886774281348</v>
      </c>
    </row>
    <row r="955" spans="1:37" x14ac:dyDescent="0.25">
      <c r="A955" s="12">
        <v>953</v>
      </c>
      <c r="B955" s="13" t="s">
        <v>1891</v>
      </c>
      <c r="C955" s="13" t="s">
        <v>1890</v>
      </c>
      <c r="D955" s="12">
        <v>1</v>
      </c>
      <c r="E955" s="8">
        <v>3</v>
      </c>
      <c r="F955" s="12" t="s">
        <v>1506</v>
      </c>
      <c r="G955" s="8">
        <v>6</v>
      </c>
      <c r="H955" s="20">
        <v>825.21274589715199</v>
      </c>
      <c r="I955" s="20">
        <v>414.81148814146604</v>
      </c>
      <c r="J955" s="77">
        <v>807.78293955736012</v>
      </c>
      <c r="K955" s="76">
        <v>442.92861604710197</v>
      </c>
      <c r="L955" s="20">
        <v>796.01163318865451</v>
      </c>
      <c r="M955" s="76">
        <v>449.42181612400105</v>
      </c>
      <c r="P955" s="12">
        <v>953</v>
      </c>
      <c r="Q955" s="8">
        <v>6</v>
      </c>
      <c r="R955" t="s">
        <v>1506</v>
      </c>
      <c r="S955" s="182">
        <v>1391.5361717825749</v>
      </c>
      <c r="T955" s="183">
        <v>664.56366349656014</v>
      </c>
      <c r="U955" s="184">
        <v>1353</v>
      </c>
      <c r="V955" s="183">
        <v>639</v>
      </c>
      <c r="W955" s="182">
        <v>1178.7008433934182</v>
      </c>
      <c r="X955" s="183">
        <v>734.49873532982599</v>
      </c>
      <c r="Y955" s="184">
        <v>1377.1561041075677</v>
      </c>
      <c r="Z955" s="183">
        <v>565.00814447592074</v>
      </c>
      <c r="AA955" s="185">
        <v>1263.8065760516977</v>
      </c>
      <c r="AB955" s="185">
        <v>506.4783994334278</v>
      </c>
      <c r="AC955" s="185">
        <v>267.27901153379202</v>
      </c>
      <c r="AD955" s="182">
        <v>764.78080928331417</v>
      </c>
      <c r="AE955" s="183">
        <v>479.4085798630739</v>
      </c>
      <c r="AF955" s="184">
        <v>711.16224671805105</v>
      </c>
      <c r="AG955" s="183">
        <v>556.096287921613</v>
      </c>
      <c r="AH955" s="182">
        <v>820.42622877551105</v>
      </c>
      <c r="AI955" s="183">
        <v>383.33433829533323</v>
      </c>
      <c r="AJ955" s="184">
        <v>770.1795513552388</v>
      </c>
      <c r="AK955" s="183">
        <v>449.92437660950947</v>
      </c>
    </row>
    <row r="956" spans="1:37" x14ac:dyDescent="0.25">
      <c r="A956" s="12">
        <v>954</v>
      </c>
      <c r="B956" s="13" t="s">
        <v>1889</v>
      </c>
      <c r="C956" s="13" t="s">
        <v>1888</v>
      </c>
      <c r="D956" s="12">
        <v>9</v>
      </c>
      <c r="E956" s="8">
        <v>19</v>
      </c>
      <c r="F956" s="12" t="s">
        <v>1506</v>
      </c>
      <c r="G956" s="8">
        <v>6</v>
      </c>
      <c r="H956" s="20">
        <v>778.05773184588622</v>
      </c>
      <c r="I956" s="20">
        <v>240.09146305036143</v>
      </c>
      <c r="J956" s="77">
        <v>760.70356577947712</v>
      </c>
      <c r="K956" s="76">
        <v>286.60086920694835</v>
      </c>
      <c r="L956" s="20">
        <v>738.97653174523066</v>
      </c>
      <c r="M956" s="76">
        <v>292.12418048060067</v>
      </c>
      <c r="P956" s="12">
        <v>954</v>
      </c>
      <c r="Q956" s="8">
        <v>6</v>
      </c>
      <c r="R956" t="s">
        <v>1506</v>
      </c>
      <c r="S956" s="182">
        <v>1285.6025238198217</v>
      </c>
      <c r="T956" s="183">
        <v>413.9222818022393</v>
      </c>
      <c r="U956" s="184">
        <v>1250</v>
      </c>
      <c r="V956" s="183">
        <v>398</v>
      </c>
      <c r="W956" s="182">
        <v>1088.9697370596991</v>
      </c>
      <c r="X956" s="183">
        <v>457.48121543234856</v>
      </c>
      <c r="Y956" s="184">
        <v>1272.3171693528896</v>
      </c>
      <c r="Z956" s="183">
        <v>351.91430594900851</v>
      </c>
      <c r="AA956" s="185">
        <v>1167.5966149775477</v>
      </c>
      <c r="AB956" s="185">
        <v>315.45915958451371</v>
      </c>
      <c r="AC956" s="185">
        <v>166.47425131525699</v>
      </c>
      <c r="AD956" s="182">
        <v>713.90662240623442</v>
      </c>
      <c r="AE956" s="183">
        <v>308.48020434227334</v>
      </c>
      <c r="AF956" s="184">
        <v>663.85483445000182</v>
      </c>
      <c r="AG956" s="183">
        <v>357.82567049808432</v>
      </c>
      <c r="AH956" s="182">
        <v>765.8504382026581</v>
      </c>
      <c r="AI956" s="183">
        <v>246.66028097062582</v>
      </c>
      <c r="AJ956" s="184">
        <v>718.94623332615527</v>
      </c>
      <c r="AK956" s="183">
        <v>289.50830140485317</v>
      </c>
    </row>
    <row r="957" spans="1:37" x14ac:dyDescent="0.25">
      <c r="A957" s="12">
        <v>955</v>
      </c>
      <c r="B957" s="13" t="s">
        <v>1887</v>
      </c>
      <c r="C957" s="13" t="s">
        <v>1886</v>
      </c>
      <c r="D957" s="12">
        <v>7</v>
      </c>
      <c r="E957" s="8">
        <v>11</v>
      </c>
      <c r="F957" s="12" t="s">
        <v>1506</v>
      </c>
      <c r="G957" s="8">
        <v>8</v>
      </c>
      <c r="H957" s="20">
        <v>1496.5512354164894</v>
      </c>
      <c r="I957" s="20">
        <v>320.91433179998808</v>
      </c>
      <c r="J957" s="77">
        <v>1489.1949284477712</v>
      </c>
      <c r="K957" s="76">
        <v>367.13334485187596</v>
      </c>
      <c r="L957" s="20">
        <v>1445.7158322398304</v>
      </c>
      <c r="M957" s="76">
        <v>352.44131896040085</v>
      </c>
      <c r="P957" s="12">
        <v>955</v>
      </c>
      <c r="Q957" s="8">
        <v>8</v>
      </c>
      <c r="R957" t="s">
        <v>1506</v>
      </c>
      <c r="S957" s="182">
        <v>2003.4829731208099</v>
      </c>
      <c r="T957" s="183">
        <v>450.32248246324025</v>
      </c>
      <c r="U957" s="184">
        <v>1948</v>
      </c>
      <c r="V957" s="183">
        <v>433</v>
      </c>
      <c r="W957" s="182">
        <v>1697.0504382338349</v>
      </c>
      <c r="X957" s="183">
        <v>497.71197558343448</v>
      </c>
      <c r="Y957" s="184">
        <v>1982.7790767195429</v>
      </c>
      <c r="Z957" s="183">
        <v>382.86154390934843</v>
      </c>
      <c r="AA957" s="185">
        <v>1819.5825647810102</v>
      </c>
      <c r="AB957" s="185">
        <v>343.20054296506135</v>
      </c>
      <c r="AC957" s="185">
        <v>181.11394678267908</v>
      </c>
      <c r="AD957" s="182">
        <v>1283.5307148168163</v>
      </c>
      <c r="AE957" s="183">
        <v>361.0735506563658</v>
      </c>
      <c r="AF957" s="184">
        <v>1193.5427455824215</v>
      </c>
      <c r="AG957" s="183">
        <v>418.83201432070854</v>
      </c>
      <c r="AH957" s="182">
        <v>1376.9203556003397</v>
      </c>
      <c r="AI957" s="183">
        <v>288.71383707053576</v>
      </c>
      <c r="AJ957" s="184">
        <v>1292.5914171599916</v>
      </c>
      <c r="AK957" s="183">
        <v>338.86709377551665</v>
      </c>
    </row>
    <row r="958" spans="1:37" x14ac:dyDescent="0.25">
      <c r="A958" s="12">
        <v>956</v>
      </c>
      <c r="B958" s="13" t="s">
        <v>1885</v>
      </c>
      <c r="C958" s="13" t="s">
        <v>1884</v>
      </c>
      <c r="D958" s="12">
        <v>8</v>
      </c>
      <c r="E958" s="8">
        <v>12</v>
      </c>
      <c r="F958" s="12" t="s">
        <v>1506</v>
      </c>
      <c r="G958" s="8">
        <v>3</v>
      </c>
      <c r="H958" s="20">
        <v>724.69811068261174</v>
      </c>
      <c r="I958" s="20">
        <v>435.01720532887271</v>
      </c>
      <c r="J958" s="77">
        <v>665.30588733481954</v>
      </c>
      <c r="K958" s="76">
        <v>500.95937055594686</v>
      </c>
      <c r="L958" s="20">
        <v>652.18398607045526</v>
      </c>
      <c r="M958" s="76">
        <v>487.26786379760114</v>
      </c>
      <c r="P958" s="12">
        <v>956</v>
      </c>
      <c r="Q958" s="8">
        <v>3</v>
      </c>
      <c r="R958" t="s">
        <v>1506</v>
      </c>
      <c r="S958" s="182">
        <v>1133.3871849995546</v>
      </c>
      <c r="T958" s="183">
        <v>671.8437036287603</v>
      </c>
      <c r="U958" s="184">
        <v>1102</v>
      </c>
      <c r="V958" s="183">
        <v>646</v>
      </c>
      <c r="W958" s="182">
        <v>960.03572019183059</v>
      </c>
      <c r="X958" s="183">
        <v>742.54488736004316</v>
      </c>
      <c r="Y958" s="184">
        <v>1121.6748165015074</v>
      </c>
      <c r="Z958" s="183">
        <v>571.19759206798869</v>
      </c>
      <c r="AA958" s="185">
        <v>1029.3531757642061</v>
      </c>
      <c r="AB958" s="185">
        <v>512.02667610953733</v>
      </c>
      <c r="AC958" s="185">
        <v>270.2069506272764</v>
      </c>
      <c r="AD958" s="182">
        <v>653.85840183000903</v>
      </c>
      <c r="AE958" s="183">
        <v>488.51127441743603</v>
      </c>
      <c r="AF958" s="184">
        <v>608.01657734673063</v>
      </c>
      <c r="AG958" s="183">
        <v>566.65507819860557</v>
      </c>
      <c r="AH958" s="182">
        <v>701.43311162486441</v>
      </c>
      <c r="AI958" s="183">
        <v>390.61283838954836</v>
      </c>
      <c r="AJ958" s="184">
        <v>658.47412024264679</v>
      </c>
      <c r="AK958" s="183">
        <v>458.46724451981657</v>
      </c>
    </row>
    <row r="959" spans="1:37" x14ac:dyDescent="0.25">
      <c r="A959" s="12">
        <v>957</v>
      </c>
      <c r="B959" s="13" t="s">
        <v>1883</v>
      </c>
      <c r="C959" s="13" t="s">
        <v>1882</v>
      </c>
      <c r="D959" s="12">
        <v>10</v>
      </c>
      <c r="E959" s="8">
        <v>7</v>
      </c>
      <c r="F959" s="12" t="s">
        <v>1506</v>
      </c>
      <c r="G959" s="8">
        <v>8</v>
      </c>
      <c r="H959" s="20">
        <v>1006.387273567805</v>
      </c>
      <c r="I959" s="20">
        <v>608.54865882071806</v>
      </c>
      <c r="J959" s="77">
        <v>970.08288600216713</v>
      </c>
      <c r="K959" s="76">
        <v>671.49873074520542</v>
      </c>
      <c r="L959" s="20">
        <v>973.31640506712426</v>
      </c>
      <c r="M959" s="76">
        <v>624.45978661440142</v>
      </c>
      <c r="P959" s="12">
        <v>957</v>
      </c>
      <c r="Q959" s="8">
        <v>8</v>
      </c>
      <c r="R959" t="s">
        <v>1506</v>
      </c>
      <c r="S959" s="182">
        <v>1375.0804594776814</v>
      </c>
      <c r="T959" s="183">
        <v>755.04416228247669</v>
      </c>
      <c r="U959" s="184">
        <v>1337.0000000000002</v>
      </c>
      <c r="V959" s="183">
        <v>726</v>
      </c>
      <c r="W959" s="182">
        <v>1164.7620307590541</v>
      </c>
      <c r="X959" s="183">
        <v>834.50091056252529</v>
      </c>
      <c r="Y959" s="184">
        <v>1360.8704443398508</v>
      </c>
      <c r="Z959" s="183">
        <v>641.93413597733706</v>
      </c>
      <c r="AA959" s="185">
        <v>1248.8613393799851</v>
      </c>
      <c r="AB959" s="185">
        <v>575.43555240793205</v>
      </c>
      <c r="AC959" s="185">
        <v>303.66911169566976</v>
      </c>
      <c r="AD959" s="182">
        <v>896.55329332558642</v>
      </c>
      <c r="AE959" s="183">
        <v>583.58386198521862</v>
      </c>
      <c r="AF959" s="184">
        <v>833.696199805785</v>
      </c>
      <c r="AG959" s="183">
        <v>676.93577664719555</v>
      </c>
      <c r="AH959" s="182">
        <v>961.78647321011374</v>
      </c>
      <c r="AI959" s="183">
        <v>466.63272826246254</v>
      </c>
      <c r="AJ959" s="184">
        <v>902.88224395515988</v>
      </c>
      <c r="AK959" s="183">
        <v>547.69275380524675</v>
      </c>
    </row>
    <row r="960" spans="1:37" x14ac:dyDescent="0.25">
      <c r="A960" s="12">
        <v>958</v>
      </c>
      <c r="B960" s="13" t="s">
        <v>1881</v>
      </c>
      <c r="C960" s="13" t="s">
        <v>1880</v>
      </c>
      <c r="D960" s="12">
        <v>7</v>
      </c>
      <c r="E960" s="8">
        <v>3</v>
      </c>
      <c r="F960" s="12" t="s">
        <v>1506</v>
      </c>
      <c r="G960" s="8">
        <v>8</v>
      </c>
      <c r="H960" s="20">
        <v>1340.1951361938709</v>
      </c>
      <c r="I960" s="20">
        <v>401.73720054961467</v>
      </c>
      <c r="J960" s="77">
        <v>1329.3728437807476</v>
      </c>
      <c r="K960" s="76">
        <v>442.92861604710197</v>
      </c>
      <c r="L960" s="20">
        <v>1306.8477591601898</v>
      </c>
      <c r="M960" s="76">
        <v>436.41223723620101</v>
      </c>
      <c r="P960" s="12">
        <v>958</v>
      </c>
      <c r="Q960" s="8">
        <v>8</v>
      </c>
      <c r="R960" t="s">
        <v>1506</v>
      </c>
      <c r="S960" s="182">
        <v>1797.7865693096387</v>
      </c>
      <c r="T960" s="183">
        <v>470.08259139349792</v>
      </c>
      <c r="U960" s="184">
        <v>1748</v>
      </c>
      <c r="V960" s="183">
        <v>452</v>
      </c>
      <c r="W960" s="182">
        <v>1522.8152803042831</v>
      </c>
      <c r="X960" s="183">
        <v>519.55153109402409</v>
      </c>
      <c r="Y960" s="184">
        <v>1779.2083296230808</v>
      </c>
      <c r="Z960" s="183">
        <v>399.66147308781871</v>
      </c>
      <c r="AA960" s="185">
        <v>1632.7671063846026</v>
      </c>
      <c r="AB960" s="185">
        <v>358.26015108593015</v>
      </c>
      <c r="AC960" s="185">
        <v>189.06121003642249</v>
      </c>
      <c r="AD960" s="182">
        <v>1126.7381388677834</v>
      </c>
      <c r="AE960" s="183">
        <v>371.18765571676823</v>
      </c>
      <c r="AF960" s="184">
        <v>1047.7428520349911</v>
      </c>
      <c r="AG960" s="183">
        <v>430.56400351736704</v>
      </c>
      <c r="AH960" s="182">
        <v>1208.7195584249896</v>
      </c>
      <c r="AI960" s="183">
        <v>296.80105939744158</v>
      </c>
      <c r="AJ960" s="184">
        <v>1134.6920107752753</v>
      </c>
      <c r="AK960" s="183">
        <v>348.35916923141343</v>
      </c>
    </row>
    <row r="961" spans="1:37" x14ac:dyDescent="0.25">
      <c r="A961" s="12">
        <v>959</v>
      </c>
      <c r="B961" s="13" t="s">
        <v>1879</v>
      </c>
      <c r="C961" s="13" t="s">
        <v>1878</v>
      </c>
      <c r="D961" s="12">
        <v>7</v>
      </c>
      <c r="E961" s="8">
        <v>22</v>
      </c>
      <c r="F961" s="12" t="s">
        <v>1506</v>
      </c>
      <c r="G961" s="8">
        <v>8</v>
      </c>
      <c r="H961" s="20">
        <v>1048.578601929464</v>
      </c>
      <c r="I961" s="20">
        <v>272.18289623036026</v>
      </c>
      <c r="J961" s="77">
        <v>1046.8966011134498</v>
      </c>
      <c r="K961" s="76">
        <v>298.44388033120242</v>
      </c>
      <c r="L961" s="20">
        <v>1032.8312935298275</v>
      </c>
      <c r="M961" s="76">
        <v>295.67224745000067</v>
      </c>
      <c r="P961" s="12">
        <v>959</v>
      </c>
      <c r="Q961" s="8">
        <v>8</v>
      </c>
      <c r="R961" t="s">
        <v>1506</v>
      </c>
      <c r="S961" s="182">
        <v>1373.0234954395694</v>
      </c>
      <c r="T961" s="183">
        <v>325.52179448266554</v>
      </c>
      <c r="U961" s="184">
        <v>1335</v>
      </c>
      <c r="V961" s="183">
        <v>313</v>
      </c>
      <c r="W961" s="182">
        <v>1163.0196791797584</v>
      </c>
      <c r="X961" s="183">
        <v>359.77794077971129</v>
      </c>
      <c r="Y961" s="184">
        <v>1358.834736868886</v>
      </c>
      <c r="Z961" s="183">
        <v>276.75672804532576</v>
      </c>
      <c r="AA961" s="185">
        <v>1246.9931847960208</v>
      </c>
      <c r="AB961" s="185">
        <v>248.0872285174693</v>
      </c>
      <c r="AC961" s="185">
        <v>130.92070518008902</v>
      </c>
      <c r="AD961" s="182">
        <v>917.40336991455342</v>
      </c>
      <c r="AE961" s="183">
        <v>279.14929966710633</v>
      </c>
      <c r="AF961" s="184">
        <v>853.08448352219852</v>
      </c>
      <c r="AG961" s="183">
        <v>323.80290182777463</v>
      </c>
      <c r="AH961" s="182">
        <v>984.15360049406991</v>
      </c>
      <c r="AI961" s="183">
        <v>223.20733622259908</v>
      </c>
      <c r="AJ961" s="184">
        <v>923.87950544248918</v>
      </c>
      <c r="AK961" s="183">
        <v>261.98128258275233</v>
      </c>
    </row>
    <row r="962" spans="1:37" x14ac:dyDescent="0.25">
      <c r="A962" s="12">
        <v>960</v>
      </c>
      <c r="B962" s="13" t="s">
        <v>1877</v>
      </c>
      <c r="C962" s="13" t="s">
        <v>1876</v>
      </c>
      <c r="D962" s="12">
        <v>7</v>
      </c>
      <c r="E962" s="8">
        <v>30</v>
      </c>
      <c r="F962" s="12" t="s">
        <v>1506</v>
      </c>
      <c r="G962" s="8">
        <v>8</v>
      </c>
      <c r="H962" s="20">
        <v>364.83089818610932</v>
      </c>
      <c r="I962" s="20">
        <v>222.2628890614732</v>
      </c>
      <c r="J962" s="77">
        <v>333.27240911185561</v>
      </c>
      <c r="K962" s="76">
        <v>268.83635252056723</v>
      </c>
      <c r="L962" s="20">
        <v>353.36965024729989</v>
      </c>
      <c r="M962" s="76">
        <v>228.25897503140052</v>
      </c>
      <c r="P962" s="12">
        <v>960</v>
      </c>
      <c r="Q962" s="8">
        <v>8</v>
      </c>
      <c r="R962" t="s">
        <v>1506</v>
      </c>
      <c r="S962" s="182">
        <v>535.83913192810166</v>
      </c>
      <c r="T962" s="183">
        <v>272.48150209092137</v>
      </c>
      <c r="U962" s="184">
        <v>521</v>
      </c>
      <c r="V962" s="183">
        <v>262</v>
      </c>
      <c r="W962" s="182">
        <v>453.88258640648257</v>
      </c>
      <c r="X962" s="183">
        <v>301.15597598812894</v>
      </c>
      <c r="Y962" s="184">
        <v>530.30179618628438</v>
      </c>
      <c r="Z962" s="183">
        <v>231.66218130311614</v>
      </c>
      <c r="AA962" s="185">
        <v>486.65426912264189</v>
      </c>
      <c r="AB962" s="185">
        <v>207.66406987724267</v>
      </c>
      <c r="AC962" s="185">
        <v>109.58857749898826</v>
      </c>
      <c r="AD962" s="182">
        <v>326.92920091500451</v>
      </c>
      <c r="AE962" s="183">
        <v>227.56736385905407</v>
      </c>
      <c r="AF962" s="184">
        <v>304.00828867336531</v>
      </c>
      <c r="AG962" s="183">
        <v>263.96975692481629</v>
      </c>
      <c r="AH962" s="182">
        <v>350.7165558124322</v>
      </c>
      <c r="AI962" s="183">
        <v>181.96250235537968</v>
      </c>
      <c r="AJ962" s="184">
        <v>329.2370601213234</v>
      </c>
      <c r="AK962" s="183">
        <v>213.57169775767852</v>
      </c>
    </row>
    <row r="963" spans="1:37" x14ac:dyDescent="0.25">
      <c r="A963" s="12">
        <v>961</v>
      </c>
      <c r="B963" s="13" t="s">
        <v>1875</v>
      </c>
      <c r="C963" s="13" t="s">
        <v>1874</v>
      </c>
      <c r="D963" s="12">
        <v>7</v>
      </c>
      <c r="E963" s="8">
        <v>23</v>
      </c>
      <c r="F963" s="12" t="s">
        <v>1506</v>
      </c>
      <c r="G963" s="8">
        <v>8</v>
      </c>
      <c r="H963" s="20">
        <v>1311.6539434786312</v>
      </c>
      <c r="I963" s="20">
        <v>385.09719815998568</v>
      </c>
      <c r="J963" s="77">
        <v>1264.9484375583813</v>
      </c>
      <c r="K963" s="76">
        <v>473.72044497016253</v>
      </c>
      <c r="L963" s="20">
        <v>1253.532338245685</v>
      </c>
      <c r="M963" s="76">
        <v>429.31610329740101</v>
      </c>
      <c r="P963" s="12">
        <v>961</v>
      </c>
      <c r="Q963" s="8">
        <v>8</v>
      </c>
      <c r="R963" t="s">
        <v>1506</v>
      </c>
      <c r="S963" s="182">
        <v>1683.6250651944385</v>
      </c>
      <c r="T963" s="183">
        <v>532.48293538378528</v>
      </c>
      <c r="U963" s="184">
        <v>1637.0000000000002</v>
      </c>
      <c r="V963" s="183">
        <v>512</v>
      </c>
      <c r="W963" s="182">
        <v>1426.1147676533819</v>
      </c>
      <c r="X963" s="183">
        <v>588.51854849588563</v>
      </c>
      <c r="Y963" s="184">
        <v>1666.2265649845442</v>
      </c>
      <c r="Z963" s="183">
        <v>452.71388101983007</v>
      </c>
      <c r="AA963" s="185">
        <v>1529.0845269745964</v>
      </c>
      <c r="AB963" s="185">
        <v>405.81680830972618</v>
      </c>
      <c r="AC963" s="185">
        <v>214.15783083771754</v>
      </c>
      <c r="AD963" s="182">
        <v>1100.0500408339055</v>
      </c>
      <c r="AE963" s="183">
        <v>420.74677051274</v>
      </c>
      <c r="AF963" s="184">
        <v>1022.9258488779818</v>
      </c>
      <c r="AG963" s="183">
        <v>488.05075058099368</v>
      </c>
      <c r="AH963" s="182">
        <v>1180.0896355015257</v>
      </c>
      <c r="AI963" s="183">
        <v>336.42844879927981</v>
      </c>
      <c r="AJ963" s="184">
        <v>1107.8155160714939</v>
      </c>
      <c r="AK963" s="183">
        <v>394.87033896530789</v>
      </c>
    </row>
    <row r="964" spans="1:37" x14ac:dyDescent="0.25">
      <c r="A964" s="12">
        <v>962</v>
      </c>
      <c r="B964" s="13" t="s">
        <v>1873</v>
      </c>
      <c r="C964" s="13" t="s">
        <v>1872</v>
      </c>
      <c r="D964" s="12">
        <v>7</v>
      </c>
      <c r="E964" s="8">
        <v>5</v>
      </c>
      <c r="F964" s="12" t="s">
        <v>1506</v>
      </c>
      <c r="G964" s="8">
        <v>8</v>
      </c>
      <c r="H964" s="20">
        <v>1058.5059733086778</v>
      </c>
      <c r="I964" s="20">
        <v>274.56003942887867</v>
      </c>
      <c r="J964" s="77">
        <v>1020.879052446725</v>
      </c>
      <c r="K964" s="76">
        <v>332.78861259153916</v>
      </c>
      <c r="L964" s="20">
        <v>1017.9525714141516</v>
      </c>
      <c r="M964" s="76">
        <v>318.14333825620076</v>
      </c>
      <c r="P964" s="12">
        <v>962</v>
      </c>
      <c r="Q964" s="8">
        <v>8</v>
      </c>
      <c r="R964" t="s">
        <v>1506</v>
      </c>
      <c r="S964" s="182">
        <v>1391.5361717825749</v>
      </c>
      <c r="T964" s="183">
        <v>320.32176581680829</v>
      </c>
      <c r="U964" s="184">
        <v>1353</v>
      </c>
      <c r="V964" s="183">
        <v>308</v>
      </c>
      <c r="W964" s="182">
        <v>1178.7008433934182</v>
      </c>
      <c r="X964" s="183">
        <v>354.0306893295562</v>
      </c>
      <c r="Y964" s="184">
        <v>1377.1561041075677</v>
      </c>
      <c r="Z964" s="183">
        <v>272.33569405099149</v>
      </c>
      <c r="AA964" s="185">
        <v>1263.8065760516977</v>
      </c>
      <c r="AB964" s="185">
        <v>244.12417374881963</v>
      </c>
      <c r="AC964" s="185">
        <v>128.82932011331445</v>
      </c>
      <c r="AD964" s="182">
        <v>925.74340055014034</v>
      </c>
      <c r="AE964" s="183">
        <v>271.05801561878445</v>
      </c>
      <c r="AF964" s="184">
        <v>860.83979700876398</v>
      </c>
      <c r="AG964" s="183">
        <v>314.41731047044783</v>
      </c>
      <c r="AH964" s="182">
        <v>993.10045140765237</v>
      </c>
      <c r="AI964" s="183">
        <v>216.73755836107449</v>
      </c>
      <c r="AJ964" s="184">
        <v>932.27841003742083</v>
      </c>
      <c r="AK964" s="183">
        <v>254.38762221803489</v>
      </c>
    </row>
    <row r="965" spans="1:37" x14ac:dyDescent="0.25">
      <c r="A965" s="12">
        <v>963</v>
      </c>
      <c r="B965" s="13" t="s">
        <v>1871</v>
      </c>
      <c r="C965" s="13" t="s">
        <v>1870</v>
      </c>
      <c r="D965" s="12">
        <v>7</v>
      </c>
      <c r="E965" s="8">
        <v>7</v>
      </c>
      <c r="F965" s="12" t="s">
        <v>1506</v>
      </c>
      <c r="G965" s="8">
        <v>8</v>
      </c>
      <c r="H965" s="20">
        <v>928.20922395649586</v>
      </c>
      <c r="I965" s="20">
        <v>240.09146305036143</v>
      </c>
      <c r="J965" s="77">
        <v>908.13634155758427</v>
      </c>
      <c r="K965" s="76">
        <v>278.3107614199705</v>
      </c>
      <c r="L965" s="20">
        <v>889.0036464116281</v>
      </c>
      <c r="M965" s="76">
        <v>276.74922361320063</v>
      </c>
      <c r="P965" s="12">
        <v>963</v>
      </c>
      <c r="Q965" s="8">
        <v>8</v>
      </c>
      <c r="R965" t="s">
        <v>1506</v>
      </c>
      <c r="S965" s="182">
        <v>1179.6688758570683</v>
      </c>
      <c r="T965" s="183">
        <v>288.08158808849316</v>
      </c>
      <c r="U965" s="184">
        <v>1147</v>
      </c>
      <c r="V965" s="183">
        <v>277</v>
      </c>
      <c r="W965" s="182">
        <v>999.23863072597987</v>
      </c>
      <c r="X965" s="183">
        <v>318.39773033859433</v>
      </c>
      <c r="Y965" s="184">
        <v>1167.4782345982114</v>
      </c>
      <c r="Z965" s="183">
        <v>244.92528328611897</v>
      </c>
      <c r="AA965" s="185">
        <v>1071.3866539033977</v>
      </c>
      <c r="AB965" s="185">
        <v>219.55323418319168</v>
      </c>
      <c r="AC965" s="185">
        <v>115.86273269931201</v>
      </c>
      <c r="AD965" s="182">
        <v>741.42872350367099</v>
      </c>
      <c r="AE965" s="183">
        <v>251.84121600401986</v>
      </c>
      <c r="AF965" s="184">
        <v>689.4473689556678</v>
      </c>
      <c r="AG965" s="183">
        <v>292.1265309967967</v>
      </c>
      <c r="AH965" s="182">
        <v>795.37504621748019</v>
      </c>
      <c r="AI965" s="183">
        <v>201.37183593995351</v>
      </c>
      <c r="AJ965" s="184">
        <v>746.66261848942997</v>
      </c>
      <c r="AK965" s="183">
        <v>236.35267885183092</v>
      </c>
    </row>
    <row r="966" spans="1:37" x14ac:dyDescent="0.25">
      <c r="A966" s="12">
        <v>964</v>
      </c>
      <c r="B966" s="13" t="s">
        <v>1869</v>
      </c>
      <c r="C966" s="13" t="s">
        <v>1868</v>
      </c>
      <c r="D966" s="12">
        <v>7</v>
      </c>
      <c r="E966" s="8">
        <v>27</v>
      </c>
      <c r="F966" s="12" t="s">
        <v>1506</v>
      </c>
      <c r="G966" s="8">
        <v>8</v>
      </c>
      <c r="H966" s="20">
        <v>722.21626783780823</v>
      </c>
      <c r="I966" s="20">
        <v>326.85718979628416</v>
      </c>
      <c r="J966" s="77">
        <v>707.42953755713597</v>
      </c>
      <c r="K966" s="76">
        <v>370.6862481891522</v>
      </c>
      <c r="L966" s="20">
        <v>704.25951347532055</v>
      </c>
      <c r="M966" s="76">
        <v>348.8932519910008</v>
      </c>
      <c r="P966" s="12">
        <v>964</v>
      </c>
      <c r="Q966" s="8">
        <v>8</v>
      </c>
      <c r="R966" t="s">
        <v>1506</v>
      </c>
      <c r="S966" s="182">
        <v>980.14336416023207</v>
      </c>
      <c r="T966" s="183">
        <v>427.44235633346818</v>
      </c>
      <c r="U966" s="184">
        <v>953</v>
      </c>
      <c r="V966" s="183">
        <v>411</v>
      </c>
      <c r="W966" s="182">
        <v>830.23052753431455</v>
      </c>
      <c r="X966" s="183">
        <v>472.42406920275192</v>
      </c>
      <c r="Y966" s="184">
        <v>970.01460991464307</v>
      </c>
      <c r="Z966" s="183">
        <v>363.40899433427762</v>
      </c>
      <c r="AA966" s="185">
        <v>890.17565925888243</v>
      </c>
      <c r="AB966" s="185">
        <v>325.7631019830028</v>
      </c>
      <c r="AC966" s="185">
        <v>171.91185248887089</v>
      </c>
      <c r="AD966" s="182">
        <v>623.83429154189639</v>
      </c>
      <c r="AE966" s="183">
        <v>348.93662458388292</v>
      </c>
      <c r="AF966" s="184">
        <v>580.09744879509515</v>
      </c>
      <c r="AG966" s="183">
        <v>404.75362728471833</v>
      </c>
      <c r="AH966" s="182">
        <v>669.22444833596762</v>
      </c>
      <c r="AI966" s="183">
        <v>279.00917027824886</v>
      </c>
      <c r="AJ966" s="184">
        <v>628.23806370089267</v>
      </c>
      <c r="AK966" s="183">
        <v>327.47660322844041</v>
      </c>
    </row>
    <row r="967" spans="1:37" x14ac:dyDescent="0.25">
      <c r="A967" s="12">
        <v>965</v>
      </c>
      <c r="B967" s="13" t="s">
        <v>1867</v>
      </c>
      <c r="C967" s="13" t="s">
        <v>1866</v>
      </c>
      <c r="D967" s="12">
        <v>9</v>
      </c>
      <c r="E967" s="8">
        <v>33</v>
      </c>
      <c r="F967" s="12" t="s">
        <v>1506</v>
      </c>
      <c r="G967" s="8">
        <v>6</v>
      </c>
      <c r="H967" s="20">
        <v>372.27642672051968</v>
      </c>
      <c r="I967" s="20">
        <v>215.13145946591791</v>
      </c>
      <c r="J967" s="77">
        <v>361.76781955636375</v>
      </c>
      <c r="K967" s="76">
        <v>225.01721136082722</v>
      </c>
      <c r="L967" s="20">
        <v>345.93028918946197</v>
      </c>
      <c r="M967" s="76">
        <v>232.98973099060055</v>
      </c>
      <c r="P967" s="12">
        <v>965</v>
      </c>
      <c r="Q967" s="8">
        <v>6</v>
      </c>
      <c r="R967" t="s">
        <v>1506</v>
      </c>
      <c r="S967" s="182">
        <v>989.39970233173483</v>
      </c>
      <c r="T967" s="183">
        <v>351.52193781195194</v>
      </c>
      <c r="U967" s="184">
        <v>962.00000000000011</v>
      </c>
      <c r="V967" s="183">
        <v>338</v>
      </c>
      <c r="W967" s="182">
        <v>838.0711096411444</v>
      </c>
      <c r="X967" s="183">
        <v>388.51419803048697</v>
      </c>
      <c r="Y967" s="184">
        <v>979.1752935339839</v>
      </c>
      <c r="Z967" s="183">
        <v>298.86189801699715</v>
      </c>
      <c r="AA967" s="185">
        <v>898.58235488672074</v>
      </c>
      <c r="AB967" s="185">
        <v>267.90250236071768</v>
      </c>
      <c r="AC967" s="185">
        <v>141.37763051396195</v>
      </c>
      <c r="AD967" s="182">
        <v>470.37772784709836</v>
      </c>
      <c r="AE967" s="183">
        <v>227.56736385905407</v>
      </c>
      <c r="AF967" s="184">
        <v>437.39968064229095</v>
      </c>
      <c r="AG967" s="183">
        <v>263.96975692481629</v>
      </c>
      <c r="AH967" s="182">
        <v>504.60239152605044</v>
      </c>
      <c r="AI967" s="183">
        <v>181.96250235537968</v>
      </c>
      <c r="AJ967" s="184">
        <v>473.698219154149</v>
      </c>
      <c r="AK967" s="183">
        <v>213.57169775767852</v>
      </c>
    </row>
    <row r="968" spans="1:37" x14ac:dyDescent="0.25">
      <c r="A968" s="12">
        <v>966</v>
      </c>
      <c r="B968" s="13" t="s">
        <v>1865</v>
      </c>
      <c r="C968" s="13" t="s">
        <v>1864</v>
      </c>
      <c r="D968" s="12">
        <v>9</v>
      </c>
      <c r="E968" s="8">
        <v>36</v>
      </c>
      <c r="F968" s="12" t="s">
        <v>1506</v>
      </c>
      <c r="G968" s="8">
        <v>6</v>
      </c>
      <c r="H968" s="20">
        <v>471.55014051265829</v>
      </c>
      <c r="I968" s="20">
        <v>174.72002509110462</v>
      </c>
      <c r="J968" s="77">
        <v>444.7761891121047</v>
      </c>
      <c r="K968" s="76">
        <v>213.17420023657314</v>
      </c>
      <c r="L968" s="20">
        <v>456.28081154739073</v>
      </c>
      <c r="M968" s="76">
        <v>193.96099432720047</v>
      </c>
      <c r="P968" s="12">
        <v>966</v>
      </c>
      <c r="Q968" s="8">
        <v>6</v>
      </c>
      <c r="R968" t="s">
        <v>1506</v>
      </c>
      <c r="S968" s="182">
        <v>880.38060831181383</v>
      </c>
      <c r="T968" s="183">
        <v>335.92185181438015</v>
      </c>
      <c r="U968" s="184">
        <v>856</v>
      </c>
      <c r="V968" s="183">
        <v>323</v>
      </c>
      <c r="W968" s="182">
        <v>745.72647593848183</v>
      </c>
      <c r="X968" s="183">
        <v>371.27244368002158</v>
      </c>
      <c r="Y968" s="184">
        <v>871.28279757285873</v>
      </c>
      <c r="Z968" s="183">
        <v>285.59879603399435</v>
      </c>
      <c r="AA968" s="185">
        <v>799.57016193662457</v>
      </c>
      <c r="AB968" s="185">
        <v>256.01333805476867</v>
      </c>
      <c r="AC968" s="185">
        <v>135.1034753136382</v>
      </c>
      <c r="AD968" s="182">
        <v>487.89179218183074</v>
      </c>
      <c r="AE968" s="183">
        <v>225.5445428469736</v>
      </c>
      <c r="AF968" s="184">
        <v>453.68583896407836</v>
      </c>
      <c r="AG968" s="183">
        <v>261.62335908548459</v>
      </c>
      <c r="AH968" s="182">
        <v>523.39077844457358</v>
      </c>
      <c r="AI968" s="183">
        <v>180.34505788999854</v>
      </c>
      <c r="AJ968" s="184">
        <v>491.33591880350565</v>
      </c>
      <c r="AK968" s="183">
        <v>211.67328266649918</v>
      </c>
    </row>
    <row r="969" spans="1:37" x14ac:dyDescent="0.25">
      <c r="A969" s="12">
        <v>967</v>
      </c>
      <c r="B969" s="13" t="s">
        <v>1863</v>
      </c>
      <c r="C969" s="13" t="s">
        <v>1862</v>
      </c>
      <c r="D969" s="12"/>
      <c r="E969" s="8"/>
      <c r="F969" s="12" t="s">
        <v>1506</v>
      </c>
      <c r="G969" s="8">
        <v>6</v>
      </c>
      <c r="H969" s="20">
        <v>0</v>
      </c>
      <c r="I969" s="20">
        <v>0</v>
      </c>
      <c r="J969" s="77">
        <v>0</v>
      </c>
      <c r="K969" s="76">
        <v>0</v>
      </c>
      <c r="L969" s="20">
        <v>0</v>
      </c>
      <c r="M969" s="76">
        <v>0</v>
      </c>
      <c r="P969" s="12">
        <v>967</v>
      </c>
      <c r="Q969" s="8">
        <v>6</v>
      </c>
      <c r="R969" t="s">
        <v>1506</v>
      </c>
      <c r="S969" s="182">
        <v>1473.8147333070438</v>
      </c>
      <c r="T969" s="183">
        <v>858.00472986645082</v>
      </c>
      <c r="U969" s="184">
        <v>1433</v>
      </c>
      <c r="V969" s="183">
        <v>825</v>
      </c>
      <c r="W969" s="182">
        <v>1248.3949065652391</v>
      </c>
      <c r="X969" s="183">
        <v>948.29648927559685</v>
      </c>
      <c r="Y969" s="184">
        <v>1458.5844029461527</v>
      </c>
      <c r="Z969" s="183">
        <v>729.47060906515583</v>
      </c>
      <c r="AA969" s="185">
        <v>1338.5327594102607</v>
      </c>
      <c r="AB969" s="185">
        <v>653.90403682719545</v>
      </c>
      <c r="AC969" s="185">
        <v>345.07853601780653</v>
      </c>
      <c r="AD969" s="182">
        <v>1180.9483379990979</v>
      </c>
      <c r="AE969" s="183">
        <v>943.64600213554434</v>
      </c>
      <c r="AF969" s="184">
        <v>1098.1523896976666</v>
      </c>
      <c r="AG969" s="183">
        <v>1094.5945920482382</v>
      </c>
      <c r="AH969" s="182">
        <v>1266.8740893632755</v>
      </c>
      <c r="AI969" s="183">
        <v>754.53784310030778</v>
      </c>
      <c r="AJ969" s="184">
        <v>1189.2848906423314</v>
      </c>
      <c r="AK969" s="183">
        <v>885.61064003517367</v>
      </c>
    </row>
    <row r="970" spans="1:37" x14ac:dyDescent="0.25">
      <c r="A970" s="12">
        <v>968</v>
      </c>
      <c r="B970" s="13" t="s">
        <v>1861</v>
      </c>
      <c r="C970" s="13" t="s">
        <v>1860</v>
      </c>
      <c r="D970" s="12"/>
      <c r="E970" s="8"/>
      <c r="F970" s="12" t="s">
        <v>1506</v>
      </c>
      <c r="G970" s="8">
        <v>8</v>
      </c>
      <c r="H970" s="20">
        <v>0</v>
      </c>
      <c r="I970" s="20">
        <v>0</v>
      </c>
      <c r="J970" s="77">
        <v>0</v>
      </c>
      <c r="K970" s="76">
        <v>0</v>
      </c>
      <c r="L970" s="20">
        <v>0</v>
      </c>
      <c r="M970" s="76">
        <v>0</v>
      </c>
      <c r="P970" s="12">
        <v>968</v>
      </c>
      <c r="Q970" s="8">
        <v>8</v>
      </c>
      <c r="R970" t="s">
        <v>1506</v>
      </c>
      <c r="S970" s="182">
        <v>822.78561524468591</v>
      </c>
      <c r="T970" s="183">
        <v>364.00200661000946</v>
      </c>
      <c r="U970" s="184">
        <v>800</v>
      </c>
      <c r="V970" s="183">
        <v>350</v>
      </c>
      <c r="W970" s="182">
        <v>696.94063171820744</v>
      </c>
      <c r="X970" s="183">
        <v>402.30760151085934</v>
      </c>
      <c r="Y970" s="184">
        <v>814.28298838584931</v>
      </c>
      <c r="Z970" s="183">
        <v>309.47237960339947</v>
      </c>
      <c r="AA970" s="185">
        <v>747.26183358563048</v>
      </c>
      <c r="AB970" s="185">
        <v>277.41383380547688</v>
      </c>
      <c r="AC970" s="185">
        <v>146.39695467422098</v>
      </c>
      <c r="AD970" s="182">
        <v>1229.3205156855017</v>
      </c>
      <c r="AE970" s="183">
        <v>606.84630362414418</v>
      </c>
      <c r="AF970" s="184">
        <v>1143.1332079197462</v>
      </c>
      <c r="AG970" s="183">
        <v>703.91935179951008</v>
      </c>
      <c r="AH970" s="182">
        <v>1318.7658246620535</v>
      </c>
      <c r="AI970" s="183">
        <v>485.23333961434582</v>
      </c>
      <c r="AJ970" s="184">
        <v>1237.9985372929355</v>
      </c>
      <c r="AK970" s="183">
        <v>569.52452735380939</v>
      </c>
    </row>
    <row r="971" spans="1:37" x14ac:dyDescent="0.25">
      <c r="A971" s="12">
        <v>969</v>
      </c>
      <c r="B971" s="13" t="s">
        <v>1859</v>
      </c>
      <c r="C971" s="13" t="s">
        <v>1858</v>
      </c>
      <c r="D971" s="12"/>
      <c r="E971" s="8"/>
      <c r="F971" s="12" t="s">
        <v>1506</v>
      </c>
      <c r="G971" s="8">
        <v>8</v>
      </c>
      <c r="H971" s="20">
        <v>0</v>
      </c>
      <c r="I971" s="20">
        <v>0</v>
      </c>
      <c r="J971" s="77">
        <v>0</v>
      </c>
      <c r="K971" s="76">
        <v>0</v>
      </c>
      <c r="L971" s="20">
        <v>0</v>
      </c>
      <c r="M971" s="76">
        <v>0</v>
      </c>
      <c r="P971" s="12">
        <v>969</v>
      </c>
      <c r="Q971" s="8">
        <v>8</v>
      </c>
      <c r="R971" t="s">
        <v>1506</v>
      </c>
      <c r="S971" s="182">
        <v>856.72552187352915</v>
      </c>
      <c r="T971" s="183">
        <v>286.00157662215031</v>
      </c>
      <c r="U971" s="184">
        <v>833</v>
      </c>
      <c r="V971" s="183">
        <v>275</v>
      </c>
      <c r="W971" s="182">
        <v>725.68943277658343</v>
      </c>
      <c r="X971" s="183">
        <v>316.0988297585323</v>
      </c>
      <c r="Y971" s="184">
        <v>847.87216165676557</v>
      </c>
      <c r="Z971" s="183">
        <v>243.15686968838529</v>
      </c>
      <c r="AA971" s="185">
        <v>778.08638422103775</v>
      </c>
      <c r="AB971" s="185">
        <v>217.96801227573184</v>
      </c>
      <c r="AC971" s="185">
        <v>115.02617867260219</v>
      </c>
      <c r="AD971" s="182">
        <v>1311.0528159142527</v>
      </c>
      <c r="AE971" s="183">
        <v>622.01746121474787</v>
      </c>
      <c r="AF971" s="184">
        <v>1219.1352800880875</v>
      </c>
      <c r="AG971" s="183">
        <v>721.51733559449781</v>
      </c>
      <c r="AH971" s="182">
        <v>1406.4449636151617</v>
      </c>
      <c r="AI971" s="183">
        <v>497.36417310470449</v>
      </c>
      <c r="AJ971" s="184">
        <v>1320.3078023232663</v>
      </c>
      <c r="AK971" s="183">
        <v>583.76264053765465</v>
      </c>
    </row>
    <row r="972" spans="1:37" x14ac:dyDescent="0.25">
      <c r="A972" s="12">
        <v>970</v>
      </c>
      <c r="B972" s="13" t="s">
        <v>1857</v>
      </c>
      <c r="C972" s="13" t="s">
        <v>1856</v>
      </c>
      <c r="D972" s="12"/>
      <c r="E972" s="8"/>
      <c r="F972" s="12" t="s">
        <v>1506</v>
      </c>
      <c r="G972" s="8">
        <v>3</v>
      </c>
      <c r="H972" s="20">
        <v>0</v>
      </c>
      <c r="I972" s="20">
        <v>0</v>
      </c>
      <c r="J972" s="77">
        <v>0</v>
      </c>
      <c r="K972" s="76">
        <v>0</v>
      </c>
      <c r="L972" s="20">
        <v>0</v>
      </c>
      <c r="M972" s="76">
        <v>0</v>
      </c>
      <c r="P972" s="12">
        <v>970</v>
      </c>
      <c r="Q972" s="8">
        <v>3</v>
      </c>
      <c r="R972" t="s">
        <v>1506</v>
      </c>
      <c r="S972" s="182">
        <v>885.52301840709322</v>
      </c>
      <c r="T972" s="183">
        <v>263.12145049237824</v>
      </c>
      <c r="U972" s="184">
        <v>861</v>
      </c>
      <c r="V972" s="183">
        <v>253</v>
      </c>
      <c r="W972" s="182">
        <v>750.08235488672074</v>
      </c>
      <c r="X972" s="183">
        <v>290.81092337784975</v>
      </c>
      <c r="Y972" s="184">
        <v>876.37206625027034</v>
      </c>
      <c r="Z972" s="183">
        <v>223.70432011331445</v>
      </c>
      <c r="AA972" s="185">
        <v>804.2405483965349</v>
      </c>
      <c r="AB972" s="185">
        <v>200.53057129367329</v>
      </c>
      <c r="AC972" s="185">
        <v>105.82408437879401</v>
      </c>
      <c r="AD972" s="182">
        <v>1406.9631682235017</v>
      </c>
      <c r="AE972" s="183">
        <v>513.79653706844203</v>
      </c>
      <c r="AF972" s="184">
        <v>1308.3213851835901</v>
      </c>
      <c r="AG972" s="183">
        <v>595.98505119025185</v>
      </c>
      <c r="AH972" s="182">
        <v>1509.3337491213601</v>
      </c>
      <c r="AI972" s="183">
        <v>410.83089420681279</v>
      </c>
      <c r="AJ972" s="184">
        <v>1416.8952051649812</v>
      </c>
      <c r="AK972" s="183">
        <v>482.19743315955861</v>
      </c>
    </row>
    <row r="973" spans="1:37" x14ac:dyDescent="0.25">
      <c r="A973" s="12">
        <v>971</v>
      </c>
      <c r="B973" s="13" t="s">
        <v>1855</v>
      </c>
      <c r="C973" s="13" t="s">
        <v>1854</v>
      </c>
      <c r="D973" s="12"/>
      <c r="E973" s="8"/>
      <c r="F973" s="12" t="s">
        <v>1506</v>
      </c>
      <c r="G973" s="8">
        <v>6</v>
      </c>
      <c r="H973" s="20">
        <v>0</v>
      </c>
      <c r="I973" s="20">
        <v>0</v>
      </c>
      <c r="J973" s="77">
        <v>0</v>
      </c>
      <c r="K973" s="76">
        <v>0</v>
      </c>
      <c r="L973" s="20">
        <v>0</v>
      </c>
      <c r="M973" s="76">
        <v>0</v>
      </c>
      <c r="P973" s="12">
        <v>971</v>
      </c>
      <c r="Q973" s="8">
        <v>6</v>
      </c>
      <c r="R973" t="s">
        <v>1506</v>
      </c>
      <c r="S973" s="182">
        <v>869.0673061021995</v>
      </c>
      <c r="T973" s="183">
        <v>449.28247673006877</v>
      </c>
      <c r="U973" s="184">
        <v>845</v>
      </c>
      <c r="V973" s="183">
        <v>432</v>
      </c>
      <c r="W973" s="182">
        <v>736.14354225235661</v>
      </c>
      <c r="X973" s="183">
        <v>496.5625252934035</v>
      </c>
      <c r="Y973" s="184">
        <v>860.08640648255334</v>
      </c>
      <c r="Z973" s="183">
        <v>381.97733711048159</v>
      </c>
      <c r="AA973" s="185">
        <v>789.29531172482223</v>
      </c>
      <c r="AB973" s="185">
        <v>342.40793201133141</v>
      </c>
      <c r="AC973" s="185">
        <v>180.69566976932416</v>
      </c>
      <c r="AD973" s="182">
        <v>1159.2642583465722</v>
      </c>
      <c r="AE973" s="183">
        <v>726.19274333689259</v>
      </c>
      <c r="AF973" s="184">
        <v>1077.9885746325963</v>
      </c>
      <c r="AG973" s="183">
        <v>842.35682432008036</v>
      </c>
      <c r="AH973" s="182">
        <v>1243.612276987961</v>
      </c>
      <c r="AI973" s="183">
        <v>580.6625630718338</v>
      </c>
      <c r="AJ973" s="184">
        <v>1167.4477386955091</v>
      </c>
      <c r="AK973" s="183">
        <v>681.53101773339199</v>
      </c>
    </row>
    <row r="974" spans="1:37" x14ac:dyDescent="0.25">
      <c r="A974" s="12">
        <v>972</v>
      </c>
      <c r="B974" s="13" t="s">
        <v>1853</v>
      </c>
      <c r="C974" s="13" t="s">
        <v>1852</v>
      </c>
      <c r="D974" s="12">
        <v>9</v>
      </c>
      <c r="E974" s="8">
        <v>12</v>
      </c>
      <c r="F974" s="12" t="s">
        <v>1506</v>
      </c>
      <c r="G974" s="8">
        <v>6</v>
      </c>
      <c r="H974" s="20">
        <v>1027.4829377486344</v>
      </c>
      <c r="I974" s="20">
        <v>393.41719935480018</v>
      </c>
      <c r="J974" s="77">
        <v>983.7111257799753</v>
      </c>
      <c r="K974" s="76">
        <v>448.85012160922901</v>
      </c>
      <c r="L974" s="20">
        <v>969.59672453820531</v>
      </c>
      <c r="M974" s="76">
        <v>443.508371175001</v>
      </c>
      <c r="P974" s="12">
        <v>972</v>
      </c>
      <c r="Q974" s="8">
        <v>6</v>
      </c>
      <c r="R974" t="s">
        <v>1506</v>
      </c>
      <c r="S974" s="182">
        <v>1512.8970500311661</v>
      </c>
      <c r="T974" s="183">
        <v>606.32334243895855</v>
      </c>
      <c r="U974" s="184">
        <v>1471.0000000000002</v>
      </c>
      <c r="V974" s="183">
        <v>583</v>
      </c>
      <c r="W974" s="182">
        <v>1281.499586571854</v>
      </c>
      <c r="X974" s="183">
        <v>670.1295190880885</v>
      </c>
      <c r="Y974" s="184">
        <v>1497.2628448944806</v>
      </c>
      <c r="Z974" s="183">
        <v>515.49256373937681</v>
      </c>
      <c r="AA974" s="185">
        <v>1374.0276965055782</v>
      </c>
      <c r="AB974" s="185">
        <v>462.09218602455149</v>
      </c>
      <c r="AC974" s="185">
        <v>243.85549878591664</v>
      </c>
      <c r="AD974" s="182">
        <v>880.70723511797144</v>
      </c>
      <c r="AE974" s="183">
        <v>459.18036974226908</v>
      </c>
      <c r="AF974" s="184">
        <v>818.9611041813107</v>
      </c>
      <c r="AG974" s="183">
        <v>532.63230952829599</v>
      </c>
      <c r="AH974" s="182">
        <v>944.78745647430719</v>
      </c>
      <c r="AI974" s="183">
        <v>367.15989364152165</v>
      </c>
      <c r="AJ974" s="184">
        <v>886.92432522478964</v>
      </c>
      <c r="AK974" s="183">
        <v>430.94022569771579</v>
      </c>
    </row>
    <row r="975" spans="1:37" x14ac:dyDescent="0.25">
      <c r="A975" s="12">
        <v>973</v>
      </c>
      <c r="B975" s="13" t="s">
        <v>1851</v>
      </c>
      <c r="C975" s="13" t="s">
        <v>1850</v>
      </c>
      <c r="D975" s="12">
        <v>9</v>
      </c>
      <c r="E975" s="8">
        <v>23</v>
      </c>
      <c r="F975" s="12" t="s">
        <v>1506</v>
      </c>
      <c r="G975" s="8">
        <v>6</v>
      </c>
      <c r="H975" s="20">
        <v>439.28618353021329</v>
      </c>
      <c r="I975" s="20">
        <v>212.75431626739947</v>
      </c>
      <c r="J975" s="77">
        <v>419.99757133427158</v>
      </c>
      <c r="K975" s="76">
        <v>236.86022248508127</v>
      </c>
      <c r="L975" s="20">
        <v>416.60421923892198</v>
      </c>
      <c r="M975" s="76">
        <v>228.25897503140052</v>
      </c>
      <c r="P975" s="12">
        <v>973</v>
      </c>
      <c r="Q975" s="8">
        <v>6</v>
      </c>
      <c r="R975" t="s">
        <v>1506</v>
      </c>
      <c r="S975" s="182">
        <v>736.39312564399381</v>
      </c>
      <c r="T975" s="183">
        <v>335.92185181438015</v>
      </c>
      <c r="U975" s="184">
        <v>715.99999999999989</v>
      </c>
      <c r="V975" s="183">
        <v>323</v>
      </c>
      <c r="W975" s="182">
        <v>623.76186538779552</v>
      </c>
      <c r="X975" s="183">
        <v>371.27244368002158</v>
      </c>
      <c r="Y975" s="184">
        <v>728.78327460533512</v>
      </c>
      <c r="Z975" s="183">
        <v>285.59879603399435</v>
      </c>
      <c r="AA975" s="185">
        <v>668.79934105913924</v>
      </c>
      <c r="AB975" s="185">
        <v>256.01333805476867</v>
      </c>
      <c r="AC975" s="185">
        <v>135.1034753136382</v>
      </c>
      <c r="AD975" s="182">
        <v>393.64944599969931</v>
      </c>
      <c r="AE975" s="183">
        <v>240.7157004375772</v>
      </c>
      <c r="AF975" s="184">
        <v>366.05079656588885</v>
      </c>
      <c r="AG975" s="183">
        <v>279.22134288047232</v>
      </c>
      <c r="AH975" s="182">
        <v>422.29136312109182</v>
      </c>
      <c r="AI975" s="183">
        <v>192.47589138035718</v>
      </c>
      <c r="AJ975" s="184">
        <v>396.42829688077717</v>
      </c>
      <c r="AK975" s="183">
        <v>225.91139585034441</v>
      </c>
    </row>
    <row r="976" spans="1:37" x14ac:dyDescent="0.25">
      <c r="A976" s="12">
        <v>974</v>
      </c>
      <c r="B976" s="13" t="s">
        <v>1849</v>
      </c>
      <c r="C976" s="13" t="s">
        <v>1848</v>
      </c>
      <c r="D976" s="12">
        <v>9</v>
      </c>
      <c r="E976" s="8">
        <v>21</v>
      </c>
      <c r="F976" s="12" t="s">
        <v>1506</v>
      </c>
      <c r="G976" s="8">
        <v>6</v>
      </c>
      <c r="H976" s="20">
        <v>615.49702551125927</v>
      </c>
      <c r="I976" s="20">
        <v>429.07434733257662</v>
      </c>
      <c r="J976" s="77">
        <v>610.79292822358673</v>
      </c>
      <c r="K976" s="76">
        <v>447.66582049680358</v>
      </c>
      <c r="L976" s="20">
        <v>582.74994953063492</v>
      </c>
      <c r="M976" s="76">
        <v>457.7006390526011</v>
      </c>
      <c r="P976" s="12">
        <v>974</v>
      </c>
      <c r="Q976" s="8">
        <v>6</v>
      </c>
      <c r="R976" t="s">
        <v>1506</v>
      </c>
      <c r="S976" s="182">
        <v>1090.1909401992086</v>
      </c>
      <c r="T976" s="183">
        <v>672.88370936193178</v>
      </c>
      <c r="U976" s="184">
        <v>1060</v>
      </c>
      <c r="V976" s="183">
        <v>647</v>
      </c>
      <c r="W976" s="182">
        <v>923.44633702662475</v>
      </c>
      <c r="X976" s="183">
        <v>743.6943376500742</v>
      </c>
      <c r="Y976" s="184">
        <v>1078.9249596112502</v>
      </c>
      <c r="Z976" s="183">
        <v>572.08179886685559</v>
      </c>
      <c r="AA976" s="185">
        <v>990.12192950096039</v>
      </c>
      <c r="AB976" s="185">
        <v>512.81928706326721</v>
      </c>
      <c r="AC976" s="185">
        <v>270.62522764063135</v>
      </c>
      <c r="AD976" s="182">
        <v>582.13413836396217</v>
      </c>
      <c r="AE976" s="183">
        <v>477.38575885099345</v>
      </c>
      <c r="AF976" s="184">
        <v>541.32088136226787</v>
      </c>
      <c r="AG976" s="183">
        <v>553.74989008228124</v>
      </c>
      <c r="AH976" s="182">
        <v>624.49019376805529</v>
      </c>
      <c r="AI976" s="183">
        <v>381.71689382995203</v>
      </c>
      <c r="AJ976" s="184">
        <v>586.24354072623407</v>
      </c>
      <c r="AK976" s="183">
        <v>448.02596151833006</v>
      </c>
    </row>
    <row r="977" spans="1:37" x14ac:dyDescent="0.25">
      <c r="A977" s="12">
        <v>975</v>
      </c>
      <c r="B977" s="13" t="s">
        <v>1847</v>
      </c>
      <c r="C977" s="13" t="s">
        <v>1846</v>
      </c>
      <c r="D977" s="12">
        <v>11</v>
      </c>
      <c r="E977" s="8">
        <v>0</v>
      </c>
      <c r="F977" s="12" t="s">
        <v>1506</v>
      </c>
      <c r="G977" s="8">
        <v>6</v>
      </c>
      <c r="H977" s="20">
        <v>569.5829328823952</v>
      </c>
      <c r="I977" s="20">
        <v>481.37149769998206</v>
      </c>
      <c r="J977" s="77">
        <v>541.41279844565395</v>
      </c>
      <c r="K977" s="76">
        <v>525.82969391688039</v>
      </c>
      <c r="L977" s="20">
        <v>548.03293126072469</v>
      </c>
      <c r="M977" s="76">
        <v>488.45055278740114</v>
      </c>
      <c r="P977" s="12">
        <v>975</v>
      </c>
      <c r="Q977" s="8">
        <v>6</v>
      </c>
      <c r="R977" t="s">
        <v>1506</v>
      </c>
      <c r="S977" s="182">
        <v>765.19062217755777</v>
      </c>
      <c r="T977" s="183">
        <v>612.56337683798733</v>
      </c>
      <c r="U977" s="184">
        <v>744</v>
      </c>
      <c r="V977" s="183">
        <v>589</v>
      </c>
      <c r="W977" s="182">
        <v>648.15478749793283</v>
      </c>
      <c r="X977" s="183">
        <v>677.02622082827463</v>
      </c>
      <c r="Y977" s="184">
        <v>757.28317919883978</v>
      </c>
      <c r="Z977" s="183">
        <v>520.79780453257797</v>
      </c>
      <c r="AA977" s="185">
        <v>694.9535052346364</v>
      </c>
      <c r="AB977" s="185">
        <v>466.8478517469311</v>
      </c>
      <c r="AC977" s="185">
        <v>246.36516086604615</v>
      </c>
      <c r="AD977" s="182">
        <v>467.04171559286357</v>
      </c>
      <c r="AE977" s="183">
        <v>458.16895923622889</v>
      </c>
      <c r="AF977" s="184">
        <v>434.29755524766472</v>
      </c>
      <c r="AG977" s="183">
        <v>531.45911060863011</v>
      </c>
      <c r="AH977" s="182">
        <v>501.02365116061742</v>
      </c>
      <c r="AI977" s="183">
        <v>366.35117140883108</v>
      </c>
      <c r="AJ977" s="184">
        <v>470.3386573161763</v>
      </c>
      <c r="AK977" s="183">
        <v>429.99101815212612</v>
      </c>
    </row>
    <row r="978" spans="1:37" x14ac:dyDescent="0.25">
      <c r="A978" s="12">
        <v>976</v>
      </c>
      <c r="B978" s="13" t="s">
        <v>1845</v>
      </c>
      <c r="C978" s="13" t="s">
        <v>1844</v>
      </c>
      <c r="D978" s="12">
        <v>2</v>
      </c>
      <c r="E978" s="8">
        <v>1</v>
      </c>
      <c r="F978" s="12" t="s">
        <v>1506</v>
      </c>
      <c r="G978" s="8">
        <v>6</v>
      </c>
      <c r="H978" s="20">
        <v>953.0276524045305</v>
      </c>
      <c r="I978" s="20">
        <v>414.81148814146604</v>
      </c>
      <c r="J978" s="77">
        <v>942.82640644655066</v>
      </c>
      <c r="K978" s="76">
        <v>444.1129171595274</v>
      </c>
      <c r="L978" s="20">
        <v>912.56162309478145</v>
      </c>
      <c r="M978" s="76">
        <v>447.05643814440106</v>
      </c>
      <c r="P978" s="12">
        <v>976</v>
      </c>
      <c r="Q978" s="8">
        <v>6</v>
      </c>
      <c r="R978" t="s">
        <v>1506</v>
      </c>
      <c r="S978" s="182">
        <v>1944.8594980346261</v>
      </c>
      <c r="T978" s="183">
        <v>839.28462666936468</v>
      </c>
      <c r="U978" s="184">
        <v>1891</v>
      </c>
      <c r="V978" s="183">
        <v>807</v>
      </c>
      <c r="W978" s="182">
        <v>1647.3934182239127</v>
      </c>
      <c r="X978" s="183">
        <v>927.60638405503846</v>
      </c>
      <c r="Y978" s="184">
        <v>1924.7614137970511</v>
      </c>
      <c r="Z978" s="183">
        <v>713.55488668555245</v>
      </c>
      <c r="AA978" s="185">
        <v>1766.3401591380341</v>
      </c>
      <c r="AB978" s="185">
        <v>639.63703966005664</v>
      </c>
      <c r="AC978" s="185">
        <v>337.54954977741806</v>
      </c>
      <c r="AD978" s="182">
        <v>966.60955066451584</v>
      </c>
      <c r="AE978" s="183">
        <v>541.1046207315286</v>
      </c>
      <c r="AF978" s="184">
        <v>898.84083309293464</v>
      </c>
      <c r="AG978" s="183">
        <v>627.6614220212299</v>
      </c>
      <c r="AH978" s="182">
        <v>1036.9400208842064</v>
      </c>
      <c r="AI978" s="183">
        <v>432.66639448945841</v>
      </c>
      <c r="AJ978" s="184">
        <v>973.43304255258624</v>
      </c>
      <c r="AK978" s="183">
        <v>507.82603689048011</v>
      </c>
    </row>
    <row r="979" spans="1:37" x14ac:dyDescent="0.25">
      <c r="A979" s="12">
        <v>977</v>
      </c>
      <c r="B979" s="13" t="s">
        <v>1843</v>
      </c>
      <c r="C979" s="13" t="s">
        <v>1842</v>
      </c>
      <c r="D979" s="12">
        <v>12</v>
      </c>
      <c r="E979" s="8">
        <v>2</v>
      </c>
      <c r="F979" s="12" t="s">
        <v>1506</v>
      </c>
      <c r="G979" s="8">
        <v>8</v>
      </c>
      <c r="H979" s="20">
        <v>599.36504702003674</v>
      </c>
      <c r="I979" s="20">
        <v>733.34867674293571</v>
      </c>
      <c r="J979" s="77">
        <v>532.74028222341235</v>
      </c>
      <c r="K979" s="76">
        <v>808.87765978655261</v>
      </c>
      <c r="L979" s="20">
        <v>574.07069496315739</v>
      </c>
      <c r="M979" s="76">
        <v>749.82481953320178</v>
      </c>
      <c r="P979" s="12">
        <v>977</v>
      </c>
      <c r="Q979" s="8">
        <v>8</v>
      </c>
      <c r="R979" t="s">
        <v>1506</v>
      </c>
      <c r="S979" s="182">
        <v>892.72239254048418</v>
      </c>
      <c r="T979" s="183">
        <v>1070.1658994334277</v>
      </c>
      <c r="U979" s="184">
        <v>868</v>
      </c>
      <c r="V979" s="183">
        <v>1029</v>
      </c>
      <c r="W979" s="182">
        <v>756.18058541425501</v>
      </c>
      <c r="X979" s="183">
        <v>1182.7843484419263</v>
      </c>
      <c r="Y979" s="184">
        <v>883.4970423986465</v>
      </c>
      <c r="Z979" s="183">
        <v>909.8487960339944</v>
      </c>
      <c r="AA979" s="185">
        <v>810.77908944040905</v>
      </c>
      <c r="AB979" s="185">
        <v>815.59667138810198</v>
      </c>
      <c r="AC979" s="185">
        <v>430.40704674220967</v>
      </c>
      <c r="AD979" s="182">
        <v>504.57185345300445</v>
      </c>
      <c r="AE979" s="183">
        <v>791.93442622950829</v>
      </c>
      <c r="AF979" s="184">
        <v>469.19646593720927</v>
      </c>
      <c r="AG979" s="183">
        <v>918.61475409836066</v>
      </c>
      <c r="AH979" s="182">
        <v>541.28448027173852</v>
      </c>
      <c r="AI979" s="183">
        <v>633.22950819672133</v>
      </c>
      <c r="AJ979" s="184">
        <v>508.13372799336912</v>
      </c>
      <c r="AK979" s="183">
        <v>743.22950819672133</v>
      </c>
    </row>
    <row r="980" spans="1:37" x14ac:dyDescent="0.25">
      <c r="A980" s="12">
        <v>978</v>
      </c>
      <c r="B980" s="13" t="s">
        <v>1841</v>
      </c>
      <c r="C980" s="13" t="s">
        <v>1840</v>
      </c>
      <c r="D980" s="12">
        <v>9</v>
      </c>
      <c r="E980" s="8">
        <v>25</v>
      </c>
      <c r="F980" s="12" t="s">
        <v>1506</v>
      </c>
      <c r="G980" s="8">
        <v>6</v>
      </c>
      <c r="H980" s="20">
        <v>598.12412559763504</v>
      </c>
      <c r="I980" s="20">
        <v>303.08575781109982</v>
      </c>
      <c r="J980" s="77">
        <v>571.14713977905376</v>
      </c>
      <c r="K980" s="76">
        <v>347.00022594064404</v>
      </c>
      <c r="L980" s="20">
        <v>572.83080145351778</v>
      </c>
      <c r="M980" s="76">
        <v>340.6144290624008</v>
      </c>
      <c r="P980" s="12">
        <v>978</v>
      </c>
      <c r="Q980" s="8">
        <v>6</v>
      </c>
      <c r="R980" t="s">
        <v>1506</v>
      </c>
      <c r="S980" s="182">
        <v>1024.368090979634</v>
      </c>
      <c r="T980" s="183">
        <v>584.48322204235808</v>
      </c>
      <c r="U980" s="184">
        <v>996</v>
      </c>
      <c r="V980" s="183">
        <v>562</v>
      </c>
      <c r="W980" s="182">
        <v>867.69108648916813</v>
      </c>
      <c r="X980" s="183">
        <v>645.99106299743698</v>
      </c>
      <c r="Y980" s="184">
        <v>1013.7823205403823</v>
      </c>
      <c r="Z980" s="183">
        <v>496.92422096317284</v>
      </c>
      <c r="AA980" s="185">
        <v>930.34098281410991</v>
      </c>
      <c r="AB980" s="185">
        <v>445.44735599622288</v>
      </c>
      <c r="AC980" s="185">
        <v>235.0716815054634</v>
      </c>
      <c r="AD980" s="182">
        <v>570.45809547414058</v>
      </c>
      <c r="AE980" s="183">
        <v>386.3588133073718</v>
      </c>
      <c r="AF980" s="184">
        <v>530.46344248107619</v>
      </c>
      <c r="AG980" s="183">
        <v>448.16198731235471</v>
      </c>
      <c r="AH980" s="182">
        <v>611.96460248903986</v>
      </c>
      <c r="AI980" s="183">
        <v>308.93189288780013</v>
      </c>
      <c r="AJ980" s="184">
        <v>574.4850742933296</v>
      </c>
      <c r="AK980" s="183">
        <v>362.59728241525863</v>
      </c>
    </row>
    <row r="981" spans="1:37" x14ac:dyDescent="0.25">
      <c r="A981" s="12">
        <v>979</v>
      </c>
      <c r="B981" s="13" t="s">
        <v>1839</v>
      </c>
      <c r="C981" s="13" t="s">
        <v>1838</v>
      </c>
      <c r="D981" s="12">
        <v>7</v>
      </c>
      <c r="E981" s="8">
        <v>12</v>
      </c>
      <c r="F981" s="12" t="s">
        <v>1506</v>
      </c>
      <c r="G981" s="8">
        <v>8</v>
      </c>
      <c r="H981" s="20">
        <v>1288.0764364529982</v>
      </c>
      <c r="I981" s="20">
        <v>376.77719696517113</v>
      </c>
      <c r="J981" s="77">
        <v>1277.3377464472981</v>
      </c>
      <c r="K981" s="76">
        <v>420.42689491101925</v>
      </c>
      <c r="L981" s="20">
        <v>1251.0525512264055</v>
      </c>
      <c r="M981" s="76">
        <v>403.29694552180092</v>
      </c>
      <c r="P981" s="12">
        <v>979</v>
      </c>
      <c r="Q981" s="8">
        <v>8</v>
      </c>
      <c r="R981" t="s">
        <v>1506</v>
      </c>
      <c r="S981" s="182">
        <v>1656.884532698986</v>
      </c>
      <c r="T981" s="183">
        <v>459.68253406178337</v>
      </c>
      <c r="U981" s="184">
        <v>1610.9999999999998</v>
      </c>
      <c r="V981" s="183">
        <v>442</v>
      </c>
      <c r="W981" s="182">
        <v>1403.4641971225399</v>
      </c>
      <c r="X981" s="183">
        <v>508.05702819371373</v>
      </c>
      <c r="Y981" s="184">
        <v>1639.7623678620039</v>
      </c>
      <c r="Z981" s="183">
        <v>390.81940509915012</v>
      </c>
      <c r="AA981" s="185">
        <v>1504.7985173830632</v>
      </c>
      <c r="AB981" s="185">
        <v>350.33404154863081</v>
      </c>
      <c r="AC981" s="185">
        <v>184.87843990287334</v>
      </c>
      <c r="AD981" s="182">
        <v>1069.1919274822342</v>
      </c>
      <c r="AE981" s="183">
        <v>352.98226660804386</v>
      </c>
      <c r="AF981" s="184">
        <v>994.23118897768961</v>
      </c>
      <c r="AG981" s="183">
        <v>409.44642296338168</v>
      </c>
      <c r="AH981" s="182">
        <v>1146.9862871212706</v>
      </c>
      <c r="AI981" s="183">
        <v>282.24405920901114</v>
      </c>
      <c r="AJ981" s="184">
        <v>1076.7395690702465</v>
      </c>
      <c r="AK981" s="183">
        <v>331.27343341079916</v>
      </c>
    </row>
    <row r="982" spans="1:37" x14ac:dyDescent="0.25">
      <c r="A982" s="12">
        <v>980</v>
      </c>
      <c r="B982" s="13" t="s">
        <v>1837</v>
      </c>
      <c r="C982" s="13" t="s">
        <v>1836</v>
      </c>
      <c r="D982" s="12">
        <v>7</v>
      </c>
      <c r="E982" s="8">
        <v>19</v>
      </c>
      <c r="F982" s="12" t="s">
        <v>1506</v>
      </c>
      <c r="G982" s="8">
        <v>8</v>
      </c>
      <c r="H982" s="20">
        <v>950.54580955972699</v>
      </c>
      <c r="I982" s="20">
        <v>368.45719577035663</v>
      </c>
      <c r="J982" s="77">
        <v>944.06533733544234</v>
      </c>
      <c r="K982" s="76">
        <v>384.89786153825708</v>
      </c>
      <c r="L982" s="20">
        <v>926.20045170081755</v>
      </c>
      <c r="M982" s="76">
        <v>385.55661067480088</v>
      </c>
      <c r="P982" s="12">
        <v>980</v>
      </c>
      <c r="Q982" s="8">
        <v>8</v>
      </c>
      <c r="R982" t="s">
        <v>1506</v>
      </c>
      <c r="S982" s="182">
        <v>1313.3715383343297</v>
      </c>
      <c r="T982" s="183">
        <v>444.08244806421152</v>
      </c>
      <c r="U982" s="184">
        <v>1277</v>
      </c>
      <c r="V982" s="183">
        <v>427</v>
      </c>
      <c r="W982" s="182">
        <v>1112.4914833801886</v>
      </c>
      <c r="X982" s="183">
        <v>490.81527384324835</v>
      </c>
      <c r="Y982" s="184">
        <v>1299.7992202109119</v>
      </c>
      <c r="Z982" s="183">
        <v>377.55630311614732</v>
      </c>
      <c r="AA982" s="185">
        <v>1192.8167018610627</v>
      </c>
      <c r="AB982" s="185">
        <v>338.4448772426818</v>
      </c>
      <c r="AC982" s="185">
        <v>178.60428470254959</v>
      </c>
      <c r="AD982" s="182">
        <v>843.17709725783061</v>
      </c>
      <c r="AE982" s="183">
        <v>342.86816154764148</v>
      </c>
      <c r="AF982" s="184">
        <v>784.06219349176615</v>
      </c>
      <c r="AG982" s="183">
        <v>397.71443376672318</v>
      </c>
      <c r="AH982" s="182">
        <v>904.52662736318609</v>
      </c>
      <c r="AI982" s="183">
        <v>274.15683688210538</v>
      </c>
      <c r="AJ982" s="184">
        <v>849.12925454759693</v>
      </c>
      <c r="AK982" s="183">
        <v>321.78135795490232</v>
      </c>
    </row>
    <row r="983" spans="1:37" x14ac:dyDescent="0.25">
      <c r="A983" s="12">
        <v>981</v>
      </c>
      <c r="B983" s="13" t="s">
        <v>1835</v>
      </c>
      <c r="C983" s="13" t="s">
        <v>1834</v>
      </c>
      <c r="D983" s="12">
        <v>7</v>
      </c>
      <c r="E983" s="8">
        <v>10</v>
      </c>
      <c r="F983" s="12" t="s">
        <v>1506</v>
      </c>
      <c r="G983" s="8">
        <v>8</v>
      </c>
      <c r="H983" s="20">
        <v>1180.1162727040476</v>
      </c>
      <c r="I983" s="20">
        <v>322.10290339924728</v>
      </c>
      <c r="J983" s="77">
        <v>1168.3118282248322</v>
      </c>
      <c r="K983" s="76">
        <v>358.84323706489812</v>
      </c>
      <c r="L983" s="20">
        <v>1146.9014964166749</v>
      </c>
      <c r="M983" s="76">
        <v>363.08551986860084</v>
      </c>
      <c r="P983" s="12">
        <v>981</v>
      </c>
      <c r="Q983" s="8">
        <v>8</v>
      </c>
      <c r="R983" t="s">
        <v>1506</v>
      </c>
      <c r="S983" s="182">
        <v>1585.9192733841321</v>
      </c>
      <c r="T983" s="183">
        <v>408.72225313638199</v>
      </c>
      <c r="U983" s="184">
        <v>1542</v>
      </c>
      <c r="V983" s="183">
        <v>393</v>
      </c>
      <c r="W983" s="182">
        <v>1343.3530676368448</v>
      </c>
      <c r="X983" s="183">
        <v>451.73396398219342</v>
      </c>
      <c r="Y983" s="184">
        <v>1569.5304601137245</v>
      </c>
      <c r="Z983" s="183">
        <v>347.49327195467419</v>
      </c>
      <c r="AA983" s="185">
        <v>1440.3471842363028</v>
      </c>
      <c r="AB983" s="185">
        <v>311.49610481586399</v>
      </c>
      <c r="AC983" s="185">
        <v>164.3828662484824</v>
      </c>
      <c r="AD983" s="182">
        <v>1003.3056854610982</v>
      </c>
      <c r="AE983" s="183">
        <v>323.65136193287691</v>
      </c>
      <c r="AF983" s="184">
        <v>932.96421243382269</v>
      </c>
      <c r="AG983" s="183">
        <v>375.42365429307205</v>
      </c>
      <c r="AH983" s="182">
        <v>1076.3061649039694</v>
      </c>
      <c r="AI983" s="183">
        <v>258.79111446098443</v>
      </c>
      <c r="AJ983" s="184">
        <v>1010.388222770286</v>
      </c>
      <c r="AK983" s="183">
        <v>303.74641458869837</v>
      </c>
    </row>
    <row r="984" spans="1:37" x14ac:dyDescent="0.25">
      <c r="A984" s="12">
        <v>982</v>
      </c>
      <c r="B984" s="13" t="s">
        <v>1833</v>
      </c>
      <c r="C984" s="13" t="s">
        <v>1832</v>
      </c>
      <c r="D984" s="12">
        <v>13</v>
      </c>
      <c r="E984" s="8">
        <v>38</v>
      </c>
      <c r="F984" s="12" t="s">
        <v>1506</v>
      </c>
      <c r="G984" s="8">
        <v>8</v>
      </c>
      <c r="H984" s="20">
        <v>1204.9347011520822</v>
      </c>
      <c r="I984" s="20">
        <v>486.12578409701894</v>
      </c>
      <c r="J984" s="77">
        <v>1162.1171737803738</v>
      </c>
      <c r="K984" s="76">
        <v>553.06861950266477</v>
      </c>
      <c r="L984" s="20">
        <v>1144.4217093973957</v>
      </c>
      <c r="M984" s="76">
        <v>520.38315551200117</v>
      </c>
      <c r="P984" s="12">
        <v>982</v>
      </c>
      <c r="Q984" s="8">
        <v>8</v>
      </c>
      <c r="R984" t="s">
        <v>1506</v>
      </c>
      <c r="S984" s="182">
        <v>1562.2641869458473</v>
      </c>
      <c r="T984" s="183">
        <v>634.40349723458792</v>
      </c>
      <c r="U984" s="184">
        <v>1519</v>
      </c>
      <c r="V984" s="183">
        <v>610</v>
      </c>
      <c r="W984" s="182">
        <v>1323.3160244749463</v>
      </c>
      <c r="X984" s="183">
        <v>701.16467691892615</v>
      </c>
      <c r="Y984" s="184">
        <v>1546.1198241976313</v>
      </c>
      <c r="Z984" s="183">
        <v>539.36614730878182</v>
      </c>
      <c r="AA984" s="185">
        <v>1418.8634065207159</v>
      </c>
      <c r="AB984" s="185">
        <v>483.49268177525965</v>
      </c>
      <c r="AC984" s="185">
        <v>255.14897814649939</v>
      </c>
      <c r="AD984" s="182">
        <v>1018.3177406051544</v>
      </c>
      <c r="AE984" s="183">
        <v>479.4085798630739</v>
      </c>
      <c r="AF984" s="184">
        <v>946.92377670964038</v>
      </c>
      <c r="AG984" s="183">
        <v>556.096287921613</v>
      </c>
      <c r="AH984" s="182">
        <v>1092.4104965484175</v>
      </c>
      <c r="AI984" s="183">
        <v>383.33433829533323</v>
      </c>
      <c r="AJ984" s="184">
        <v>1025.5062510411631</v>
      </c>
      <c r="AK984" s="183">
        <v>449.92437660950947</v>
      </c>
    </row>
    <row r="985" spans="1:37" x14ac:dyDescent="0.25">
      <c r="A985" s="12">
        <v>983</v>
      </c>
      <c r="B985" s="13" t="s">
        <v>1831</v>
      </c>
      <c r="C985" s="13" t="s">
        <v>1830</v>
      </c>
      <c r="D985" s="12">
        <v>13</v>
      </c>
      <c r="E985" s="8">
        <v>26</v>
      </c>
      <c r="F985" s="12" t="s">
        <v>1506</v>
      </c>
      <c r="G985" s="8">
        <v>8</v>
      </c>
      <c r="H985" s="20">
        <v>466.58645482305138</v>
      </c>
      <c r="I985" s="20">
        <v>429.07434733257662</v>
      </c>
      <c r="J985" s="77">
        <v>432.38688022318814</v>
      </c>
      <c r="K985" s="76">
        <v>470.16754163288635</v>
      </c>
      <c r="L985" s="20">
        <v>458.76059856667001</v>
      </c>
      <c r="M985" s="76">
        <v>430.49879228720101</v>
      </c>
      <c r="P985" s="12">
        <v>983</v>
      </c>
      <c r="Q985" s="8">
        <v>8</v>
      </c>
      <c r="R985" t="s">
        <v>1506</v>
      </c>
      <c r="S985" s="182">
        <v>574.92144865222417</v>
      </c>
      <c r="T985" s="183">
        <v>511.68282072035612</v>
      </c>
      <c r="U985" s="184">
        <v>559</v>
      </c>
      <c r="V985" s="183">
        <v>492</v>
      </c>
      <c r="W985" s="182">
        <v>486.98726641309736</v>
      </c>
      <c r="X985" s="183">
        <v>565.52954269526504</v>
      </c>
      <c r="Y985" s="184">
        <v>568.98023813461214</v>
      </c>
      <c r="Z985" s="183">
        <v>435.02974504249295</v>
      </c>
      <c r="AA985" s="185">
        <v>522.14920621795932</v>
      </c>
      <c r="AB985" s="185">
        <v>389.96458923512751</v>
      </c>
      <c r="AC985" s="185">
        <v>205.7922905706192</v>
      </c>
      <c r="AD985" s="182">
        <v>391.98143987258197</v>
      </c>
      <c r="AE985" s="183">
        <v>404.56420241609612</v>
      </c>
      <c r="AF985" s="184">
        <v>364.49973386857573</v>
      </c>
      <c r="AG985" s="183">
        <v>469.27956786634002</v>
      </c>
      <c r="AH985" s="182">
        <v>420.50199293837534</v>
      </c>
      <c r="AI985" s="183">
        <v>323.48889307623057</v>
      </c>
      <c r="AJ985" s="184">
        <v>394.74851596179082</v>
      </c>
      <c r="AK985" s="183">
        <v>379.68301823587296</v>
      </c>
    </row>
    <row r="986" spans="1:37" x14ac:dyDescent="0.25">
      <c r="A986" s="12">
        <v>984</v>
      </c>
      <c r="B986" s="13" t="s">
        <v>1829</v>
      </c>
      <c r="C986" s="13" t="s">
        <v>1828</v>
      </c>
      <c r="D986" s="12">
        <v>7</v>
      </c>
      <c r="E986" s="8">
        <v>16</v>
      </c>
      <c r="F986" s="12" t="s">
        <v>1506</v>
      </c>
      <c r="G986" s="8">
        <v>8</v>
      </c>
      <c r="H986" s="20">
        <v>913.31816688767503</v>
      </c>
      <c r="I986" s="20">
        <v>317.3486170022104</v>
      </c>
      <c r="J986" s="77">
        <v>848.66765889078476</v>
      </c>
      <c r="K986" s="76">
        <v>393.18796932523492</v>
      </c>
      <c r="L986" s="20">
        <v>859.24620218027655</v>
      </c>
      <c r="M986" s="76">
        <v>342.9798070420008</v>
      </c>
      <c r="P986" s="12">
        <v>984</v>
      </c>
      <c r="Q986" s="8">
        <v>8</v>
      </c>
      <c r="R986" t="s">
        <v>1506</v>
      </c>
      <c r="S986" s="182">
        <v>1099.4472783707115</v>
      </c>
      <c r="T986" s="183">
        <v>419.1223104680966</v>
      </c>
      <c r="U986" s="184">
        <v>1069</v>
      </c>
      <c r="V986" s="183">
        <v>403</v>
      </c>
      <c r="W986" s="182">
        <v>931.2869191334546</v>
      </c>
      <c r="X986" s="183">
        <v>463.22846688250371</v>
      </c>
      <c r="Y986" s="184">
        <v>1088.0856432305911</v>
      </c>
      <c r="Z986" s="183">
        <v>356.33533994334277</v>
      </c>
      <c r="AA986" s="185">
        <v>998.52862512879881</v>
      </c>
      <c r="AB986" s="185">
        <v>319.42221435316333</v>
      </c>
      <c r="AC986" s="185">
        <v>168.56563638203156</v>
      </c>
      <c r="AD986" s="182">
        <v>728.91867755029068</v>
      </c>
      <c r="AE986" s="183">
        <v>330.7312354751586</v>
      </c>
      <c r="AF986" s="184">
        <v>677.81439872581961</v>
      </c>
      <c r="AG986" s="183">
        <v>383.63604673073297</v>
      </c>
      <c r="AH986" s="182">
        <v>781.95476984710649</v>
      </c>
      <c r="AI986" s="183">
        <v>264.45217008981848</v>
      </c>
      <c r="AJ986" s="184">
        <v>734.06426159703233</v>
      </c>
      <c r="AK986" s="183">
        <v>310.39086740782614</v>
      </c>
    </row>
    <row r="987" spans="1:37" x14ac:dyDescent="0.25">
      <c r="A987" s="12">
        <v>985</v>
      </c>
      <c r="B987" s="13" t="s">
        <v>1827</v>
      </c>
      <c r="C987" s="13" t="s">
        <v>1826</v>
      </c>
      <c r="D987" s="12"/>
      <c r="E987" s="8"/>
      <c r="F987" s="12" t="s">
        <v>1506</v>
      </c>
      <c r="G987" s="8">
        <v>6</v>
      </c>
      <c r="H987" s="20">
        <v>0</v>
      </c>
      <c r="I987" s="20">
        <v>0</v>
      </c>
      <c r="J987" s="77">
        <v>0</v>
      </c>
      <c r="K987" s="76">
        <v>0</v>
      </c>
      <c r="L987" s="20">
        <v>0</v>
      </c>
      <c r="M987" s="76">
        <v>0</v>
      </c>
      <c r="P987" s="12">
        <v>985</v>
      </c>
      <c r="Q987" s="8">
        <v>6</v>
      </c>
      <c r="R987" t="s">
        <v>1506</v>
      </c>
      <c r="S987" s="182">
        <v>1531.4097263741714</v>
      </c>
      <c r="T987" s="183">
        <v>525.20289525158501</v>
      </c>
      <c r="U987" s="184">
        <v>1489</v>
      </c>
      <c r="V987" s="183">
        <v>505</v>
      </c>
      <c r="W987" s="182">
        <v>1297.1807507855133</v>
      </c>
      <c r="X987" s="183">
        <v>580.47239646566845</v>
      </c>
      <c r="Y987" s="184">
        <v>1515.5842121331618</v>
      </c>
      <c r="Z987" s="183">
        <v>446.52443342776201</v>
      </c>
      <c r="AA987" s="185">
        <v>1390.8410877612546</v>
      </c>
      <c r="AB987" s="185">
        <v>400.26853163361659</v>
      </c>
      <c r="AC987" s="185">
        <v>211.2298917442331</v>
      </c>
      <c r="AD987" s="182">
        <v>1160.9322644736897</v>
      </c>
      <c r="AE987" s="183">
        <v>524.92205263488472</v>
      </c>
      <c r="AF987" s="184">
        <v>1079.5396373299095</v>
      </c>
      <c r="AG987" s="183">
        <v>608.89023930657618</v>
      </c>
      <c r="AH987" s="182">
        <v>1245.4016471706777</v>
      </c>
      <c r="AI987" s="183">
        <v>419.72683876640917</v>
      </c>
      <c r="AJ987" s="184">
        <v>1169.1275196144954</v>
      </c>
      <c r="AK987" s="183">
        <v>492.63871616104518</v>
      </c>
    </row>
    <row r="988" spans="1:37" x14ac:dyDescent="0.25">
      <c r="A988" s="12">
        <v>986</v>
      </c>
      <c r="B988" s="13" t="s">
        <v>1825</v>
      </c>
      <c r="C988" s="13" t="s">
        <v>1824</v>
      </c>
      <c r="D988" s="12"/>
      <c r="E988" s="8"/>
      <c r="F988" s="12" t="s">
        <v>1506</v>
      </c>
      <c r="G988" s="8">
        <v>6</v>
      </c>
      <c r="H988" s="20">
        <v>0</v>
      </c>
      <c r="I988" s="20">
        <v>0</v>
      </c>
      <c r="J988" s="77">
        <v>0</v>
      </c>
      <c r="K988" s="76">
        <v>0</v>
      </c>
      <c r="L988" s="20">
        <v>0</v>
      </c>
      <c r="M988" s="76">
        <v>0</v>
      </c>
      <c r="P988" s="12">
        <v>986</v>
      </c>
      <c r="Q988" s="8">
        <v>6</v>
      </c>
      <c r="R988" t="s">
        <v>1506</v>
      </c>
      <c r="S988" s="182">
        <v>808.38686697790376</v>
      </c>
      <c r="T988" s="183">
        <v>244.40134729529206</v>
      </c>
      <c r="U988" s="184">
        <v>786</v>
      </c>
      <c r="V988" s="183">
        <v>235</v>
      </c>
      <c r="W988" s="182">
        <v>684.74417066313868</v>
      </c>
      <c r="X988" s="183">
        <v>270.12081815729124</v>
      </c>
      <c r="Y988" s="184">
        <v>800.03303608909687</v>
      </c>
      <c r="Z988" s="183">
        <v>207.78859773371104</v>
      </c>
      <c r="AA988" s="185">
        <v>734.18475149788196</v>
      </c>
      <c r="AB988" s="185">
        <v>186.26357412653448</v>
      </c>
      <c r="AC988" s="185">
        <v>98.295098138405507</v>
      </c>
      <c r="AD988" s="182">
        <v>1157.5962522194548</v>
      </c>
      <c r="AE988" s="183">
        <v>480.41999036911415</v>
      </c>
      <c r="AF988" s="184">
        <v>1076.4375119352833</v>
      </c>
      <c r="AG988" s="183">
        <v>557.26948684127876</v>
      </c>
      <c r="AH988" s="182">
        <v>1241.8229068052447</v>
      </c>
      <c r="AI988" s="183">
        <v>384.1430605280238</v>
      </c>
      <c r="AJ988" s="184">
        <v>1165.7679577765227</v>
      </c>
      <c r="AK988" s="183">
        <v>450.87358415509914</v>
      </c>
    </row>
    <row r="989" spans="1:37" x14ac:dyDescent="0.25">
      <c r="A989" s="12">
        <v>987</v>
      </c>
      <c r="B989" s="13" t="s">
        <v>1823</v>
      </c>
      <c r="C989" s="13" t="s">
        <v>1822</v>
      </c>
      <c r="D989" s="12"/>
      <c r="E989" s="8"/>
      <c r="F989" s="12" t="s">
        <v>1506</v>
      </c>
      <c r="G989" s="8">
        <v>8</v>
      </c>
      <c r="H989" s="20">
        <v>0</v>
      </c>
      <c r="I989" s="20">
        <v>0</v>
      </c>
      <c r="J989" s="77">
        <v>0</v>
      </c>
      <c r="K989" s="76">
        <v>0</v>
      </c>
      <c r="L989" s="20">
        <v>0</v>
      </c>
      <c r="M989" s="76">
        <v>0</v>
      </c>
      <c r="P989" s="12">
        <v>987</v>
      </c>
      <c r="Q989" s="8">
        <v>8</v>
      </c>
      <c r="R989" t="s">
        <v>1506</v>
      </c>
      <c r="S989" s="182">
        <v>789.87419063489847</v>
      </c>
      <c r="T989" s="183">
        <v>213.20117530014838</v>
      </c>
      <c r="U989" s="184">
        <v>768</v>
      </c>
      <c r="V989" s="183">
        <v>205</v>
      </c>
      <c r="W989" s="182">
        <v>669.06300644947908</v>
      </c>
      <c r="X989" s="183">
        <v>235.63730945636044</v>
      </c>
      <c r="Y989" s="184">
        <v>781.71166885041532</v>
      </c>
      <c r="Z989" s="183">
        <v>181.26239376770539</v>
      </c>
      <c r="AA989" s="185">
        <v>717.37136024220536</v>
      </c>
      <c r="AB989" s="185">
        <v>162.48524551463646</v>
      </c>
      <c r="AC989" s="185">
        <v>85.746787737757998</v>
      </c>
      <c r="AD989" s="182">
        <v>1415.3031988590885</v>
      </c>
      <c r="AE989" s="183">
        <v>462.21460126038983</v>
      </c>
      <c r="AF989" s="184">
        <v>1316.0766986701556</v>
      </c>
      <c r="AG989" s="183">
        <v>536.15190628729351</v>
      </c>
      <c r="AH989" s="182">
        <v>1518.2806000349426</v>
      </c>
      <c r="AI989" s="183">
        <v>369.58606033959336</v>
      </c>
      <c r="AJ989" s="184">
        <v>1425.294109759913</v>
      </c>
      <c r="AK989" s="183">
        <v>433.78784833448481</v>
      </c>
    </row>
    <row r="990" spans="1:37" x14ac:dyDescent="0.25">
      <c r="A990" s="12">
        <v>988</v>
      </c>
      <c r="B990" s="13" t="s">
        <v>1821</v>
      </c>
      <c r="C990" s="13" t="s">
        <v>1820</v>
      </c>
      <c r="D990" s="12"/>
      <c r="E990" s="8"/>
      <c r="F990" s="12" t="s">
        <v>1506</v>
      </c>
      <c r="G990" s="8">
        <v>8</v>
      </c>
      <c r="H990" s="20">
        <v>0</v>
      </c>
      <c r="I990" s="20">
        <v>0</v>
      </c>
      <c r="J990" s="77">
        <v>0</v>
      </c>
      <c r="K990" s="76">
        <v>0</v>
      </c>
      <c r="L990" s="20">
        <v>0</v>
      </c>
      <c r="M990" s="76">
        <v>0</v>
      </c>
      <c r="P990" s="12">
        <v>988</v>
      </c>
      <c r="Q990" s="8">
        <v>8</v>
      </c>
      <c r="R990" t="s">
        <v>1506</v>
      </c>
      <c r="S990" s="182">
        <v>1031.5674651130248</v>
      </c>
      <c r="T990" s="183">
        <v>211.12116383380547</v>
      </c>
      <c r="U990" s="184">
        <v>1003</v>
      </c>
      <c r="V990" s="183">
        <v>203</v>
      </c>
      <c r="W990" s="182">
        <v>873.7893170167024</v>
      </c>
      <c r="X990" s="183">
        <v>233.33840887629839</v>
      </c>
      <c r="Y990" s="184">
        <v>1020.9072966887585</v>
      </c>
      <c r="Z990" s="183">
        <v>179.49398016997168</v>
      </c>
      <c r="AA990" s="185">
        <v>936.87952385798417</v>
      </c>
      <c r="AB990" s="185">
        <v>160.90002360717659</v>
      </c>
      <c r="AC990" s="185">
        <v>84.910233711048164</v>
      </c>
      <c r="AD990" s="182">
        <v>1371.9350395540368</v>
      </c>
      <c r="AE990" s="183">
        <v>348.93662458388292</v>
      </c>
      <c r="AF990" s="184">
        <v>1275.7490685400153</v>
      </c>
      <c r="AG990" s="183">
        <v>404.75362728471833</v>
      </c>
      <c r="AH990" s="182">
        <v>1471.7569752843137</v>
      </c>
      <c r="AI990" s="183">
        <v>279.00917027824886</v>
      </c>
      <c r="AJ990" s="184">
        <v>1381.6198058662681</v>
      </c>
      <c r="AK990" s="183">
        <v>327.47660322844041</v>
      </c>
    </row>
    <row r="991" spans="1:37" x14ac:dyDescent="0.25">
      <c r="A991" s="12">
        <v>989</v>
      </c>
      <c r="B991" s="13" t="s">
        <v>1819</v>
      </c>
      <c r="C991" s="13" t="s">
        <v>1818</v>
      </c>
      <c r="D991" s="12">
        <v>9</v>
      </c>
      <c r="E991" s="8">
        <v>18</v>
      </c>
      <c r="F991" s="12" t="s">
        <v>1506</v>
      </c>
      <c r="G991" s="8">
        <v>6</v>
      </c>
      <c r="H991" s="20">
        <v>620.46071120086617</v>
      </c>
      <c r="I991" s="20">
        <v>174.72002509110462</v>
      </c>
      <c r="J991" s="77">
        <v>608.31506644580338</v>
      </c>
      <c r="K991" s="76">
        <v>191.85678021291582</v>
      </c>
      <c r="L991" s="20">
        <v>612.50739376198646</v>
      </c>
      <c r="M991" s="76">
        <v>189.23023836800044</v>
      </c>
      <c r="P991" s="12">
        <v>989</v>
      </c>
      <c r="Q991" s="8">
        <v>6</v>
      </c>
      <c r="R991" t="s">
        <v>1506</v>
      </c>
      <c r="S991" s="182">
        <v>1316.4569843914974</v>
      </c>
      <c r="T991" s="183">
        <v>328.64181168217993</v>
      </c>
      <c r="U991" s="184">
        <v>1280</v>
      </c>
      <c r="V991" s="183">
        <v>316</v>
      </c>
      <c r="W991" s="182">
        <v>1115.1050107491319</v>
      </c>
      <c r="X991" s="183">
        <v>363.22629164980441</v>
      </c>
      <c r="Y991" s="184">
        <v>1302.852781417359</v>
      </c>
      <c r="Z991" s="183">
        <v>279.40934844192634</v>
      </c>
      <c r="AA991" s="185">
        <v>1195.618933737009</v>
      </c>
      <c r="AB991" s="185">
        <v>250.4650613786591</v>
      </c>
      <c r="AC991" s="185">
        <v>132.17553622015379</v>
      </c>
      <c r="AD991" s="182">
        <v>625.50229766901373</v>
      </c>
      <c r="AE991" s="183">
        <v>218.46466930469191</v>
      </c>
      <c r="AF991" s="184">
        <v>581.64851149240815</v>
      </c>
      <c r="AG991" s="183">
        <v>253.41096664782361</v>
      </c>
      <c r="AH991" s="182">
        <v>671.01381851868405</v>
      </c>
      <c r="AI991" s="183">
        <v>174.68400226116449</v>
      </c>
      <c r="AJ991" s="184">
        <v>629.91784461987902</v>
      </c>
      <c r="AK991" s="183">
        <v>205.02882984737138</v>
      </c>
    </row>
    <row r="992" spans="1:37" x14ac:dyDescent="0.25">
      <c r="A992" s="12">
        <v>990</v>
      </c>
      <c r="B992" s="13" t="s">
        <v>1817</v>
      </c>
      <c r="C992" s="13" t="s">
        <v>1816</v>
      </c>
      <c r="D992" s="12">
        <v>2</v>
      </c>
      <c r="E992" s="8">
        <v>3</v>
      </c>
      <c r="F992" s="12" t="s">
        <v>1506</v>
      </c>
      <c r="G992" s="8">
        <v>6</v>
      </c>
      <c r="H992" s="20">
        <v>956.75041667173559</v>
      </c>
      <c r="I992" s="20">
        <v>312.59433060517352</v>
      </c>
      <c r="J992" s="77">
        <v>927.95923577985081</v>
      </c>
      <c r="K992" s="76">
        <v>355.29033372762188</v>
      </c>
      <c r="L992" s="20">
        <v>920.00098415261937</v>
      </c>
      <c r="M992" s="76">
        <v>348.8932519910008</v>
      </c>
      <c r="P992" s="12">
        <v>990</v>
      </c>
      <c r="Q992" s="8">
        <v>6</v>
      </c>
      <c r="R992" t="s">
        <v>1506</v>
      </c>
      <c r="S992" s="182">
        <v>1099.4472783707115</v>
      </c>
      <c r="T992" s="183">
        <v>373.36205820855253</v>
      </c>
      <c r="U992" s="184">
        <v>1069</v>
      </c>
      <c r="V992" s="183">
        <v>359</v>
      </c>
      <c r="W992" s="182">
        <v>931.2869191334546</v>
      </c>
      <c r="X992" s="183">
        <v>412.65265412113854</v>
      </c>
      <c r="Y992" s="184">
        <v>1088.0856432305911</v>
      </c>
      <c r="Z992" s="183">
        <v>317.43024079320111</v>
      </c>
      <c r="AA992" s="185">
        <v>998.52862512879881</v>
      </c>
      <c r="AB992" s="185">
        <v>284.54733238904629</v>
      </c>
      <c r="AC992" s="185">
        <v>150.16144779441521</v>
      </c>
      <c r="AD992" s="182">
        <v>929.91341586793385</v>
      </c>
      <c r="AE992" s="183">
        <v>427.82664405502169</v>
      </c>
      <c r="AF992" s="184">
        <v>864.71745375204682</v>
      </c>
      <c r="AG992" s="183">
        <v>496.2631430186546</v>
      </c>
      <c r="AH992" s="182">
        <v>997.5738768644436</v>
      </c>
      <c r="AI992" s="183">
        <v>342.0895044281138</v>
      </c>
      <c r="AJ992" s="184">
        <v>936.47786233488682</v>
      </c>
      <c r="AK992" s="183">
        <v>401.51479178443566</v>
      </c>
    </row>
    <row r="993" spans="1:37" x14ac:dyDescent="0.25">
      <c r="A993" s="12">
        <v>991</v>
      </c>
      <c r="B993" s="13" t="s">
        <v>1815</v>
      </c>
      <c r="C993" s="13" t="s">
        <v>1814</v>
      </c>
      <c r="D993" s="12">
        <v>2</v>
      </c>
      <c r="E993" s="8">
        <v>2</v>
      </c>
      <c r="F993" s="12" t="s">
        <v>1506</v>
      </c>
      <c r="G993" s="8">
        <v>6</v>
      </c>
      <c r="H993" s="20">
        <v>1123.0338872735679</v>
      </c>
      <c r="I993" s="20">
        <v>471.86292490590836</v>
      </c>
      <c r="J993" s="77">
        <v>1090.2591822246577</v>
      </c>
      <c r="K993" s="76">
        <v>536.48840392870909</v>
      </c>
      <c r="L993" s="20">
        <v>1061.3488442515393</v>
      </c>
      <c r="M993" s="76">
        <v>529.84466743040127</v>
      </c>
      <c r="P993" s="12">
        <v>991</v>
      </c>
      <c r="Q993" s="8">
        <v>6</v>
      </c>
      <c r="R993" t="s">
        <v>1506</v>
      </c>
      <c r="S993" s="182">
        <v>1609.5743598224167</v>
      </c>
      <c r="T993" s="183">
        <v>614.64338830433019</v>
      </c>
      <c r="U993" s="184">
        <v>1565</v>
      </c>
      <c r="V993" s="183">
        <v>591</v>
      </c>
      <c r="W993" s="182">
        <v>1363.3901107987431</v>
      </c>
      <c r="X993" s="183">
        <v>679.32512140833671</v>
      </c>
      <c r="Y993" s="184">
        <v>1592.9410960298176</v>
      </c>
      <c r="Z993" s="183">
        <v>522.56621813031165</v>
      </c>
      <c r="AA993" s="185">
        <v>1461.8309619518895</v>
      </c>
      <c r="AB993" s="185">
        <v>468.43307365439091</v>
      </c>
      <c r="AC993" s="185">
        <v>247.20171489275597</v>
      </c>
      <c r="AD993" s="182">
        <v>1218.4784758592389</v>
      </c>
      <c r="AE993" s="183">
        <v>641.23426082951244</v>
      </c>
      <c r="AF993" s="184">
        <v>1133.0513003872111</v>
      </c>
      <c r="AG993" s="183">
        <v>743.80811506814905</v>
      </c>
      <c r="AH993" s="182">
        <v>1307.1349184743965</v>
      </c>
      <c r="AI993" s="183">
        <v>512.72989552582544</v>
      </c>
      <c r="AJ993" s="184">
        <v>1227.0799613195243</v>
      </c>
      <c r="AK993" s="183">
        <v>601.79758390385871</v>
      </c>
    </row>
    <row r="994" spans="1:37" x14ac:dyDescent="0.25">
      <c r="A994" s="12">
        <v>992</v>
      </c>
      <c r="B994" s="13" t="s">
        <v>1813</v>
      </c>
      <c r="C994" s="13" t="s">
        <v>1812</v>
      </c>
      <c r="D994" s="12">
        <v>2</v>
      </c>
      <c r="E994" s="8">
        <v>5</v>
      </c>
      <c r="F994" s="12" t="s">
        <v>1506</v>
      </c>
      <c r="G994" s="8">
        <v>6</v>
      </c>
      <c r="H994" s="20">
        <v>935.65475249090628</v>
      </c>
      <c r="I994" s="20">
        <v>444.52577812294641</v>
      </c>
      <c r="J994" s="77">
        <v>895.74703266866777</v>
      </c>
      <c r="K994" s="76">
        <v>484.37915498199118</v>
      </c>
      <c r="L994" s="20">
        <v>891.48343343090744</v>
      </c>
      <c r="M994" s="76">
        <v>477.80635187920109</v>
      </c>
      <c r="P994" s="12">
        <v>992</v>
      </c>
      <c r="Q994" s="8">
        <v>6</v>
      </c>
      <c r="R994" t="s">
        <v>1506</v>
      </c>
      <c r="S994" s="182">
        <v>1810.1283535383088</v>
      </c>
      <c r="T994" s="183">
        <v>711.36392148927553</v>
      </c>
      <c r="U994" s="184">
        <v>1760</v>
      </c>
      <c r="V994" s="183">
        <v>684</v>
      </c>
      <c r="W994" s="182">
        <v>1533.2693897800564</v>
      </c>
      <c r="X994" s="183">
        <v>786.22399838122215</v>
      </c>
      <c r="Y994" s="184">
        <v>1791.4225744488685</v>
      </c>
      <c r="Z994" s="183">
        <v>604.79745042492914</v>
      </c>
      <c r="AA994" s="185">
        <v>1643.9760338883871</v>
      </c>
      <c r="AB994" s="185">
        <v>542.14589235127471</v>
      </c>
      <c r="AC994" s="185">
        <v>286.10147713476323</v>
      </c>
      <c r="AD994" s="182">
        <v>957.43551696537043</v>
      </c>
      <c r="AE994" s="183">
        <v>522.89923162280422</v>
      </c>
      <c r="AF994" s="184">
        <v>890.3099882577128</v>
      </c>
      <c r="AG994" s="183">
        <v>606.54384146724453</v>
      </c>
      <c r="AH994" s="182">
        <v>1027.0984848792657</v>
      </c>
      <c r="AI994" s="183">
        <v>418.10939430102803</v>
      </c>
      <c r="AJ994" s="184">
        <v>964.19424749816153</v>
      </c>
      <c r="AK994" s="183">
        <v>490.74030106986584</v>
      </c>
    </row>
    <row r="995" spans="1:37" x14ac:dyDescent="0.25">
      <c r="A995" s="12">
        <v>993</v>
      </c>
      <c r="B995" s="13" t="s">
        <v>1811</v>
      </c>
      <c r="C995" s="13" t="s">
        <v>1810</v>
      </c>
      <c r="D995" s="12">
        <v>2</v>
      </c>
      <c r="E995" s="8">
        <v>4</v>
      </c>
      <c r="F995" s="12" t="s">
        <v>1506</v>
      </c>
      <c r="G995" s="8">
        <v>6</v>
      </c>
      <c r="H995" s="20">
        <v>899.6680312412559</v>
      </c>
      <c r="I995" s="20">
        <v>416.00005974072525</v>
      </c>
      <c r="J995" s="77">
        <v>880.87986200196781</v>
      </c>
      <c r="K995" s="76">
        <v>445.29721827195277</v>
      </c>
      <c r="L995" s="20">
        <v>865.44566972847485</v>
      </c>
      <c r="M995" s="76">
        <v>449.42181612400105</v>
      </c>
      <c r="P995" s="12">
        <v>993</v>
      </c>
      <c r="Q995" s="8">
        <v>6</v>
      </c>
      <c r="R995" t="s">
        <v>1506</v>
      </c>
      <c r="S995" s="182">
        <v>1709.3371156708347</v>
      </c>
      <c r="T995" s="183">
        <v>708.24390428976119</v>
      </c>
      <c r="U995" s="184">
        <v>1661.9999999999998</v>
      </c>
      <c r="V995" s="183">
        <v>681</v>
      </c>
      <c r="W995" s="182">
        <v>1447.8941623945757</v>
      </c>
      <c r="X995" s="183">
        <v>782.77564751112902</v>
      </c>
      <c r="Y995" s="184">
        <v>1691.6729083716018</v>
      </c>
      <c r="Z995" s="183">
        <v>602.14483002832856</v>
      </c>
      <c r="AA995" s="185">
        <v>1552.4364592741472</v>
      </c>
      <c r="AB995" s="185">
        <v>539.76805949008497</v>
      </c>
      <c r="AC995" s="185">
        <v>284.84664609469849</v>
      </c>
      <c r="AD995" s="182">
        <v>864.02717384679761</v>
      </c>
      <c r="AE995" s="183">
        <v>462.21460126038983</v>
      </c>
      <c r="AF995" s="184">
        <v>803.45047720817979</v>
      </c>
      <c r="AG995" s="183">
        <v>536.15190628729351</v>
      </c>
      <c r="AH995" s="182">
        <v>926.89375464714226</v>
      </c>
      <c r="AI995" s="183">
        <v>369.58606033959336</v>
      </c>
      <c r="AJ995" s="184">
        <v>870.12651603492611</v>
      </c>
      <c r="AK995" s="183">
        <v>433.78784833448481</v>
      </c>
    </row>
    <row r="996" spans="1:37" x14ac:dyDescent="0.25">
      <c r="A996" s="12">
        <v>994</v>
      </c>
      <c r="B996" s="13" t="s">
        <v>1809</v>
      </c>
      <c r="C996" s="13" t="s">
        <v>1808</v>
      </c>
      <c r="D996" s="12">
        <v>9</v>
      </c>
      <c r="E996" s="8">
        <v>26</v>
      </c>
      <c r="F996" s="12" t="s">
        <v>1506</v>
      </c>
      <c r="G996" s="8">
        <v>6</v>
      </c>
      <c r="H996" s="20">
        <v>1067.1924232654899</v>
      </c>
      <c r="I996" s="20">
        <v>349.44005018220923</v>
      </c>
      <c r="J996" s="77">
        <v>1040.7019466689915</v>
      </c>
      <c r="K996" s="76">
        <v>414.50538934889221</v>
      </c>
      <c r="L996" s="20">
        <v>1051.4296961744221</v>
      </c>
      <c r="M996" s="76">
        <v>379.64316572580088</v>
      </c>
      <c r="P996" s="12">
        <v>994</v>
      </c>
      <c r="Q996" s="8">
        <v>6</v>
      </c>
      <c r="R996" t="s">
        <v>1506</v>
      </c>
      <c r="S996" s="182">
        <v>1384.3367976491841</v>
      </c>
      <c r="T996" s="183">
        <v>419.1223104680966</v>
      </c>
      <c r="U996" s="184">
        <v>1346</v>
      </c>
      <c r="V996" s="183">
        <v>403</v>
      </c>
      <c r="W996" s="182">
        <v>1172.6026128658839</v>
      </c>
      <c r="X996" s="183">
        <v>463.22846688250371</v>
      </c>
      <c r="Y996" s="184">
        <v>1370.0311279591915</v>
      </c>
      <c r="Z996" s="183">
        <v>356.33533994334277</v>
      </c>
      <c r="AA996" s="185">
        <v>1257.2680350078233</v>
      </c>
      <c r="AB996" s="185">
        <v>319.42221435316333</v>
      </c>
      <c r="AC996" s="185">
        <v>168.56563638203156</v>
      </c>
      <c r="AD996" s="182">
        <v>1157.5962522194548</v>
      </c>
      <c r="AE996" s="183">
        <v>480.41999036911415</v>
      </c>
      <c r="AF996" s="184">
        <v>1076.4375119352833</v>
      </c>
      <c r="AG996" s="183">
        <v>557.26948684127876</v>
      </c>
      <c r="AH996" s="182">
        <v>1241.8229068052447</v>
      </c>
      <c r="AI996" s="183">
        <v>384.1430605280238</v>
      </c>
      <c r="AJ996" s="184">
        <v>1165.7679577765227</v>
      </c>
      <c r="AK996" s="183">
        <v>450.87358415509914</v>
      </c>
    </row>
    <row r="997" spans="1:37" x14ac:dyDescent="0.25">
      <c r="A997" s="12">
        <v>995</v>
      </c>
      <c r="B997" s="13" t="s">
        <v>1807</v>
      </c>
      <c r="C997" s="13" t="s">
        <v>1806</v>
      </c>
      <c r="D997" s="12">
        <v>7</v>
      </c>
      <c r="E997" s="8">
        <v>17</v>
      </c>
      <c r="F997" s="12" t="s">
        <v>1506</v>
      </c>
      <c r="G997" s="8">
        <v>8</v>
      </c>
      <c r="H997" s="20">
        <v>902.14987408605941</v>
      </c>
      <c r="I997" s="20">
        <v>240.09146305036143</v>
      </c>
      <c r="J997" s="77">
        <v>884.59665466864283</v>
      </c>
      <c r="K997" s="76">
        <v>278.3107614199705</v>
      </c>
      <c r="L997" s="20">
        <v>865.44566972847485</v>
      </c>
      <c r="M997" s="76">
        <v>273.20115664380063</v>
      </c>
      <c r="P997" s="12">
        <v>995</v>
      </c>
      <c r="Q997" s="8">
        <v>8</v>
      </c>
      <c r="R997" t="s">
        <v>1506</v>
      </c>
      <c r="S997" s="182">
        <v>1159.0992354759512</v>
      </c>
      <c r="T997" s="183">
        <v>329.68181741535136</v>
      </c>
      <c r="U997" s="184">
        <v>1127</v>
      </c>
      <c r="V997" s="183">
        <v>317</v>
      </c>
      <c r="W997" s="182">
        <v>981.81511493302457</v>
      </c>
      <c r="X997" s="183">
        <v>364.37574193983539</v>
      </c>
      <c r="Y997" s="184">
        <v>1147.1211598885652</v>
      </c>
      <c r="Z997" s="183">
        <v>280.29355524079318</v>
      </c>
      <c r="AA997" s="185">
        <v>1052.7051080637571</v>
      </c>
      <c r="AB997" s="185">
        <v>251.25767233238903</v>
      </c>
      <c r="AC997" s="185">
        <v>132.59381323350868</v>
      </c>
      <c r="AD997" s="182">
        <v>754.77277252060992</v>
      </c>
      <c r="AE997" s="183">
        <v>264.98955258254296</v>
      </c>
      <c r="AF997" s="184">
        <v>701.85587053417248</v>
      </c>
      <c r="AG997" s="183">
        <v>307.37811695245273</v>
      </c>
      <c r="AH997" s="182">
        <v>809.69000767921204</v>
      </c>
      <c r="AI997" s="183">
        <v>211.88522496493101</v>
      </c>
      <c r="AJ997" s="184">
        <v>760.10086584132068</v>
      </c>
      <c r="AK997" s="183">
        <v>248.69237694449677</v>
      </c>
    </row>
    <row r="998" spans="1:37" x14ac:dyDescent="0.25">
      <c r="A998" s="12">
        <v>996</v>
      </c>
      <c r="B998" s="13" t="s">
        <v>1805</v>
      </c>
      <c r="C998" s="13" t="s">
        <v>1804</v>
      </c>
      <c r="D998" s="12">
        <v>7</v>
      </c>
      <c r="E998" s="8">
        <v>28</v>
      </c>
      <c r="F998" s="12" t="s">
        <v>1506</v>
      </c>
      <c r="G998" s="8">
        <v>8</v>
      </c>
      <c r="H998" s="20">
        <v>735.86640348422725</v>
      </c>
      <c r="I998" s="20">
        <v>273.37146782961946</v>
      </c>
      <c r="J998" s="77">
        <v>699.99595222378593</v>
      </c>
      <c r="K998" s="76">
        <v>320.94560146728514</v>
      </c>
      <c r="L998" s="20">
        <v>691.86057837892395</v>
      </c>
      <c r="M998" s="76">
        <v>312.22989330720071</v>
      </c>
      <c r="P998" s="12">
        <v>996</v>
      </c>
      <c r="Q998" s="8">
        <v>8</v>
      </c>
      <c r="R998" t="s">
        <v>1506</v>
      </c>
      <c r="S998" s="182">
        <v>1044.9377313607511</v>
      </c>
      <c r="T998" s="183">
        <v>393.1221671388102</v>
      </c>
      <c r="U998" s="184">
        <v>1015.9999999999999</v>
      </c>
      <c r="V998" s="183">
        <v>378</v>
      </c>
      <c r="W998" s="182">
        <v>885.11460228212331</v>
      </c>
      <c r="X998" s="183">
        <v>434.49220963172803</v>
      </c>
      <c r="Y998" s="184">
        <v>1034.1393952500287</v>
      </c>
      <c r="Z998" s="183">
        <v>334.23016997167139</v>
      </c>
      <c r="AA998" s="185">
        <v>949.02252865375067</v>
      </c>
      <c r="AB998" s="185">
        <v>299.60694050991498</v>
      </c>
      <c r="AC998" s="185">
        <v>158.10871104815863</v>
      </c>
      <c r="AD998" s="182">
        <v>657.19441408424382</v>
      </c>
      <c r="AE998" s="183">
        <v>302.41174130603184</v>
      </c>
      <c r="AF998" s="184">
        <v>611.11870274135686</v>
      </c>
      <c r="AG998" s="183">
        <v>350.78647698008916</v>
      </c>
      <c r="AH998" s="182">
        <v>705.01185199029737</v>
      </c>
      <c r="AI998" s="183">
        <v>241.80794757448234</v>
      </c>
      <c r="AJ998" s="184">
        <v>661.8336820806195</v>
      </c>
      <c r="AK998" s="183">
        <v>283.81305613131502</v>
      </c>
    </row>
    <row r="999" spans="1:37" x14ac:dyDescent="0.25">
      <c r="A999" s="12">
        <v>997</v>
      </c>
      <c r="B999" s="13" t="s">
        <v>1803</v>
      </c>
      <c r="C999" s="13" t="s">
        <v>1802</v>
      </c>
      <c r="D999" s="12">
        <v>7</v>
      </c>
      <c r="E999" s="8">
        <v>15</v>
      </c>
      <c r="F999" s="12" t="s">
        <v>1506</v>
      </c>
      <c r="G999" s="8">
        <v>8</v>
      </c>
      <c r="H999" s="20">
        <v>1405.9639715811627</v>
      </c>
      <c r="I999" s="20">
        <v>540.80007766294284</v>
      </c>
      <c r="J999" s="77">
        <v>1393.7972500031137</v>
      </c>
      <c r="K999" s="76">
        <v>585.04474953815077</v>
      </c>
      <c r="L999" s="20">
        <v>1352.7238190168569</v>
      </c>
      <c r="M999" s="76">
        <v>566.50802611420136</v>
      </c>
      <c r="P999" s="12">
        <v>997</v>
      </c>
      <c r="Q999" s="8">
        <v>8</v>
      </c>
      <c r="R999" t="s">
        <v>1506</v>
      </c>
      <c r="S999" s="182">
        <v>1835.8404040147054</v>
      </c>
      <c r="T999" s="183">
        <v>663.52365776338866</v>
      </c>
      <c r="U999" s="184">
        <v>1785</v>
      </c>
      <c r="V999" s="183">
        <v>638</v>
      </c>
      <c r="W999" s="182">
        <v>1555.0487845212504</v>
      </c>
      <c r="X999" s="183">
        <v>733.34928503979495</v>
      </c>
      <c r="Y999" s="184">
        <v>1816.8689178359264</v>
      </c>
      <c r="Z999" s="183">
        <v>564.12393767705385</v>
      </c>
      <c r="AA999" s="185">
        <v>1667.327966187938</v>
      </c>
      <c r="AB999" s="185">
        <v>505.68578847969781</v>
      </c>
      <c r="AC999" s="185">
        <v>266.86073452043706</v>
      </c>
      <c r="AD999" s="182">
        <v>1208.4704390965346</v>
      </c>
      <c r="AE999" s="183">
        <v>538.07038921340779</v>
      </c>
      <c r="AF999" s="184">
        <v>1123.7449242033326</v>
      </c>
      <c r="AG999" s="183">
        <v>624.14182526223226</v>
      </c>
      <c r="AH999" s="182">
        <v>1296.3986973780975</v>
      </c>
      <c r="AI999" s="183">
        <v>430.24022779138659</v>
      </c>
      <c r="AJ999" s="184">
        <v>1217.0012758056062</v>
      </c>
      <c r="AK999" s="183">
        <v>504.97841425371098</v>
      </c>
    </row>
    <row r="1000" spans="1:37" x14ac:dyDescent="0.25">
      <c r="A1000" s="12">
        <v>998</v>
      </c>
      <c r="B1000" s="13" t="s">
        <v>1801</v>
      </c>
      <c r="C1000" s="13" t="s">
        <v>1800</v>
      </c>
      <c r="D1000" s="12">
        <v>7</v>
      </c>
      <c r="E1000" s="8">
        <v>24</v>
      </c>
      <c r="F1000" s="12" t="s">
        <v>1506</v>
      </c>
      <c r="G1000" s="8">
        <v>8</v>
      </c>
      <c r="H1000" s="20">
        <v>1077.1197946447037</v>
      </c>
      <c r="I1000" s="20">
        <v>459.97720891331619</v>
      </c>
      <c r="J1000" s="77">
        <v>1055.5691173356913</v>
      </c>
      <c r="K1000" s="76">
        <v>512.80238168020094</v>
      </c>
      <c r="L1000" s="20">
        <v>1024.1520389623499</v>
      </c>
      <c r="M1000" s="76">
        <v>497.91206470580119</v>
      </c>
      <c r="P1000" s="12">
        <v>998</v>
      </c>
      <c r="Q1000" s="8">
        <v>8</v>
      </c>
      <c r="R1000" t="s">
        <v>1506</v>
      </c>
      <c r="S1000" s="182">
        <v>1327.7702866011118</v>
      </c>
      <c r="T1000" s="183">
        <v>524.16288951841364</v>
      </c>
      <c r="U1000" s="184">
        <v>1291</v>
      </c>
      <c r="V1000" s="183">
        <v>504.00000000000006</v>
      </c>
      <c r="W1000" s="182">
        <v>1124.6879444352571</v>
      </c>
      <c r="X1000" s="183">
        <v>579.32294617563741</v>
      </c>
      <c r="Y1000" s="184">
        <v>1314.0491725076643</v>
      </c>
      <c r="Z1000" s="183">
        <v>445.64022662889522</v>
      </c>
      <c r="AA1000" s="185">
        <v>1205.8937839488112</v>
      </c>
      <c r="AB1000" s="185">
        <v>399.47592067988671</v>
      </c>
      <c r="AC1000" s="185">
        <v>210.8116147308782</v>
      </c>
      <c r="AD1000" s="182">
        <v>839.84108500359582</v>
      </c>
      <c r="AE1000" s="183">
        <v>441.98639113958507</v>
      </c>
      <c r="AF1000" s="184">
        <v>780.96006809714004</v>
      </c>
      <c r="AG1000" s="183">
        <v>512.68792789397651</v>
      </c>
      <c r="AH1000" s="182">
        <v>900.94788699775313</v>
      </c>
      <c r="AI1000" s="183">
        <v>353.4116156857819</v>
      </c>
      <c r="AJ1000" s="184">
        <v>845.76969270962422</v>
      </c>
      <c r="AK1000" s="183">
        <v>414.80369742269124</v>
      </c>
    </row>
    <row r="1001" spans="1:37" x14ac:dyDescent="0.25">
      <c r="A1001" s="12">
        <v>999</v>
      </c>
      <c r="B1001" s="13" t="s">
        <v>1799</v>
      </c>
      <c r="C1001" s="13" t="s">
        <v>1798</v>
      </c>
      <c r="D1001" s="12">
        <v>7</v>
      </c>
      <c r="E1001" s="8">
        <v>13</v>
      </c>
      <c r="F1001" s="12" t="s">
        <v>1506</v>
      </c>
      <c r="G1001" s="8">
        <v>8</v>
      </c>
      <c r="H1001" s="20">
        <v>1368.7363289091109</v>
      </c>
      <c r="I1001" s="20">
        <v>581.21151203775617</v>
      </c>
      <c r="J1001" s="77">
        <v>1329.3728437807476</v>
      </c>
      <c r="K1001" s="76">
        <v>648.99700960912264</v>
      </c>
      <c r="L1001" s="20">
        <v>1314.2871202180277</v>
      </c>
      <c r="M1001" s="76">
        <v>592.52718388980134</v>
      </c>
      <c r="P1001" s="12">
        <v>999</v>
      </c>
      <c r="Q1001" s="8">
        <v>8</v>
      </c>
      <c r="R1001" t="s">
        <v>1506</v>
      </c>
      <c r="S1001" s="182">
        <v>1752.5333604711809</v>
      </c>
      <c r="T1001" s="183">
        <v>691.60381255901791</v>
      </c>
      <c r="U1001" s="184">
        <v>1704</v>
      </c>
      <c r="V1001" s="183">
        <v>665</v>
      </c>
      <c r="W1001" s="182">
        <v>1484.4835455597818</v>
      </c>
      <c r="X1001" s="183">
        <v>764.3844428706326</v>
      </c>
      <c r="Y1001" s="184">
        <v>1734.422765261859</v>
      </c>
      <c r="Z1001" s="183">
        <v>587.99752124645886</v>
      </c>
      <c r="AA1001" s="185">
        <v>1591.667705537393</v>
      </c>
      <c r="AB1001" s="185">
        <v>527.08628423040602</v>
      </c>
      <c r="AC1001" s="185">
        <v>278.15421388101981</v>
      </c>
      <c r="AD1001" s="182">
        <v>1105.0540592152577</v>
      </c>
      <c r="AE1001" s="183">
        <v>561.33283085233336</v>
      </c>
      <c r="AF1001" s="184">
        <v>1027.5790369699209</v>
      </c>
      <c r="AG1001" s="183">
        <v>651.12540041454679</v>
      </c>
      <c r="AH1001" s="182">
        <v>1185.4577460496751</v>
      </c>
      <c r="AI1001" s="183">
        <v>448.84083914326987</v>
      </c>
      <c r="AJ1001" s="184">
        <v>1112.854858828453</v>
      </c>
      <c r="AK1001" s="183">
        <v>526.81018780227373</v>
      </c>
    </row>
    <row r="1002" spans="1:37" x14ac:dyDescent="0.25">
      <c r="A1002" s="12">
        <v>1000</v>
      </c>
      <c r="B1002" s="13" t="s">
        <v>1797</v>
      </c>
      <c r="C1002" s="13" t="s">
        <v>1796</v>
      </c>
      <c r="D1002" s="12">
        <v>7</v>
      </c>
      <c r="E1002" s="8">
        <v>18</v>
      </c>
      <c r="F1002" s="12" t="s">
        <v>1506</v>
      </c>
      <c r="G1002" s="8">
        <v>8</v>
      </c>
      <c r="H1002" s="20">
        <v>1247.1260295137411</v>
      </c>
      <c r="I1002" s="20">
        <v>304.27432941035903</v>
      </c>
      <c r="J1002" s="77">
        <v>1232.7362344471983</v>
      </c>
      <c r="K1002" s="76">
        <v>348.18452705306947</v>
      </c>
      <c r="L1002" s="20">
        <v>1205.1764913697386</v>
      </c>
      <c r="M1002" s="76">
        <v>339.4317400726008</v>
      </c>
      <c r="P1002" s="12">
        <v>1000</v>
      </c>
      <c r="Q1002" s="8">
        <v>8</v>
      </c>
      <c r="R1002" t="s">
        <v>1506</v>
      </c>
      <c r="S1002" s="182">
        <v>1578.719899250741</v>
      </c>
      <c r="T1002" s="183">
        <v>362.96200087683798</v>
      </c>
      <c r="U1002" s="184">
        <v>1535</v>
      </c>
      <c r="V1002" s="183">
        <v>349</v>
      </c>
      <c r="W1002" s="182">
        <v>1337.2548371093105</v>
      </c>
      <c r="X1002" s="183">
        <v>401.15815122082824</v>
      </c>
      <c r="Y1002" s="184">
        <v>1562.4054839653484</v>
      </c>
      <c r="Z1002" s="183">
        <v>308.58817280453258</v>
      </c>
      <c r="AA1002" s="185">
        <v>1433.8086431924287</v>
      </c>
      <c r="AB1002" s="185">
        <v>276.62122285174689</v>
      </c>
      <c r="AC1002" s="185">
        <v>145.97867766086603</v>
      </c>
      <c r="AD1002" s="182">
        <v>1038.3338141305628</v>
      </c>
      <c r="AE1002" s="183">
        <v>302.41174130603184</v>
      </c>
      <c r="AF1002" s="184">
        <v>965.53652907739752</v>
      </c>
      <c r="AG1002" s="183">
        <v>350.78647698008916</v>
      </c>
      <c r="AH1002" s="182">
        <v>1113.8829387410156</v>
      </c>
      <c r="AI1002" s="183">
        <v>241.80794757448234</v>
      </c>
      <c r="AJ1002" s="184">
        <v>1045.6636220689991</v>
      </c>
      <c r="AK1002" s="183">
        <v>283.81305613131502</v>
      </c>
    </row>
    <row r="1003" spans="1:37" x14ac:dyDescent="0.25">
      <c r="A1003" s="12">
        <v>1001</v>
      </c>
      <c r="B1003" s="13" t="s">
        <v>1795</v>
      </c>
      <c r="C1003" s="13" t="s">
        <v>1794</v>
      </c>
      <c r="D1003" s="12">
        <v>13</v>
      </c>
      <c r="E1003" s="8">
        <v>3</v>
      </c>
      <c r="F1003" s="12" t="s">
        <v>1506</v>
      </c>
      <c r="G1003" s="8">
        <v>8</v>
      </c>
      <c r="H1003" s="20">
        <v>859.95854572440055</v>
      </c>
      <c r="I1003" s="20">
        <v>314.97147380369199</v>
      </c>
      <c r="J1003" s="77">
        <v>853.62338244635134</v>
      </c>
      <c r="K1003" s="76">
        <v>347.00022594064404</v>
      </c>
      <c r="L1003" s="20">
        <v>835.68822549712331</v>
      </c>
      <c r="M1003" s="76">
        <v>340.6144290624008</v>
      </c>
      <c r="P1003" s="12">
        <v>1001</v>
      </c>
      <c r="Q1003" s="8">
        <v>8</v>
      </c>
      <c r="R1003" t="s">
        <v>1506</v>
      </c>
      <c r="S1003" s="182">
        <v>1099.4472783707115</v>
      </c>
      <c r="T1003" s="183">
        <v>384.80212127343856</v>
      </c>
      <c r="U1003" s="184">
        <v>1069</v>
      </c>
      <c r="V1003" s="183">
        <v>370</v>
      </c>
      <c r="W1003" s="182">
        <v>931.2869191334546</v>
      </c>
      <c r="X1003" s="183">
        <v>425.29660731147982</v>
      </c>
      <c r="Y1003" s="184">
        <v>1088.0856432305911</v>
      </c>
      <c r="Z1003" s="183">
        <v>327.15651558073654</v>
      </c>
      <c r="AA1003" s="185">
        <v>998.52862512879881</v>
      </c>
      <c r="AB1003" s="185">
        <v>293.26605288007556</v>
      </c>
      <c r="AC1003" s="185">
        <v>154.76249494131929</v>
      </c>
      <c r="AD1003" s="182">
        <v>728.91867755029068</v>
      </c>
      <c r="AE1003" s="183">
        <v>295.33186776375021</v>
      </c>
      <c r="AF1003" s="184">
        <v>677.81439872581961</v>
      </c>
      <c r="AG1003" s="183">
        <v>342.57408454242824</v>
      </c>
      <c r="AH1003" s="182">
        <v>781.95476984710649</v>
      </c>
      <c r="AI1003" s="183">
        <v>236.14689194564832</v>
      </c>
      <c r="AJ1003" s="184">
        <v>734.06426159703233</v>
      </c>
      <c r="AK1003" s="183">
        <v>277.16860331218726</v>
      </c>
    </row>
    <row r="1004" spans="1:37" x14ac:dyDescent="0.25">
      <c r="A1004" s="12">
        <v>1002</v>
      </c>
      <c r="B1004" s="13" t="s">
        <v>1793</v>
      </c>
      <c r="C1004" s="13" t="s">
        <v>1792</v>
      </c>
      <c r="D1004" s="12">
        <v>7</v>
      </c>
      <c r="E1004" s="8">
        <v>31</v>
      </c>
      <c r="F1004" s="12" t="s">
        <v>1506</v>
      </c>
      <c r="G1004" s="8">
        <v>8</v>
      </c>
      <c r="H1004" s="20">
        <v>508.7777831847103</v>
      </c>
      <c r="I1004" s="20">
        <v>145.00573510962423</v>
      </c>
      <c r="J1004" s="77">
        <v>514.15631889003748</v>
      </c>
      <c r="K1004" s="76">
        <v>150.40624127802661</v>
      </c>
      <c r="L1004" s="20">
        <v>507.11644544261634</v>
      </c>
      <c r="M1004" s="76">
        <v>151.38419069440036</v>
      </c>
      <c r="P1004" s="12">
        <v>1002</v>
      </c>
      <c r="Q1004" s="8">
        <v>8</v>
      </c>
      <c r="R1004" t="s">
        <v>1506</v>
      </c>
      <c r="S1004" s="182">
        <v>666.45634834819555</v>
      </c>
      <c r="T1004" s="183">
        <v>221.52122116552005</v>
      </c>
      <c r="U1004" s="184">
        <v>648</v>
      </c>
      <c r="V1004" s="183">
        <v>213</v>
      </c>
      <c r="W1004" s="182">
        <v>564.52191169174796</v>
      </c>
      <c r="X1004" s="183">
        <v>244.83291177660868</v>
      </c>
      <c r="Y1004" s="184">
        <v>659.56922059253793</v>
      </c>
      <c r="Z1004" s="183">
        <v>188.33604815864024</v>
      </c>
      <c r="AA1004" s="185">
        <v>605.28208520436067</v>
      </c>
      <c r="AB1004" s="185">
        <v>168.82613314447593</v>
      </c>
      <c r="AC1004" s="185">
        <v>89.093003844597334</v>
      </c>
      <c r="AD1004" s="182">
        <v>424.50755935137073</v>
      </c>
      <c r="AE1004" s="183">
        <v>153.73439691811652</v>
      </c>
      <c r="AF1004" s="184">
        <v>394.745456466181</v>
      </c>
      <c r="AG1004" s="183">
        <v>178.32623578920922</v>
      </c>
      <c r="AH1004" s="182">
        <v>455.39471150134693</v>
      </c>
      <c r="AI1004" s="183">
        <v>122.9257793689676</v>
      </c>
      <c r="AJ1004" s="184">
        <v>427.50424388202458</v>
      </c>
      <c r="AK1004" s="183">
        <v>144.27954692963172</v>
      </c>
    </row>
    <row r="1005" spans="1:37" x14ac:dyDescent="0.25">
      <c r="A1005" s="12">
        <v>1003</v>
      </c>
      <c r="B1005" s="13" t="s">
        <v>1791</v>
      </c>
      <c r="C1005" s="13" t="s">
        <v>1790</v>
      </c>
      <c r="D1005" s="12">
        <v>8</v>
      </c>
      <c r="E1005" s="8">
        <v>9</v>
      </c>
      <c r="F1005" s="12" t="s">
        <v>1506</v>
      </c>
      <c r="G1005" s="8">
        <v>3</v>
      </c>
      <c r="H1005" s="20">
        <v>1114.3474373167558</v>
      </c>
      <c r="I1005" s="20">
        <v>651.3372363940498</v>
      </c>
      <c r="J1005" s="77">
        <v>1061.7637717801497</v>
      </c>
      <c r="K1005" s="76">
        <v>723.60797969192333</v>
      </c>
      <c r="L1005" s="20">
        <v>1058.86905723226</v>
      </c>
      <c r="M1005" s="76">
        <v>690.6903700432016</v>
      </c>
      <c r="P1005" s="12">
        <v>1003</v>
      </c>
      <c r="Q1005" s="8">
        <v>3</v>
      </c>
      <c r="R1005" t="s">
        <v>1506</v>
      </c>
      <c r="S1005" s="182">
        <v>1711.3940797089467</v>
      </c>
      <c r="T1005" s="183">
        <v>996.32549237825447</v>
      </c>
      <c r="U1005" s="184">
        <v>1664</v>
      </c>
      <c r="V1005" s="183">
        <v>958.00000000000011</v>
      </c>
      <c r="W1005" s="182">
        <v>1449.6365139738714</v>
      </c>
      <c r="X1005" s="183">
        <v>1101.1733778497235</v>
      </c>
      <c r="Y1005" s="184">
        <v>1693.7086158425666</v>
      </c>
      <c r="Z1005" s="183">
        <v>847.07011331444767</v>
      </c>
      <c r="AA1005" s="185">
        <v>1554.3046138581115</v>
      </c>
      <c r="AB1005" s="185">
        <v>759.32129367327673</v>
      </c>
      <c r="AC1005" s="185">
        <v>400.70937879401055</v>
      </c>
      <c r="AD1005" s="182">
        <v>1046.6738447661498</v>
      </c>
      <c r="AE1005" s="183">
        <v>732.26120637313397</v>
      </c>
      <c r="AF1005" s="184">
        <v>973.29184256396297</v>
      </c>
      <c r="AG1005" s="183">
        <v>849.39601783807552</v>
      </c>
      <c r="AH1005" s="182">
        <v>1122.829789654598</v>
      </c>
      <c r="AI1005" s="183">
        <v>585.51489646797734</v>
      </c>
      <c r="AJ1005" s="184">
        <v>1054.0625266639308</v>
      </c>
      <c r="AK1005" s="183">
        <v>687.22626300693003</v>
      </c>
    </row>
    <row r="1006" spans="1:37" x14ac:dyDescent="0.25">
      <c r="A1006" s="12">
        <v>1004</v>
      </c>
      <c r="B1006" s="13" t="s">
        <v>1789</v>
      </c>
      <c r="C1006" s="13" t="s">
        <v>1788</v>
      </c>
      <c r="D1006" s="12">
        <v>9</v>
      </c>
      <c r="E1006" s="8">
        <v>8</v>
      </c>
      <c r="F1006" s="12" t="s">
        <v>1506</v>
      </c>
      <c r="G1006" s="8">
        <v>6</v>
      </c>
      <c r="H1006" s="20">
        <v>1023.7601734814292</v>
      </c>
      <c r="I1006" s="20">
        <v>326.85718979628416</v>
      </c>
      <c r="J1006" s="77">
        <v>989.90578022443367</v>
      </c>
      <c r="K1006" s="76">
        <v>357.65893595247269</v>
      </c>
      <c r="L1006" s="20">
        <v>983.23555314424152</v>
      </c>
      <c r="M1006" s="76">
        <v>359.53745289920084</v>
      </c>
      <c r="P1006" s="12">
        <v>1004</v>
      </c>
      <c r="Q1006" s="8">
        <v>6</v>
      </c>
      <c r="R1006" t="s">
        <v>1506</v>
      </c>
      <c r="S1006" s="182">
        <v>2224.6066072178196</v>
      </c>
      <c r="T1006" s="183">
        <v>707.20389855658982</v>
      </c>
      <c r="U1006" s="184">
        <v>2163</v>
      </c>
      <c r="V1006" s="183">
        <v>680</v>
      </c>
      <c r="W1006" s="182">
        <v>1884.3532330081032</v>
      </c>
      <c r="X1006" s="183">
        <v>781.6261972210981</v>
      </c>
      <c r="Y1006" s="184">
        <v>2201.6176298482401</v>
      </c>
      <c r="Z1006" s="183">
        <v>601.26062322946177</v>
      </c>
      <c r="AA1006" s="185">
        <v>2020.4091825571486</v>
      </c>
      <c r="AB1006" s="185">
        <v>538.97544853635509</v>
      </c>
      <c r="AC1006" s="185">
        <v>284.42836908134359</v>
      </c>
      <c r="AD1006" s="182">
        <v>1095.8800255161123</v>
      </c>
      <c r="AE1006" s="183">
        <v>464.23742227247027</v>
      </c>
      <c r="AF1006" s="184">
        <v>1019.0481921346991</v>
      </c>
      <c r="AG1006" s="183">
        <v>538.49830412662516</v>
      </c>
      <c r="AH1006" s="182">
        <v>1175.6162100447345</v>
      </c>
      <c r="AI1006" s="183">
        <v>371.20350480497456</v>
      </c>
      <c r="AJ1006" s="184">
        <v>1103.6160637740281</v>
      </c>
      <c r="AK1006" s="183">
        <v>435.68626342566421</v>
      </c>
    </row>
    <row r="1007" spans="1:37" x14ac:dyDescent="0.25">
      <c r="A1007" s="12">
        <v>1005</v>
      </c>
      <c r="B1007" s="13" t="s">
        <v>1787</v>
      </c>
      <c r="C1007" s="13" t="s">
        <v>1786</v>
      </c>
      <c r="D1007" s="12"/>
      <c r="E1007" s="8"/>
      <c r="F1007" s="12" t="s">
        <v>1506</v>
      </c>
      <c r="G1007" s="8">
        <v>6</v>
      </c>
      <c r="H1007" s="20">
        <v>0</v>
      </c>
      <c r="I1007" s="20">
        <v>0</v>
      </c>
      <c r="J1007" s="77">
        <v>0</v>
      </c>
      <c r="K1007" s="76">
        <v>0</v>
      </c>
      <c r="L1007" s="20">
        <v>0</v>
      </c>
      <c r="M1007" s="76">
        <v>0</v>
      </c>
      <c r="P1007" s="12">
        <v>1005</v>
      </c>
      <c r="Q1007" s="8">
        <v>6</v>
      </c>
      <c r="R1007" t="s">
        <v>1506</v>
      </c>
      <c r="S1007" s="182">
        <v>693.19688084364782</v>
      </c>
      <c r="T1007" s="183">
        <v>264.16145622554973</v>
      </c>
      <c r="U1007" s="184">
        <v>674</v>
      </c>
      <c r="V1007" s="183">
        <v>254</v>
      </c>
      <c r="W1007" s="182">
        <v>587.17248222258968</v>
      </c>
      <c r="X1007" s="183">
        <v>291.96037366788073</v>
      </c>
      <c r="Y1007" s="184">
        <v>686.03341771507803</v>
      </c>
      <c r="Z1007" s="183">
        <v>224.58852691218129</v>
      </c>
      <c r="AA1007" s="185">
        <v>629.56809479589367</v>
      </c>
      <c r="AB1007" s="185">
        <v>201.3231822474032</v>
      </c>
      <c r="AC1007" s="185">
        <v>106.24236139214892</v>
      </c>
      <c r="AD1007" s="182">
        <v>1218.4784758592389</v>
      </c>
      <c r="AE1007" s="183">
        <v>641.23426082951244</v>
      </c>
      <c r="AF1007" s="184">
        <v>1133.0513003872111</v>
      </c>
      <c r="AG1007" s="183">
        <v>743.80811506814905</v>
      </c>
      <c r="AH1007" s="182">
        <v>1307.1349184743965</v>
      </c>
      <c r="AI1007" s="183">
        <v>512.72989552582544</v>
      </c>
      <c r="AJ1007" s="184">
        <v>1227.0799613195243</v>
      </c>
      <c r="AK1007" s="183">
        <v>601.79758390385871</v>
      </c>
    </row>
    <row r="1008" spans="1:37" x14ac:dyDescent="0.25">
      <c r="A1008" s="12">
        <v>1006</v>
      </c>
      <c r="B1008" s="13" t="s">
        <v>1785</v>
      </c>
      <c r="C1008" s="13" t="s">
        <v>1784</v>
      </c>
      <c r="D1008" s="12">
        <v>3</v>
      </c>
      <c r="E1008" s="8">
        <v>1</v>
      </c>
      <c r="F1008" s="12" t="s">
        <v>1506</v>
      </c>
      <c r="G1008" s="8">
        <v>6</v>
      </c>
      <c r="H1008" s="20">
        <v>681.26586089855107</v>
      </c>
      <c r="I1008" s="20">
        <v>684.61724117330789</v>
      </c>
      <c r="J1008" s="77">
        <v>641.7662004458781</v>
      </c>
      <c r="K1008" s="76">
        <v>753.21550750255847</v>
      </c>
      <c r="L1008" s="20">
        <v>643.50473150297773</v>
      </c>
      <c r="M1008" s="76">
        <v>727.35372872700168</v>
      </c>
      <c r="P1008" s="12">
        <v>1006</v>
      </c>
      <c r="Q1008" s="8">
        <v>6</v>
      </c>
      <c r="R1008" t="s">
        <v>1506</v>
      </c>
      <c r="S1008" s="182">
        <v>1087.1054941420412</v>
      </c>
      <c r="T1008" s="183">
        <v>985.92543504653975</v>
      </c>
      <c r="U1008" s="184">
        <v>1057</v>
      </c>
      <c r="V1008" s="183">
        <v>947.99999999999989</v>
      </c>
      <c r="W1008" s="182">
        <v>920.83280965768142</v>
      </c>
      <c r="X1008" s="183">
        <v>1089.6788749494131</v>
      </c>
      <c r="Y1008" s="184">
        <v>1075.8713984048034</v>
      </c>
      <c r="Z1008" s="183">
        <v>838.22804532577902</v>
      </c>
      <c r="AA1008" s="185">
        <v>987.31969762501421</v>
      </c>
      <c r="AB1008" s="185">
        <v>751.39518413597727</v>
      </c>
      <c r="AC1008" s="185">
        <v>396.52660866046131</v>
      </c>
      <c r="AD1008" s="182">
        <v>633.00832524104192</v>
      </c>
      <c r="AE1008" s="183">
        <v>693.82760714360495</v>
      </c>
      <c r="AF1008" s="184">
        <v>588.6282936303171</v>
      </c>
      <c r="AG1008" s="183">
        <v>804.81445889077327</v>
      </c>
      <c r="AH1008" s="182">
        <v>679.06598434090824</v>
      </c>
      <c r="AI1008" s="183">
        <v>554.78345162573544</v>
      </c>
      <c r="AJ1008" s="184">
        <v>637.47685875531761</v>
      </c>
      <c r="AK1008" s="183">
        <v>651.15637627452213</v>
      </c>
    </row>
    <row r="1009" spans="1:37" x14ac:dyDescent="0.25">
      <c r="A1009" s="12">
        <v>1007</v>
      </c>
      <c r="B1009" s="13" t="s">
        <v>1783</v>
      </c>
      <c r="C1009" s="13" t="s">
        <v>1782</v>
      </c>
      <c r="D1009" s="12">
        <v>6</v>
      </c>
      <c r="E1009" s="8">
        <v>1</v>
      </c>
      <c r="F1009" s="12" t="s">
        <v>1506</v>
      </c>
      <c r="G1009" s="8">
        <v>6</v>
      </c>
      <c r="H1009" s="20">
        <v>537.31897589995015</v>
      </c>
      <c r="I1009" s="20">
        <v>531.29150486886908</v>
      </c>
      <c r="J1009" s="77">
        <v>496.81128644555429</v>
      </c>
      <c r="K1009" s="76">
        <v>587.41335176300151</v>
      </c>
      <c r="L1009" s="20">
        <v>486.03825577874227</v>
      </c>
      <c r="M1009" s="76">
        <v>578.33491601220135</v>
      </c>
      <c r="P1009" s="12">
        <v>1007</v>
      </c>
      <c r="Q1009" s="8">
        <v>6</v>
      </c>
      <c r="R1009" t="s">
        <v>1506</v>
      </c>
      <c r="S1009" s="182">
        <v>916.37747897876886</v>
      </c>
      <c r="T1009" s="183">
        <v>797.68439734250637</v>
      </c>
      <c r="U1009" s="184">
        <v>891</v>
      </c>
      <c r="V1009" s="183">
        <v>767</v>
      </c>
      <c r="W1009" s="182">
        <v>776.2176285761534</v>
      </c>
      <c r="X1009" s="183">
        <v>881.6283724537974</v>
      </c>
      <c r="Y1009" s="184">
        <v>906.90767831473966</v>
      </c>
      <c r="Z1009" s="183">
        <v>678.1866147308782</v>
      </c>
      <c r="AA1009" s="185">
        <v>832.26286715599599</v>
      </c>
      <c r="AB1009" s="185">
        <v>607.93260151085929</v>
      </c>
      <c r="AC1009" s="185">
        <v>320.81846924322133</v>
      </c>
      <c r="AD1009" s="182">
        <v>546.27200663093868</v>
      </c>
      <c r="AE1009" s="183">
        <v>575.49257793689674</v>
      </c>
      <c r="AF1009" s="184">
        <v>507.97303337003643</v>
      </c>
      <c r="AG1009" s="183">
        <v>667.55018528986875</v>
      </c>
      <c r="AH1009" s="182">
        <v>586.01873483965073</v>
      </c>
      <c r="AI1009" s="183">
        <v>460.16295040093797</v>
      </c>
      <c r="AJ1009" s="184">
        <v>550.12825096802771</v>
      </c>
      <c r="AK1009" s="183">
        <v>540.09909344052926</v>
      </c>
    </row>
    <row r="1010" spans="1:37" x14ac:dyDescent="0.25">
      <c r="A1010" s="12">
        <v>1008</v>
      </c>
      <c r="B1010" s="13" t="s">
        <v>1781</v>
      </c>
      <c r="C1010" s="13" t="s">
        <v>1780</v>
      </c>
      <c r="D1010" s="12">
        <v>3</v>
      </c>
      <c r="E1010" s="8">
        <v>2</v>
      </c>
      <c r="F1010" s="12" t="s">
        <v>1506</v>
      </c>
      <c r="G1010" s="8">
        <v>6</v>
      </c>
      <c r="H1010" s="20">
        <v>609.29241839925066</v>
      </c>
      <c r="I1010" s="20">
        <v>580.0229404384969</v>
      </c>
      <c r="J1010" s="77">
        <v>574.86393244572866</v>
      </c>
      <c r="K1010" s="76">
        <v>637.15399848486868</v>
      </c>
      <c r="L1010" s="20">
        <v>586.46963005955388</v>
      </c>
      <c r="M1010" s="76">
        <v>605.53676277760144</v>
      </c>
      <c r="P1010" s="12">
        <v>1008</v>
      </c>
      <c r="Q1010" s="8">
        <v>6</v>
      </c>
      <c r="R1010" t="s">
        <v>1506</v>
      </c>
      <c r="S1010" s="182">
        <v>860.83944994975252</v>
      </c>
      <c r="T1010" s="183">
        <v>825.76455213813574</v>
      </c>
      <c r="U1010" s="184">
        <v>837</v>
      </c>
      <c r="V1010" s="183">
        <v>794</v>
      </c>
      <c r="W1010" s="182">
        <v>729.17413593517438</v>
      </c>
      <c r="X1010" s="183">
        <v>912.66353028463516</v>
      </c>
      <c r="Y1010" s="184">
        <v>851.94357659869479</v>
      </c>
      <c r="Z1010" s="183">
        <v>702.06019830028333</v>
      </c>
      <c r="AA1010" s="185">
        <v>781.82269338896583</v>
      </c>
      <c r="AB1010" s="185">
        <v>629.33309726156756</v>
      </c>
      <c r="AC1010" s="185">
        <v>332.11194860380414</v>
      </c>
      <c r="AD1010" s="182">
        <v>505.40585651656312</v>
      </c>
      <c r="AE1010" s="183">
        <v>588.64091451541981</v>
      </c>
      <c r="AF1010" s="184">
        <v>469.97199728586577</v>
      </c>
      <c r="AG1010" s="183">
        <v>682.80177124552472</v>
      </c>
      <c r="AH1010" s="182">
        <v>542.17916536309667</v>
      </c>
      <c r="AI1010" s="183">
        <v>470.67633942591544</v>
      </c>
      <c r="AJ1010" s="184">
        <v>508.97361845286224</v>
      </c>
      <c r="AK1010" s="183">
        <v>552.43879153319517</v>
      </c>
    </row>
    <row r="1011" spans="1:37" x14ac:dyDescent="0.25">
      <c r="A1011" s="12">
        <v>1009</v>
      </c>
      <c r="B1011" s="13" t="s">
        <v>1779</v>
      </c>
      <c r="C1011" s="13" t="s">
        <v>1778</v>
      </c>
      <c r="D1011" s="12">
        <v>4</v>
      </c>
      <c r="E1011" s="8">
        <v>19</v>
      </c>
      <c r="F1011" s="12" t="s">
        <v>1506</v>
      </c>
      <c r="G1011" s="8">
        <v>6</v>
      </c>
      <c r="H1011" s="20">
        <v>606.81057555444715</v>
      </c>
      <c r="I1011" s="20">
        <v>266.24003823406417</v>
      </c>
      <c r="J1011" s="77">
        <v>582.29751777907859</v>
      </c>
      <c r="K1011" s="76">
        <v>296.07527810635156</v>
      </c>
      <c r="L1011" s="20">
        <v>567.87122741495909</v>
      </c>
      <c r="M1011" s="76">
        <v>290.94149149080067</v>
      </c>
      <c r="P1011" s="12">
        <v>1009</v>
      </c>
      <c r="Q1011" s="8">
        <v>6</v>
      </c>
      <c r="R1011" t="s">
        <v>1506</v>
      </c>
      <c r="S1011" s="182">
        <v>993.5136304079582</v>
      </c>
      <c r="T1011" s="183">
        <v>500.24275765547014</v>
      </c>
      <c r="U1011" s="184">
        <v>966</v>
      </c>
      <c r="V1011" s="183">
        <v>481</v>
      </c>
      <c r="W1011" s="182">
        <v>841.55581279973546</v>
      </c>
      <c r="X1011" s="183">
        <v>552.88558950492381</v>
      </c>
      <c r="Y1011" s="184">
        <v>983.24670847591301</v>
      </c>
      <c r="Z1011" s="183">
        <v>425.30347025495752</v>
      </c>
      <c r="AA1011" s="185">
        <v>902.31866405464882</v>
      </c>
      <c r="AB1011" s="185">
        <v>381.24586874409823</v>
      </c>
      <c r="AC1011" s="185">
        <v>201.19124342371509</v>
      </c>
      <c r="AD1011" s="182">
        <v>557.94804952076026</v>
      </c>
      <c r="AE1011" s="183">
        <v>359.05072964428535</v>
      </c>
      <c r="AF1011" s="184">
        <v>518.830472251228</v>
      </c>
      <c r="AG1011" s="183">
        <v>416.48561648137684</v>
      </c>
      <c r="AH1011" s="182">
        <v>598.54432611866616</v>
      </c>
      <c r="AI1011" s="183">
        <v>287.09639260515462</v>
      </c>
      <c r="AJ1011" s="184">
        <v>561.88671740093207</v>
      </c>
      <c r="AK1011" s="183">
        <v>336.96867868433725</v>
      </c>
    </row>
    <row r="1012" spans="1:37" x14ac:dyDescent="0.25">
      <c r="A1012" s="12">
        <v>1010</v>
      </c>
      <c r="B1012" s="13" t="s">
        <v>1777</v>
      </c>
      <c r="C1012" s="13" t="s">
        <v>1776</v>
      </c>
      <c r="D1012" s="12">
        <v>4</v>
      </c>
      <c r="E1012" s="8">
        <v>1</v>
      </c>
      <c r="F1012" s="12" t="s">
        <v>1506</v>
      </c>
      <c r="G1012" s="8">
        <v>8</v>
      </c>
      <c r="H1012" s="20">
        <v>946.82304529252178</v>
      </c>
      <c r="I1012" s="20">
        <v>281.69146902443396</v>
      </c>
      <c r="J1012" s="77">
        <v>927.95923577985081</v>
      </c>
      <c r="K1012" s="76">
        <v>329.23570925426299</v>
      </c>
      <c r="L1012" s="20">
        <v>916.28130362370041</v>
      </c>
      <c r="M1012" s="76">
        <v>319.32602724600076</v>
      </c>
      <c r="P1012" s="12">
        <v>1010</v>
      </c>
      <c r="Q1012" s="8">
        <v>8</v>
      </c>
      <c r="R1012" t="s">
        <v>1506</v>
      </c>
      <c r="S1012" s="182">
        <v>1702.1377415374438</v>
      </c>
      <c r="T1012" s="183">
        <v>515.84284365304188</v>
      </c>
      <c r="U1012" s="184">
        <v>1655</v>
      </c>
      <c r="V1012" s="183">
        <v>495.99999999999994</v>
      </c>
      <c r="W1012" s="182">
        <v>1441.7959318670414</v>
      </c>
      <c r="X1012" s="183">
        <v>570.12734385538909</v>
      </c>
      <c r="Y1012" s="184">
        <v>1684.5479322232256</v>
      </c>
      <c r="Z1012" s="183">
        <v>438.56657223796032</v>
      </c>
      <c r="AA1012" s="185">
        <v>1545.897918230273</v>
      </c>
      <c r="AB1012" s="185">
        <v>393.13503305004718</v>
      </c>
      <c r="AC1012" s="185">
        <v>207.46539862403884</v>
      </c>
      <c r="AD1012" s="182">
        <v>922.40738829590566</v>
      </c>
      <c r="AE1012" s="183">
        <v>344.89098255972192</v>
      </c>
      <c r="AF1012" s="184">
        <v>857.73767161413798</v>
      </c>
      <c r="AG1012" s="183">
        <v>400.06083160605488</v>
      </c>
      <c r="AH1012" s="182">
        <v>989.52171104221952</v>
      </c>
      <c r="AI1012" s="183">
        <v>275.77428134748652</v>
      </c>
      <c r="AJ1012" s="184">
        <v>928.91884819944835</v>
      </c>
      <c r="AK1012" s="183">
        <v>323.67977304608166</v>
      </c>
    </row>
    <row r="1013" spans="1:37" x14ac:dyDescent="0.25">
      <c r="A1013" s="12">
        <v>1011</v>
      </c>
      <c r="B1013" s="13" t="s">
        <v>1775</v>
      </c>
      <c r="C1013" s="13" t="s">
        <v>1774</v>
      </c>
      <c r="D1013" s="12">
        <v>8</v>
      </c>
      <c r="E1013" s="8">
        <v>1</v>
      </c>
      <c r="F1013" s="12" t="s">
        <v>1506</v>
      </c>
      <c r="G1013" s="8">
        <v>3</v>
      </c>
      <c r="H1013" s="20">
        <v>1114.3474373167558</v>
      </c>
      <c r="I1013" s="20">
        <v>650.14866479479065</v>
      </c>
      <c r="J1013" s="77">
        <v>1065.4805644468247</v>
      </c>
      <c r="K1013" s="76">
        <v>717.68647412979624</v>
      </c>
      <c r="L1013" s="20">
        <v>1058.86905723226</v>
      </c>
      <c r="M1013" s="76">
        <v>675.31541317580161</v>
      </c>
      <c r="P1013" s="12">
        <v>1011</v>
      </c>
      <c r="Q1013" s="8">
        <v>3</v>
      </c>
      <c r="R1013" t="s">
        <v>1506</v>
      </c>
      <c r="S1013" s="182">
        <v>1691.8529213468853</v>
      </c>
      <c r="T1013" s="183">
        <v>977.60538918116822</v>
      </c>
      <c r="U1013" s="184">
        <v>1645</v>
      </c>
      <c r="V1013" s="183">
        <v>940</v>
      </c>
      <c r="W1013" s="182">
        <v>1433.0841739705641</v>
      </c>
      <c r="X1013" s="183">
        <v>1080.483272629165</v>
      </c>
      <c r="Y1013" s="184">
        <v>1674.3693948684027</v>
      </c>
      <c r="Z1013" s="183">
        <v>831.15439093484417</v>
      </c>
      <c r="AA1013" s="185">
        <v>1536.5571453104528</v>
      </c>
      <c r="AB1013" s="185">
        <v>745.05429650613792</v>
      </c>
      <c r="AC1013" s="185">
        <v>393.18039255362203</v>
      </c>
      <c r="AD1013" s="182">
        <v>1016.6497344780371</v>
      </c>
      <c r="AE1013" s="183">
        <v>729.22697485501328</v>
      </c>
      <c r="AF1013" s="184">
        <v>945.37271401232738</v>
      </c>
      <c r="AG1013" s="183">
        <v>845.876421079078</v>
      </c>
      <c r="AH1013" s="182">
        <v>1090.6211263657012</v>
      </c>
      <c r="AI1013" s="183">
        <v>583.08872976990563</v>
      </c>
      <c r="AJ1013" s="184">
        <v>1023.8264701221767</v>
      </c>
      <c r="AK1013" s="183">
        <v>684.37864037016095</v>
      </c>
    </row>
    <row r="1014" spans="1:37" x14ac:dyDescent="0.25">
      <c r="A1014" s="12">
        <v>1012</v>
      </c>
      <c r="B1014" s="13" t="s">
        <v>1773</v>
      </c>
      <c r="C1014" s="13" t="s">
        <v>1772</v>
      </c>
      <c r="D1014" s="12">
        <v>8</v>
      </c>
      <c r="E1014" s="8">
        <v>8</v>
      </c>
      <c r="F1014" s="12" t="s">
        <v>1506</v>
      </c>
      <c r="G1014" s="8">
        <v>8</v>
      </c>
      <c r="H1014" s="20">
        <v>806.59892456112607</v>
      </c>
      <c r="I1014" s="20">
        <v>583.58865523627458</v>
      </c>
      <c r="J1014" s="77">
        <v>747.07532600166894</v>
      </c>
      <c r="K1014" s="76">
        <v>651.3656118339735</v>
      </c>
      <c r="L1014" s="20">
        <v>777.41323054405973</v>
      </c>
      <c r="M1014" s="76">
        <v>609.08482974700144</v>
      </c>
      <c r="P1014" s="12">
        <v>1012</v>
      </c>
      <c r="Q1014" s="8">
        <v>8</v>
      </c>
      <c r="R1014" t="s">
        <v>1506</v>
      </c>
      <c r="S1014" s="182">
        <v>1268.1183294958721</v>
      </c>
      <c r="T1014" s="183">
        <v>933.92514838796706</v>
      </c>
      <c r="U1014" s="184">
        <v>1233</v>
      </c>
      <c r="V1014" s="183">
        <v>898</v>
      </c>
      <c r="W1014" s="182">
        <v>1074.159748635687</v>
      </c>
      <c r="X1014" s="183">
        <v>1032.2063604478619</v>
      </c>
      <c r="Y1014" s="184">
        <v>1255.0136558496902</v>
      </c>
      <c r="Z1014" s="183">
        <v>794.01770538243625</v>
      </c>
      <c r="AA1014" s="185">
        <v>1151.7173010138529</v>
      </c>
      <c r="AB1014" s="185">
        <v>711.76463644948069</v>
      </c>
      <c r="AC1014" s="185">
        <v>375.6127579927155</v>
      </c>
      <c r="AD1014" s="182">
        <v>783.12887668160522</v>
      </c>
      <c r="AE1014" s="183">
        <v>668.54234449259889</v>
      </c>
      <c r="AF1014" s="184">
        <v>728.22393638849496</v>
      </c>
      <c r="AG1014" s="183">
        <v>775.48448589912698</v>
      </c>
      <c r="AH1014" s="182">
        <v>840.10930078539241</v>
      </c>
      <c r="AI1014" s="183">
        <v>534.56539580847107</v>
      </c>
      <c r="AJ1014" s="184">
        <v>788.65714146408845</v>
      </c>
      <c r="AK1014" s="183">
        <v>627.42618763478004</v>
      </c>
    </row>
    <row r="1015" spans="1:37" x14ac:dyDescent="0.25">
      <c r="A1015" s="12">
        <v>1013</v>
      </c>
      <c r="B1015" s="13" t="s">
        <v>1771</v>
      </c>
      <c r="C1015" s="13" t="s">
        <v>1770</v>
      </c>
      <c r="D1015" s="12">
        <v>8</v>
      </c>
      <c r="E1015" s="8">
        <v>5</v>
      </c>
      <c r="F1015" s="12" t="s">
        <v>1506</v>
      </c>
      <c r="G1015" s="8">
        <v>3</v>
      </c>
      <c r="H1015" s="20">
        <v>867.40407425881097</v>
      </c>
      <c r="I1015" s="20">
        <v>710.76581635701064</v>
      </c>
      <c r="J1015" s="77">
        <v>805.30507777957678</v>
      </c>
      <c r="K1015" s="76">
        <v>798.21894977472391</v>
      </c>
      <c r="L1015" s="20">
        <v>817.08982285252853</v>
      </c>
      <c r="M1015" s="76">
        <v>741.54599660460167</v>
      </c>
      <c r="P1015" s="12">
        <v>1013</v>
      </c>
      <c r="Q1015" s="8">
        <v>3</v>
      </c>
      <c r="R1015" t="s">
        <v>1506</v>
      </c>
      <c r="S1015" s="182">
        <v>1222.8651206574143</v>
      </c>
      <c r="T1015" s="183">
        <v>1014.005589842169</v>
      </c>
      <c r="U1015" s="184">
        <v>1189</v>
      </c>
      <c r="V1015" s="183">
        <v>974.99999999999989</v>
      </c>
      <c r="W1015" s="182">
        <v>1035.8280138911857</v>
      </c>
      <c r="X1015" s="183">
        <v>1120.7140327802508</v>
      </c>
      <c r="Y1015" s="184">
        <v>1210.2280914884686</v>
      </c>
      <c r="Z1015" s="183">
        <v>862.10162889518404</v>
      </c>
      <c r="AA1015" s="185">
        <v>1110.6179001666435</v>
      </c>
      <c r="AB1015" s="185">
        <v>772.79567988668543</v>
      </c>
      <c r="AC1015" s="185">
        <v>407.82008802104406</v>
      </c>
      <c r="AD1015" s="182">
        <v>761.44479702907938</v>
      </c>
      <c r="AE1015" s="183">
        <v>757.54646902414004</v>
      </c>
      <c r="AF1015" s="184">
        <v>708.06012132342482</v>
      </c>
      <c r="AG1015" s="183">
        <v>878.7259908297217</v>
      </c>
      <c r="AH1015" s="182">
        <v>816.84748841007809</v>
      </c>
      <c r="AI1015" s="183">
        <v>605.73295228524171</v>
      </c>
      <c r="AJ1015" s="184">
        <v>766.81998951726598</v>
      </c>
      <c r="AK1015" s="183">
        <v>710.95645164667212</v>
      </c>
    </row>
    <row r="1016" spans="1:37" x14ac:dyDescent="0.25">
      <c r="A1016" s="12">
        <v>1014</v>
      </c>
      <c r="B1016" s="13" t="s">
        <v>1769</v>
      </c>
      <c r="C1016" s="13" t="s">
        <v>1768</v>
      </c>
      <c r="D1016" s="12">
        <v>8</v>
      </c>
      <c r="E1016" s="8">
        <v>2</v>
      </c>
      <c r="F1016" s="12" t="s">
        <v>1506</v>
      </c>
      <c r="G1016" s="8">
        <v>3</v>
      </c>
      <c r="H1016" s="20">
        <v>1281.8718293409895</v>
      </c>
      <c r="I1016" s="20">
        <v>814.17154549256225</v>
      </c>
      <c r="J1016" s="77">
        <v>1220.3469255582818</v>
      </c>
      <c r="K1016" s="76">
        <v>872.82991985752449</v>
      </c>
      <c r="L1016" s="20">
        <v>1249.8126577167659</v>
      </c>
      <c r="M1016" s="76">
        <v>824.33422589060194</v>
      </c>
      <c r="P1016" s="12">
        <v>1014</v>
      </c>
      <c r="Q1016" s="8">
        <v>3</v>
      </c>
      <c r="R1016" t="s">
        <v>1506</v>
      </c>
      <c r="S1016" s="182">
        <v>1969.5430664919668</v>
      </c>
      <c r="T1016" s="183">
        <v>1218.886719276946</v>
      </c>
      <c r="U1016" s="184">
        <v>1915</v>
      </c>
      <c r="V1016" s="183">
        <v>1172</v>
      </c>
      <c r="W1016" s="182">
        <v>1668.3016371754588</v>
      </c>
      <c r="X1016" s="183">
        <v>1347.1557399163632</v>
      </c>
      <c r="Y1016" s="184">
        <v>1949.1899034486266</v>
      </c>
      <c r="Z1016" s="183">
        <v>1036.2903682719548</v>
      </c>
      <c r="AA1016" s="185">
        <v>1788.7580141456031</v>
      </c>
      <c r="AB1016" s="185">
        <v>928.94003777148259</v>
      </c>
      <c r="AC1016" s="185">
        <v>490.22065965196276</v>
      </c>
      <c r="AD1016" s="182">
        <v>1181.7823410626568</v>
      </c>
      <c r="AE1016" s="183">
        <v>866.77880367648595</v>
      </c>
      <c r="AF1016" s="184">
        <v>1098.927921046323</v>
      </c>
      <c r="AG1016" s="183">
        <v>1005.4314741536335</v>
      </c>
      <c r="AH1016" s="182">
        <v>1267.7687744546338</v>
      </c>
      <c r="AI1016" s="183">
        <v>693.07495341582398</v>
      </c>
      <c r="AJ1016" s="184">
        <v>1190.1247811018247</v>
      </c>
      <c r="AK1016" s="183">
        <v>813.47086657035777</v>
      </c>
    </row>
    <row r="1017" spans="1:37" x14ac:dyDescent="0.25">
      <c r="A1017" s="12">
        <v>1015</v>
      </c>
      <c r="B1017" s="13" t="s">
        <v>1767</v>
      </c>
      <c r="C1017" s="13" t="s">
        <v>1766</v>
      </c>
      <c r="D1017" s="12">
        <v>8</v>
      </c>
      <c r="E1017" s="8">
        <v>11</v>
      </c>
      <c r="F1017" s="12" t="s">
        <v>1506</v>
      </c>
      <c r="G1017" s="8">
        <v>3</v>
      </c>
      <c r="H1017" s="20">
        <v>886.01789559483689</v>
      </c>
      <c r="I1017" s="20">
        <v>370.8343389688751</v>
      </c>
      <c r="J1017" s="77">
        <v>854.86231333524302</v>
      </c>
      <c r="K1017" s="76">
        <v>414.50538934889221</v>
      </c>
      <c r="L1017" s="20">
        <v>850.56694761279903</v>
      </c>
      <c r="M1017" s="76">
        <v>393.83543360340093</v>
      </c>
      <c r="P1017" s="12">
        <v>1015</v>
      </c>
      <c r="Q1017" s="8">
        <v>3</v>
      </c>
      <c r="R1017" t="s">
        <v>1506</v>
      </c>
      <c r="S1017" s="182">
        <v>1435.7608986019768</v>
      </c>
      <c r="T1017" s="183">
        <v>589.68325070821538</v>
      </c>
      <c r="U1017" s="184">
        <v>1396</v>
      </c>
      <c r="V1017" s="183">
        <v>567</v>
      </c>
      <c r="W1017" s="182">
        <v>1216.1614023482718</v>
      </c>
      <c r="X1017" s="183">
        <v>651.73831444759207</v>
      </c>
      <c r="Y1017" s="184">
        <v>1420.9238147333072</v>
      </c>
      <c r="Z1017" s="183">
        <v>501.34525495750711</v>
      </c>
      <c r="AA1017" s="185">
        <v>1303.9718996069253</v>
      </c>
      <c r="AB1017" s="185">
        <v>449.41041076487255</v>
      </c>
      <c r="AC1017" s="185">
        <v>237.16306657223797</v>
      </c>
      <c r="AD1017" s="182">
        <v>1026.6577712407413</v>
      </c>
      <c r="AE1017" s="183">
        <v>567.40129388857486</v>
      </c>
      <c r="AF1017" s="184">
        <v>954.67909019620583</v>
      </c>
      <c r="AG1017" s="183">
        <v>658.16459393254195</v>
      </c>
      <c r="AH1017" s="182">
        <v>1101.357347462</v>
      </c>
      <c r="AI1017" s="183">
        <v>453.69317253941335</v>
      </c>
      <c r="AJ1017" s="184">
        <v>1033.9051556360946</v>
      </c>
      <c r="AK1017" s="183">
        <v>532.50543307581188</v>
      </c>
    </row>
    <row r="1018" spans="1:37" x14ac:dyDescent="0.25">
      <c r="A1018" s="12">
        <v>1016</v>
      </c>
      <c r="B1018" s="13" t="s">
        <v>1765</v>
      </c>
      <c r="C1018" s="13" t="s">
        <v>1764</v>
      </c>
      <c r="D1018" s="12">
        <v>13</v>
      </c>
      <c r="E1018" s="8">
        <v>46</v>
      </c>
      <c r="F1018" s="12" t="s">
        <v>1506</v>
      </c>
      <c r="G1018" s="8">
        <v>6</v>
      </c>
      <c r="H1018" s="20">
        <v>593.16043990802814</v>
      </c>
      <c r="I1018" s="20">
        <v>377.96576856443039</v>
      </c>
      <c r="J1018" s="77">
        <v>556.2799691123538</v>
      </c>
      <c r="K1018" s="76">
        <v>437.00711048497493</v>
      </c>
      <c r="L1018" s="20">
        <v>588.94941707883311</v>
      </c>
      <c r="M1018" s="76">
        <v>385.55661067480088</v>
      </c>
      <c r="P1018" s="12">
        <v>1016</v>
      </c>
      <c r="Q1018" s="8">
        <v>6</v>
      </c>
      <c r="R1018" t="s">
        <v>1506</v>
      </c>
      <c r="S1018" s="182">
        <v>962.65916983628244</v>
      </c>
      <c r="T1018" s="183">
        <v>654.16360616484553</v>
      </c>
      <c r="U1018" s="184">
        <v>936</v>
      </c>
      <c r="V1018" s="183">
        <v>629</v>
      </c>
      <c r="W1018" s="182">
        <v>815.42053911030257</v>
      </c>
      <c r="X1018" s="183">
        <v>723.0042324295157</v>
      </c>
      <c r="Y1018" s="184">
        <v>952.71109641144369</v>
      </c>
      <c r="Z1018" s="183">
        <v>556.1660764872521</v>
      </c>
      <c r="AA1018" s="185">
        <v>874.29634529518762</v>
      </c>
      <c r="AB1018" s="185">
        <v>498.5522898961284</v>
      </c>
      <c r="AC1018" s="185">
        <v>263.09624140024283</v>
      </c>
      <c r="AD1018" s="182">
        <v>595.4781873809012</v>
      </c>
      <c r="AE1018" s="183">
        <v>462.21460126038983</v>
      </c>
      <c r="AF1018" s="184">
        <v>553.72938294077255</v>
      </c>
      <c r="AG1018" s="183">
        <v>536.15190628729351</v>
      </c>
      <c r="AH1018" s="182">
        <v>638.80515522978726</v>
      </c>
      <c r="AI1018" s="183">
        <v>369.58606033959336</v>
      </c>
      <c r="AJ1018" s="184">
        <v>599.6817880781249</v>
      </c>
      <c r="AK1018" s="183">
        <v>433.78784833448481</v>
      </c>
    </row>
    <row r="1019" spans="1:37" x14ac:dyDescent="0.25">
      <c r="A1019" s="12">
        <v>1017</v>
      </c>
      <c r="B1019" s="13" t="s">
        <v>1763</v>
      </c>
      <c r="C1019" s="13" t="s">
        <v>1762</v>
      </c>
      <c r="D1019" s="12">
        <v>13</v>
      </c>
      <c r="E1019" s="8">
        <v>52</v>
      </c>
      <c r="F1019" s="12" t="s">
        <v>1506</v>
      </c>
      <c r="G1019" s="8">
        <v>6</v>
      </c>
      <c r="H1019" s="20">
        <v>572.06477572719859</v>
      </c>
      <c r="I1019" s="20">
        <v>355.38290817850532</v>
      </c>
      <c r="J1019" s="77">
        <v>581.05858689018692</v>
      </c>
      <c r="K1019" s="76">
        <v>367.13334485187596</v>
      </c>
      <c r="L1019" s="20">
        <v>559.19197284748157</v>
      </c>
      <c r="M1019" s="76">
        <v>371.36434279720083</v>
      </c>
      <c r="P1019" s="12">
        <v>1017</v>
      </c>
      <c r="Q1019" s="8">
        <v>6</v>
      </c>
      <c r="R1019" t="s">
        <v>1506</v>
      </c>
      <c r="S1019" s="182">
        <v>1159.0992354759512</v>
      </c>
      <c r="T1019" s="183">
        <v>614.64338830433019</v>
      </c>
      <c r="U1019" s="184">
        <v>1127</v>
      </c>
      <c r="V1019" s="183">
        <v>591</v>
      </c>
      <c r="W1019" s="182">
        <v>981.81511493302457</v>
      </c>
      <c r="X1019" s="183">
        <v>679.32512140833671</v>
      </c>
      <c r="Y1019" s="184">
        <v>1147.1211598885652</v>
      </c>
      <c r="Z1019" s="183">
        <v>522.56621813031165</v>
      </c>
      <c r="AA1019" s="185">
        <v>1052.7051080637571</v>
      </c>
      <c r="AB1019" s="185">
        <v>468.43307365439091</v>
      </c>
      <c r="AC1019" s="185">
        <v>247.20171489275597</v>
      </c>
      <c r="AD1019" s="182">
        <v>724.74866223249728</v>
      </c>
      <c r="AE1019" s="183">
        <v>460.19178024830933</v>
      </c>
      <c r="AF1019" s="184">
        <v>673.93674198253689</v>
      </c>
      <c r="AG1019" s="183">
        <v>533.80550844796176</v>
      </c>
      <c r="AH1019" s="182">
        <v>777.48134439031526</v>
      </c>
      <c r="AI1019" s="183">
        <v>367.96861587421222</v>
      </c>
      <c r="AJ1019" s="184">
        <v>729.86480929956645</v>
      </c>
      <c r="AK1019" s="183">
        <v>431.88943324330546</v>
      </c>
    </row>
    <row r="1020" spans="1:37" x14ac:dyDescent="0.25">
      <c r="A1020" s="12">
        <v>1018</v>
      </c>
      <c r="B1020" s="13" t="s">
        <v>1761</v>
      </c>
      <c r="C1020" s="13" t="s">
        <v>1760</v>
      </c>
      <c r="D1020" s="12">
        <v>13</v>
      </c>
      <c r="E1020" s="8">
        <v>54</v>
      </c>
      <c r="F1020" s="12" t="s">
        <v>1506</v>
      </c>
      <c r="G1020" s="8">
        <v>8</v>
      </c>
      <c r="H1020" s="20">
        <v>1428.3005571843939</v>
      </c>
      <c r="I1020" s="20">
        <v>578.83436883923775</v>
      </c>
      <c r="J1020" s="77">
        <v>1417.3369368920553</v>
      </c>
      <c r="K1020" s="76">
        <v>664.39292407065295</v>
      </c>
      <c r="L1020" s="20">
        <v>1335.3653098819018</v>
      </c>
      <c r="M1020" s="76">
        <v>643.38281045120152</v>
      </c>
      <c r="P1020" s="12">
        <v>1018</v>
      </c>
      <c r="Q1020" s="8">
        <v>8</v>
      </c>
      <c r="R1020" t="s">
        <v>1506</v>
      </c>
      <c r="S1020" s="182">
        <v>1750.4763964330693</v>
      </c>
      <c r="T1020" s="183">
        <v>921.4450795899096</v>
      </c>
      <c r="U1020" s="184">
        <v>1702</v>
      </c>
      <c r="V1020" s="183">
        <v>886</v>
      </c>
      <c r="W1020" s="182">
        <v>1482.7411939804863</v>
      </c>
      <c r="X1020" s="183">
        <v>1018.4129569674895</v>
      </c>
      <c r="Y1020" s="184">
        <v>1732.3870577908945</v>
      </c>
      <c r="Z1020" s="183">
        <v>783.40722379603403</v>
      </c>
      <c r="AA1020" s="185">
        <v>1589.7995509534289</v>
      </c>
      <c r="AB1020" s="185">
        <v>702.25330500472137</v>
      </c>
      <c r="AC1020" s="185">
        <v>370.59343383245647</v>
      </c>
      <c r="AD1020" s="182">
        <v>1931.5510952019147</v>
      </c>
      <c r="AE1020" s="183">
        <v>844.52777254360069</v>
      </c>
      <c r="AF1020" s="184">
        <v>1796.1306034885565</v>
      </c>
      <c r="AG1020" s="183">
        <v>979.62109792098488</v>
      </c>
      <c r="AH1020" s="182">
        <v>2072.0906715856963</v>
      </c>
      <c r="AI1020" s="183">
        <v>675.28306429663132</v>
      </c>
      <c r="AJ1020" s="184">
        <v>1945.1863041861866</v>
      </c>
      <c r="AK1020" s="183">
        <v>792.58830056738486</v>
      </c>
    </row>
    <row r="1021" spans="1:37" x14ac:dyDescent="0.25">
      <c r="A1021" s="12">
        <v>1019</v>
      </c>
      <c r="B1021" s="13" t="s">
        <v>1759</v>
      </c>
      <c r="C1021" s="13" t="s">
        <v>1758</v>
      </c>
      <c r="D1021" s="12">
        <v>13</v>
      </c>
      <c r="E1021" s="8">
        <v>49</v>
      </c>
      <c r="F1021" s="12" t="s">
        <v>1506</v>
      </c>
      <c r="G1021" s="8">
        <v>8</v>
      </c>
      <c r="H1021" s="20">
        <v>1360.0498789522987</v>
      </c>
      <c r="I1021" s="20">
        <v>267.42860983332338</v>
      </c>
      <c r="J1021" s="77">
        <v>1360.346116003039</v>
      </c>
      <c r="K1021" s="76">
        <v>299.6281814436278</v>
      </c>
      <c r="L1021" s="20">
        <v>1332.8855228626223</v>
      </c>
      <c r="M1021" s="76">
        <v>293.30686947040067</v>
      </c>
      <c r="P1021" s="12">
        <v>1019</v>
      </c>
      <c r="Q1021" s="8">
        <v>8</v>
      </c>
      <c r="R1021" t="s">
        <v>1506</v>
      </c>
      <c r="S1021" s="182">
        <v>1494.3843736881608</v>
      </c>
      <c r="T1021" s="183">
        <v>304.7216798192365</v>
      </c>
      <c r="U1021" s="184">
        <v>1453</v>
      </c>
      <c r="V1021" s="183">
        <v>293</v>
      </c>
      <c r="W1021" s="182">
        <v>1265.8184223581943</v>
      </c>
      <c r="X1021" s="183">
        <v>336.78893497909081</v>
      </c>
      <c r="Y1021" s="184">
        <v>1478.941477655799</v>
      </c>
      <c r="Z1021" s="183">
        <v>259.07259206798869</v>
      </c>
      <c r="AA1021" s="185">
        <v>1357.2143052499014</v>
      </c>
      <c r="AB1021" s="185">
        <v>232.23500944287065</v>
      </c>
      <c r="AC1021" s="185">
        <v>122.55516491299069</v>
      </c>
      <c r="AD1021" s="182">
        <v>1371.9350395540368</v>
      </c>
      <c r="AE1021" s="183">
        <v>348.93662458388292</v>
      </c>
      <c r="AF1021" s="184">
        <v>1275.7490685400153</v>
      </c>
      <c r="AG1021" s="183">
        <v>404.75362728471833</v>
      </c>
      <c r="AH1021" s="182">
        <v>1471.7569752843137</v>
      </c>
      <c r="AI1021" s="183">
        <v>279.00917027824886</v>
      </c>
      <c r="AJ1021" s="184">
        <v>1381.6198058662681</v>
      </c>
      <c r="AK1021" s="183">
        <v>327.47660322844041</v>
      </c>
    </row>
    <row r="1022" spans="1:37" x14ac:dyDescent="0.25">
      <c r="A1022" s="12">
        <v>1020</v>
      </c>
      <c r="B1022" s="13" t="s">
        <v>1757</v>
      </c>
      <c r="C1022" s="13" t="s">
        <v>1756</v>
      </c>
      <c r="D1022" s="12">
        <v>4</v>
      </c>
      <c r="E1022" s="8">
        <v>5</v>
      </c>
      <c r="F1022" s="12" t="s">
        <v>1506</v>
      </c>
      <c r="G1022" s="8">
        <v>8</v>
      </c>
      <c r="H1022" s="20">
        <v>776.81681042348441</v>
      </c>
      <c r="I1022" s="20">
        <v>333.98861939183939</v>
      </c>
      <c r="J1022" s="77">
        <v>766.89822022393548</v>
      </c>
      <c r="K1022" s="76">
        <v>349.36882816549485</v>
      </c>
      <c r="L1022" s="20">
        <v>742.69621227414962</v>
      </c>
      <c r="M1022" s="76">
        <v>365.45089784820084</v>
      </c>
      <c r="P1022" s="12">
        <v>1020</v>
      </c>
      <c r="Q1022" s="8">
        <v>8</v>
      </c>
      <c r="R1022" t="s">
        <v>1506</v>
      </c>
      <c r="S1022" s="182">
        <v>1455.3020569640382</v>
      </c>
      <c r="T1022" s="183">
        <v>525.20289525158501</v>
      </c>
      <c r="U1022" s="184">
        <v>1415</v>
      </c>
      <c r="V1022" s="183">
        <v>505</v>
      </c>
      <c r="W1022" s="182">
        <v>1232.7137423515794</v>
      </c>
      <c r="X1022" s="183">
        <v>580.47239646566845</v>
      </c>
      <c r="Y1022" s="184">
        <v>1440.2630357074711</v>
      </c>
      <c r="Z1022" s="183">
        <v>446.52443342776201</v>
      </c>
      <c r="AA1022" s="185">
        <v>1321.7193681545841</v>
      </c>
      <c r="AB1022" s="185">
        <v>400.26853163361659</v>
      </c>
      <c r="AC1022" s="185">
        <v>211.2298917442331</v>
      </c>
      <c r="AD1022" s="182">
        <v>849.84912176629996</v>
      </c>
      <c r="AE1022" s="183">
        <v>382.31317128321086</v>
      </c>
      <c r="AF1022" s="184">
        <v>790.26644428101849</v>
      </c>
      <c r="AG1022" s="183">
        <v>443.46919163369131</v>
      </c>
      <c r="AH1022" s="182">
        <v>911.68410809405202</v>
      </c>
      <c r="AI1022" s="183">
        <v>305.69700395703785</v>
      </c>
      <c r="AJ1022" s="184">
        <v>855.84837822354223</v>
      </c>
      <c r="AK1022" s="183">
        <v>358.80045223289994</v>
      </c>
    </row>
    <row r="1023" spans="1:37" x14ac:dyDescent="0.25">
      <c r="A1023" s="12">
        <v>1021</v>
      </c>
      <c r="B1023" s="13" t="s">
        <v>1755</v>
      </c>
      <c r="C1023" s="13" t="s">
        <v>1754</v>
      </c>
      <c r="D1023" s="12">
        <v>4</v>
      </c>
      <c r="E1023" s="8">
        <v>2</v>
      </c>
      <c r="F1023" s="12" t="s">
        <v>1506</v>
      </c>
      <c r="G1023" s="8">
        <v>8</v>
      </c>
      <c r="H1023" s="20">
        <v>907.11355977566632</v>
      </c>
      <c r="I1023" s="20">
        <v>361.32576617480134</v>
      </c>
      <c r="J1023" s="77">
        <v>863.53482955748473</v>
      </c>
      <c r="K1023" s="76">
        <v>409.7681848991906</v>
      </c>
      <c r="L1023" s="20">
        <v>874.12492429595238</v>
      </c>
      <c r="M1023" s="76">
        <v>373.72972077680089</v>
      </c>
      <c r="P1023" s="12">
        <v>1021</v>
      </c>
      <c r="Q1023" s="8">
        <v>8</v>
      </c>
      <c r="R1023" t="s">
        <v>1506</v>
      </c>
      <c r="S1023" s="182">
        <v>1452.2166109068705</v>
      </c>
      <c r="T1023" s="183">
        <v>561.6030959125859</v>
      </c>
      <c r="U1023" s="184">
        <v>1412</v>
      </c>
      <c r="V1023" s="183">
        <v>540</v>
      </c>
      <c r="W1023" s="182">
        <v>1230.1002149826359</v>
      </c>
      <c r="X1023" s="183">
        <v>620.70315661675431</v>
      </c>
      <c r="Y1023" s="184">
        <v>1437.209474501024</v>
      </c>
      <c r="Z1023" s="183">
        <v>477.47167138810192</v>
      </c>
      <c r="AA1023" s="185">
        <v>1318.9171362786378</v>
      </c>
      <c r="AB1023" s="185">
        <v>428.00991501416428</v>
      </c>
      <c r="AC1023" s="185">
        <v>225.86958721165519</v>
      </c>
      <c r="AD1023" s="182">
        <v>897.38729638914515</v>
      </c>
      <c r="AE1023" s="183">
        <v>415.68971798253881</v>
      </c>
      <c r="AF1023" s="184">
        <v>834.47173115444161</v>
      </c>
      <c r="AG1023" s="183">
        <v>482.18475598266446</v>
      </c>
      <c r="AH1023" s="182">
        <v>962.68115830147212</v>
      </c>
      <c r="AI1023" s="183">
        <v>332.3848376358269</v>
      </c>
      <c r="AJ1023" s="184">
        <v>903.72213441465306</v>
      </c>
      <c r="AK1023" s="183">
        <v>390.12430123735948</v>
      </c>
    </row>
    <row r="1024" spans="1:37" x14ac:dyDescent="0.25">
      <c r="A1024" s="12">
        <v>1022</v>
      </c>
      <c r="B1024" s="13" t="s">
        <v>1753</v>
      </c>
      <c r="C1024" s="13" t="s">
        <v>1752</v>
      </c>
      <c r="D1024" s="12">
        <v>4</v>
      </c>
      <c r="E1024" s="8">
        <v>3</v>
      </c>
      <c r="F1024" s="12" t="s">
        <v>1506</v>
      </c>
      <c r="G1024" s="8">
        <v>8</v>
      </c>
      <c r="H1024" s="20">
        <v>1332.7496076594607</v>
      </c>
      <c r="I1024" s="20">
        <v>501.57721488738872</v>
      </c>
      <c r="J1024" s="77">
        <v>1307.0720877806978</v>
      </c>
      <c r="K1024" s="76">
        <v>568.46453396419508</v>
      </c>
      <c r="L1024" s="20">
        <v>1289.4892500252347</v>
      </c>
      <c r="M1024" s="76">
        <v>539.30617934880127</v>
      </c>
      <c r="P1024" s="12">
        <v>1022</v>
      </c>
      <c r="Q1024" s="8">
        <v>8</v>
      </c>
      <c r="R1024" t="s">
        <v>1506</v>
      </c>
      <c r="S1024" s="182">
        <v>1903.7202172723919</v>
      </c>
      <c r="T1024" s="183">
        <v>822.6445349386214</v>
      </c>
      <c r="U1024" s="184">
        <v>1851</v>
      </c>
      <c r="V1024" s="183">
        <v>791</v>
      </c>
      <c r="W1024" s="182">
        <v>1612.5463866380023</v>
      </c>
      <c r="X1024" s="183">
        <v>909.21517941454204</v>
      </c>
      <c r="Y1024" s="184">
        <v>1884.0472643777589</v>
      </c>
      <c r="Z1024" s="183">
        <v>699.40757790368275</v>
      </c>
      <c r="AA1024" s="185">
        <v>1728.9770674587526</v>
      </c>
      <c r="AB1024" s="185">
        <v>626.9552644003777</v>
      </c>
      <c r="AC1024" s="185">
        <v>330.85711756373939</v>
      </c>
      <c r="AD1024" s="182">
        <v>1121.7341204864313</v>
      </c>
      <c r="AE1024" s="183">
        <v>580.54963046709793</v>
      </c>
      <c r="AF1024" s="184">
        <v>1043.0896639430518</v>
      </c>
      <c r="AG1024" s="183">
        <v>673.41617988819792</v>
      </c>
      <c r="AH1024" s="182">
        <v>1203.35144787684</v>
      </c>
      <c r="AI1024" s="183">
        <v>464.20656156439082</v>
      </c>
      <c r="AJ1024" s="184">
        <v>1129.6526680183163</v>
      </c>
      <c r="AK1024" s="183">
        <v>544.84513116847768</v>
      </c>
    </row>
    <row r="1025" spans="1:37" x14ac:dyDescent="0.25">
      <c r="A1025" s="12">
        <v>1023</v>
      </c>
      <c r="B1025" s="13" t="s">
        <v>1751</v>
      </c>
      <c r="C1025" s="13" t="s">
        <v>1750</v>
      </c>
      <c r="D1025" s="12">
        <v>4</v>
      </c>
      <c r="E1025" s="8">
        <v>14</v>
      </c>
      <c r="F1025" s="12" t="s">
        <v>1506</v>
      </c>
      <c r="G1025" s="8">
        <v>8</v>
      </c>
      <c r="H1025" s="20">
        <v>1170.1889013248338</v>
      </c>
      <c r="I1025" s="20">
        <v>426.69720413405821</v>
      </c>
      <c r="J1025" s="77">
        <v>1134.8606942247575</v>
      </c>
      <c r="K1025" s="76">
        <v>480.82625164471494</v>
      </c>
      <c r="L1025" s="20">
        <v>1138.2222418491974</v>
      </c>
      <c r="M1025" s="76">
        <v>450.60450511380105</v>
      </c>
      <c r="P1025" s="12">
        <v>1023</v>
      </c>
      <c r="Q1025" s="8">
        <v>8</v>
      </c>
      <c r="R1025" t="s">
        <v>1506</v>
      </c>
      <c r="S1025" s="182">
        <v>1910.9195914057827</v>
      </c>
      <c r="T1025" s="183">
        <v>697.8438469580467</v>
      </c>
      <c r="U1025" s="184">
        <v>1858</v>
      </c>
      <c r="V1025" s="183">
        <v>671</v>
      </c>
      <c r="W1025" s="182">
        <v>1618.6446171655366</v>
      </c>
      <c r="X1025" s="183">
        <v>771.28114461081884</v>
      </c>
      <c r="Y1025" s="184">
        <v>1891.1722405261351</v>
      </c>
      <c r="Z1025" s="183">
        <v>593.30276203966002</v>
      </c>
      <c r="AA1025" s="185">
        <v>1735.5156085026267</v>
      </c>
      <c r="AB1025" s="185">
        <v>531.84194995278563</v>
      </c>
      <c r="AC1025" s="185">
        <v>280.66387596114936</v>
      </c>
      <c r="AD1025" s="182">
        <v>1081.7019734356145</v>
      </c>
      <c r="AE1025" s="183">
        <v>480.41999036911415</v>
      </c>
      <c r="AF1025" s="184">
        <v>1005.8641592075378</v>
      </c>
      <c r="AG1025" s="183">
        <v>557.26948684127876</v>
      </c>
      <c r="AH1025" s="182">
        <v>1160.4065634916444</v>
      </c>
      <c r="AI1025" s="183">
        <v>384.1430605280238</v>
      </c>
      <c r="AJ1025" s="184">
        <v>1089.337925962644</v>
      </c>
      <c r="AK1025" s="183">
        <v>450.87358415509914</v>
      </c>
    </row>
    <row r="1026" spans="1:37" x14ac:dyDescent="0.25">
      <c r="A1026" s="12">
        <v>1024</v>
      </c>
      <c r="B1026" s="13" t="s">
        <v>1749</v>
      </c>
      <c r="C1026" s="13" t="s">
        <v>1748</v>
      </c>
      <c r="D1026" s="12">
        <v>9</v>
      </c>
      <c r="E1026" s="8">
        <v>28</v>
      </c>
      <c r="F1026" s="12" t="s">
        <v>1506</v>
      </c>
      <c r="G1026" s="8">
        <v>6</v>
      </c>
      <c r="H1026" s="20">
        <v>516.22331171912072</v>
      </c>
      <c r="I1026" s="20">
        <v>257.92003703924968</v>
      </c>
      <c r="J1026" s="77">
        <v>519.11204244560417</v>
      </c>
      <c r="K1026" s="76">
        <v>270.02065363299266</v>
      </c>
      <c r="L1026" s="20">
        <v>492.23772332694057</v>
      </c>
      <c r="M1026" s="76">
        <v>262.55695573560058</v>
      </c>
      <c r="P1026" s="12">
        <v>1024</v>
      </c>
      <c r="Q1026" s="8">
        <v>6</v>
      </c>
      <c r="R1026" t="s">
        <v>1506</v>
      </c>
      <c r="S1026" s="182">
        <v>638.68733383368749</v>
      </c>
      <c r="T1026" s="183">
        <v>375.44206967489549</v>
      </c>
      <c r="U1026" s="184">
        <v>621</v>
      </c>
      <c r="V1026" s="183">
        <v>361</v>
      </c>
      <c r="W1026" s="182">
        <v>541.0001653712585</v>
      </c>
      <c r="X1026" s="183">
        <v>414.95155470120062</v>
      </c>
      <c r="Y1026" s="184">
        <v>632.08716973451556</v>
      </c>
      <c r="Z1026" s="183">
        <v>319.19865439093485</v>
      </c>
      <c r="AA1026" s="185">
        <v>580.06199832084576</v>
      </c>
      <c r="AB1026" s="185">
        <v>286.13255429650616</v>
      </c>
      <c r="AC1026" s="185">
        <v>150.99800182112506</v>
      </c>
      <c r="AD1026" s="182">
        <v>417.00153177934249</v>
      </c>
      <c r="AE1026" s="183">
        <v>292.29763624562946</v>
      </c>
      <c r="AF1026" s="184">
        <v>387.7656743282721</v>
      </c>
      <c r="AG1026" s="183">
        <v>339.05448778343066</v>
      </c>
      <c r="AH1026" s="182">
        <v>447.34254567912268</v>
      </c>
      <c r="AI1026" s="183">
        <v>233.72072524757658</v>
      </c>
      <c r="AJ1026" s="184">
        <v>419.94522974658599</v>
      </c>
      <c r="AK1026" s="183">
        <v>274.32098067541818</v>
      </c>
    </row>
    <row r="1027" spans="1:37" x14ac:dyDescent="0.25">
      <c r="A1027" s="12">
        <v>1025</v>
      </c>
      <c r="B1027" s="13" t="s">
        <v>1747</v>
      </c>
      <c r="C1027" s="13" t="s">
        <v>1746</v>
      </c>
      <c r="D1027" s="12">
        <v>9</v>
      </c>
      <c r="E1027" s="8">
        <v>1</v>
      </c>
      <c r="F1027" s="12" t="s">
        <v>1506</v>
      </c>
      <c r="G1027" s="8">
        <v>6</v>
      </c>
      <c r="H1027" s="20">
        <v>455.41816202143576</v>
      </c>
      <c r="I1027" s="20">
        <v>236.52574825258378</v>
      </c>
      <c r="J1027" s="77">
        <v>434.86474200097143</v>
      </c>
      <c r="K1027" s="76">
        <v>279.49506253239588</v>
      </c>
      <c r="L1027" s="20">
        <v>437.682408902796</v>
      </c>
      <c r="M1027" s="76">
        <v>266.10502270500064</v>
      </c>
      <c r="P1027" s="12">
        <v>1025</v>
      </c>
      <c r="Q1027" s="8">
        <v>6</v>
      </c>
      <c r="R1027" t="s">
        <v>1506</v>
      </c>
      <c r="S1027" s="182">
        <v>774.44696034906053</v>
      </c>
      <c r="T1027" s="183">
        <v>406.64224167003914</v>
      </c>
      <c r="U1027" s="184">
        <v>753</v>
      </c>
      <c r="V1027" s="183">
        <v>391</v>
      </c>
      <c r="W1027" s="182">
        <v>655.99536960476269</v>
      </c>
      <c r="X1027" s="183">
        <v>449.43506340213139</v>
      </c>
      <c r="Y1027" s="184">
        <v>766.44386281818061</v>
      </c>
      <c r="Z1027" s="183">
        <v>345.7248583569405</v>
      </c>
      <c r="AA1027" s="185">
        <v>703.3602008624747</v>
      </c>
      <c r="AB1027" s="185">
        <v>309.91088290840418</v>
      </c>
      <c r="AC1027" s="185">
        <v>163.54631222177255</v>
      </c>
      <c r="AD1027" s="182">
        <v>453.69766657592464</v>
      </c>
      <c r="AE1027" s="183">
        <v>290.27481523354896</v>
      </c>
      <c r="AF1027" s="184">
        <v>421.88905366916003</v>
      </c>
      <c r="AG1027" s="183">
        <v>336.70808994409896</v>
      </c>
      <c r="AH1027" s="182">
        <v>486.70868969888551</v>
      </c>
      <c r="AI1027" s="183">
        <v>232.10328078219541</v>
      </c>
      <c r="AJ1027" s="184">
        <v>456.90040996428553</v>
      </c>
      <c r="AK1027" s="183">
        <v>272.42256558423884</v>
      </c>
    </row>
    <row r="1028" spans="1:37" x14ac:dyDescent="0.25">
      <c r="A1028" s="12">
        <v>1026</v>
      </c>
      <c r="B1028" s="13" t="s">
        <v>1745</v>
      </c>
      <c r="C1028" s="13" t="s">
        <v>1744</v>
      </c>
      <c r="D1028" s="12">
        <v>9</v>
      </c>
      <c r="E1028" s="8">
        <v>20</v>
      </c>
      <c r="F1028" s="12" t="s">
        <v>1506</v>
      </c>
      <c r="G1028" s="8">
        <v>6</v>
      </c>
      <c r="H1028" s="20">
        <v>1204.9347011520822</v>
      </c>
      <c r="I1028" s="20">
        <v>432.64006213035429</v>
      </c>
      <c r="J1028" s="77">
        <v>1191.8515151137738</v>
      </c>
      <c r="K1028" s="76">
        <v>492.66926276896902</v>
      </c>
      <c r="L1028" s="20">
        <v>1170.4594730998283</v>
      </c>
      <c r="M1028" s="76">
        <v>487.26786379760114</v>
      </c>
      <c r="P1028" s="12">
        <v>1026</v>
      </c>
      <c r="Q1028" s="8">
        <v>6</v>
      </c>
      <c r="R1028" t="s">
        <v>1506</v>
      </c>
      <c r="S1028" s="182">
        <v>706.56714709137395</v>
      </c>
      <c r="T1028" s="183">
        <v>242.32133582894912</v>
      </c>
      <c r="U1028" s="184">
        <v>687</v>
      </c>
      <c r="V1028" s="183">
        <v>232.99999999999997</v>
      </c>
      <c r="W1028" s="182">
        <v>598.4977674880106</v>
      </c>
      <c r="X1028" s="183">
        <v>267.82191757722916</v>
      </c>
      <c r="Y1028" s="184">
        <v>699.26551627634808</v>
      </c>
      <c r="Z1028" s="183">
        <v>206.02018413597733</v>
      </c>
      <c r="AA1028" s="185">
        <v>641.71109959166017</v>
      </c>
      <c r="AB1028" s="185">
        <v>184.67835221907458</v>
      </c>
      <c r="AC1028" s="185">
        <v>97.458544111695659</v>
      </c>
      <c r="AD1028" s="182">
        <v>1160.9322644736897</v>
      </c>
      <c r="AE1028" s="183">
        <v>524.92205263488472</v>
      </c>
      <c r="AF1028" s="184">
        <v>1079.5396373299095</v>
      </c>
      <c r="AG1028" s="183">
        <v>608.89023930657618</v>
      </c>
      <c r="AH1028" s="182">
        <v>1245.4016471706777</v>
      </c>
      <c r="AI1028" s="183">
        <v>419.72683876640917</v>
      </c>
      <c r="AJ1028" s="184">
        <v>1169.1275196144954</v>
      </c>
      <c r="AK1028" s="183">
        <v>492.63871616104518</v>
      </c>
    </row>
    <row r="1029" spans="1:37" x14ac:dyDescent="0.25">
      <c r="A1029" s="12">
        <v>1027</v>
      </c>
      <c r="B1029" s="13" t="s">
        <v>1743</v>
      </c>
      <c r="C1029" s="13" t="s">
        <v>1742</v>
      </c>
      <c r="D1029" s="12">
        <v>9</v>
      </c>
      <c r="E1029" s="8">
        <v>16</v>
      </c>
      <c r="F1029" s="12" t="s">
        <v>1506</v>
      </c>
      <c r="G1029" s="8">
        <v>6</v>
      </c>
      <c r="H1029" s="20">
        <v>678.78401805374756</v>
      </c>
      <c r="I1029" s="20">
        <v>156.89145110221639</v>
      </c>
      <c r="J1029" s="77">
        <v>681.41198889041107</v>
      </c>
      <c r="K1029" s="76">
        <v>175.27656463896014</v>
      </c>
      <c r="L1029" s="20">
        <v>648.46430554153631</v>
      </c>
      <c r="M1029" s="76">
        <v>171.4899035210004</v>
      </c>
      <c r="P1029" s="12">
        <v>1027</v>
      </c>
      <c r="Q1029" s="8">
        <v>6</v>
      </c>
      <c r="R1029" t="s">
        <v>1506</v>
      </c>
      <c r="S1029" s="182">
        <v>1399.7640279350217</v>
      </c>
      <c r="T1029" s="183">
        <v>339.04186901389454</v>
      </c>
      <c r="U1029" s="184">
        <v>1361</v>
      </c>
      <c r="V1029" s="183">
        <v>326</v>
      </c>
      <c r="W1029" s="182">
        <v>1185.6702497106003</v>
      </c>
      <c r="X1029" s="183">
        <v>374.72079455011465</v>
      </c>
      <c r="Y1029" s="184">
        <v>1385.2989339914261</v>
      </c>
      <c r="Z1029" s="183">
        <v>288.25141643059493</v>
      </c>
      <c r="AA1029" s="185">
        <v>1271.2791943875538</v>
      </c>
      <c r="AB1029" s="185">
        <v>258.39117091595847</v>
      </c>
      <c r="AC1029" s="185">
        <v>136.35830635370294</v>
      </c>
      <c r="AD1029" s="182">
        <v>700.56257338929538</v>
      </c>
      <c r="AE1029" s="183">
        <v>233.63582689529554</v>
      </c>
      <c r="AF1029" s="184">
        <v>651.44633287149713</v>
      </c>
      <c r="AG1029" s="183">
        <v>271.0089504428114</v>
      </c>
      <c r="AH1029" s="182">
        <v>751.53547674092613</v>
      </c>
      <c r="AI1029" s="183">
        <v>186.81483575152316</v>
      </c>
      <c r="AJ1029" s="184">
        <v>705.50798597426444</v>
      </c>
      <c r="AK1029" s="183">
        <v>219.26694303121664</v>
      </c>
    </row>
    <row r="1030" spans="1:37" x14ac:dyDescent="0.25">
      <c r="A1030" s="12">
        <v>1028</v>
      </c>
      <c r="B1030" s="13" t="s">
        <v>1741</v>
      </c>
      <c r="C1030" s="13" t="s">
        <v>1740</v>
      </c>
      <c r="D1030" s="12">
        <v>9</v>
      </c>
      <c r="E1030" s="8">
        <v>15</v>
      </c>
      <c r="F1030" s="12" t="s">
        <v>1506</v>
      </c>
      <c r="G1030" s="8">
        <v>6</v>
      </c>
      <c r="H1030" s="20">
        <v>613.01518266645576</v>
      </c>
      <c r="I1030" s="20">
        <v>191.36002748073361</v>
      </c>
      <c r="J1030" s="77">
        <v>610.79292822358673</v>
      </c>
      <c r="K1030" s="76">
        <v>215.54280246142395</v>
      </c>
      <c r="L1030" s="20">
        <v>612.50739376198646</v>
      </c>
      <c r="M1030" s="76">
        <v>212.88401816400051</v>
      </c>
      <c r="P1030" s="12">
        <v>1028</v>
      </c>
      <c r="Q1030" s="8">
        <v>6</v>
      </c>
      <c r="R1030" t="s">
        <v>1506</v>
      </c>
      <c r="S1030" s="182">
        <v>1254.7480632481459</v>
      </c>
      <c r="T1030" s="183">
        <v>350.48193207878052</v>
      </c>
      <c r="U1030" s="184">
        <v>1220</v>
      </c>
      <c r="V1030" s="183">
        <v>337</v>
      </c>
      <c r="W1030" s="182">
        <v>1062.8344633702661</v>
      </c>
      <c r="X1030" s="183">
        <v>387.36474774045598</v>
      </c>
      <c r="Y1030" s="184">
        <v>1241.7815572884201</v>
      </c>
      <c r="Z1030" s="183">
        <v>297.9776912181303</v>
      </c>
      <c r="AA1030" s="185">
        <v>1139.5742962180864</v>
      </c>
      <c r="AB1030" s="185">
        <v>267.10989140698774</v>
      </c>
      <c r="AC1030" s="185">
        <v>140.95935350060705</v>
      </c>
      <c r="AD1030" s="182">
        <v>624.66829460545512</v>
      </c>
      <c r="AE1030" s="183">
        <v>242.73852144965767</v>
      </c>
      <c r="AF1030" s="184">
        <v>580.87298014375165</v>
      </c>
      <c r="AG1030" s="183">
        <v>281.56774071980402</v>
      </c>
      <c r="AH1030" s="182">
        <v>670.11913342732578</v>
      </c>
      <c r="AI1030" s="183">
        <v>194.09333584573832</v>
      </c>
      <c r="AJ1030" s="184">
        <v>629.07795416038584</v>
      </c>
      <c r="AK1030" s="183">
        <v>227.80981094152375</v>
      </c>
    </row>
    <row r="1031" spans="1:37" x14ac:dyDescent="0.25">
      <c r="A1031" s="12">
        <v>1029</v>
      </c>
      <c r="B1031" s="13" t="s">
        <v>1739</v>
      </c>
      <c r="C1031" s="13" t="s">
        <v>1738</v>
      </c>
      <c r="D1031" s="12">
        <v>9</v>
      </c>
      <c r="E1031" s="8">
        <v>7</v>
      </c>
      <c r="F1031" s="12" t="s">
        <v>1506</v>
      </c>
      <c r="G1031" s="8">
        <v>6</v>
      </c>
      <c r="H1031" s="20">
        <v>928.20922395649586</v>
      </c>
      <c r="I1031" s="20">
        <v>213.94288786665871</v>
      </c>
      <c r="J1031" s="77">
        <v>908.13634155758427</v>
      </c>
      <c r="K1031" s="76">
        <v>256.99334139631316</v>
      </c>
      <c r="L1031" s="20">
        <v>900.16268799838497</v>
      </c>
      <c r="M1031" s="76">
        <v>249.54737684780059</v>
      </c>
      <c r="P1031" s="12">
        <v>1029</v>
      </c>
      <c r="Q1031" s="8">
        <v>6</v>
      </c>
      <c r="R1031" t="s">
        <v>1506</v>
      </c>
      <c r="S1031" s="182">
        <v>1794.7011232524712</v>
      </c>
      <c r="T1031" s="183">
        <v>401.44221300418184</v>
      </c>
      <c r="U1031" s="184">
        <v>1745.0000000000002</v>
      </c>
      <c r="V1031" s="183">
        <v>386</v>
      </c>
      <c r="W1031" s="182">
        <v>1520.20175293534</v>
      </c>
      <c r="X1031" s="183">
        <v>443.68781195197624</v>
      </c>
      <c r="Y1031" s="184">
        <v>1776.1547684166339</v>
      </c>
      <c r="Z1031" s="183">
        <v>341.30382436260624</v>
      </c>
      <c r="AA1031" s="185">
        <v>1629.9648745086567</v>
      </c>
      <c r="AB1031" s="185">
        <v>305.94782813975445</v>
      </c>
      <c r="AC1031" s="185">
        <v>161.45492715499796</v>
      </c>
      <c r="AD1031" s="182">
        <v>907.39533315184929</v>
      </c>
      <c r="AE1031" s="183">
        <v>285.21776270334777</v>
      </c>
      <c r="AF1031" s="184">
        <v>843.77810733832007</v>
      </c>
      <c r="AG1031" s="183">
        <v>330.84209534576974</v>
      </c>
      <c r="AH1031" s="182">
        <v>973.41737939777101</v>
      </c>
      <c r="AI1031" s="183">
        <v>228.05966961874256</v>
      </c>
      <c r="AJ1031" s="184">
        <v>913.80081992857106</v>
      </c>
      <c r="AK1031" s="183">
        <v>267.67652785629042</v>
      </c>
    </row>
    <row r="1032" spans="1:37" x14ac:dyDescent="0.25">
      <c r="A1032" s="12">
        <v>1030</v>
      </c>
      <c r="B1032" s="13" t="s">
        <v>1737</v>
      </c>
      <c r="C1032" s="13" t="s">
        <v>1736</v>
      </c>
      <c r="D1032" s="12">
        <v>8</v>
      </c>
      <c r="E1032" s="8">
        <v>3</v>
      </c>
      <c r="F1032" s="12" t="s">
        <v>1506</v>
      </c>
      <c r="G1032" s="8">
        <v>6</v>
      </c>
      <c r="H1032" s="20">
        <v>910.83632404287152</v>
      </c>
      <c r="I1032" s="20">
        <v>648.96009319553139</v>
      </c>
      <c r="J1032" s="77">
        <v>885.8355855575345</v>
      </c>
      <c r="K1032" s="76">
        <v>680.97313964460864</v>
      </c>
      <c r="L1032" s="20">
        <v>869.16535025739381</v>
      </c>
      <c r="M1032" s="76">
        <v>663.48852327780151</v>
      </c>
      <c r="P1032" s="12">
        <v>1030</v>
      </c>
      <c r="Q1032" s="8">
        <v>6</v>
      </c>
      <c r="R1032" t="s">
        <v>1506</v>
      </c>
      <c r="S1032" s="182">
        <v>1376.1089414967371</v>
      </c>
      <c r="T1032" s="183">
        <v>951.60524585188182</v>
      </c>
      <c r="U1032" s="184">
        <v>1338</v>
      </c>
      <c r="V1032" s="183">
        <v>915</v>
      </c>
      <c r="W1032" s="182">
        <v>1165.633206548702</v>
      </c>
      <c r="X1032" s="183">
        <v>1051.7470153783893</v>
      </c>
      <c r="Y1032" s="184">
        <v>1361.8882980753331</v>
      </c>
      <c r="Z1032" s="183">
        <v>809.04922096317284</v>
      </c>
      <c r="AA1032" s="185">
        <v>1249.7954166719671</v>
      </c>
      <c r="AB1032" s="185">
        <v>725.23902266288951</v>
      </c>
      <c r="AC1032" s="185">
        <v>382.72346721974912</v>
      </c>
      <c r="AD1032" s="182">
        <v>876.53721980017804</v>
      </c>
      <c r="AE1032" s="183">
        <v>741.36390092749616</v>
      </c>
      <c r="AF1032" s="184">
        <v>815.08344743802797</v>
      </c>
      <c r="AG1032" s="183">
        <v>859.95480811506809</v>
      </c>
      <c r="AH1032" s="182">
        <v>940.31403101751596</v>
      </c>
      <c r="AI1032" s="183">
        <v>592.79339656219247</v>
      </c>
      <c r="AJ1032" s="184">
        <v>882.72487292732387</v>
      </c>
      <c r="AK1032" s="183">
        <v>695.76913091723713</v>
      </c>
    </row>
    <row r="1033" spans="1:37" x14ac:dyDescent="0.25">
      <c r="A1033" s="12">
        <v>1031</v>
      </c>
      <c r="B1033" s="13" t="s">
        <v>1735</v>
      </c>
      <c r="C1033" s="13" t="s">
        <v>1734</v>
      </c>
      <c r="D1033" s="12">
        <v>13</v>
      </c>
      <c r="E1033" s="8">
        <v>69</v>
      </c>
      <c r="F1033" s="12" t="s">
        <v>1506</v>
      </c>
      <c r="G1033" s="8">
        <v>8</v>
      </c>
      <c r="H1033" s="20">
        <v>1254.5715580481515</v>
      </c>
      <c r="I1033" s="20">
        <v>426.69720413405821</v>
      </c>
      <c r="J1033" s="77">
        <v>1243.8866124472233</v>
      </c>
      <c r="K1033" s="76">
        <v>510.43377945535013</v>
      </c>
      <c r="L1033" s="20">
        <v>1202.6967043504592</v>
      </c>
      <c r="M1033" s="76">
        <v>478.98904086900109</v>
      </c>
      <c r="P1033" s="12">
        <v>1031</v>
      </c>
      <c r="Q1033" s="8">
        <v>8</v>
      </c>
      <c r="R1033" t="s">
        <v>1506</v>
      </c>
      <c r="S1033" s="182">
        <v>1486.1565175357136</v>
      </c>
      <c r="T1033" s="183">
        <v>683.28376669364627</v>
      </c>
      <c r="U1033" s="184">
        <v>1444.9999999999998</v>
      </c>
      <c r="V1033" s="183">
        <v>657</v>
      </c>
      <c r="W1033" s="182">
        <v>1258.849016041012</v>
      </c>
      <c r="X1033" s="183">
        <v>755.1888405503845</v>
      </c>
      <c r="Y1033" s="184">
        <v>1470.7986477719401</v>
      </c>
      <c r="Z1033" s="183">
        <v>580.92386685552412</v>
      </c>
      <c r="AA1033" s="185">
        <v>1349.741686914045</v>
      </c>
      <c r="AB1033" s="185">
        <v>520.74539660056655</v>
      </c>
      <c r="AC1033" s="185">
        <v>274.80799777418048</v>
      </c>
      <c r="AD1033" s="182">
        <v>914.90136072387736</v>
      </c>
      <c r="AE1033" s="183">
        <v>426.81523354898144</v>
      </c>
      <c r="AF1033" s="184">
        <v>850.75788947622891</v>
      </c>
      <c r="AG1033" s="183">
        <v>495.08994409898878</v>
      </c>
      <c r="AH1033" s="182">
        <v>981.4695452199951</v>
      </c>
      <c r="AI1033" s="183">
        <v>341.28078219542323</v>
      </c>
      <c r="AJ1033" s="184">
        <v>921.35983406400965</v>
      </c>
      <c r="AK1033" s="183">
        <v>400.56558423884599</v>
      </c>
    </row>
    <row r="1034" spans="1:37" x14ac:dyDescent="0.25">
      <c r="A1034" s="12">
        <v>1032</v>
      </c>
      <c r="B1034" s="13" t="s">
        <v>1733</v>
      </c>
      <c r="C1034" s="13" t="s">
        <v>1732</v>
      </c>
      <c r="D1034" s="12">
        <v>4</v>
      </c>
      <c r="E1034" s="8">
        <v>21</v>
      </c>
      <c r="F1034" s="12" t="s">
        <v>1506</v>
      </c>
      <c r="G1034" s="8">
        <v>8</v>
      </c>
      <c r="H1034" s="20">
        <v>1085.8062446015158</v>
      </c>
      <c r="I1034" s="20">
        <v>394.60577095405938</v>
      </c>
      <c r="J1034" s="77">
        <v>1061.7637717801497</v>
      </c>
      <c r="K1034" s="76">
        <v>445.29721827195277</v>
      </c>
      <c r="L1034" s="20">
        <v>1042.7504416069446</v>
      </c>
      <c r="M1034" s="76">
        <v>412.75845744020097</v>
      </c>
      <c r="P1034" s="12">
        <v>1032</v>
      </c>
      <c r="Q1034" s="8">
        <v>8</v>
      </c>
      <c r="R1034" t="s">
        <v>1506</v>
      </c>
      <c r="S1034" s="182">
        <v>1531.4097263741714</v>
      </c>
      <c r="T1034" s="183">
        <v>546.00300991501422</v>
      </c>
      <c r="U1034" s="184">
        <v>1489</v>
      </c>
      <c r="V1034" s="183">
        <v>525</v>
      </c>
      <c r="W1034" s="182">
        <v>1297.1807507855133</v>
      </c>
      <c r="X1034" s="183">
        <v>603.46140226628893</v>
      </c>
      <c r="Y1034" s="184">
        <v>1515.5842121331618</v>
      </c>
      <c r="Z1034" s="183">
        <v>464.20856940509918</v>
      </c>
      <c r="AA1034" s="185">
        <v>1390.8410877612546</v>
      </c>
      <c r="AB1034" s="185">
        <v>416.12075070821533</v>
      </c>
      <c r="AC1034" s="185">
        <v>219.59543201133144</v>
      </c>
      <c r="AD1034" s="182">
        <v>1018.3177406051544</v>
      </c>
      <c r="AE1034" s="183">
        <v>422.7695915248205</v>
      </c>
      <c r="AF1034" s="184">
        <v>946.92377670964038</v>
      </c>
      <c r="AG1034" s="183">
        <v>490.39714842032538</v>
      </c>
      <c r="AH1034" s="182">
        <v>1092.4104965484175</v>
      </c>
      <c r="AI1034" s="183">
        <v>338.04589326466095</v>
      </c>
      <c r="AJ1034" s="184">
        <v>1025.5062510411631</v>
      </c>
      <c r="AK1034" s="183">
        <v>396.76875405648724</v>
      </c>
    </row>
    <row r="1035" spans="1:37" x14ac:dyDescent="0.25">
      <c r="A1035" s="12">
        <v>1033</v>
      </c>
      <c r="B1035" s="13" t="s">
        <v>1731</v>
      </c>
      <c r="C1035" s="13" t="s">
        <v>1730</v>
      </c>
      <c r="D1035" s="12">
        <v>4</v>
      </c>
      <c r="E1035" s="8">
        <v>22</v>
      </c>
      <c r="F1035" s="12" t="s">
        <v>1506</v>
      </c>
      <c r="G1035" s="8">
        <v>8</v>
      </c>
      <c r="H1035" s="20">
        <v>0</v>
      </c>
      <c r="I1035" s="20">
        <v>0</v>
      </c>
      <c r="J1035" s="77">
        <v>0</v>
      </c>
      <c r="K1035" s="76">
        <v>0</v>
      </c>
      <c r="L1035" s="20">
        <v>0</v>
      </c>
      <c r="M1035" s="76">
        <v>0</v>
      </c>
      <c r="P1035" s="12">
        <v>1033</v>
      </c>
      <c r="Q1035" s="8">
        <v>8</v>
      </c>
      <c r="R1035" t="s">
        <v>1506</v>
      </c>
      <c r="S1035" s="182">
        <v>0</v>
      </c>
      <c r="T1035" s="183">
        <v>0</v>
      </c>
      <c r="U1035" s="184">
        <v>0</v>
      </c>
      <c r="V1035" s="183">
        <v>0</v>
      </c>
      <c r="W1035" s="182">
        <v>0</v>
      </c>
      <c r="X1035" s="183">
        <v>0</v>
      </c>
      <c r="Y1035" s="184">
        <v>0</v>
      </c>
      <c r="Z1035" s="183">
        <v>0</v>
      </c>
      <c r="AA1035" s="185">
        <v>0</v>
      </c>
      <c r="AB1035" s="185">
        <v>0</v>
      </c>
      <c r="AC1035" s="185">
        <v>0</v>
      </c>
      <c r="AD1035" s="182">
        <v>557.94804952076026</v>
      </c>
      <c r="AE1035" s="183">
        <v>359.05072964428535</v>
      </c>
      <c r="AF1035" s="184">
        <v>518.830472251228</v>
      </c>
      <c r="AG1035" s="183">
        <v>416.48561648137684</v>
      </c>
      <c r="AH1035" s="182">
        <v>598.54432611866616</v>
      </c>
      <c r="AI1035" s="183">
        <v>287.09639260515462</v>
      </c>
      <c r="AJ1035" s="184">
        <v>561.88671740093207</v>
      </c>
      <c r="AK1035" s="183">
        <v>336.96867868433725</v>
      </c>
    </row>
    <row r="1036" spans="1:37" x14ac:dyDescent="0.25">
      <c r="A1036" s="12">
        <v>1034</v>
      </c>
      <c r="B1036" s="13" t="s">
        <v>1729</v>
      </c>
      <c r="C1036" s="13" t="s">
        <v>1728</v>
      </c>
      <c r="D1036" s="12">
        <v>4</v>
      </c>
      <c r="E1036" s="8">
        <v>8</v>
      </c>
      <c r="F1036" s="12" t="s">
        <v>1506</v>
      </c>
      <c r="G1036" s="8">
        <v>8</v>
      </c>
      <c r="H1036" s="20">
        <v>959.2322595165391</v>
      </c>
      <c r="I1036" s="20">
        <v>281.69146902443396</v>
      </c>
      <c r="J1036" s="77">
        <v>947.78213000211736</v>
      </c>
      <c r="K1036" s="76">
        <v>317.39269813000891</v>
      </c>
      <c r="L1036" s="20">
        <v>933.63981275865547</v>
      </c>
      <c r="M1036" s="76">
        <v>292.12418048060067</v>
      </c>
      <c r="P1036" s="12">
        <v>1034</v>
      </c>
      <c r="Q1036" s="8">
        <v>8</v>
      </c>
      <c r="R1036" t="s">
        <v>1506</v>
      </c>
      <c r="S1036" s="182">
        <v>1389.4792077444633</v>
      </c>
      <c r="T1036" s="183">
        <v>404.56223020369617</v>
      </c>
      <c r="U1036" s="184">
        <v>1351</v>
      </c>
      <c r="V1036" s="183">
        <v>389</v>
      </c>
      <c r="W1036" s="182">
        <v>1176.9584918141227</v>
      </c>
      <c r="X1036" s="183">
        <v>447.13616282206931</v>
      </c>
      <c r="Y1036" s="184">
        <v>1375.1203966366031</v>
      </c>
      <c r="Z1036" s="183">
        <v>343.95644475920676</v>
      </c>
      <c r="AA1036" s="185">
        <v>1261.9384214677336</v>
      </c>
      <c r="AB1036" s="185">
        <v>308.32566100094425</v>
      </c>
      <c r="AC1036" s="185">
        <v>162.70975819506273</v>
      </c>
      <c r="AD1036" s="182">
        <v>779.79286442737043</v>
      </c>
      <c r="AE1036" s="183">
        <v>260.94391055838202</v>
      </c>
      <c r="AF1036" s="184">
        <v>725.12181099386873</v>
      </c>
      <c r="AG1036" s="183">
        <v>302.68532127378933</v>
      </c>
      <c r="AH1036" s="182">
        <v>836.53056041995944</v>
      </c>
      <c r="AI1036" s="183">
        <v>208.6503360341687</v>
      </c>
      <c r="AJ1036" s="184">
        <v>785.29757962611575</v>
      </c>
      <c r="AK1036" s="183">
        <v>244.89554676213805</v>
      </c>
    </row>
    <row r="1037" spans="1:37" x14ac:dyDescent="0.25">
      <c r="A1037" s="12">
        <v>1035</v>
      </c>
      <c r="B1037" s="13" t="s">
        <v>1727</v>
      </c>
      <c r="C1037" s="13" t="s">
        <v>1726</v>
      </c>
      <c r="D1037" s="12">
        <v>4</v>
      </c>
      <c r="E1037" s="8">
        <v>4</v>
      </c>
      <c r="F1037" s="12" t="s">
        <v>1506</v>
      </c>
      <c r="G1037" s="8">
        <v>8</v>
      </c>
      <c r="H1037" s="20">
        <v>1092.0108517135245</v>
      </c>
      <c r="I1037" s="20">
        <v>333.98861939183939</v>
      </c>
      <c r="J1037" s="77">
        <v>1091.4981131135494</v>
      </c>
      <c r="K1037" s="76">
        <v>370.6862481891522</v>
      </c>
      <c r="L1037" s="20">
        <v>1065.0685247804583</v>
      </c>
      <c r="M1037" s="76">
        <v>353.62400795020085</v>
      </c>
      <c r="P1037" s="12">
        <v>1035</v>
      </c>
      <c r="Q1037" s="8">
        <v>8</v>
      </c>
      <c r="R1037" t="s">
        <v>1506</v>
      </c>
      <c r="S1037" s="182">
        <v>1677.4541730801034</v>
      </c>
      <c r="T1037" s="183">
        <v>517.92285511938485</v>
      </c>
      <c r="U1037" s="184">
        <v>1631</v>
      </c>
      <c r="V1037" s="183">
        <v>498.00000000000006</v>
      </c>
      <c r="W1037" s="182">
        <v>1420.8877129154953</v>
      </c>
      <c r="X1037" s="183">
        <v>572.42624443545128</v>
      </c>
      <c r="Y1037" s="184">
        <v>1660.1194425716503</v>
      </c>
      <c r="Z1037" s="183">
        <v>440.33498583569406</v>
      </c>
      <c r="AA1037" s="185">
        <v>1523.4800632227043</v>
      </c>
      <c r="AB1037" s="185">
        <v>394.72025495750711</v>
      </c>
      <c r="AC1037" s="185">
        <v>208.30195265074869</v>
      </c>
      <c r="AD1037" s="182">
        <v>988.29363031704167</v>
      </c>
      <c r="AE1037" s="183">
        <v>379.27893976509012</v>
      </c>
      <c r="AF1037" s="184">
        <v>919.00464815800478</v>
      </c>
      <c r="AG1037" s="183">
        <v>439.94959487469379</v>
      </c>
      <c r="AH1037" s="182">
        <v>1060.2018332595208</v>
      </c>
      <c r="AI1037" s="183">
        <v>303.27083725896614</v>
      </c>
      <c r="AJ1037" s="184">
        <v>995.27019449940872</v>
      </c>
      <c r="AK1037" s="183">
        <v>355.95282959613087</v>
      </c>
    </row>
    <row r="1038" spans="1:37" x14ac:dyDescent="0.25">
      <c r="A1038" s="12">
        <v>1036</v>
      </c>
      <c r="B1038" s="13" t="s">
        <v>1725</v>
      </c>
      <c r="C1038" s="13" t="s">
        <v>1724</v>
      </c>
      <c r="D1038" s="12">
        <v>4</v>
      </c>
      <c r="E1038" s="8">
        <v>17</v>
      </c>
      <c r="F1038" s="12" t="s">
        <v>1506</v>
      </c>
      <c r="G1038" s="8">
        <v>8</v>
      </c>
      <c r="H1038" s="20">
        <v>780.53957469068973</v>
      </c>
      <c r="I1038" s="20">
        <v>212.75431626739947</v>
      </c>
      <c r="J1038" s="77">
        <v>754.50891133501887</v>
      </c>
      <c r="K1038" s="76">
        <v>251.07183583418615</v>
      </c>
      <c r="L1038" s="20">
        <v>724.09780962955483</v>
      </c>
      <c r="M1038" s="76">
        <v>236.53779796000055</v>
      </c>
      <c r="P1038" s="12">
        <v>1036</v>
      </c>
      <c r="Q1038" s="8">
        <v>8</v>
      </c>
      <c r="R1038" t="s">
        <v>1506</v>
      </c>
      <c r="S1038" s="182">
        <v>1048.0231774179185</v>
      </c>
      <c r="T1038" s="183">
        <v>327.60180594900851</v>
      </c>
      <c r="U1038" s="184">
        <v>1018.9999999999999</v>
      </c>
      <c r="V1038" s="183">
        <v>315</v>
      </c>
      <c r="W1038" s="182">
        <v>887.72812965106664</v>
      </c>
      <c r="X1038" s="183">
        <v>362.07684135977337</v>
      </c>
      <c r="Y1038" s="184">
        <v>1037.1929564564755</v>
      </c>
      <c r="Z1038" s="183">
        <v>278.5251416430595</v>
      </c>
      <c r="AA1038" s="185">
        <v>951.82476052969685</v>
      </c>
      <c r="AB1038" s="185">
        <v>249.6724504249292</v>
      </c>
      <c r="AC1038" s="185">
        <v>131.75725920679886</v>
      </c>
      <c r="AD1038" s="182">
        <v>690.55453662659113</v>
      </c>
      <c r="AE1038" s="183">
        <v>227.56736385905407</v>
      </c>
      <c r="AF1038" s="184">
        <v>642.13995668761856</v>
      </c>
      <c r="AG1038" s="183">
        <v>263.96975692481629</v>
      </c>
      <c r="AH1038" s="182">
        <v>740.79925564462712</v>
      </c>
      <c r="AI1038" s="183">
        <v>181.96250235537968</v>
      </c>
      <c r="AJ1038" s="184">
        <v>695.42930046034644</v>
      </c>
      <c r="AK1038" s="183">
        <v>213.57169775767852</v>
      </c>
    </row>
    <row r="1039" spans="1:37" x14ac:dyDescent="0.25">
      <c r="A1039" s="12">
        <v>1037</v>
      </c>
      <c r="B1039" s="13" t="s">
        <v>1723</v>
      </c>
      <c r="C1039" s="13" t="s">
        <v>1722</v>
      </c>
      <c r="D1039" s="12">
        <v>4</v>
      </c>
      <c r="E1039" s="8">
        <v>10</v>
      </c>
      <c r="F1039" s="12" t="s">
        <v>1506</v>
      </c>
      <c r="G1039" s="8">
        <v>8</v>
      </c>
      <c r="H1039" s="20">
        <v>904.63171693086292</v>
      </c>
      <c r="I1039" s="20">
        <v>372.02291056813431</v>
      </c>
      <c r="J1039" s="77">
        <v>866.01269133526796</v>
      </c>
      <c r="K1039" s="76">
        <v>426.34840047314628</v>
      </c>
      <c r="L1039" s="20">
        <v>858.00630867063694</v>
      </c>
      <c r="M1039" s="76">
        <v>412.75845744020097</v>
      </c>
      <c r="P1039" s="12">
        <v>1037</v>
      </c>
      <c r="Q1039" s="8">
        <v>8</v>
      </c>
      <c r="R1039" t="s">
        <v>1506</v>
      </c>
      <c r="S1039" s="182">
        <v>1373.0234954395694</v>
      </c>
      <c r="T1039" s="183">
        <v>561.6030959125859</v>
      </c>
      <c r="U1039" s="184">
        <v>1335</v>
      </c>
      <c r="V1039" s="183">
        <v>540</v>
      </c>
      <c r="W1039" s="182">
        <v>1163.0196791797584</v>
      </c>
      <c r="X1039" s="183">
        <v>620.70315661675431</v>
      </c>
      <c r="Y1039" s="184">
        <v>1358.834736868886</v>
      </c>
      <c r="Z1039" s="183">
        <v>477.47167138810192</v>
      </c>
      <c r="AA1039" s="185">
        <v>1246.9931847960208</v>
      </c>
      <c r="AB1039" s="185">
        <v>428.00991501416428</v>
      </c>
      <c r="AC1039" s="185">
        <v>225.86958721165519</v>
      </c>
      <c r="AD1039" s="182">
        <v>808.14896858836585</v>
      </c>
      <c r="AE1039" s="183">
        <v>396.47291836777424</v>
      </c>
      <c r="AF1039" s="184">
        <v>751.48987684819133</v>
      </c>
      <c r="AG1039" s="183">
        <v>459.89397650901327</v>
      </c>
      <c r="AH1039" s="182">
        <v>866.9498535261398</v>
      </c>
      <c r="AI1039" s="183">
        <v>317.01911521470595</v>
      </c>
      <c r="AJ1039" s="184">
        <v>813.85385524888375</v>
      </c>
      <c r="AK1039" s="183">
        <v>372.08935787115553</v>
      </c>
    </row>
    <row r="1040" spans="1:37" x14ac:dyDescent="0.25">
      <c r="A1040" s="12">
        <v>1038</v>
      </c>
      <c r="B1040" s="13" t="s">
        <v>1721</v>
      </c>
      <c r="C1040" s="13" t="s">
        <v>1720</v>
      </c>
      <c r="D1040" s="12">
        <v>9</v>
      </c>
      <c r="E1040" s="8">
        <v>13</v>
      </c>
      <c r="F1040" s="12" t="s">
        <v>1506</v>
      </c>
      <c r="G1040" s="8">
        <v>6</v>
      </c>
      <c r="H1040" s="20">
        <v>1026.2420163262327</v>
      </c>
      <c r="I1040" s="20">
        <v>471.86292490590836</v>
      </c>
      <c r="J1040" s="77">
        <v>977.51647133551705</v>
      </c>
      <c r="K1040" s="76">
        <v>531.75119947900748</v>
      </c>
      <c r="L1040" s="20">
        <v>964.63715049964674</v>
      </c>
      <c r="M1040" s="76">
        <v>514.46971056300117</v>
      </c>
      <c r="P1040" s="12">
        <v>1038</v>
      </c>
      <c r="Q1040" s="8">
        <v>6</v>
      </c>
      <c r="R1040" t="s">
        <v>1506</v>
      </c>
      <c r="S1040" s="182">
        <v>1762.8181806617395</v>
      </c>
      <c r="T1040" s="183">
        <v>752.96415081613384</v>
      </c>
      <c r="U1040" s="184">
        <v>1714</v>
      </c>
      <c r="V1040" s="183">
        <v>724</v>
      </c>
      <c r="W1040" s="182">
        <v>1493.1953034562594</v>
      </c>
      <c r="X1040" s="183">
        <v>832.20200998246321</v>
      </c>
      <c r="Y1040" s="184">
        <v>1744.6013026166822</v>
      </c>
      <c r="Z1040" s="183">
        <v>640.16572237960338</v>
      </c>
      <c r="AA1040" s="185">
        <v>1601.0084784572134</v>
      </c>
      <c r="AB1040" s="185">
        <v>573.85033050047218</v>
      </c>
      <c r="AC1040" s="185">
        <v>302.83255766895996</v>
      </c>
      <c r="AD1040" s="182">
        <v>994.96565482551125</v>
      </c>
      <c r="AE1040" s="183">
        <v>556.27577832213217</v>
      </c>
      <c r="AF1040" s="184">
        <v>925.20889894725724</v>
      </c>
      <c r="AG1040" s="183">
        <v>645.25940581621751</v>
      </c>
      <c r="AH1040" s="182">
        <v>1067.3593139903869</v>
      </c>
      <c r="AI1040" s="183">
        <v>444.79722797981702</v>
      </c>
      <c r="AJ1040" s="184">
        <v>1001.9893181753542</v>
      </c>
      <c r="AK1040" s="183">
        <v>522.06415007432531</v>
      </c>
    </row>
    <row r="1041" spans="1:37" x14ac:dyDescent="0.25">
      <c r="A1041" s="12">
        <v>1039</v>
      </c>
      <c r="B1041" s="13" t="s">
        <v>1719</v>
      </c>
      <c r="C1041" s="13" t="s">
        <v>1718</v>
      </c>
      <c r="D1041" s="12">
        <v>9</v>
      </c>
      <c r="E1041" s="8">
        <v>24</v>
      </c>
      <c r="F1041" s="12" t="s">
        <v>1506</v>
      </c>
      <c r="G1041" s="8">
        <v>6</v>
      </c>
      <c r="H1041" s="20">
        <v>379.72195525493009</v>
      </c>
      <c r="I1041" s="20">
        <v>142.62859191110579</v>
      </c>
      <c r="J1041" s="77">
        <v>376.6349902230636</v>
      </c>
      <c r="K1041" s="76">
        <v>150.40624127802661</v>
      </c>
      <c r="L1041" s="20">
        <v>370.72815938225494</v>
      </c>
      <c r="M1041" s="76">
        <v>157.29763564340035</v>
      </c>
      <c r="P1041" s="12">
        <v>1039</v>
      </c>
      <c r="Q1041" s="8">
        <v>6</v>
      </c>
      <c r="R1041" t="s">
        <v>1506</v>
      </c>
      <c r="S1041" s="182">
        <v>753.87731996794344</v>
      </c>
      <c r="T1041" s="183">
        <v>209.04115236746256</v>
      </c>
      <c r="U1041" s="184">
        <v>733</v>
      </c>
      <c r="V1041" s="183">
        <v>201</v>
      </c>
      <c r="W1041" s="182">
        <v>638.5718538118075</v>
      </c>
      <c r="X1041" s="183">
        <v>231.03950829623633</v>
      </c>
      <c r="Y1041" s="184">
        <v>746.08678810853451</v>
      </c>
      <c r="Z1041" s="183">
        <v>177.72556657223797</v>
      </c>
      <c r="AA1041" s="185">
        <v>684.67865502283394</v>
      </c>
      <c r="AB1041" s="185">
        <v>159.31480169971672</v>
      </c>
      <c r="AC1041" s="185">
        <v>84.07367968433833</v>
      </c>
      <c r="AD1041" s="182">
        <v>384.47541230055378</v>
      </c>
      <c r="AE1041" s="183">
        <v>157.78003894227749</v>
      </c>
      <c r="AF1041" s="184">
        <v>357.51995173066683</v>
      </c>
      <c r="AG1041" s="183">
        <v>183.01903146787262</v>
      </c>
      <c r="AH1041" s="182">
        <v>412.44982711615108</v>
      </c>
      <c r="AI1041" s="183">
        <v>126.16066829972992</v>
      </c>
      <c r="AJ1041" s="184">
        <v>387.18950182635228</v>
      </c>
      <c r="AK1041" s="183">
        <v>148.07637711199044</v>
      </c>
    </row>
    <row r="1042" spans="1:37" x14ac:dyDescent="0.25">
      <c r="A1042" s="12">
        <v>1040</v>
      </c>
      <c r="B1042" s="13" t="s">
        <v>1717</v>
      </c>
      <c r="C1042" s="13" t="s">
        <v>1716</v>
      </c>
      <c r="D1042" s="12">
        <v>9</v>
      </c>
      <c r="E1042" s="8">
        <v>5</v>
      </c>
      <c r="F1042" s="12" t="s">
        <v>1506</v>
      </c>
      <c r="G1042" s="8">
        <v>6</v>
      </c>
      <c r="H1042" s="20">
        <v>467.82737624545314</v>
      </c>
      <c r="I1042" s="20">
        <v>128.36573271999521</v>
      </c>
      <c r="J1042" s="77">
        <v>458.40442888991294</v>
      </c>
      <c r="K1042" s="76">
        <v>140.93183237862337</v>
      </c>
      <c r="L1042" s="20">
        <v>453.80102452811144</v>
      </c>
      <c r="M1042" s="76">
        <v>144.28805675560034</v>
      </c>
      <c r="P1042" s="12">
        <v>1040</v>
      </c>
      <c r="Q1042" s="8">
        <v>6</v>
      </c>
      <c r="R1042" t="s">
        <v>1506</v>
      </c>
      <c r="S1042" s="182">
        <v>795.01660073017763</v>
      </c>
      <c r="T1042" s="183">
        <v>208.0011466342911</v>
      </c>
      <c r="U1042" s="184">
        <v>773</v>
      </c>
      <c r="V1042" s="183">
        <v>200</v>
      </c>
      <c r="W1042" s="182">
        <v>673.41888539771787</v>
      </c>
      <c r="X1042" s="183">
        <v>229.89005800620529</v>
      </c>
      <c r="Y1042" s="184">
        <v>786.80093752782682</v>
      </c>
      <c r="Z1042" s="183">
        <v>176.8413597733711</v>
      </c>
      <c r="AA1042" s="185">
        <v>722.04174670211546</v>
      </c>
      <c r="AB1042" s="185">
        <v>158.52219074598676</v>
      </c>
      <c r="AC1042" s="185">
        <v>83.655402670983406</v>
      </c>
      <c r="AD1042" s="182">
        <v>420.33754403357727</v>
      </c>
      <c r="AE1042" s="183">
        <v>152.7229864120763</v>
      </c>
      <c r="AF1042" s="184">
        <v>390.86779972289827</v>
      </c>
      <c r="AG1042" s="183">
        <v>177.15303686954337</v>
      </c>
      <c r="AH1042" s="182">
        <v>450.9212860445557</v>
      </c>
      <c r="AI1042" s="183">
        <v>122.11705713627703</v>
      </c>
      <c r="AJ1042" s="184">
        <v>423.3047915845587</v>
      </c>
      <c r="AK1042" s="183">
        <v>143.33033938404205</v>
      </c>
    </row>
    <row r="1043" spans="1:37" x14ac:dyDescent="0.25">
      <c r="A1043" s="12">
        <v>1041</v>
      </c>
      <c r="B1043" s="13" t="s">
        <v>1715</v>
      </c>
      <c r="C1043" s="13" t="s">
        <v>1714</v>
      </c>
      <c r="D1043" s="12">
        <v>9</v>
      </c>
      <c r="E1043" s="8">
        <v>9</v>
      </c>
      <c r="F1043" s="12" t="s">
        <v>1506</v>
      </c>
      <c r="G1043" s="8">
        <v>6</v>
      </c>
      <c r="H1043" s="20">
        <v>546.00542585676226</v>
      </c>
      <c r="I1043" s="20">
        <v>140.25144871258738</v>
      </c>
      <c r="J1043" s="77">
        <v>529.02348955673733</v>
      </c>
      <c r="K1043" s="76">
        <v>161.06495128985526</v>
      </c>
      <c r="L1043" s="20">
        <v>526.95474159685068</v>
      </c>
      <c r="M1043" s="76">
        <v>157.29763564340035</v>
      </c>
      <c r="P1043" s="12">
        <v>1041</v>
      </c>
      <c r="Q1043" s="8">
        <v>6</v>
      </c>
      <c r="R1043" t="s">
        <v>1506</v>
      </c>
      <c r="S1043" s="182">
        <v>930.7762272455509</v>
      </c>
      <c r="T1043" s="183">
        <v>247.52136449480645</v>
      </c>
      <c r="U1043" s="184">
        <v>905</v>
      </c>
      <c r="V1043" s="183">
        <v>238.00000000000003</v>
      </c>
      <c r="W1043" s="182">
        <v>788.41408963122217</v>
      </c>
      <c r="X1043" s="183">
        <v>273.56916902738436</v>
      </c>
      <c r="Y1043" s="184">
        <v>921.1576306114921</v>
      </c>
      <c r="Z1043" s="183">
        <v>210.44121813031163</v>
      </c>
      <c r="AA1043" s="185">
        <v>845.33994924374451</v>
      </c>
      <c r="AB1043" s="185">
        <v>188.64140698772428</v>
      </c>
      <c r="AC1043" s="185">
        <v>99.549929178470265</v>
      </c>
      <c r="AD1043" s="182">
        <v>505.40585651656312</v>
      </c>
      <c r="AE1043" s="183">
        <v>185.08812260536396</v>
      </c>
      <c r="AF1043" s="184">
        <v>469.97199728586577</v>
      </c>
      <c r="AG1043" s="183">
        <v>214.69540229885055</v>
      </c>
      <c r="AH1043" s="182">
        <v>542.17916536309667</v>
      </c>
      <c r="AI1043" s="183">
        <v>147.99616858237547</v>
      </c>
      <c r="AJ1043" s="184">
        <v>508.97361845286224</v>
      </c>
      <c r="AK1043" s="183">
        <v>173.70498084291188</v>
      </c>
    </row>
    <row r="1044" spans="1:37" x14ac:dyDescent="0.25">
      <c r="A1044" s="12">
        <v>1042</v>
      </c>
      <c r="B1044" s="13" t="s">
        <v>1713</v>
      </c>
      <c r="C1044" s="13" t="s">
        <v>1712</v>
      </c>
      <c r="D1044" s="12">
        <v>9</v>
      </c>
      <c r="E1044" s="8">
        <v>17</v>
      </c>
      <c r="F1044" s="12" t="s">
        <v>1506</v>
      </c>
      <c r="G1044" s="8">
        <v>6</v>
      </c>
      <c r="H1044" s="20">
        <v>478.9956690470687</v>
      </c>
      <c r="I1044" s="20">
        <v>280.50289742517475</v>
      </c>
      <c r="J1044" s="77">
        <v>468.31587600104621</v>
      </c>
      <c r="K1044" s="76">
        <v>303.18108478090403</v>
      </c>
      <c r="L1044" s="20">
        <v>464.96006611486825</v>
      </c>
      <c r="M1044" s="76">
        <v>294.48955846020067</v>
      </c>
      <c r="P1044" s="12">
        <v>1042</v>
      </c>
      <c r="Q1044" s="8">
        <v>6</v>
      </c>
      <c r="R1044" t="s">
        <v>1506</v>
      </c>
      <c r="S1044" s="182">
        <v>643.82974392896665</v>
      </c>
      <c r="T1044" s="183">
        <v>376.48207540806692</v>
      </c>
      <c r="U1044" s="184">
        <v>626</v>
      </c>
      <c r="V1044" s="183">
        <v>362</v>
      </c>
      <c r="W1044" s="182">
        <v>545.3560443194973</v>
      </c>
      <c r="X1044" s="183">
        <v>416.1010049912316</v>
      </c>
      <c r="Y1044" s="184">
        <v>637.17643841192705</v>
      </c>
      <c r="Z1044" s="183">
        <v>320.08286118980169</v>
      </c>
      <c r="AA1044" s="185">
        <v>584.73238478075586</v>
      </c>
      <c r="AB1044" s="185">
        <v>286.92516525023609</v>
      </c>
      <c r="AC1044" s="185">
        <v>151.41627883447998</v>
      </c>
      <c r="AD1044" s="182">
        <v>411.16351033443175</v>
      </c>
      <c r="AE1044" s="183">
        <v>302.41174130603184</v>
      </c>
      <c r="AF1044" s="184">
        <v>382.33695488767631</v>
      </c>
      <c r="AG1044" s="183">
        <v>350.78647698008916</v>
      </c>
      <c r="AH1044" s="182">
        <v>441.07975003961502</v>
      </c>
      <c r="AI1044" s="183">
        <v>241.80794757448234</v>
      </c>
      <c r="AJ1044" s="184">
        <v>414.06599653013382</v>
      </c>
      <c r="AK1044" s="183">
        <v>283.81305613131502</v>
      </c>
    </row>
    <row r="1045" spans="1:37" x14ac:dyDescent="0.25">
      <c r="A1045" s="12">
        <v>1043</v>
      </c>
      <c r="B1045" s="13" t="s">
        <v>1711</v>
      </c>
      <c r="C1045" s="13" t="s">
        <v>1710</v>
      </c>
      <c r="D1045" s="12">
        <v>4</v>
      </c>
      <c r="E1045" s="8">
        <v>30</v>
      </c>
      <c r="F1045" s="12" t="s">
        <v>1506</v>
      </c>
      <c r="G1045" s="8">
        <v>8</v>
      </c>
      <c r="H1045" s="20">
        <v>832.6582744315624</v>
      </c>
      <c r="I1045" s="20">
        <v>215.13145946591791</v>
      </c>
      <c r="J1045" s="77">
        <v>799.11042333511853</v>
      </c>
      <c r="K1045" s="76">
        <v>262.91484695844019</v>
      </c>
      <c r="L1045" s="20">
        <v>802.2111007368527</v>
      </c>
      <c r="M1045" s="76">
        <v>241.26855391920057</v>
      </c>
      <c r="P1045" s="12">
        <v>1043</v>
      </c>
      <c r="Q1045" s="8">
        <v>8</v>
      </c>
      <c r="R1045" t="s">
        <v>1506</v>
      </c>
      <c r="S1045" s="182">
        <v>1367.8810853442901</v>
      </c>
      <c r="T1045" s="183">
        <v>412.88227606906787</v>
      </c>
      <c r="U1045" s="184">
        <v>1329.9999999999998</v>
      </c>
      <c r="V1045" s="183">
        <v>397</v>
      </c>
      <c r="W1045" s="182">
        <v>1158.6638002315196</v>
      </c>
      <c r="X1045" s="183">
        <v>456.33176514231758</v>
      </c>
      <c r="Y1045" s="184">
        <v>1353.7454681914744</v>
      </c>
      <c r="Z1045" s="183">
        <v>351.03009915014167</v>
      </c>
      <c r="AA1045" s="185">
        <v>1242.3227983361105</v>
      </c>
      <c r="AB1045" s="185">
        <v>314.66654863078378</v>
      </c>
      <c r="AC1045" s="185">
        <v>166.05597430190207</v>
      </c>
      <c r="AD1045" s="182">
        <v>854.01913708409347</v>
      </c>
      <c r="AE1045" s="183">
        <v>281.17212067918678</v>
      </c>
      <c r="AF1045" s="184">
        <v>794.14410102430134</v>
      </c>
      <c r="AG1045" s="183">
        <v>326.14929966710633</v>
      </c>
      <c r="AH1045" s="182">
        <v>916.15753355084337</v>
      </c>
      <c r="AI1045" s="183">
        <v>224.82478068798022</v>
      </c>
      <c r="AJ1045" s="184">
        <v>860.04783052100811</v>
      </c>
      <c r="AK1045" s="183">
        <v>263.87969767393167</v>
      </c>
    </row>
    <row r="1046" spans="1:37" x14ac:dyDescent="0.25">
      <c r="A1046" s="12">
        <v>1044</v>
      </c>
      <c r="B1046" s="13" t="s">
        <v>1709</v>
      </c>
      <c r="C1046" s="13" t="s">
        <v>1708</v>
      </c>
      <c r="D1046" s="12">
        <v>4</v>
      </c>
      <c r="E1046" s="8">
        <v>13</v>
      </c>
      <c r="F1046" s="12" t="s">
        <v>1506</v>
      </c>
      <c r="G1046" s="8">
        <v>8</v>
      </c>
      <c r="H1046" s="20">
        <v>929.45014537889756</v>
      </c>
      <c r="I1046" s="20">
        <v>398.17148575183705</v>
      </c>
      <c r="J1046" s="77">
        <v>910.61420333536762</v>
      </c>
      <c r="K1046" s="76">
        <v>441.74431493467659</v>
      </c>
      <c r="L1046" s="20">
        <v>921.24087766225898</v>
      </c>
      <c r="M1046" s="76">
        <v>415.12383541980097</v>
      </c>
      <c r="P1046" s="12">
        <v>1044</v>
      </c>
      <c r="Q1046" s="8">
        <v>8</v>
      </c>
      <c r="R1046" t="s">
        <v>1506</v>
      </c>
      <c r="S1046" s="182">
        <v>1172.4695017236772</v>
      </c>
      <c r="T1046" s="183">
        <v>547.0430156481857</v>
      </c>
      <c r="U1046" s="184">
        <v>1140</v>
      </c>
      <c r="V1046" s="183">
        <v>526</v>
      </c>
      <c r="W1046" s="182">
        <v>993.14040019844549</v>
      </c>
      <c r="X1046" s="183">
        <v>604.61085255632008</v>
      </c>
      <c r="Y1046" s="184">
        <v>1160.3532584498353</v>
      </c>
      <c r="Z1046" s="183">
        <v>465.09277620396603</v>
      </c>
      <c r="AA1046" s="185">
        <v>1064.8481128595233</v>
      </c>
      <c r="AB1046" s="185">
        <v>416.91336166194526</v>
      </c>
      <c r="AC1046" s="185">
        <v>220.01370902468639</v>
      </c>
      <c r="AD1046" s="182">
        <v>822.3270206688635</v>
      </c>
      <c r="AE1046" s="183">
        <v>428.83805456106188</v>
      </c>
      <c r="AF1046" s="184">
        <v>764.67390977535263</v>
      </c>
      <c r="AG1046" s="183">
        <v>497.43634193832042</v>
      </c>
      <c r="AH1046" s="182">
        <v>882.15950007923004</v>
      </c>
      <c r="AI1046" s="183">
        <v>342.89822666080437</v>
      </c>
      <c r="AJ1046" s="184">
        <v>828.13199306026763</v>
      </c>
      <c r="AK1046" s="183">
        <v>402.46399933002533</v>
      </c>
    </row>
    <row r="1047" spans="1:37" x14ac:dyDescent="0.25">
      <c r="A1047" s="12">
        <v>1045</v>
      </c>
      <c r="B1047" s="13" t="s">
        <v>1707</v>
      </c>
      <c r="C1047" s="13" t="s">
        <v>1706</v>
      </c>
      <c r="D1047" s="12">
        <v>4</v>
      </c>
      <c r="E1047" s="8">
        <v>6</v>
      </c>
      <c r="F1047" s="12" t="s">
        <v>1506</v>
      </c>
      <c r="G1047" s="8">
        <v>8</v>
      </c>
      <c r="H1047" s="20">
        <v>624.18347546807138</v>
      </c>
      <c r="I1047" s="20">
        <v>284.06861222295237</v>
      </c>
      <c r="J1047" s="77">
        <v>630.61582244585315</v>
      </c>
      <c r="K1047" s="76">
        <v>303.18108478090403</v>
      </c>
      <c r="L1047" s="20">
        <v>616.22707429090542</v>
      </c>
      <c r="M1047" s="76">
        <v>290.94149149080067</v>
      </c>
      <c r="P1047" s="12">
        <v>1045</v>
      </c>
      <c r="Q1047" s="8">
        <v>8</v>
      </c>
      <c r="R1047" t="s">
        <v>1506</v>
      </c>
      <c r="S1047" s="182">
        <v>1054.1940695322537</v>
      </c>
      <c r="T1047" s="183">
        <v>510.64281498718464</v>
      </c>
      <c r="U1047" s="184">
        <v>1025</v>
      </c>
      <c r="V1047" s="183">
        <v>491</v>
      </c>
      <c r="W1047" s="182">
        <v>892.95518438895317</v>
      </c>
      <c r="X1047" s="183">
        <v>564.380092405234</v>
      </c>
      <c r="Y1047" s="184">
        <v>1043.3000788693694</v>
      </c>
      <c r="Z1047" s="183">
        <v>434.14553824362605</v>
      </c>
      <c r="AA1047" s="185">
        <v>957.42922428158909</v>
      </c>
      <c r="AB1047" s="185">
        <v>389.17197828139751</v>
      </c>
      <c r="AC1047" s="185">
        <v>205.37401355726425</v>
      </c>
      <c r="AD1047" s="182">
        <v>628.00430685968979</v>
      </c>
      <c r="AE1047" s="183">
        <v>339.83393002952073</v>
      </c>
      <c r="AF1047" s="184">
        <v>583.97510553837776</v>
      </c>
      <c r="AG1047" s="183">
        <v>394.19483700772565</v>
      </c>
      <c r="AH1047" s="182">
        <v>673.69787379275874</v>
      </c>
      <c r="AI1047" s="183">
        <v>271.73067018403367</v>
      </c>
      <c r="AJ1047" s="184">
        <v>632.43751599835844</v>
      </c>
      <c r="AK1047" s="183">
        <v>318.9337353181333</v>
      </c>
    </row>
    <row r="1048" spans="1:37" x14ac:dyDescent="0.25">
      <c r="A1048" s="12">
        <v>1046</v>
      </c>
      <c r="B1048" s="13" t="s">
        <v>1705</v>
      </c>
      <c r="C1048" s="13" t="s">
        <v>1704</v>
      </c>
      <c r="D1048" s="12">
        <v>4</v>
      </c>
      <c r="E1048" s="8">
        <v>7</v>
      </c>
      <c r="F1048" s="12" t="s">
        <v>1506</v>
      </c>
      <c r="G1048" s="8">
        <v>8</v>
      </c>
      <c r="H1048" s="20">
        <v>842.58564581077633</v>
      </c>
      <c r="I1048" s="20">
        <v>320.91433179998808</v>
      </c>
      <c r="J1048" s="77">
        <v>820.17224844627663</v>
      </c>
      <c r="K1048" s="76">
        <v>352.92173150277108</v>
      </c>
      <c r="L1048" s="20">
        <v>798.49142020793374</v>
      </c>
      <c r="M1048" s="76">
        <v>367.81627582780084</v>
      </c>
      <c r="P1048" s="12">
        <v>1046</v>
      </c>
      <c r="Q1048" s="8">
        <v>8</v>
      </c>
      <c r="R1048" t="s">
        <v>1506</v>
      </c>
      <c r="S1048" s="182">
        <v>1204.352444314409</v>
      </c>
      <c r="T1048" s="183">
        <v>538.72296978281395</v>
      </c>
      <c r="U1048" s="184">
        <v>1171</v>
      </c>
      <c r="V1048" s="183">
        <v>518</v>
      </c>
      <c r="W1048" s="182">
        <v>1020.146849677526</v>
      </c>
      <c r="X1048" s="183">
        <v>595.41525023607176</v>
      </c>
      <c r="Y1048" s="184">
        <v>1191.906724249787</v>
      </c>
      <c r="Z1048" s="183">
        <v>458.01912181303112</v>
      </c>
      <c r="AA1048" s="185">
        <v>1093.8045089109667</v>
      </c>
      <c r="AB1048" s="185">
        <v>410.57247403210573</v>
      </c>
      <c r="AC1048" s="185">
        <v>216.667492917847</v>
      </c>
      <c r="AD1048" s="182">
        <v>729.75268061384941</v>
      </c>
      <c r="AE1048" s="183">
        <v>361.0735506563658</v>
      </c>
      <c r="AF1048" s="184">
        <v>678.58993007447611</v>
      </c>
      <c r="AG1048" s="183">
        <v>418.83201432070854</v>
      </c>
      <c r="AH1048" s="182">
        <v>782.84945493846465</v>
      </c>
      <c r="AI1048" s="183">
        <v>288.71383707053576</v>
      </c>
      <c r="AJ1048" s="184">
        <v>734.9041520565255</v>
      </c>
      <c r="AK1048" s="183">
        <v>338.86709377551665</v>
      </c>
    </row>
    <row r="1049" spans="1:37" x14ac:dyDescent="0.25">
      <c r="A1049" s="12">
        <v>1047</v>
      </c>
      <c r="B1049" s="13" t="s">
        <v>1703</v>
      </c>
      <c r="C1049" s="13" t="s">
        <v>1702</v>
      </c>
      <c r="D1049" s="12">
        <v>4</v>
      </c>
      <c r="E1049" s="8">
        <v>9</v>
      </c>
      <c r="F1049" s="12" t="s">
        <v>1506</v>
      </c>
      <c r="G1049" s="8">
        <v>8</v>
      </c>
      <c r="H1049" s="20">
        <v>538.55989732235184</v>
      </c>
      <c r="I1049" s="20">
        <v>180.66288308740067</v>
      </c>
      <c r="J1049" s="77">
        <v>535.2181440011957</v>
      </c>
      <c r="K1049" s="76">
        <v>208.43699578687153</v>
      </c>
      <c r="L1049" s="20">
        <v>520.7552740486525</v>
      </c>
      <c r="M1049" s="76">
        <v>216.43208513340051</v>
      </c>
      <c r="P1049" s="12">
        <v>1047</v>
      </c>
      <c r="Q1049" s="8">
        <v>8</v>
      </c>
      <c r="R1049" t="s">
        <v>1506</v>
      </c>
      <c r="S1049" s="182">
        <v>814.55775909223894</v>
      </c>
      <c r="T1049" s="183">
        <v>338.00186328072306</v>
      </c>
      <c r="U1049" s="184">
        <v>792</v>
      </c>
      <c r="V1049" s="183">
        <v>325</v>
      </c>
      <c r="W1049" s="182">
        <v>689.97122540102532</v>
      </c>
      <c r="X1049" s="183">
        <v>373.57134426008366</v>
      </c>
      <c r="Y1049" s="184">
        <v>806.14015850199075</v>
      </c>
      <c r="Z1049" s="183">
        <v>287.36720963172809</v>
      </c>
      <c r="AA1049" s="185">
        <v>739.7892152497742</v>
      </c>
      <c r="AB1049" s="185">
        <v>257.59855996222853</v>
      </c>
      <c r="AC1049" s="185">
        <v>135.94002934034805</v>
      </c>
      <c r="AD1049" s="182">
        <v>503.73785038944573</v>
      </c>
      <c r="AE1049" s="183">
        <v>231.61300588321501</v>
      </c>
      <c r="AF1049" s="184">
        <v>468.42093458855265</v>
      </c>
      <c r="AG1049" s="183">
        <v>268.66255260347964</v>
      </c>
      <c r="AH1049" s="182">
        <v>540.38979518038025</v>
      </c>
      <c r="AI1049" s="183">
        <v>185.19739128614196</v>
      </c>
      <c r="AJ1049" s="184">
        <v>507.29383753387589</v>
      </c>
      <c r="AK1049" s="183">
        <v>217.36852794003724</v>
      </c>
    </row>
    <row r="1050" spans="1:37" x14ac:dyDescent="0.25">
      <c r="A1050" s="12">
        <v>1048</v>
      </c>
      <c r="B1050" s="13" t="s">
        <v>1701</v>
      </c>
      <c r="C1050" s="13" t="s">
        <v>1700</v>
      </c>
      <c r="D1050" s="12">
        <v>4</v>
      </c>
      <c r="E1050" s="8">
        <v>27</v>
      </c>
      <c r="F1050" s="12" t="s">
        <v>1506</v>
      </c>
      <c r="G1050" s="8">
        <v>8</v>
      </c>
      <c r="H1050" s="20">
        <v>124.09214224017323</v>
      </c>
      <c r="I1050" s="20">
        <v>23.7714319851843</v>
      </c>
      <c r="J1050" s="77">
        <v>121.41522711138235</v>
      </c>
      <c r="K1050" s="76">
        <v>28.423226698209753</v>
      </c>
      <c r="L1050" s="20">
        <v>116.54998990612698</v>
      </c>
      <c r="M1050" s="76">
        <v>31.932602724600073</v>
      </c>
      <c r="P1050" s="12">
        <v>1048</v>
      </c>
      <c r="Q1050" s="8">
        <v>8</v>
      </c>
      <c r="R1050" t="s">
        <v>1506</v>
      </c>
      <c r="S1050" s="182">
        <v>258.14898678302018</v>
      </c>
      <c r="T1050" s="183">
        <v>47.840263725886956</v>
      </c>
      <c r="U1050" s="184">
        <v>251</v>
      </c>
      <c r="V1050" s="183">
        <v>46</v>
      </c>
      <c r="W1050" s="182">
        <v>218.66512320158756</v>
      </c>
      <c r="X1050" s="183">
        <v>52.874713341427224</v>
      </c>
      <c r="Y1050" s="184">
        <v>255.48128760606022</v>
      </c>
      <c r="Z1050" s="183">
        <v>40.673512747875357</v>
      </c>
      <c r="AA1050" s="185">
        <v>234.45340028749158</v>
      </c>
      <c r="AB1050" s="185">
        <v>36.460103871576962</v>
      </c>
      <c r="AC1050" s="185">
        <v>19.240742614326184</v>
      </c>
      <c r="AD1050" s="182">
        <v>138.44450855074172</v>
      </c>
      <c r="AE1050" s="183">
        <v>33.376546699327932</v>
      </c>
      <c r="AF1050" s="184">
        <v>128.73820387698632</v>
      </c>
      <c r="AG1050" s="183">
        <v>38.715564348973054</v>
      </c>
      <c r="AH1050" s="182">
        <v>148.51772516546873</v>
      </c>
      <c r="AI1050" s="183">
        <v>26.687833678789019</v>
      </c>
      <c r="AJ1050" s="184">
        <v>139.42181627586655</v>
      </c>
      <c r="AK1050" s="183">
        <v>31.323849004459518</v>
      </c>
    </row>
    <row r="1051" spans="1:37" x14ac:dyDescent="0.25">
      <c r="A1051" s="12">
        <v>1049</v>
      </c>
      <c r="B1051" s="13" t="s">
        <v>1699</v>
      </c>
      <c r="C1051" s="13" t="s">
        <v>1698</v>
      </c>
      <c r="D1051" s="12">
        <v>9</v>
      </c>
      <c r="E1051" s="8">
        <v>29</v>
      </c>
      <c r="F1051" s="12" t="s">
        <v>1506</v>
      </c>
      <c r="G1051" s="8">
        <v>6</v>
      </c>
      <c r="H1051" s="20">
        <v>720.97534641540653</v>
      </c>
      <c r="I1051" s="20">
        <v>304.27432941035903</v>
      </c>
      <c r="J1051" s="77">
        <v>699.99595222378593</v>
      </c>
      <c r="K1051" s="76">
        <v>345.81592482821867</v>
      </c>
      <c r="L1051" s="20">
        <v>689.38079135964472</v>
      </c>
      <c r="M1051" s="76">
        <v>339.4317400726008</v>
      </c>
      <c r="P1051" s="12">
        <v>1049</v>
      </c>
      <c r="Q1051" s="8">
        <v>6</v>
      </c>
      <c r="R1051" t="s">
        <v>1506</v>
      </c>
      <c r="S1051" s="182">
        <v>1310.2860922771624</v>
      </c>
      <c r="T1051" s="183">
        <v>518.96286085255633</v>
      </c>
      <c r="U1051" s="184">
        <v>1274</v>
      </c>
      <c r="V1051" s="183">
        <v>498.99999999999994</v>
      </c>
      <c r="W1051" s="182">
        <v>1109.8779560112453</v>
      </c>
      <c r="X1051" s="183">
        <v>573.57569472548221</v>
      </c>
      <c r="Y1051" s="184">
        <v>1296.7456590044651</v>
      </c>
      <c r="Z1051" s="183">
        <v>441.2191926345609</v>
      </c>
      <c r="AA1051" s="185">
        <v>1190.0144699851166</v>
      </c>
      <c r="AB1051" s="185">
        <v>395.51286591123699</v>
      </c>
      <c r="AC1051" s="185">
        <v>208.72022966410358</v>
      </c>
      <c r="AD1051" s="182">
        <v>698.06056419861943</v>
      </c>
      <c r="AE1051" s="183">
        <v>347.92521407784267</v>
      </c>
      <c r="AF1051" s="184">
        <v>649.11973882552752</v>
      </c>
      <c r="AG1051" s="183">
        <v>403.58042836505246</v>
      </c>
      <c r="AH1051" s="182">
        <v>748.85142146685143</v>
      </c>
      <c r="AI1051" s="183">
        <v>278.20044804555829</v>
      </c>
      <c r="AJ1051" s="184">
        <v>702.98831459578503</v>
      </c>
      <c r="AK1051" s="183">
        <v>326.52739568285074</v>
      </c>
    </row>
    <row r="1052" spans="1:37" x14ac:dyDescent="0.25">
      <c r="A1052" s="12">
        <v>1050</v>
      </c>
      <c r="B1052" s="13" t="s">
        <v>1697</v>
      </c>
      <c r="C1052" s="13" t="s">
        <v>1696</v>
      </c>
      <c r="D1052" s="12">
        <v>9</v>
      </c>
      <c r="E1052" s="8">
        <v>11</v>
      </c>
      <c r="F1052" s="12" t="s">
        <v>1506</v>
      </c>
      <c r="G1052" s="8">
        <v>6</v>
      </c>
      <c r="H1052" s="20">
        <v>783.02141753549313</v>
      </c>
      <c r="I1052" s="20">
        <v>404.11434374813314</v>
      </c>
      <c r="J1052" s="77">
        <v>759.46463489058556</v>
      </c>
      <c r="K1052" s="76">
        <v>444.1129171595274</v>
      </c>
      <c r="L1052" s="20">
        <v>773.69355001514077</v>
      </c>
      <c r="M1052" s="76">
        <v>418.67190238920097</v>
      </c>
      <c r="P1052" s="12">
        <v>1050</v>
      </c>
      <c r="Q1052" s="8">
        <v>6</v>
      </c>
      <c r="R1052" t="s">
        <v>1506</v>
      </c>
      <c r="S1052" s="182">
        <v>1313.3715383343297</v>
      </c>
      <c r="T1052" s="183">
        <v>583.4432163091866</v>
      </c>
      <c r="U1052" s="184">
        <v>1277</v>
      </c>
      <c r="V1052" s="183">
        <v>561</v>
      </c>
      <c r="W1052" s="182">
        <v>1112.4914833801886</v>
      </c>
      <c r="X1052" s="183">
        <v>644.84161270740594</v>
      </c>
      <c r="Y1052" s="184">
        <v>1299.7992202109119</v>
      </c>
      <c r="Z1052" s="183">
        <v>496.04001416430594</v>
      </c>
      <c r="AA1052" s="185">
        <v>1192.8167018610627</v>
      </c>
      <c r="AB1052" s="185">
        <v>444.65474504249295</v>
      </c>
      <c r="AC1052" s="185">
        <v>234.65340449210845</v>
      </c>
      <c r="AD1052" s="182">
        <v>743.09672963078845</v>
      </c>
      <c r="AE1052" s="183">
        <v>464.23742227247027</v>
      </c>
      <c r="AF1052" s="184">
        <v>690.99843165298091</v>
      </c>
      <c r="AG1052" s="183">
        <v>538.49830412662516</v>
      </c>
      <c r="AH1052" s="182">
        <v>797.16441640019673</v>
      </c>
      <c r="AI1052" s="183">
        <v>371.20350480497456</v>
      </c>
      <c r="AJ1052" s="184">
        <v>748.34239940841633</v>
      </c>
      <c r="AK1052" s="183">
        <v>435.68626342566421</v>
      </c>
    </row>
    <row r="1053" spans="1:37" x14ac:dyDescent="0.25">
      <c r="A1053" s="12">
        <v>1051</v>
      </c>
      <c r="B1053" s="13" t="s">
        <v>1695</v>
      </c>
      <c r="C1053" s="13" t="s">
        <v>1694</v>
      </c>
      <c r="D1053" s="12">
        <v>9</v>
      </c>
      <c r="E1053" s="8">
        <v>30</v>
      </c>
      <c r="F1053" s="12" t="s">
        <v>1506</v>
      </c>
      <c r="G1053" s="8">
        <v>6</v>
      </c>
      <c r="H1053" s="20">
        <v>763.1666747770654</v>
      </c>
      <c r="I1053" s="20">
        <v>335.17719099109866</v>
      </c>
      <c r="J1053" s="77">
        <v>735.924948001644</v>
      </c>
      <c r="K1053" s="76">
        <v>360.02753817732355</v>
      </c>
      <c r="L1053" s="20">
        <v>716.65844857171692</v>
      </c>
      <c r="M1053" s="76">
        <v>364.26820885840084</v>
      </c>
      <c r="P1053" s="12">
        <v>1051</v>
      </c>
      <c r="Q1053" s="8">
        <v>6</v>
      </c>
      <c r="R1053" t="s">
        <v>1506</v>
      </c>
      <c r="S1053" s="182">
        <v>1426.5045604304739</v>
      </c>
      <c r="T1053" s="183">
        <v>578.24318764332929</v>
      </c>
      <c r="U1053" s="184">
        <v>1387</v>
      </c>
      <c r="V1053" s="183">
        <v>556</v>
      </c>
      <c r="W1053" s="182">
        <v>1208.3208202414419</v>
      </c>
      <c r="X1053" s="183">
        <v>639.09436125725085</v>
      </c>
      <c r="Y1053" s="184">
        <v>1411.7631311139662</v>
      </c>
      <c r="Z1053" s="183">
        <v>491.61898016997168</v>
      </c>
      <c r="AA1053" s="185">
        <v>1295.5652039790868</v>
      </c>
      <c r="AB1053" s="185">
        <v>440.69169027384328</v>
      </c>
      <c r="AC1053" s="185">
        <v>232.56201942533389</v>
      </c>
      <c r="AD1053" s="182">
        <v>754.77277252060992</v>
      </c>
      <c r="AE1053" s="183">
        <v>402.54138140401568</v>
      </c>
      <c r="AF1053" s="184">
        <v>701.85587053417248</v>
      </c>
      <c r="AG1053" s="183">
        <v>466.93317002700837</v>
      </c>
      <c r="AH1053" s="182">
        <v>809.69000767921204</v>
      </c>
      <c r="AI1053" s="183">
        <v>321.87144861084943</v>
      </c>
      <c r="AJ1053" s="184">
        <v>760.10086584132068</v>
      </c>
      <c r="AK1053" s="183">
        <v>377.78460314469356</v>
      </c>
    </row>
    <row r="1054" spans="1:37" x14ac:dyDescent="0.25">
      <c r="A1054" s="12">
        <v>1052</v>
      </c>
      <c r="B1054" s="13" t="s">
        <v>1693</v>
      </c>
      <c r="C1054" s="13" t="s">
        <v>1692</v>
      </c>
      <c r="D1054" s="12">
        <v>9</v>
      </c>
      <c r="E1054" s="8">
        <v>22</v>
      </c>
      <c r="F1054" s="12" t="s">
        <v>1506</v>
      </c>
      <c r="G1054" s="8">
        <v>6</v>
      </c>
      <c r="H1054" s="20">
        <v>647.76098249370432</v>
      </c>
      <c r="I1054" s="20">
        <v>206.81145827110342</v>
      </c>
      <c r="J1054" s="77">
        <v>659.11123289036129</v>
      </c>
      <c r="K1054" s="76">
        <v>223.83291024840179</v>
      </c>
      <c r="L1054" s="20">
        <v>641.02494448369839</v>
      </c>
      <c r="M1054" s="76">
        <v>232.98973099060055</v>
      </c>
      <c r="P1054" s="12">
        <v>1052</v>
      </c>
      <c r="Q1054" s="8">
        <v>6</v>
      </c>
      <c r="R1054" t="s">
        <v>1506</v>
      </c>
      <c r="S1054" s="182">
        <v>1029.5105010749132</v>
      </c>
      <c r="T1054" s="183">
        <v>322.40177728315126</v>
      </c>
      <c r="U1054" s="184">
        <v>1001</v>
      </c>
      <c r="V1054" s="183">
        <v>310</v>
      </c>
      <c r="W1054" s="182">
        <v>872.04696543740704</v>
      </c>
      <c r="X1054" s="183">
        <v>356.32958990961828</v>
      </c>
      <c r="Y1054" s="184">
        <v>1018.8715892177939</v>
      </c>
      <c r="Z1054" s="183">
        <v>274.10410764872523</v>
      </c>
      <c r="AA1054" s="185">
        <v>935.01136927402024</v>
      </c>
      <c r="AB1054" s="185">
        <v>245.70939565627953</v>
      </c>
      <c r="AC1054" s="185">
        <v>129.6658741400243</v>
      </c>
      <c r="AD1054" s="182">
        <v>556.28004339364293</v>
      </c>
      <c r="AE1054" s="183">
        <v>250.82980549797961</v>
      </c>
      <c r="AF1054" s="184">
        <v>517.27940955391489</v>
      </c>
      <c r="AG1054" s="183">
        <v>290.95333207713082</v>
      </c>
      <c r="AH1054" s="182">
        <v>596.75495593594962</v>
      </c>
      <c r="AI1054" s="183">
        <v>200.56311370726294</v>
      </c>
      <c r="AJ1054" s="184">
        <v>560.20693648194572</v>
      </c>
      <c r="AK1054" s="183">
        <v>235.40347130624124</v>
      </c>
    </row>
    <row r="1055" spans="1:37" x14ac:dyDescent="0.25">
      <c r="A1055" s="12">
        <v>1053</v>
      </c>
      <c r="B1055" s="13" t="s">
        <v>1691</v>
      </c>
      <c r="C1055" s="13" t="s">
        <v>1690</v>
      </c>
      <c r="D1055" s="12">
        <v>10</v>
      </c>
      <c r="E1055" s="8">
        <v>13</v>
      </c>
      <c r="F1055" s="12" t="s">
        <v>1506</v>
      </c>
      <c r="G1055" s="8">
        <v>6</v>
      </c>
      <c r="H1055" s="20">
        <v>645.27913964890081</v>
      </c>
      <c r="I1055" s="20">
        <v>249.60003584443515</v>
      </c>
      <c r="J1055" s="77">
        <v>600.88148111245346</v>
      </c>
      <c r="K1055" s="76">
        <v>318.57699924243434</v>
      </c>
      <c r="L1055" s="20">
        <v>611.26750025234685</v>
      </c>
      <c r="M1055" s="76">
        <v>270.83577866420063</v>
      </c>
      <c r="P1055" s="12">
        <v>1053</v>
      </c>
      <c r="Q1055" s="8">
        <v>6</v>
      </c>
      <c r="R1055" t="s">
        <v>1506</v>
      </c>
      <c r="S1055" s="182">
        <v>919.46292503593645</v>
      </c>
      <c r="T1055" s="183">
        <v>397.28219007149602</v>
      </c>
      <c r="U1055" s="184">
        <v>894</v>
      </c>
      <c r="V1055" s="183">
        <v>382</v>
      </c>
      <c r="W1055" s="182">
        <v>778.83115594509673</v>
      </c>
      <c r="X1055" s="183">
        <v>439.09001079185214</v>
      </c>
      <c r="Y1055" s="184">
        <v>909.9612395211866</v>
      </c>
      <c r="Z1055" s="183">
        <v>337.76699716713881</v>
      </c>
      <c r="AA1055" s="185">
        <v>835.06509903194205</v>
      </c>
      <c r="AB1055" s="185">
        <v>302.77738432483471</v>
      </c>
      <c r="AC1055" s="185">
        <v>159.78181910157829</v>
      </c>
      <c r="AD1055" s="182">
        <v>624.66829460545512</v>
      </c>
      <c r="AE1055" s="183">
        <v>284.20635219730758</v>
      </c>
      <c r="AF1055" s="184">
        <v>580.87298014375165</v>
      </c>
      <c r="AG1055" s="183">
        <v>329.66889642610391</v>
      </c>
      <c r="AH1055" s="182">
        <v>670.11913342732578</v>
      </c>
      <c r="AI1055" s="183">
        <v>227.25094738605199</v>
      </c>
      <c r="AJ1055" s="184">
        <v>629.07795416038584</v>
      </c>
      <c r="AK1055" s="183">
        <v>266.72732031070075</v>
      </c>
    </row>
    <row r="1056" spans="1:37" x14ac:dyDescent="0.25">
      <c r="A1056" s="12">
        <v>1054</v>
      </c>
      <c r="B1056" s="13" t="s">
        <v>1689</v>
      </c>
      <c r="C1056" s="13" t="s">
        <v>1688</v>
      </c>
      <c r="D1056" s="12">
        <v>10</v>
      </c>
      <c r="E1056" s="8">
        <v>10</v>
      </c>
      <c r="F1056" s="12" t="s">
        <v>1506</v>
      </c>
      <c r="G1056" s="8">
        <v>8</v>
      </c>
      <c r="H1056" s="20">
        <v>949.30488813732529</v>
      </c>
      <c r="I1056" s="20">
        <v>670.35438198219731</v>
      </c>
      <c r="J1056" s="77">
        <v>889.55237822420941</v>
      </c>
      <c r="K1056" s="76">
        <v>742.55679749072976</v>
      </c>
      <c r="L1056" s="20">
        <v>886.52385939234887</v>
      </c>
      <c r="M1056" s="76">
        <v>704.8826379208017</v>
      </c>
      <c r="P1056" s="12">
        <v>1054</v>
      </c>
      <c r="Q1056" s="8">
        <v>8</v>
      </c>
      <c r="R1056" t="s">
        <v>1506</v>
      </c>
      <c r="S1056" s="182">
        <v>1406.9634020684127</v>
      </c>
      <c r="T1056" s="183">
        <v>791.44436294347759</v>
      </c>
      <c r="U1056" s="184">
        <v>1368</v>
      </c>
      <c r="V1056" s="183">
        <v>761</v>
      </c>
      <c r="W1056" s="182">
        <v>1191.7684802381345</v>
      </c>
      <c r="X1056" s="183">
        <v>874.73167071361115</v>
      </c>
      <c r="Y1056" s="184">
        <v>1392.4239101398023</v>
      </c>
      <c r="Z1056" s="183">
        <v>672.88137393767704</v>
      </c>
      <c r="AA1056" s="185">
        <v>1277.817735431428</v>
      </c>
      <c r="AB1056" s="185">
        <v>603.17693578847968</v>
      </c>
      <c r="AC1056" s="185">
        <v>318.30880716309184</v>
      </c>
      <c r="AD1056" s="182">
        <v>899.88930557982121</v>
      </c>
      <c r="AE1056" s="183">
        <v>603.81207210602349</v>
      </c>
      <c r="AF1056" s="184">
        <v>836.79832520041123</v>
      </c>
      <c r="AG1056" s="183">
        <v>700.39975504051256</v>
      </c>
      <c r="AH1056" s="182">
        <v>965.36521357554682</v>
      </c>
      <c r="AI1056" s="183">
        <v>482.80717291627411</v>
      </c>
      <c r="AJ1056" s="184">
        <v>906.24180579313258</v>
      </c>
      <c r="AK1056" s="183">
        <v>566.67690471704043</v>
      </c>
    </row>
    <row r="1057" spans="1:37" x14ac:dyDescent="0.25">
      <c r="A1057" s="12">
        <v>1055</v>
      </c>
      <c r="B1057" s="13" t="s">
        <v>1687</v>
      </c>
      <c r="C1057" s="13" t="s">
        <v>1686</v>
      </c>
      <c r="D1057" s="12">
        <v>4</v>
      </c>
      <c r="E1057" s="8">
        <v>15</v>
      </c>
      <c r="F1057" s="12" t="s">
        <v>1506</v>
      </c>
      <c r="G1057" s="8">
        <v>8</v>
      </c>
      <c r="H1057" s="20">
        <v>1028.7238591710361</v>
      </c>
      <c r="I1057" s="20">
        <v>393.41719935480018</v>
      </c>
      <c r="J1057" s="77">
        <v>1020.879052446725</v>
      </c>
      <c r="K1057" s="76">
        <v>427.53270158557171</v>
      </c>
      <c r="L1057" s="20">
        <v>1003.0738492984758</v>
      </c>
      <c r="M1057" s="76">
        <v>422.21996935860096</v>
      </c>
      <c r="P1057" s="12">
        <v>1055</v>
      </c>
      <c r="Q1057" s="8">
        <v>8</v>
      </c>
      <c r="R1057" t="s">
        <v>1506</v>
      </c>
      <c r="S1057" s="182">
        <v>1801.9004973858621</v>
      </c>
      <c r="T1057" s="183">
        <v>669.76369216241744</v>
      </c>
      <c r="U1057" s="184">
        <v>1752</v>
      </c>
      <c r="V1057" s="183">
        <v>644</v>
      </c>
      <c r="W1057" s="182">
        <v>1526.2999834628743</v>
      </c>
      <c r="X1057" s="183">
        <v>740.24598677998108</v>
      </c>
      <c r="Y1057" s="184">
        <v>1783.2797445650101</v>
      </c>
      <c r="Z1057" s="183">
        <v>569.42917847025501</v>
      </c>
      <c r="AA1057" s="185">
        <v>1636.5034155525309</v>
      </c>
      <c r="AB1057" s="185">
        <v>510.44145420207747</v>
      </c>
      <c r="AC1057" s="185">
        <v>269.37039660056661</v>
      </c>
      <c r="AD1057" s="182">
        <v>998.30166707974604</v>
      </c>
      <c r="AE1057" s="183">
        <v>449.06626468186676</v>
      </c>
      <c r="AF1057" s="184">
        <v>928.31102434188347</v>
      </c>
      <c r="AG1057" s="183">
        <v>520.90032033163743</v>
      </c>
      <c r="AH1057" s="182">
        <v>1070.9380543558198</v>
      </c>
      <c r="AI1057" s="183">
        <v>359.07267131461595</v>
      </c>
      <c r="AJ1057" s="184">
        <v>1005.3488800133269</v>
      </c>
      <c r="AK1057" s="183">
        <v>421.44815024181901</v>
      </c>
    </row>
    <row r="1058" spans="1:37" x14ac:dyDescent="0.25">
      <c r="A1058" s="12">
        <v>1056</v>
      </c>
      <c r="B1058" s="13" t="s">
        <v>1685</v>
      </c>
      <c r="C1058" s="13" t="s">
        <v>1684</v>
      </c>
      <c r="D1058" s="12">
        <v>13</v>
      </c>
      <c r="E1058" s="8">
        <v>25</v>
      </c>
      <c r="F1058" s="12" t="s">
        <v>1506</v>
      </c>
      <c r="G1058" s="8">
        <v>8</v>
      </c>
      <c r="H1058" s="20">
        <v>847.54933150038323</v>
      </c>
      <c r="I1058" s="20">
        <v>234.14860505406534</v>
      </c>
      <c r="J1058" s="77">
        <v>838.75621177965149</v>
      </c>
      <c r="K1058" s="76">
        <v>274.75785808269427</v>
      </c>
      <c r="L1058" s="20">
        <v>794.7717396790149</v>
      </c>
      <c r="M1058" s="76">
        <v>289.75880250100067</v>
      </c>
      <c r="P1058" s="12">
        <v>1056</v>
      </c>
      <c r="Q1058" s="8">
        <v>8</v>
      </c>
      <c r="R1058" t="s">
        <v>1506</v>
      </c>
      <c r="S1058" s="182">
        <v>1523.1818702217247</v>
      </c>
      <c r="T1058" s="183">
        <v>449.28247673006877</v>
      </c>
      <c r="U1058" s="184">
        <v>1481</v>
      </c>
      <c r="V1058" s="183">
        <v>432</v>
      </c>
      <c r="W1058" s="182">
        <v>1290.2113444683314</v>
      </c>
      <c r="X1058" s="183">
        <v>496.5625252934035</v>
      </c>
      <c r="Y1058" s="184">
        <v>1507.4413822493034</v>
      </c>
      <c r="Z1058" s="183">
        <v>381.97733711048159</v>
      </c>
      <c r="AA1058" s="185">
        <v>1383.3684694253984</v>
      </c>
      <c r="AB1058" s="185">
        <v>342.40793201133141</v>
      </c>
      <c r="AC1058" s="185">
        <v>180.69566976932416</v>
      </c>
      <c r="AD1058" s="182">
        <v>807.31496552480712</v>
      </c>
      <c r="AE1058" s="183">
        <v>287.24058371542827</v>
      </c>
      <c r="AF1058" s="184">
        <v>750.71434549953472</v>
      </c>
      <c r="AG1058" s="183">
        <v>333.18849318510144</v>
      </c>
      <c r="AH1058" s="182">
        <v>866.05516843478154</v>
      </c>
      <c r="AI1058" s="183">
        <v>229.6771140841237</v>
      </c>
      <c r="AJ1058" s="184">
        <v>813.01396478939046</v>
      </c>
      <c r="AK1058" s="183">
        <v>269.57494294746982</v>
      </c>
    </row>
    <row r="1059" spans="1:37" x14ac:dyDescent="0.25">
      <c r="A1059" s="12">
        <v>1057</v>
      </c>
      <c r="B1059" s="13" t="s">
        <v>1683</v>
      </c>
      <c r="C1059" s="13" t="s">
        <v>1682</v>
      </c>
      <c r="D1059" s="12">
        <v>13</v>
      </c>
      <c r="E1059" s="8">
        <v>40</v>
      </c>
      <c r="F1059" s="12" t="s">
        <v>1506</v>
      </c>
      <c r="G1059" s="8">
        <v>8</v>
      </c>
      <c r="H1059" s="20">
        <v>943.10028102531658</v>
      </c>
      <c r="I1059" s="20">
        <v>301.89718621184062</v>
      </c>
      <c r="J1059" s="77">
        <v>899.46382533534268</v>
      </c>
      <c r="K1059" s="76">
        <v>357.65893595247269</v>
      </c>
      <c r="L1059" s="20">
        <v>906.36215554658315</v>
      </c>
      <c r="M1059" s="76">
        <v>337.06636209300081</v>
      </c>
      <c r="P1059" s="12">
        <v>1057</v>
      </c>
      <c r="Q1059" s="8">
        <v>8</v>
      </c>
      <c r="R1059" t="s">
        <v>1506</v>
      </c>
      <c r="S1059" s="182">
        <v>1310.2860922771624</v>
      </c>
      <c r="T1059" s="183">
        <v>437.84241366518279</v>
      </c>
      <c r="U1059" s="184">
        <v>1274</v>
      </c>
      <c r="V1059" s="183">
        <v>421</v>
      </c>
      <c r="W1059" s="182">
        <v>1109.8779560112453</v>
      </c>
      <c r="X1059" s="183">
        <v>483.91857210306216</v>
      </c>
      <c r="Y1059" s="184">
        <v>1296.7456590044651</v>
      </c>
      <c r="Z1059" s="183">
        <v>372.25106232294615</v>
      </c>
      <c r="AA1059" s="185">
        <v>1190.0144699851166</v>
      </c>
      <c r="AB1059" s="185">
        <v>333.68921152030219</v>
      </c>
      <c r="AC1059" s="185">
        <v>176.09462262242008</v>
      </c>
      <c r="AD1059" s="182">
        <v>841.50909113071316</v>
      </c>
      <c r="AE1059" s="183">
        <v>320.61713041475622</v>
      </c>
      <c r="AF1059" s="184">
        <v>782.51113079445304</v>
      </c>
      <c r="AG1059" s="183">
        <v>371.90405753407452</v>
      </c>
      <c r="AH1059" s="182">
        <v>902.73725718046956</v>
      </c>
      <c r="AI1059" s="183">
        <v>256.36494776291272</v>
      </c>
      <c r="AJ1059" s="184">
        <v>847.44947362861046</v>
      </c>
      <c r="AK1059" s="183">
        <v>300.89879195192935</v>
      </c>
    </row>
    <row r="1060" spans="1:37" x14ac:dyDescent="0.25">
      <c r="A1060" s="12">
        <v>1058</v>
      </c>
      <c r="B1060" s="13" t="s">
        <v>1681</v>
      </c>
      <c r="C1060" s="13" t="s">
        <v>1680</v>
      </c>
      <c r="D1060" s="12">
        <v>13</v>
      </c>
      <c r="E1060" s="8">
        <v>51</v>
      </c>
      <c r="F1060" s="12" t="s">
        <v>1506</v>
      </c>
      <c r="G1060" s="8">
        <v>6</v>
      </c>
      <c r="H1060" s="20">
        <v>908.35448119806813</v>
      </c>
      <c r="I1060" s="20">
        <v>399.36005735109626</v>
      </c>
      <c r="J1060" s="77">
        <v>885.8355855575345</v>
      </c>
      <c r="K1060" s="76">
        <v>427.53270158557171</v>
      </c>
      <c r="L1060" s="20">
        <v>865.44566972847485</v>
      </c>
      <c r="M1060" s="76">
        <v>425.76803632800102</v>
      </c>
      <c r="P1060" s="12">
        <v>1058</v>
      </c>
      <c r="Q1060" s="8">
        <v>6</v>
      </c>
      <c r="R1060" t="s">
        <v>1506</v>
      </c>
      <c r="S1060" s="182">
        <v>1564.3211509839589</v>
      </c>
      <c r="T1060" s="183">
        <v>736.32405908539056</v>
      </c>
      <c r="U1060" s="184">
        <v>1521</v>
      </c>
      <c r="V1060" s="183">
        <v>708</v>
      </c>
      <c r="W1060" s="182">
        <v>1325.0583760542418</v>
      </c>
      <c r="X1060" s="183">
        <v>813.8108053419669</v>
      </c>
      <c r="Y1060" s="184">
        <v>1548.1555316685958</v>
      </c>
      <c r="Z1060" s="183">
        <v>626.0184135977338</v>
      </c>
      <c r="AA1060" s="185">
        <v>1420.7315611046799</v>
      </c>
      <c r="AB1060" s="185">
        <v>561.16855524079324</v>
      </c>
      <c r="AC1060" s="185">
        <v>296.14012545528129</v>
      </c>
      <c r="AD1060" s="182">
        <v>982.45560887213094</v>
      </c>
      <c r="AE1060" s="183">
        <v>538.07038921340779</v>
      </c>
      <c r="AF1060" s="184">
        <v>913.57592871740894</v>
      </c>
      <c r="AG1060" s="183">
        <v>624.14182526223226</v>
      </c>
      <c r="AH1060" s="182">
        <v>1053.9390376200131</v>
      </c>
      <c r="AI1060" s="183">
        <v>430.24022779138659</v>
      </c>
      <c r="AJ1060" s="184">
        <v>989.39096128295648</v>
      </c>
      <c r="AK1060" s="183">
        <v>504.97841425371098</v>
      </c>
    </row>
    <row r="1061" spans="1:37" x14ac:dyDescent="0.25">
      <c r="A1061" s="12">
        <v>1059</v>
      </c>
      <c r="B1061" s="13" t="s">
        <v>1679</v>
      </c>
      <c r="C1061" s="13" t="s">
        <v>1678</v>
      </c>
      <c r="D1061" s="12">
        <v>4</v>
      </c>
      <c r="E1061" s="8">
        <v>18</v>
      </c>
      <c r="F1061" s="12" t="s">
        <v>1506</v>
      </c>
      <c r="G1061" s="8">
        <v>8</v>
      </c>
      <c r="H1061" s="20">
        <v>1018.7964877918223</v>
      </c>
      <c r="I1061" s="20">
        <v>449.28006451998328</v>
      </c>
      <c r="J1061" s="77">
        <v>963.88823155770888</v>
      </c>
      <c r="K1061" s="76">
        <v>529.38259725415662</v>
      </c>
      <c r="L1061" s="20">
        <v>980.75576612496218</v>
      </c>
      <c r="M1061" s="76">
        <v>474.25828490980109</v>
      </c>
      <c r="P1061" s="12">
        <v>1059</v>
      </c>
      <c r="Q1061" s="8">
        <v>8</v>
      </c>
      <c r="R1061" t="s">
        <v>1506</v>
      </c>
      <c r="S1061" s="182">
        <v>1472.7862512879876</v>
      </c>
      <c r="T1061" s="183">
        <v>626.08345136921628</v>
      </c>
      <c r="U1061" s="184">
        <v>1431.9999999999998</v>
      </c>
      <c r="V1061" s="183">
        <v>602</v>
      </c>
      <c r="W1061" s="182">
        <v>1247.523730775591</v>
      </c>
      <c r="X1061" s="183">
        <v>691.96907459867805</v>
      </c>
      <c r="Y1061" s="184">
        <v>1457.5665492106702</v>
      </c>
      <c r="Z1061" s="183">
        <v>532.29249291784697</v>
      </c>
      <c r="AA1061" s="185">
        <v>1337.5986821182785</v>
      </c>
      <c r="AB1061" s="185">
        <v>477.15179414542018</v>
      </c>
      <c r="AC1061" s="185">
        <v>251.80276203966005</v>
      </c>
      <c r="AD1061" s="182">
        <v>956.6015139018117</v>
      </c>
      <c r="AE1061" s="183">
        <v>460.19178024830933</v>
      </c>
      <c r="AF1061" s="184">
        <v>889.53445690905619</v>
      </c>
      <c r="AG1061" s="183">
        <v>533.80550844796176</v>
      </c>
      <c r="AH1061" s="182">
        <v>1026.2037997879074</v>
      </c>
      <c r="AI1061" s="183">
        <v>367.96861587421222</v>
      </c>
      <c r="AJ1061" s="184">
        <v>963.35435703866824</v>
      </c>
      <c r="AK1061" s="183">
        <v>431.88943324330546</v>
      </c>
    </row>
    <row r="1062" spans="1:37" x14ac:dyDescent="0.25">
      <c r="A1062" s="12">
        <v>1060</v>
      </c>
      <c r="B1062" s="13" t="s">
        <v>1677</v>
      </c>
      <c r="C1062" s="13" t="s">
        <v>1676</v>
      </c>
      <c r="D1062" s="12">
        <v>4</v>
      </c>
      <c r="E1062" s="8">
        <v>31</v>
      </c>
      <c r="F1062" s="12" t="s">
        <v>1506</v>
      </c>
      <c r="G1062" s="8">
        <v>8</v>
      </c>
      <c r="H1062" s="20">
        <v>989.01437365418076</v>
      </c>
      <c r="I1062" s="20">
        <v>251.97717904295359</v>
      </c>
      <c r="J1062" s="77">
        <v>976.27754044662538</v>
      </c>
      <c r="K1062" s="76">
        <v>293.70667588150076</v>
      </c>
      <c r="L1062" s="20">
        <v>952.23821540325025</v>
      </c>
      <c r="M1062" s="76">
        <v>292.12418048060067</v>
      </c>
      <c r="P1062" s="12">
        <v>1060</v>
      </c>
      <c r="Q1062" s="8">
        <v>8</v>
      </c>
      <c r="R1062" t="s">
        <v>1506</v>
      </c>
      <c r="S1062" s="182">
        <v>1604.4319497271376</v>
      </c>
      <c r="T1062" s="183">
        <v>403.52222447052475</v>
      </c>
      <c r="U1062" s="184">
        <v>1560.0000000000002</v>
      </c>
      <c r="V1062" s="183">
        <v>388</v>
      </c>
      <c r="W1062" s="182">
        <v>1359.0342318505045</v>
      </c>
      <c r="X1062" s="183">
        <v>445.98671253203833</v>
      </c>
      <c r="Y1062" s="184">
        <v>1587.8518273524062</v>
      </c>
      <c r="Z1062" s="183">
        <v>343.07223796033992</v>
      </c>
      <c r="AA1062" s="185">
        <v>1457.1605754919797</v>
      </c>
      <c r="AB1062" s="185">
        <v>307.53305004721437</v>
      </c>
      <c r="AC1062" s="185">
        <v>162.29148118170781</v>
      </c>
      <c r="AD1062" s="182">
        <v>940.75545569419671</v>
      </c>
      <c r="AE1062" s="183">
        <v>279.14929966710633</v>
      </c>
      <c r="AF1062" s="184">
        <v>874.79936128458189</v>
      </c>
      <c r="AG1062" s="183">
        <v>323.80290182777463</v>
      </c>
      <c r="AH1062" s="182">
        <v>1009.2047830521009</v>
      </c>
      <c r="AI1062" s="183">
        <v>223.20733622259908</v>
      </c>
      <c r="AJ1062" s="184">
        <v>947.396438308298</v>
      </c>
      <c r="AK1062" s="183">
        <v>261.98128258275233</v>
      </c>
    </row>
    <row r="1063" spans="1:37" x14ac:dyDescent="0.25">
      <c r="A1063" s="12">
        <v>1061</v>
      </c>
      <c r="B1063" s="13" t="s">
        <v>1675</v>
      </c>
      <c r="C1063" s="13" t="s">
        <v>1674</v>
      </c>
      <c r="D1063" s="12">
        <v>5</v>
      </c>
      <c r="E1063" s="8">
        <v>4</v>
      </c>
      <c r="F1063" s="12" t="s">
        <v>1506</v>
      </c>
      <c r="G1063" s="8">
        <v>3</v>
      </c>
      <c r="H1063" s="20">
        <v>680.02493947614937</v>
      </c>
      <c r="I1063" s="20">
        <v>208.00002987036262</v>
      </c>
      <c r="J1063" s="77">
        <v>685.12878155708609</v>
      </c>
      <c r="K1063" s="76">
        <v>258.17764250873859</v>
      </c>
      <c r="L1063" s="20">
        <v>655.90366659937422</v>
      </c>
      <c r="M1063" s="76">
        <v>232.98973099060055</v>
      </c>
      <c r="P1063" s="12">
        <v>1061</v>
      </c>
      <c r="Q1063" s="8">
        <v>3</v>
      </c>
      <c r="R1063" t="s">
        <v>1506</v>
      </c>
      <c r="S1063" s="182">
        <v>992.4851483889023</v>
      </c>
      <c r="T1063" s="183">
        <v>403.52222447052475</v>
      </c>
      <c r="U1063" s="184">
        <v>964.99999999999989</v>
      </c>
      <c r="V1063" s="183">
        <v>388</v>
      </c>
      <c r="W1063" s="182">
        <v>840.68463701008761</v>
      </c>
      <c r="X1063" s="183">
        <v>445.98671253203833</v>
      </c>
      <c r="Y1063" s="184">
        <v>982.22885474043062</v>
      </c>
      <c r="Z1063" s="183">
        <v>343.07223796033992</v>
      </c>
      <c r="AA1063" s="185">
        <v>901.38458676266669</v>
      </c>
      <c r="AB1063" s="185">
        <v>307.53305004721437</v>
      </c>
      <c r="AC1063" s="185">
        <v>162.29148118170781</v>
      </c>
      <c r="AD1063" s="182">
        <v>609.65623946139874</v>
      </c>
      <c r="AE1063" s="183">
        <v>291.28622573958921</v>
      </c>
      <c r="AF1063" s="184">
        <v>566.91341586793385</v>
      </c>
      <c r="AG1063" s="183">
        <v>337.88128886376484</v>
      </c>
      <c r="AH1063" s="182">
        <v>654.01480178287738</v>
      </c>
      <c r="AI1063" s="183">
        <v>232.91200301488598</v>
      </c>
      <c r="AJ1063" s="184">
        <v>613.95992588950878</v>
      </c>
      <c r="AK1063" s="183">
        <v>273.37177312982851</v>
      </c>
    </row>
    <row r="1064" spans="1:37" x14ac:dyDescent="0.25">
      <c r="A1064" s="12">
        <v>1062</v>
      </c>
      <c r="B1064" s="13" t="s">
        <v>1673</v>
      </c>
      <c r="C1064" s="13" t="s">
        <v>1672</v>
      </c>
      <c r="D1064" s="12">
        <v>4</v>
      </c>
      <c r="E1064" s="8">
        <v>28</v>
      </c>
      <c r="F1064" s="12" t="s">
        <v>1506</v>
      </c>
      <c r="G1064" s="8">
        <v>8</v>
      </c>
      <c r="H1064" s="20">
        <v>335.04878404846772</v>
      </c>
      <c r="I1064" s="20">
        <v>49.920007168887032</v>
      </c>
      <c r="J1064" s="77">
        <v>328.31668555628903</v>
      </c>
      <c r="K1064" s="76">
        <v>65.136561183397347</v>
      </c>
      <c r="L1064" s="20">
        <v>318.65263197738972</v>
      </c>
      <c r="M1064" s="76">
        <v>70.961339388000169</v>
      </c>
      <c r="P1064" s="12">
        <v>1062</v>
      </c>
      <c r="Q1064" s="8">
        <v>8</v>
      </c>
      <c r="R1064" t="s">
        <v>1506</v>
      </c>
      <c r="S1064" s="182">
        <v>495.7283331849232</v>
      </c>
      <c r="T1064" s="183">
        <v>108.16059624983139</v>
      </c>
      <c r="U1064" s="184">
        <v>482</v>
      </c>
      <c r="V1064" s="183">
        <v>104</v>
      </c>
      <c r="W1064" s="182">
        <v>419.90673061021994</v>
      </c>
      <c r="X1064" s="183">
        <v>119.54283016322677</v>
      </c>
      <c r="Y1064" s="184">
        <v>490.60550050247417</v>
      </c>
      <c r="Z1064" s="183">
        <v>91.957507082152972</v>
      </c>
      <c r="AA1064" s="185">
        <v>450.22525473534239</v>
      </c>
      <c r="AB1064" s="185">
        <v>82.431539187913131</v>
      </c>
      <c r="AC1064" s="185">
        <v>43.500809388911371</v>
      </c>
      <c r="AD1064" s="182">
        <v>279.39102629215949</v>
      </c>
      <c r="AE1064" s="183">
        <v>69.787324916776583</v>
      </c>
      <c r="AF1064" s="184">
        <v>259.80300179994231</v>
      </c>
      <c r="AG1064" s="183">
        <v>80.950725456943658</v>
      </c>
      <c r="AH1064" s="182">
        <v>299.71950560501222</v>
      </c>
      <c r="AI1064" s="183">
        <v>55.801834055649771</v>
      </c>
      <c r="AJ1064" s="184">
        <v>281.36330393021262</v>
      </c>
      <c r="AK1064" s="183">
        <v>65.495320645688082</v>
      </c>
    </row>
    <row r="1065" spans="1:37" x14ac:dyDescent="0.25">
      <c r="A1065" s="12">
        <v>1063</v>
      </c>
      <c r="B1065" s="13" t="s">
        <v>1671</v>
      </c>
      <c r="C1065" s="13" t="s">
        <v>1670</v>
      </c>
      <c r="D1065" s="12">
        <v>10</v>
      </c>
      <c r="E1065" s="8">
        <v>3</v>
      </c>
      <c r="F1065" s="12" t="s">
        <v>1506</v>
      </c>
      <c r="G1065" s="8">
        <v>6</v>
      </c>
      <c r="H1065" s="20">
        <v>717.25258214820133</v>
      </c>
      <c r="I1065" s="20">
        <v>382.72005496146721</v>
      </c>
      <c r="J1065" s="77">
        <v>681.41198889041107</v>
      </c>
      <c r="K1065" s="76">
        <v>432.26990603527332</v>
      </c>
      <c r="L1065" s="20">
        <v>684.42121732108603</v>
      </c>
      <c r="M1065" s="76">
        <v>404.47963451160092</v>
      </c>
      <c r="P1065" s="12">
        <v>1063</v>
      </c>
      <c r="Q1065" s="8">
        <v>6</v>
      </c>
      <c r="R1065" t="s">
        <v>1506</v>
      </c>
      <c r="S1065" s="182">
        <v>1113.8460266374934</v>
      </c>
      <c r="T1065" s="183">
        <v>521.0428723188993</v>
      </c>
      <c r="U1065" s="184">
        <v>1083</v>
      </c>
      <c r="V1065" s="183">
        <v>501.00000000000006</v>
      </c>
      <c r="W1065" s="182">
        <v>943.48338018852314</v>
      </c>
      <c r="X1065" s="183">
        <v>575.8745953055444</v>
      </c>
      <c r="Y1065" s="184">
        <v>1102.3355955273435</v>
      </c>
      <c r="Z1065" s="183">
        <v>442.98760623229464</v>
      </c>
      <c r="AA1065" s="185">
        <v>1011.6057072165472</v>
      </c>
      <c r="AB1065" s="185">
        <v>397.09808781869691</v>
      </c>
      <c r="AC1065" s="185">
        <v>209.55678369081346</v>
      </c>
      <c r="AD1065" s="182">
        <v>722.24665304182122</v>
      </c>
      <c r="AE1065" s="183">
        <v>418.72394950065956</v>
      </c>
      <c r="AF1065" s="184">
        <v>671.61014793656727</v>
      </c>
      <c r="AG1065" s="183">
        <v>485.70435274166198</v>
      </c>
      <c r="AH1065" s="182">
        <v>774.79728911624056</v>
      </c>
      <c r="AI1065" s="183">
        <v>334.81100433389867</v>
      </c>
      <c r="AJ1065" s="184">
        <v>727.34513792108692</v>
      </c>
      <c r="AK1065" s="183">
        <v>392.97192387412855</v>
      </c>
    </row>
    <row r="1066" spans="1:37" x14ac:dyDescent="0.25">
      <c r="A1066" s="12">
        <v>1064</v>
      </c>
      <c r="B1066" s="13" t="s">
        <v>1669</v>
      </c>
      <c r="C1066" s="13" t="s">
        <v>1668</v>
      </c>
      <c r="D1066" s="12">
        <v>10</v>
      </c>
      <c r="E1066" s="8">
        <v>9</v>
      </c>
      <c r="F1066" s="12" t="s">
        <v>1506</v>
      </c>
      <c r="G1066" s="8">
        <v>6</v>
      </c>
      <c r="H1066" s="20">
        <v>740.83008917383427</v>
      </c>
      <c r="I1066" s="20">
        <v>714.33153115478819</v>
      </c>
      <c r="J1066" s="77">
        <v>676.45626533484449</v>
      </c>
      <c r="K1066" s="76">
        <v>785.19163753804446</v>
      </c>
      <c r="L1066" s="20">
        <v>693.10047188856367</v>
      </c>
      <c r="M1066" s="76">
        <v>737.99792963520167</v>
      </c>
      <c r="P1066" s="12">
        <v>1064</v>
      </c>
      <c r="Q1066" s="8">
        <v>6</v>
      </c>
      <c r="R1066" t="s">
        <v>1506</v>
      </c>
      <c r="S1066" s="182">
        <v>1197.1530701810179</v>
      </c>
      <c r="T1066" s="183">
        <v>914.16503945770944</v>
      </c>
      <c r="U1066" s="184">
        <v>1164</v>
      </c>
      <c r="V1066" s="183">
        <v>879</v>
      </c>
      <c r="W1066" s="182">
        <v>1014.0486191499917</v>
      </c>
      <c r="X1066" s="183">
        <v>1010.3668049372724</v>
      </c>
      <c r="Y1066" s="184">
        <v>1184.7817481014108</v>
      </c>
      <c r="Z1066" s="183">
        <v>777.21777620396608</v>
      </c>
      <c r="AA1066" s="185">
        <v>1087.2659678670925</v>
      </c>
      <c r="AB1066" s="185">
        <v>696.70502832861189</v>
      </c>
      <c r="AC1066" s="185">
        <v>367.66549473897209</v>
      </c>
      <c r="AD1066" s="182">
        <v>761.44479702907938</v>
      </c>
      <c r="AE1066" s="183">
        <v>688.77055461340365</v>
      </c>
      <c r="AF1066" s="184">
        <v>708.06012132342482</v>
      </c>
      <c r="AG1066" s="183">
        <v>798.94846429244387</v>
      </c>
      <c r="AH1066" s="182">
        <v>816.84748841007809</v>
      </c>
      <c r="AI1066" s="183">
        <v>550.73984046228247</v>
      </c>
      <c r="AJ1066" s="184">
        <v>766.81998951726598</v>
      </c>
      <c r="AK1066" s="183">
        <v>646.41033854657371</v>
      </c>
    </row>
    <row r="1067" spans="1:37" x14ac:dyDescent="0.25">
      <c r="A1067" s="12">
        <v>1065</v>
      </c>
      <c r="B1067" s="13" t="s">
        <v>1667</v>
      </c>
      <c r="C1067" s="13" t="s">
        <v>1666</v>
      </c>
      <c r="D1067" s="12">
        <v>10</v>
      </c>
      <c r="E1067" s="8">
        <v>4</v>
      </c>
      <c r="F1067" s="12" t="s">
        <v>1506</v>
      </c>
      <c r="G1067" s="8">
        <v>6</v>
      </c>
      <c r="H1067" s="20">
        <v>625.42439689047308</v>
      </c>
      <c r="I1067" s="20">
        <v>261.48575183702729</v>
      </c>
      <c r="J1067" s="77">
        <v>609.55399733469505</v>
      </c>
      <c r="K1067" s="76">
        <v>285.41656809452292</v>
      </c>
      <c r="L1067" s="20">
        <v>607.54781972342789</v>
      </c>
      <c r="M1067" s="76">
        <v>275.56653462340063</v>
      </c>
      <c r="P1067" s="12">
        <v>1065</v>
      </c>
      <c r="Q1067" s="8">
        <v>6</v>
      </c>
      <c r="R1067" t="s">
        <v>1506</v>
      </c>
      <c r="S1067" s="182">
        <v>889.63694648331659</v>
      </c>
      <c r="T1067" s="183">
        <v>364.00200661000946</v>
      </c>
      <c r="U1067" s="184">
        <v>865</v>
      </c>
      <c r="V1067" s="183">
        <v>350</v>
      </c>
      <c r="W1067" s="182">
        <v>753.56705804531168</v>
      </c>
      <c r="X1067" s="183">
        <v>402.30760151085934</v>
      </c>
      <c r="Y1067" s="184">
        <v>880.44348119219956</v>
      </c>
      <c r="Z1067" s="183">
        <v>309.47237960339947</v>
      </c>
      <c r="AA1067" s="185">
        <v>807.97685756446299</v>
      </c>
      <c r="AB1067" s="185">
        <v>277.41383380547688</v>
      </c>
      <c r="AC1067" s="185">
        <v>146.39695467422098</v>
      </c>
      <c r="AD1067" s="182">
        <v>579.6321291732861</v>
      </c>
      <c r="AE1067" s="183">
        <v>276.11506814898564</v>
      </c>
      <c r="AF1067" s="184">
        <v>538.99428731629814</v>
      </c>
      <c r="AG1067" s="183">
        <v>320.28330506877711</v>
      </c>
      <c r="AH1067" s="182">
        <v>621.80613849398048</v>
      </c>
      <c r="AI1067" s="183">
        <v>220.78116952452734</v>
      </c>
      <c r="AJ1067" s="184">
        <v>583.72386934775454</v>
      </c>
      <c r="AK1067" s="183">
        <v>259.13365994598331</v>
      </c>
    </row>
    <row r="1068" spans="1:37" x14ac:dyDescent="0.25">
      <c r="A1068" s="12">
        <v>1066</v>
      </c>
      <c r="B1068" s="13" t="s">
        <v>1665</v>
      </c>
      <c r="C1068" s="13" t="s">
        <v>1664</v>
      </c>
      <c r="D1068" s="12">
        <v>13</v>
      </c>
      <c r="E1068" s="8">
        <v>28</v>
      </c>
      <c r="F1068" s="12" t="s">
        <v>1506</v>
      </c>
      <c r="G1068" s="8">
        <v>8</v>
      </c>
      <c r="H1068" s="20">
        <v>510.018704607112</v>
      </c>
      <c r="I1068" s="20">
        <v>124.80001792221758</v>
      </c>
      <c r="J1068" s="77">
        <v>503.0059408900126</v>
      </c>
      <c r="K1068" s="76">
        <v>138.56323015377254</v>
      </c>
      <c r="L1068" s="20">
        <v>484.79836226910265</v>
      </c>
      <c r="M1068" s="76">
        <v>139.55730079640034</v>
      </c>
      <c r="P1068" s="12">
        <v>1066</v>
      </c>
      <c r="Q1068" s="8">
        <v>8</v>
      </c>
      <c r="R1068" t="s">
        <v>1506</v>
      </c>
      <c r="S1068" s="182">
        <v>853.64007581636156</v>
      </c>
      <c r="T1068" s="183">
        <v>288.08158808849316</v>
      </c>
      <c r="U1068" s="184">
        <v>830</v>
      </c>
      <c r="V1068" s="183">
        <v>277</v>
      </c>
      <c r="W1068" s="182">
        <v>723.07590540764011</v>
      </c>
      <c r="X1068" s="183">
        <v>318.39773033859433</v>
      </c>
      <c r="Y1068" s="184">
        <v>844.81860045031863</v>
      </c>
      <c r="Z1068" s="183">
        <v>244.92528328611897</v>
      </c>
      <c r="AA1068" s="185">
        <v>775.28415234509168</v>
      </c>
      <c r="AB1068" s="185">
        <v>219.55323418319168</v>
      </c>
      <c r="AC1068" s="185">
        <v>115.86273269931201</v>
      </c>
      <c r="AD1068" s="182">
        <v>469.54372478353963</v>
      </c>
      <c r="AE1068" s="183">
        <v>188.12235412348471</v>
      </c>
      <c r="AF1068" s="184">
        <v>436.62414929363433</v>
      </c>
      <c r="AG1068" s="183">
        <v>218.21499905784813</v>
      </c>
      <c r="AH1068" s="182">
        <v>503.70770643469211</v>
      </c>
      <c r="AI1068" s="183">
        <v>150.42233528044721</v>
      </c>
      <c r="AJ1068" s="184">
        <v>472.85832869465582</v>
      </c>
      <c r="AK1068" s="183">
        <v>176.55260347968093</v>
      </c>
    </row>
    <row r="1069" spans="1:37" x14ac:dyDescent="0.25">
      <c r="A1069" s="12">
        <v>1067</v>
      </c>
      <c r="B1069" s="13" t="s">
        <v>1663</v>
      </c>
      <c r="C1069" s="13" t="s">
        <v>1662</v>
      </c>
      <c r="D1069" s="12">
        <v>13</v>
      </c>
      <c r="E1069" s="8">
        <v>1</v>
      </c>
      <c r="F1069" s="12" t="s">
        <v>1506</v>
      </c>
      <c r="G1069" s="8">
        <v>8</v>
      </c>
      <c r="H1069" s="20">
        <v>852.51301718999014</v>
      </c>
      <c r="I1069" s="20">
        <v>320.91433179998808</v>
      </c>
      <c r="J1069" s="77">
        <v>836.27835000186815</v>
      </c>
      <c r="K1069" s="76">
        <v>352.92173150277108</v>
      </c>
      <c r="L1069" s="20">
        <v>833.20843847784397</v>
      </c>
      <c r="M1069" s="76">
        <v>332.33560613380075</v>
      </c>
      <c r="P1069" s="12">
        <v>1067</v>
      </c>
      <c r="Q1069" s="8">
        <v>8</v>
      </c>
      <c r="R1069" t="s">
        <v>1506</v>
      </c>
      <c r="S1069" s="182">
        <v>1335.9981427535588</v>
      </c>
      <c r="T1069" s="183">
        <v>485.68267739106977</v>
      </c>
      <c r="U1069" s="184">
        <v>1299</v>
      </c>
      <c r="V1069" s="183">
        <v>467</v>
      </c>
      <c r="W1069" s="182">
        <v>1131.6573507524392</v>
      </c>
      <c r="X1069" s="183">
        <v>536.79328544448947</v>
      </c>
      <c r="Y1069" s="184">
        <v>1322.1920023915229</v>
      </c>
      <c r="Z1069" s="183">
        <v>412.92457507082156</v>
      </c>
      <c r="AA1069" s="185">
        <v>1213.3664022846676</v>
      </c>
      <c r="AB1069" s="185">
        <v>370.14931539187916</v>
      </c>
      <c r="AC1069" s="185">
        <v>195.33536523674627</v>
      </c>
      <c r="AD1069" s="182">
        <v>813.9869900332767</v>
      </c>
      <c r="AE1069" s="183">
        <v>362.08496116240605</v>
      </c>
      <c r="AF1069" s="184">
        <v>756.91859628878717</v>
      </c>
      <c r="AG1069" s="183">
        <v>420.00521324037436</v>
      </c>
      <c r="AH1069" s="182">
        <v>873.21264916564758</v>
      </c>
      <c r="AI1069" s="183">
        <v>289.52255930322633</v>
      </c>
      <c r="AJ1069" s="184">
        <v>819.73308846533598</v>
      </c>
      <c r="AK1069" s="183">
        <v>339.81630132110632</v>
      </c>
    </row>
    <row r="1070" spans="1:37" x14ac:dyDescent="0.25">
      <c r="A1070" s="12">
        <v>1068</v>
      </c>
      <c r="B1070" s="13" t="s">
        <v>1661</v>
      </c>
      <c r="C1070" s="13" t="s">
        <v>1660</v>
      </c>
      <c r="D1070" s="12">
        <v>13</v>
      </c>
      <c r="E1070" s="8">
        <v>35</v>
      </c>
      <c r="F1070" s="12" t="s">
        <v>1506</v>
      </c>
      <c r="G1070" s="8">
        <v>8</v>
      </c>
      <c r="H1070" s="20">
        <v>768.1303604666723</v>
      </c>
      <c r="I1070" s="20">
        <v>237.71431985184302</v>
      </c>
      <c r="J1070" s="77">
        <v>759.46463489058556</v>
      </c>
      <c r="K1070" s="76">
        <v>268.83635252056723</v>
      </c>
      <c r="L1070" s="20">
        <v>757.57493438982533</v>
      </c>
      <c r="M1070" s="76">
        <v>254.27813280700059</v>
      </c>
      <c r="P1070" s="12">
        <v>1068</v>
      </c>
      <c r="Q1070" s="8">
        <v>8</v>
      </c>
      <c r="R1070" t="s">
        <v>1506</v>
      </c>
      <c r="S1070" s="182">
        <v>1258.8619913243695</v>
      </c>
      <c r="T1070" s="183">
        <v>450.32248246324025</v>
      </c>
      <c r="U1070" s="184">
        <v>1224</v>
      </c>
      <c r="V1070" s="183">
        <v>433</v>
      </c>
      <c r="W1070" s="182">
        <v>1066.3191665288573</v>
      </c>
      <c r="X1070" s="183">
        <v>497.71197558343448</v>
      </c>
      <c r="Y1070" s="184">
        <v>1245.8529722303495</v>
      </c>
      <c r="Z1070" s="183">
        <v>382.86154390934843</v>
      </c>
      <c r="AA1070" s="185">
        <v>1143.3106053860147</v>
      </c>
      <c r="AB1070" s="185">
        <v>343.20054296506135</v>
      </c>
      <c r="AC1070" s="185">
        <v>181.11394678267908</v>
      </c>
      <c r="AD1070" s="182">
        <v>723.91465916893867</v>
      </c>
      <c r="AE1070" s="183">
        <v>307.46879383623303</v>
      </c>
      <c r="AF1070" s="184">
        <v>673.16121063388039</v>
      </c>
      <c r="AG1070" s="183">
        <v>356.65247157841844</v>
      </c>
      <c r="AH1070" s="182">
        <v>776.58665929895699</v>
      </c>
      <c r="AI1070" s="183">
        <v>245.85155873793519</v>
      </c>
      <c r="AJ1070" s="184">
        <v>729.02491884007327</v>
      </c>
      <c r="AK1070" s="183">
        <v>288.55909385926344</v>
      </c>
    </row>
    <row r="1071" spans="1:37" x14ac:dyDescent="0.25">
      <c r="A1071" s="12">
        <v>1069</v>
      </c>
      <c r="B1071" s="13" t="s">
        <v>1659</v>
      </c>
      <c r="C1071" s="13" t="s">
        <v>1658</v>
      </c>
      <c r="D1071" s="12">
        <v>13</v>
      </c>
      <c r="E1071" s="8">
        <v>48</v>
      </c>
      <c r="F1071" s="12" t="s">
        <v>1506</v>
      </c>
      <c r="G1071" s="8">
        <v>8</v>
      </c>
      <c r="H1071" s="20">
        <v>595.64228275283153</v>
      </c>
      <c r="I1071" s="20">
        <v>167.58859549554933</v>
      </c>
      <c r="J1071" s="77">
        <v>586.01431044575361</v>
      </c>
      <c r="K1071" s="76">
        <v>183.56667242593798</v>
      </c>
      <c r="L1071" s="20">
        <v>576.55048198243662</v>
      </c>
      <c r="M1071" s="76">
        <v>175.0379704904004</v>
      </c>
      <c r="P1071" s="12">
        <v>1069</v>
      </c>
      <c r="Q1071" s="8">
        <v>8</v>
      </c>
      <c r="R1071" t="s">
        <v>1506</v>
      </c>
      <c r="S1071" s="182">
        <v>1057.2795155894212</v>
      </c>
      <c r="T1071" s="183">
        <v>277.68153075677867</v>
      </c>
      <c r="U1071" s="184">
        <v>1028</v>
      </c>
      <c r="V1071" s="183">
        <v>267</v>
      </c>
      <c r="W1071" s="182">
        <v>895.56871175789649</v>
      </c>
      <c r="X1071" s="183">
        <v>306.90322743828409</v>
      </c>
      <c r="Y1071" s="184">
        <v>1046.3536400758164</v>
      </c>
      <c r="Z1071" s="183">
        <v>236.08321529745044</v>
      </c>
      <c r="AA1071" s="185">
        <v>960.23145615753515</v>
      </c>
      <c r="AB1071" s="185">
        <v>211.62712464589237</v>
      </c>
      <c r="AC1071" s="185">
        <v>111.67996256576285</v>
      </c>
      <c r="AD1071" s="182">
        <v>595.4781873809012</v>
      </c>
      <c r="AE1071" s="183">
        <v>215.43043778657119</v>
      </c>
      <c r="AF1071" s="184">
        <v>553.72938294077255</v>
      </c>
      <c r="AG1071" s="183">
        <v>249.89136988882606</v>
      </c>
      <c r="AH1071" s="182">
        <v>638.80515522978726</v>
      </c>
      <c r="AI1071" s="183">
        <v>172.25783556309275</v>
      </c>
      <c r="AJ1071" s="184">
        <v>599.6817880781249</v>
      </c>
      <c r="AK1071" s="183">
        <v>202.18120721060234</v>
      </c>
    </row>
    <row r="1072" spans="1:37" x14ac:dyDescent="0.25">
      <c r="A1072" s="12">
        <v>1070</v>
      </c>
      <c r="B1072" s="13" t="s">
        <v>1657</v>
      </c>
      <c r="C1072" s="13" t="s">
        <v>1656</v>
      </c>
      <c r="D1072" s="12">
        <v>13</v>
      </c>
      <c r="E1072" s="8">
        <v>63</v>
      </c>
      <c r="F1072" s="12" t="s">
        <v>1506</v>
      </c>
      <c r="G1072" s="8">
        <v>8</v>
      </c>
      <c r="H1072" s="20">
        <v>415.70867650458035</v>
      </c>
      <c r="I1072" s="20">
        <v>140.25144871258738</v>
      </c>
      <c r="J1072" s="77">
        <v>412.56398600092166</v>
      </c>
      <c r="K1072" s="76">
        <v>151.59054239045201</v>
      </c>
      <c r="L1072" s="20">
        <v>391.80634904612896</v>
      </c>
      <c r="M1072" s="76">
        <v>165.57645857200038</v>
      </c>
      <c r="P1072" s="12">
        <v>1070</v>
      </c>
      <c r="Q1072" s="8">
        <v>8</v>
      </c>
      <c r="R1072" t="s">
        <v>1506</v>
      </c>
      <c r="S1072" s="182">
        <v>629.43099566218473</v>
      </c>
      <c r="T1072" s="183">
        <v>222.56122689869147</v>
      </c>
      <c r="U1072" s="184">
        <v>612</v>
      </c>
      <c r="V1072" s="183">
        <v>214</v>
      </c>
      <c r="W1072" s="182">
        <v>533.15958326442865</v>
      </c>
      <c r="X1072" s="183">
        <v>245.98236206663969</v>
      </c>
      <c r="Y1072" s="184">
        <v>622.92648611517473</v>
      </c>
      <c r="Z1072" s="183">
        <v>189.22025495750708</v>
      </c>
      <c r="AA1072" s="185">
        <v>571.65530269300734</v>
      </c>
      <c r="AB1072" s="185">
        <v>169.61874409820587</v>
      </c>
      <c r="AC1072" s="185">
        <v>89.511280857952244</v>
      </c>
      <c r="AD1072" s="182">
        <v>371.1313632836148</v>
      </c>
      <c r="AE1072" s="183">
        <v>162.8370914724787</v>
      </c>
      <c r="AF1072" s="184">
        <v>345.11145015216215</v>
      </c>
      <c r="AG1072" s="183">
        <v>188.88502606620187</v>
      </c>
      <c r="AH1072" s="182">
        <v>398.13486565441917</v>
      </c>
      <c r="AI1072" s="183">
        <v>130.20427946318279</v>
      </c>
      <c r="AJ1072" s="184">
        <v>373.75125447446152</v>
      </c>
      <c r="AK1072" s="183">
        <v>152.82241483993886</v>
      </c>
    </row>
    <row r="1073" spans="1:37" x14ac:dyDescent="0.25">
      <c r="A1073" s="12">
        <v>1071</v>
      </c>
      <c r="B1073" s="13" t="s">
        <v>1655</v>
      </c>
      <c r="C1073" s="13" t="s">
        <v>1654</v>
      </c>
      <c r="D1073" s="12">
        <v>10</v>
      </c>
      <c r="E1073" s="8">
        <v>12</v>
      </c>
      <c r="F1073" s="12" t="s">
        <v>1506</v>
      </c>
      <c r="G1073" s="8">
        <v>6</v>
      </c>
      <c r="H1073" s="20">
        <v>1101.9382230927383</v>
      </c>
      <c r="I1073" s="20">
        <v>429.07434733257662</v>
      </c>
      <c r="J1073" s="77">
        <v>1054.3301864467999</v>
      </c>
      <c r="K1073" s="76">
        <v>487.93205831926741</v>
      </c>
      <c r="L1073" s="20">
        <v>1035.3110805491067</v>
      </c>
      <c r="M1073" s="76">
        <v>473.07559592000109</v>
      </c>
      <c r="P1073" s="12">
        <v>1071</v>
      </c>
      <c r="Q1073" s="8">
        <v>6</v>
      </c>
      <c r="R1073" t="s">
        <v>1506</v>
      </c>
      <c r="S1073" s="182">
        <v>1547.8654386790654</v>
      </c>
      <c r="T1073" s="183">
        <v>557.44307297990019</v>
      </c>
      <c r="U1073" s="184">
        <v>1505</v>
      </c>
      <c r="V1073" s="183">
        <v>536</v>
      </c>
      <c r="W1073" s="182">
        <v>1311.1195634198777</v>
      </c>
      <c r="X1073" s="183">
        <v>616.10535545663026</v>
      </c>
      <c r="Y1073" s="184">
        <v>1531.8698719008789</v>
      </c>
      <c r="Z1073" s="183">
        <v>473.93484419263456</v>
      </c>
      <c r="AA1073" s="185">
        <v>1405.7863244329674</v>
      </c>
      <c r="AB1073" s="185">
        <v>424.8394711992446</v>
      </c>
      <c r="AC1073" s="185">
        <v>224.19647915823555</v>
      </c>
      <c r="AD1073" s="182">
        <v>974.11557823654425</v>
      </c>
      <c r="AE1073" s="183">
        <v>409.62125494629731</v>
      </c>
      <c r="AF1073" s="184">
        <v>905.82061523084371</v>
      </c>
      <c r="AG1073" s="183">
        <v>475.1455624646693</v>
      </c>
      <c r="AH1073" s="182">
        <v>1044.9921867064306</v>
      </c>
      <c r="AI1073" s="183">
        <v>327.53250423968342</v>
      </c>
      <c r="AJ1073" s="184">
        <v>980.99205668802495</v>
      </c>
      <c r="AK1073" s="183">
        <v>384.42905596382133</v>
      </c>
    </row>
    <row r="1074" spans="1:37" x14ac:dyDescent="0.25">
      <c r="A1074" s="12">
        <v>1072</v>
      </c>
      <c r="B1074" s="13" t="s">
        <v>1653</v>
      </c>
      <c r="C1074" s="13" t="s">
        <v>1652</v>
      </c>
      <c r="D1074" s="12">
        <v>4</v>
      </c>
      <c r="E1074" s="8">
        <v>12</v>
      </c>
      <c r="F1074" s="12" t="s">
        <v>1506</v>
      </c>
      <c r="G1074" s="8">
        <v>6</v>
      </c>
      <c r="H1074" s="20">
        <v>1307.9311792114258</v>
      </c>
      <c r="I1074" s="20">
        <v>521.78293207479533</v>
      </c>
      <c r="J1074" s="77">
        <v>1252.5591286694648</v>
      </c>
      <c r="K1074" s="76">
        <v>603.9935673369572</v>
      </c>
      <c r="L1074" s="20">
        <v>1238.6536161300091</v>
      </c>
      <c r="M1074" s="76">
        <v>577.15222702240135</v>
      </c>
      <c r="P1074" s="12">
        <v>1072</v>
      </c>
      <c r="Q1074" s="8">
        <v>6</v>
      </c>
      <c r="R1074" t="s">
        <v>1506</v>
      </c>
      <c r="S1074" s="182">
        <v>1723.7358639376171</v>
      </c>
      <c r="T1074" s="183">
        <v>804.96443747470664</v>
      </c>
      <c r="U1074" s="184">
        <v>1676</v>
      </c>
      <c r="V1074" s="183">
        <v>774</v>
      </c>
      <c r="W1074" s="182">
        <v>1460.0906234496445</v>
      </c>
      <c r="X1074" s="183">
        <v>889.67452448401457</v>
      </c>
      <c r="Y1074" s="184">
        <v>1705.9228606683544</v>
      </c>
      <c r="Z1074" s="183">
        <v>684.37606232294615</v>
      </c>
      <c r="AA1074" s="185">
        <v>1565.5135413618959</v>
      </c>
      <c r="AB1074" s="185">
        <v>613.48087818696888</v>
      </c>
      <c r="AC1074" s="185">
        <v>323.74640833670577</v>
      </c>
      <c r="AD1074" s="182">
        <v>1157.5962522194548</v>
      </c>
      <c r="AE1074" s="183">
        <v>584.59527249125892</v>
      </c>
      <c r="AF1074" s="184">
        <v>1076.4375119352833</v>
      </c>
      <c r="AG1074" s="183">
        <v>678.10897556686132</v>
      </c>
      <c r="AH1074" s="182">
        <v>1241.8229068052447</v>
      </c>
      <c r="AI1074" s="183">
        <v>467.44145049515316</v>
      </c>
      <c r="AJ1074" s="184">
        <v>1165.7679577765227</v>
      </c>
      <c r="AK1074" s="183">
        <v>548.64196135083637</v>
      </c>
    </row>
    <row r="1075" spans="1:37" x14ac:dyDescent="0.25">
      <c r="A1075" s="12">
        <v>1073</v>
      </c>
      <c r="B1075" s="13" t="s">
        <v>1651</v>
      </c>
      <c r="C1075" s="13" t="s">
        <v>1650</v>
      </c>
      <c r="D1075" s="12">
        <v>10</v>
      </c>
      <c r="E1075" s="8">
        <v>5</v>
      </c>
      <c r="F1075" s="12" t="s">
        <v>1506</v>
      </c>
      <c r="G1075" s="8">
        <v>6</v>
      </c>
      <c r="H1075" s="20">
        <v>909.59540262046983</v>
      </c>
      <c r="I1075" s="20">
        <v>419.56577453850286</v>
      </c>
      <c r="J1075" s="77">
        <v>856.10124422413469</v>
      </c>
      <c r="K1075" s="76">
        <v>499.77506944352149</v>
      </c>
      <c r="L1075" s="20">
        <v>862.96588270919551</v>
      </c>
      <c r="M1075" s="76">
        <v>454.15257208320105</v>
      </c>
      <c r="P1075" s="12">
        <v>1073</v>
      </c>
      <c r="Q1075" s="8">
        <v>6</v>
      </c>
      <c r="R1075" t="s">
        <v>1506</v>
      </c>
      <c r="S1075" s="182">
        <v>1252.6910992100343</v>
      </c>
      <c r="T1075" s="183">
        <v>618.80341123701612</v>
      </c>
      <c r="U1075" s="184">
        <v>1218</v>
      </c>
      <c r="V1075" s="183">
        <v>595</v>
      </c>
      <c r="W1075" s="182">
        <v>1061.0921117909706</v>
      </c>
      <c r="X1075" s="183">
        <v>683.92292256846088</v>
      </c>
      <c r="Y1075" s="184">
        <v>1239.7458498174556</v>
      </c>
      <c r="Z1075" s="183">
        <v>526.10304532577902</v>
      </c>
      <c r="AA1075" s="185">
        <v>1137.7061416341226</v>
      </c>
      <c r="AB1075" s="185">
        <v>471.6035174693107</v>
      </c>
      <c r="AC1075" s="185">
        <v>248.87482294617567</v>
      </c>
      <c r="AD1075" s="182">
        <v>853.18513402053475</v>
      </c>
      <c r="AE1075" s="183">
        <v>454.12331721206789</v>
      </c>
      <c r="AF1075" s="184">
        <v>793.36856967564472</v>
      </c>
      <c r="AG1075" s="183">
        <v>526.76631492996671</v>
      </c>
      <c r="AH1075" s="182">
        <v>915.26284845948499</v>
      </c>
      <c r="AI1075" s="183">
        <v>363.1162824780688</v>
      </c>
      <c r="AJ1075" s="184">
        <v>859.20794006151493</v>
      </c>
      <c r="AK1075" s="183">
        <v>426.19418796976737</v>
      </c>
    </row>
    <row r="1076" spans="1:37" x14ac:dyDescent="0.25">
      <c r="A1076" s="12">
        <v>1074</v>
      </c>
      <c r="B1076" s="13" t="s">
        <v>1649</v>
      </c>
      <c r="C1076" s="13" t="s">
        <v>1648</v>
      </c>
      <c r="D1076" s="12">
        <v>10</v>
      </c>
      <c r="E1076" s="8">
        <v>6</v>
      </c>
      <c r="F1076" s="12" t="s">
        <v>1506</v>
      </c>
      <c r="G1076" s="8">
        <v>6</v>
      </c>
      <c r="H1076" s="20">
        <v>946.82304529252178</v>
      </c>
      <c r="I1076" s="20">
        <v>382.72005496146721</v>
      </c>
      <c r="J1076" s="77">
        <v>904.41954889090937</v>
      </c>
      <c r="K1076" s="76">
        <v>442.92861604710197</v>
      </c>
      <c r="L1076" s="20">
        <v>898.92279448874535</v>
      </c>
      <c r="M1076" s="76">
        <v>398.56618956260093</v>
      </c>
      <c r="P1076" s="12">
        <v>1074</v>
      </c>
      <c r="Q1076" s="8">
        <v>6</v>
      </c>
      <c r="R1076" t="s">
        <v>1506</v>
      </c>
      <c r="S1076" s="182">
        <v>1351.4253730393966</v>
      </c>
      <c r="T1076" s="183">
        <v>557.44307297990019</v>
      </c>
      <c r="U1076" s="184">
        <v>1314</v>
      </c>
      <c r="V1076" s="183">
        <v>536</v>
      </c>
      <c r="W1076" s="182">
        <v>1144.7249875971556</v>
      </c>
      <c r="X1076" s="183">
        <v>616.10535545663026</v>
      </c>
      <c r="Y1076" s="184">
        <v>1337.4598084237575</v>
      </c>
      <c r="Z1076" s="183">
        <v>473.93484419263456</v>
      </c>
      <c r="AA1076" s="185">
        <v>1227.3775616643982</v>
      </c>
      <c r="AB1076" s="185">
        <v>424.8394711992446</v>
      </c>
      <c r="AC1076" s="185">
        <v>224.19647915823555</v>
      </c>
      <c r="AD1076" s="182">
        <v>859.85715852900432</v>
      </c>
      <c r="AE1076" s="183">
        <v>410.63266545233756</v>
      </c>
      <c r="AF1076" s="184">
        <v>799.57282046489706</v>
      </c>
      <c r="AG1076" s="183">
        <v>476.31876138433512</v>
      </c>
      <c r="AH1076" s="182">
        <v>922.42032919035103</v>
      </c>
      <c r="AI1076" s="183">
        <v>328.34122647237399</v>
      </c>
      <c r="AJ1076" s="184">
        <v>865.92706373746034</v>
      </c>
      <c r="AK1076" s="183">
        <v>385.378263509411</v>
      </c>
    </row>
    <row r="1077" spans="1:37" x14ac:dyDescent="0.25">
      <c r="A1077" s="12">
        <v>1075</v>
      </c>
      <c r="B1077" s="13" t="s">
        <v>1647</v>
      </c>
      <c r="C1077" s="13" t="s">
        <v>1646</v>
      </c>
      <c r="D1077" s="12">
        <v>4</v>
      </c>
      <c r="E1077" s="8">
        <v>23</v>
      </c>
      <c r="F1077" s="12" t="s">
        <v>1506</v>
      </c>
      <c r="G1077" s="8">
        <v>6</v>
      </c>
      <c r="H1077" s="20">
        <v>1042.3739948174552</v>
      </c>
      <c r="I1077" s="20">
        <v>509.89721608220322</v>
      </c>
      <c r="J1077" s="77">
        <v>1004.7729508911335</v>
      </c>
      <c r="K1077" s="76">
        <v>575.57034063874744</v>
      </c>
      <c r="L1077" s="20">
        <v>1005.5536363177551</v>
      </c>
      <c r="M1077" s="76">
        <v>523.93122248140116</v>
      </c>
      <c r="P1077" s="12">
        <v>1075</v>
      </c>
      <c r="Q1077" s="8">
        <v>6</v>
      </c>
      <c r="R1077" t="s">
        <v>1506</v>
      </c>
      <c r="S1077" s="182">
        <v>1490.2704456119372</v>
      </c>
      <c r="T1077" s="183">
        <v>720.72397308781865</v>
      </c>
      <c r="U1077" s="184">
        <v>1449</v>
      </c>
      <c r="V1077" s="183">
        <v>693</v>
      </c>
      <c r="W1077" s="182">
        <v>1262.3337191996031</v>
      </c>
      <c r="X1077" s="183">
        <v>796.5690509915014</v>
      </c>
      <c r="Y1077" s="184">
        <v>1474.8700627138696</v>
      </c>
      <c r="Z1077" s="183">
        <v>612.75531161473089</v>
      </c>
      <c r="AA1077" s="185">
        <v>1353.4779960819733</v>
      </c>
      <c r="AB1077" s="185">
        <v>549.27939093484417</v>
      </c>
      <c r="AC1077" s="185">
        <v>289.86597025495752</v>
      </c>
      <c r="AD1077" s="182">
        <v>991.62964257127646</v>
      </c>
      <c r="AE1077" s="183">
        <v>555.26436781609198</v>
      </c>
      <c r="AF1077" s="184">
        <v>922.10677355263101</v>
      </c>
      <c r="AG1077" s="183">
        <v>644.08620689655174</v>
      </c>
      <c r="AH1077" s="182">
        <v>1063.7805736249538</v>
      </c>
      <c r="AI1077" s="183">
        <v>443.98850574712645</v>
      </c>
      <c r="AJ1077" s="184">
        <v>998.62975633738154</v>
      </c>
      <c r="AK1077" s="183">
        <v>521.11494252873558</v>
      </c>
    </row>
    <row r="1078" spans="1:37" x14ac:dyDescent="0.25">
      <c r="A1078" s="12">
        <v>1076</v>
      </c>
      <c r="B1078" s="13" t="s">
        <v>1645</v>
      </c>
      <c r="C1078" s="13" t="s">
        <v>1644</v>
      </c>
      <c r="D1078" s="12">
        <v>4</v>
      </c>
      <c r="E1078" s="8">
        <v>32</v>
      </c>
      <c r="F1078" s="12" t="s">
        <v>1506</v>
      </c>
      <c r="G1078" s="8">
        <v>6</v>
      </c>
      <c r="H1078" s="20">
        <v>516.22331171912072</v>
      </c>
      <c r="I1078" s="20">
        <v>205.62288667184419</v>
      </c>
      <c r="J1078" s="77">
        <v>483.18304666774605</v>
      </c>
      <c r="K1078" s="76">
        <v>251.07183583418615</v>
      </c>
      <c r="L1078" s="20">
        <v>498.43719087513881</v>
      </c>
      <c r="M1078" s="76">
        <v>210.51864018440048</v>
      </c>
      <c r="P1078" s="12">
        <v>1076</v>
      </c>
      <c r="Q1078" s="8">
        <v>6</v>
      </c>
      <c r="R1078" t="s">
        <v>1506</v>
      </c>
      <c r="S1078" s="182">
        <v>642.80126190991086</v>
      </c>
      <c r="T1078" s="183">
        <v>339.04186901389454</v>
      </c>
      <c r="U1078" s="184">
        <v>625</v>
      </c>
      <c r="V1078" s="183">
        <v>326</v>
      </c>
      <c r="W1078" s="182">
        <v>544.48486852984956</v>
      </c>
      <c r="X1078" s="183">
        <v>374.72079455011465</v>
      </c>
      <c r="Y1078" s="184">
        <v>636.15858467644478</v>
      </c>
      <c r="Z1078" s="183">
        <v>288.25141643059493</v>
      </c>
      <c r="AA1078" s="185">
        <v>583.79830748877384</v>
      </c>
      <c r="AB1078" s="185">
        <v>258.39117091595847</v>
      </c>
      <c r="AC1078" s="185">
        <v>136.35830635370294</v>
      </c>
      <c r="AD1078" s="182">
        <v>411.16351033443175</v>
      </c>
      <c r="AE1078" s="183">
        <v>221.49890082281266</v>
      </c>
      <c r="AF1078" s="184">
        <v>382.33695488767631</v>
      </c>
      <c r="AG1078" s="183">
        <v>256.93056340682119</v>
      </c>
      <c r="AH1078" s="182">
        <v>441.07975003961502</v>
      </c>
      <c r="AI1078" s="183">
        <v>177.11016895923623</v>
      </c>
      <c r="AJ1078" s="184">
        <v>414.06599653013382</v>
      </c>
      <c r="AK1078" s="183">
        <v>207.87645248414046</v>
      </c>
    </row>
    <row r="1079" spans="1:37" x14ac:dyDescent="0.25">
      <c r="A1079" s="12">
        <v>1077</v>
      </c>
      <c r="B1079" s="13" t="s">
        <v>1643</v>
      </c>
      <c r="C1079" s="13" t="s">
        <v>1642</v>
      </c>
      <c r="D1079" s="12">
        <v>13</v>
      </c>
      <c r="E1079" s="8">
        <v>34</v>
      </c>
      <c r="F1079" s="12" t="s">
        <v>1506</v>
      </c>
      <c r="G1079" s="8">
        <v>8</v>
      </c>
      <c r="H1079" s="20">
        <v>919.52277399968375</v>
      </c>
      <c r="I1079" s="20">
        <v>361.32576617480134</v>
      </c>
      <c r="J1079" s="77">
        <v>910.61420333536762</v>
      </c>
      <c r="K1079" s="76">
        <v>394.37227043766029</v>
      </c>
      <c r="L1079" s="20">
        <v>875.364817805592</v>
      </c>
      <c r="M1079" s="76">
        <v>386.73929966460088</v>
      </c>
      <c r="P1079" s="12">
        <v>1077</v>
      </c>
      <c r="Q1079" s="8">
        <v>8</v>
      </c>
      <c r="R1079" t="s">
        <v>1506</v>
      </c>
      <c r="S1079" s="182">
        <v>1233.1499408479729</v>
      </c>
      <c r="T1079" s="183">
        <v>482.56266019155538</v>
      </c>
      <c r="U1079" s="184">
        <v>1199</v>
      </c>
      <c r="V1079" s="183">
        <v>464</v>
      </c>
      <c r="W1079" s="182">
        <v>1044.5397717876633</v>
      </c>
      <c r="X1079" s="183">
        <v>533.34493457439635</v>
      </c>
      <c r="Y1079" s="184">
        <v>1220.4066288432916</v>
      </c>
      <c r="Z1079" s="183">
        <v>410.27195467422098</v>
      </c>
      <c r="AA1079" s="185">
        <v>1119.9586730864637</v>
      </c>
      <c r="AB1079" s="185">
        <v>367.77148253068935</v>
      </c>
      <c r="AC1079" s="185">
        <v>194.0805341966815</v>
      </c>
      <c r="AD1079" s="182">
        <v>784.79688280872267</v>
      </c>
      <c r="AE1079" s="183">
        <v>345.90239306576223</v>
      </c>
      <c r="AF1079" s="184">
        <v>729.77499908580808</v>
      </c>
      <c r="AG1079" s="183">
        <v>401.23403052572075</v>
      </c>
      <c r="AH1079" s="182">
        <v>841.89867096810895</v>
      </c>
      <c r="AI1079" s="183">
        <v>276.58300358017715</v>
      </c>
      <c r="AJ1079" s="184">
        <v>790.33692238307492</v>
      </c>
      <c r="AK1079" s="183">
        <v>324.62898059167139</v>
      </c>
    </row>
    <row r="1080" spans="1:37" x14ac:dyDescent="0.25">
      <c r="A1080" s="12">
        <v>1078</v>
      </c>
      <c r="B1080" s="13" t="s">
        <v>1641</v>
      </c>
      <c r="C1080" s="13" t="s">
        <v>1640</v>
      </c>
      <c r="D1080" s="12">
        <v>13</v>
      </c>
      <c r="E1080" s="8">
        <v>58</v>
      </c>
      <c r="F1080" s="12" t="s">
        <v>1506</v>
      </c>
      <c r="G1080" s="8">
        <v>8</v>
      </c>
      <c r="H1080" s="20">
        <v>1018.7964877918223</v>
      </c>
      <c r="I1080" s="20">
        <v>206.81145827110342</v>
      </c>
      <c r="J1080" s="77">
        <v>1025.8347760022916</v>
      </c>
      <c r="K1080" s="76">
        <v>230.93871692295426</v>
      </c>
      <c r="L1080" s="20">
        <v>993.15470122135866</v>
      </c>
      <c r="M1080" s="76">
        <v>243.63393189880057</v>
      </c>
      <c r="P1080" s="12">
        <v>1078</v>
      </c>
      <c r="Q1080" s="8">
        <v>8</v>
      </c>
      <c r="R1080" t="s">
        <v>1506</v>
      </c>
      <c r="S1080" s="182">
        <v>1510.8400859930543</v>
      </c>
      <c r="T1080" s="183">
        <v>310.96171421826517</v>
      </c>
      <c r="U1080" s="184">
        <v>1469</v>
      </c>
      <c r="V1080" s="183">
        <v>299</v>
      </c>
      <c r="W1080" s="182">
        <v>1279.7572349925583</v>
      </c>
      <c r="X1080" s="183">
        <v>343.68563671927694</v>
      </c>
      <c r="Y1080" s="184">
        <v>1495.2271374235156</v>
      </c>
      <c r="Z1080" s="183">
        <v>264.3778328611898</v>
      </c>
      <c r="AA1080" s="185">
        <v>1372.1595419216139</v>
      </c>
      <c r="AB1080" s="185">
        <v>236.99067516525022</v>
      </c>
      <c r="AC1080" s="185">
        <v>125.06482699312018</v>
      </c>
      <c r="AD1080" s="182">
        <v>923.24139135946427</v>
      </c>
      <c r="AE1080" s="183">
        <v>247.79557397985889</v>
      </c>
      <c r="AF1080" s="184">
        <v>858.51320296279437</v>
      </c>
      <c r="AG1080" s="183">
        <v>287.4337353181333</v>
      </c>
      <c r="AH1080" s="182">
        <v>990.41639613357756</v>
      </c>
      <c r="AI1080" s="183">
        <v>198.13694700919123</v>
      </c>
      <c r="AJ1080" s="184">
        <v>929.7587386589413</v>
      </c>
      <c r="AK1080" s="183">
        <v>232.5558486694722</v>
      </c>
    </row>
    <row r="1081" spans="1:37" x14ac:dyDescent="0.25">
      <c r="A1081" s="12">
        <v>1079</v>
      </c>
      <c r="B1081" s="13" t="s">
        <v>1639</v>
      </c>
      <c r="C1081" s="13" t="s">
        <v>1638</v>
      </c>
      <c r="D1081" s="12">
        <v>13</v>
      </c>
      <c r="E1081" s="8">
        <v>7</v>
      </c>
      <c r="F1081" s="12" t="s">
        <v>1506</v>
      </c>
      <c r="G1081" s="8">
        <v>8</v>
      </c>
      <c r="H1081" s="20">
        <v>1281.8718293409895</v>
      </c>
      <c r="I1081" s="20">
        <v>185.41716948443755</v>
      </c>
      <c r="J1081" s="77">
        <v>1269.904161113948</v>
      </c>
      <c r="K1081" s="76">
        <v>225.01721136082722</v>
      </c>
      <c r="L1081" s="20">
        <v>1279.5701019481176</v>
      </c>
      <c r="M1081" s="76">
        <v>203.42250624560049</v>
      </c>
      <c r="P1081" s="12">
        <v>1079</v>
      </c>
      <c r="Q1081" s="8">
        <v>8</v>
      </c>
      <c r="R1081" t="s">
        <v>1506</v>
      </c>
      <c r="S1081" s="182">
        <v>1743.2770222996783</v>
      </c>
      <c r="T1081" s="183">
        <v>251.68138742749227</v>
      </c>
      <c r="U1081" s="184">
        <v>1695</v>
      </c>
      <c r="V1081" s="183">
        <v>242</v>
      </c>
      <c r="W1081" s="182">
        <v>1476.642963452952</v>
      </c>
      <c r="X1081" s="183">
        <v>278.16697018750847</v>
      </c>
      <c r="Y1081" s="184">
        <v>1725.2620816425183</v>
      </c>
      <c r="Z1081" s="183">
        <v>213.97804532577905</v>
      </c>
      <c r="AA1081" s="185">
        <v>1583.2610099095548</v>
      </c>
      <c r="AB1081" s="185">
        <v>191.81185080264402</v>
      </c>
      <c r="AC1081" s="185">
        <v>101.22303723188993</v>
      </c>
      <c r="AD1081" s="182">
        <v>1096.7140285796709</v>
      </c>
      <c r="AE1081" s="183">
        <v>206.327743232209</v>
      </c>
      <c r="AF1081" s="184">
        <v>1019.8237234833556</v>
      </c>
      <c r="AG1081" s="183">
        <v>239.33257961183341</v>
      </c>
      <c r="AH1081" s="182">
        <v>1176.5108951360926</v>
      </c>
      <c r="AI1081" s="183">
        <v>164.97933546887757</v>
      </c>
      <c r="AJ1081" s="184">
        <v>1104.4559542335212</v>
      </c>
      <c r="AK1081" s="183">
        <v>193.6383393002952</v>
      </c>
    </row>
    <row r="1082" spans="1:37" x14ac:dyDescent="0.25">
      <c r="A1082" s="12">
        <v>1080</v>
      </c>
      <c r="B1082" s="13" t="s">
        <v>1637</v>
      </c>
      <c r="C1082" s="13" t="s">
        <v>1636</v>
      </c>
      <c r="D1082" s="12">
        <v>13</v>
      </c>
      <c r="E1082" s="8">
        <v>4</v>
      </c>
      <c r="F1082" s="12" t="s">
        <v>1506</v>
      </c>
      <c r="G1082" s="8">
        <v>8</v>
      </c>
      <c r="H1082" s="20">
        <v>1227.2712867553132</v>
      </c>
      <c r="I1082" s="20">
        <v>59.428579962960754</v>
      </c>
      <c r="J1082" s="77">
        <v>1247.6034051138981</v>
      </c>
      <c r="K1082" s="76">
        <v>78.163873420076825</v>
      </c>
      <c r="L1082" s="20">
        <v>1242.373296658928</v>
      </c>
      <c r="M1082" s="76">
        <v>75.69209534720018</v>
      </c>
      <c r="P1082" s="12">
        <v>1080</v>
      </c>
      <c r="Q1082" s="8">
        <v>8</v>
      </c>
      <c r="R1082" t="s">
        <v>1506</v>
      </c>
      <c r="S1082" s="182">
        <v>1723.7358639376171</v>
      </c>
      <c r="T1082" s="183">
        <v>124.80068798057466</v>
      </c>
      <c r="U1082" s="184">
        <v>1676</v>
      </c>
      <c r="V1082" s="183">
        <v>120</v>
      </c>
      <c r="W1082" s="182">
        <v>1460.0906234496445</v>
      </c>
      <c r="X1082" s="183">
        <v>137.93403480372319</v>
      </c>
      <c r="Y1082" s="184">
        <v>1705.9228606683544</v>
      </c>
      <c r="Z1082" s="183">
        <v>106.10481586402265</v>
      </c>
      <c r="AA1082" s="185">
        <v>1565.5135413618959</v>
      </c>
      <c r="AB1082" s="185">
        <v>95.11331444759206</v>
      </c>
      <c r="AC1082" s="185">
        <v>50.193241602590042</v>
      </c>
      <c r="AD1082" s="182">
        <v>1077.531958117821</v>
      </c>
      <c r="AE1082" s="183">
        <v>97.095408579863062</v>
      </c>
      <c r="AF1082" s="184">
        <v>1001.9865024642551</v>
      </c>
      <c r="AG1082" s="183">
        <v>112.6270962879216</v>
      </c>
      <c r="AH1082" s="182">
        <v>1155.9331380348531</v>
      </c>
      <c r="AI1082" s="183">
        <v>77.637334338295332</v>
      </c>
      <c r="AJ1082" s="184">
        <v>1085.1384736651783</v>
      </c>
      <c r="AK1082" s="183">
        <v>91.123924376609494</v>
      </c>
    </row>
    <row r="1083" spans="1:37" x14ac:dyDescent="0.25">
      <c r="A1083" s="12">
        <v>1081</v>
      </c>
      <c r="B1083" s="13" t="s">
        <v>1635</v>
      </c>
      <c r="C1083" s="13" t="s">
        <v>1634</v>
      </c>
      <c r="D1083" s="12">
        <v>13</v>
      </c>
      <c r="E1083" s="8">
        <v>8</v>
      </c>
      <c r="F1083" s="12" t="s">
        <v>1506</v>
      </c>
      <c r="G1083" s="8">
        <v>8</v>
      </c>
      <c r="H1083" s="20">
        <v>977.84608085256514</v>
      </c>
      <c r="I1083" s="20">
        <v>87.954298345181911</v>
      </c>
      <c r="J1083" s="77">
        <v>960.17143889103386</v>
      </c>
      <c r="K1083" s="76">
        <v>111.32430456798819</v>
      </c>
      <c r="L1083" s="20">
        <v>957.19778944180882</v>
      </c>
      <c r="M1083" s="76">
        <v>107.62469807180025</v>
      </c>
      <c r="P1083" s="12">
        <v>1081</v>
      </c>
      <c r="Q1083" s="8">
        <v>8</v>
      </c>
      <c r="R1083" t="s">
        <v>1506</v>
      </c>
      <c r="S1083" s="182">
        <v>1645.5712304893718</v>
      </c>
      <c r="T1083" s="183">
        <v>193.44106636989073</v>
      </c>
      <c r="U1083" s="184">
        <v>1600</v>
      </c>
      <c r="V1083" s="183">
        <v>186</v>
      </c>
      <c r="W1083" s="182">
        <v>1393.8812634364149</v>
      </c>
      <c r="X1083" s="183">
        <v>213.79775394577095</v>
      </c>
      <c r="Y1083" s="184">
        <v>1628.5659767716986</v>
      </c>
      <c r="Z1083" s="183">
        <v>164.46246458923514</v>
      </c>
      <c r="AA1083" s="185">
        <v>1494.523667171261</v>
      </c>
      <c r="AB1083" s="185">
        <v>147.42563739376772</v>
      </c>
      <c r="AC1083" s="185">
        <v>77.799524484014569</v>
      </c>
      <c r="AD1083" s="182">
        <v>932.41542505860991</v>
      </c>
      <c r="AE1083" s="183">
        <v>145.64311286979461</v>
      </c>
      <c r="AF1083" s="184">
        <v>867.04404779801644</v>
      </c>
      <c r="AG1083" s="183">
        <v>168.94064443188242</v>
      </c>
      <c r="AH1083" s="182">
        <v>1000.2579321385184</v>
      </c>
      <c r="AI1083" s="183">
        <v>116.45600150744299</v>
      </c>
      <c r="AJ1083" s="184">
        <v>938.99753371336635</v>
      </c>
      <c r="AK1083" s="183">
        <v>136.68588656491426</v>
      </c>
    </row>
    <row r="1084" spans="1:37" x14ac:dyDescent="0.25">
      <c r="A1084" s="12">
        <v>1082</v>
      </c>
      <c r="B1084" s="13" t="s">
        <v>1633</v>
      </c>
      <c r="C1084" s="13" t="s">
        <v>1632</v>
      </c>
      <c r="D1084" s="12">
        <v>13</v>
      </c>
      <c r="E1084" s="8">
        <v>21</v>
      </c>
      <c r="F1084" s="12" t="s">
        <v>1506</v>
      </c>
      <c r="G1084" s="8">
        <v>8</v>
      </c>
      <c r="H1084" s="20">
        <v>941.85935960291488</v>
      </c>
      <c r="I1084" s="20">
        <v>53.485721966664677</v>
      </c>
      <c r="J1084" s="77">
        <v>970.08288600216713</v>
      </c>
      <c r="K1084" s="76">
        <v>62.767958958546537</v>
      </c>
      <c r="L1084" s="20">
        <v>937.35949328757442</v>
      </c>
      <c r="M1084" s="76">
        <v>73.326717367600168</v>
      </c>
      <c r="P1084" s="12">
        <v>1082</v>
      </c>
      <c r="Q1084" s="8">
        <v>8</v>
      </c>
      <c r="R1084" t="s">
        <v>1506</v>
      </c>
      <c r="S1084" s="182">
        <v>1562.2641869458473</v>
      </c>
      <c r="T1084" s="183">
        <v>121.68067078106031</v>
      </c>
      <c r="U1084" s="184">
        <v>1519</v>
      </c>
      <c r="V1084" s="183">
        <v>117.00000000000001</v>
      </c>
      <c r="W1084" s="182">
        <v>1323.3160244749463</v>
      </c>
      <c r="X1084" s="183">
        <v>134.48568393363013</v>
      </c>
      <c r="Y1084" s="184">
        <v>1546.1198241976313</v>
      </c>
      <c r="Z1084" s="183">
        <v>103.4521954674221</v>
      </c>
      <c r="AA1084" s="185">
        <v>1418.8634065207159</v>
      </c>
      <c r="AB1084" s="185">
        <v>92.735481586402273</v>
      </c>
      <c r="AC1084" s="185">
        <v>48.938410562525299</v>
      </c>
      <c r="AD1084" s="182">
        <v>865.69517997391517</v>
      </c>
      <c r="AE1084" s="183">
        <v>85.969893013420432</v>
      </c>
      <c r="AF1084" s="184">
        <v>805.0015399054929</v>
      </c>
      <c r="AG1084" s="183">
        <v>99.721908171597264</v>
      </c>
      <c r="AH1084" s="182">
        <v>928.6831248298588</v>
      </c>
      <c r="AI1084" s="183">
        <v>68.741389778698988</v>
      </c>
      <c r="AJ1084" s="184">
        <v>871.80629695391258</v>
      </c>
      <c r="AK1084" s="183">
        <v>80.682641375122998</v>
      </c>
    </row>
    <row r="1085" spans="1:37" x14ac:dyDescent="0.25">
      <c r="A1085" s="12">
        <v>1083</v>
      </c>
      <c r="B1085" s="13" t="s">
        <v>1631</v>
      </c>
      <c r="C1085" s="13" t="s">
        <v>1630</v>
      </c>
      <c r="D1085" s="12">
        <v>13</v>
      </c>
      <c r="E1085" s="8">
        <v>5</v>
      </c>
      <c r="F1085" s="12" t="s">
        <v>1506</v>
      </c>
      <c r="G1085" s="8">
        <v>8</v>
      </c>
      <c r="H1085" s="20">
        <v>883.53605275003338</v>
      </c>
      <c r="I1085" s="20">
        <v>118.85715992592151</v>
      </c>
      <c r="J1085" s="77">
        <v>883.35772377975115</v>
      </c>
      <c r="K1085" s="76">
        <v>139.74753126619794</v>
      </c>
      <c r="L1085" s="20">
        <v>848.08716059351968</v>
      </c>
      <c r="M1085" s="76">
        <v>137.19192281680031</v>
      </c>
      <c r="P1085" s="12">
        <v>1083</v>
      </c>
      <c r="Q1085" s="8">
        <v>8</v>
      </c>
      <c r="R1085" t="s">
        <v>1506</v>
      </c>
      <c r="S1085" s="182">
        <v>1653.7990866418186</v>
      </c>
      <c r="T1085" s="183">
        <v>242.32133582894912</v>
      </c>
      <c r="U1085" s="184">
        <v>1608</v>
      </c>
      <c r="V1085" s="183">
        <v>232.99999999999997</v>
      </c>
      <c r="W1085" s="182">
        <v>1400.8506697535968</v>
      </c>
      <c r="X1085" s="183">
        <v>267.82191757722916</v>
      </c>
      <c r="Y1085" s="184">
        <v>1636.7088066555571</v>
      </c>
      <c r="Z1085" s="183">
        <v>206.02018413597733</v>
      </c>
      <c r="AA1085" s="185">
        <v>1501.9962855071174</v>
      </c>
      <c r="AB1085" s="185">
        <v>184.67835221907458</v>
      </c>
      <c r="AC1085" s="185">
        <v>97.458544111695659</v>
      </c>
      <c r="AD1085" s="182">
        <v>912.39935153320141</v>
      </c>
      <c r="AE1085" s="183">
        <v>166.88273349663967</v>
      </c>
      <c r="AF1085" s="184">
        <v>848.4312954302593</v>
      </c>
      <c r="AG1085" s="183">
        <v>193.57782174486528</v>
      </c>
      <c r="AH1085" s="182">
        <v>978.7854899459204</v>
      </c>
      <c r="AI1085" s="183">
        <v>133.43916839394512</v>
      </c>
      <c r="AJ1085" s="184">
        <v>918.84016268553012</v>
      </c>
      <c r="AK1085" s="183">
        <v>156.6192450222976</v>
      </c>
    </row>
    <row r="1086" spans="1:37" x14ac:dyDescent="0.25">
      <c r="A1086" s="12">
        <v>1084</v>
      </c>
      <c r="B1086" s="13" t="s">
        <v>1629</v>
      </c>
      <c r="C1086" s="13" t="s">
        <v>1628</v>
      </c>
      <c r="D1086" s="12">
        <v>13</v>
      </c>
      <c r="E1086" s="8">
        <v>10</v>
      </c>
      <c r="F1086" s="12" t="s">
        <v>1506</v>
      </c>
      <c r="G1086" s="8">
        <v>8</v>
      </c>
      <c r="H1086" s="20">
        <v>465.34553340064963</v>
      </c>
      <c r="I1086" s="20">
        <v>52.297150367405457</v>
      </c>
      <c r="J1086" s="77">
        <v>457.16549800102126</v>
      </c>
      <c r="K1086" s="76">
        <v>60.399356733695726</v>
      </c>
      <c r="L1086" s="20">
        <v>451.32123750883216</v>
      </c>
      <c r="M1086" s="76">
        <v>61.499827469600142</v>
      </c>
      <c r="P1086" s="12">
        <v>1084</v>
      </c>
      <c r="Q1086" s="8">
        <v>8</v>
      </c>
      <c r="R1086" t="s">
        <v>1506</v>
      </c>
      <c r="S1086" s="182">
        <v>1087.1054941420412</v>
      </c>
      <c r="T1086" s="183">
        <v>109.20060198300284</v>
      </c>
      <c r="U1086" s="184">
        <v>1057</v>
      </c>
      <c r="V1086" s="183">
        <v>105</v>
      </c>
      <c r="W1086" s="182">
        <v>920.83280965768142</v>
      </c>
      <c r="X1086" s="183">
        <v>120.69228045325779</v>
      </c>
      <c r="Y1086" s="184">
        <v>1075.8713984048034</v>
      </c>
      <c r="Z1086" s="183">
        <v>92.841713881019828</v>
      </c>
      <c r="AA1086" s="185">
        <v>987.31969762501421</v>
      </c>
      <c r="AB1086" s="185">
        <v>83.224150141643065</v>
      </c>
      <c r="AC1086" s="185">
        <v>43.919086402266288</v>
      </c>
      <c r="AD1086" s="182">
        <v>604.65222108004662</v>
      </c>
      <c r="AE1086" s="183">
        <v>89.004124531541152</v>
      </c>
      <c r="AF1086" s="184">
        <v>562.26022777599451</v>
      </c>
      <c r="AG1086" s="183">
        <v>103.24150493059481</v>
      </c>
      <c r="AH1086" s="182">
        <v>648.646691234728</v>
      </c>
      <c r="AI1086" s="183">
        <v>71.167556476770713</v>
      </c>
      <c r="AJ1086" s="184">
        <v>608.92058313254972</v>
      </c>
      <c r="AK1086" s="183">
        <v>83.530264011892044</v>
      </c>
    </row>
    <row r="1087" spans="1:37" x14ac:dyDescent="0.25">
      <c r="A1087" s="12">
        <v>1085</v>
      </c>
      <c r="B1087" s="13" t="s">
        <v>1627</v>
      </c>
      <c r="C1087" s="13" t="s">
        <v>1626</v>
      </c>
      <c r="D1087" s="12">
        <v>9</v>
      </c>
      <c r="E1087" s="8">
        <v>2</v>
      </c>
      <c r="F1087" s="12" t="s">
        <v>1506</v>
      </c>
      <c r="G1087" s="8">
        <v>6</v>
      </c>
      <c r="H1087" s="20">
        <v>740.83008917383427</v>
      </c>
      <c r="I1087" s="20">
        <v>272.18289623036026</v>
      </c>
      <c r="J1087" s="77">
        <v>734.68601711275232</v>
      </c>
      <c r="K1087" s="76">
        <v>306.73398811818026</v>
      </c>
      <c r="L1087" s="20">
        <v>722.85791611991522</v>
      </c>
      <c r="M1087" s="76">
        <v>298.03762542960067</v>
      </c>
      <c r="P1087" s="12">
        <v>1085</v>
      </c>
      <c r="Q1087" s="8">
        <v>6</v>
      </c>
      <c r="R1087" t="s">
        <v>1506</v>
      </c>
      <c r="S1087" s="182">
        <v>1222.8651206574143</v>
      </c>
      <c r="T1087" s="183">
        <v>431.602379266154</v>
      </c>
      <c r="U1087" s="184">
        <v>1189</v>
      </c>
      <c r="V1087" s="183">
        <v>415</v>
      </c>
      <c r="W1087" s="182">
        <v>1035.8280138911857</v>
      </c>
      <c r="X1087" s="183">
        <v>477.02187036287597</v>
      </c>
      <c r="Y1087" s="184">
        <v>1210.2280914884686</v>
      </c>
      <c r="Z1087" s="183">
        <v>366.94582152974505</v>
      </c>
      <c r="AA1087" s="185">
        <v>1110.6179001666435</v>
      </c>
      <c r="AB1087" s="185">
        <v>328.93354579792253</v>
      </c>
      <c r="AC1087" s="185">
        <v>173.58496054229056</v>
      </c>
      <c r="AD1087" s="182">
        <v>690.55453662659113</v>
      </c>
      <c r="AE1087" s="183">
        <v>323.65136193287691</v>
      </c>
      <c r="AF1087" s="184">
        <v>642.13995668761856</v>
      </c>
      <c r="AG1087" s="183">
        <v>375.42365429307205</v>
      </c>
      <c r="AH1087" s="182">
        <v>740.79925564462712</v>
      </c>
      <c r="AI1087" s="183">
        <v>258.79111446098443</v>
      </c>
      <c r="AJ1087" s="184">
        <v>695.42930046034644</v>
      </c>
      <c r="AK1087" s="183">
        <v>303.74641458869837</v>
      </c>
    </row>
    <row r="1088" spans="1:37" x14ac:dyDescent="0.25">
      <c r="A1088" s="12">
        <v>1086</v>
      </c>
      <c r="B1088" s="13" t="s">
        <v>1625</v>
      </c>
      <c r="C1088" s="13" t="s">
        <v>1624</v>
      </c>
      <c r="D1088" s="12">
        <v>4</v>
      </c>
      <c r="E1088" s="8">
        <v>24</v>
      </c>
      <c r="F1088" s="12" t="s">
        <v>1506</v>
      </c>
      <c r="G1088" s="8">
        <v>8</v>
      </c>
      <c r="H1088" s="20">
        <v>751.99838197544977</v>
      </c>
      <c r="I1088" s="20">
        <v>307.8400442081367</v>
      </c>
      <c r="J1088" s="77">
        <v>696.27915955711103</v>
      </c>
      <c r="K1088" s="76">
        <v>365.94904373945053</v>
      </c>
      <c r="L1088" s="20">
        <v>694.34036539820329</v>
      </c>
      <c r="M1088" s="76">
        <v>344.1624960318008</v>
      </c>
      <c r="P1088" s="12">
        <v>1086</v>
      </c>
      <c r="Q1088" s="8">
        <v>8</v>
      </c>
      <c r="R1088" t="s">
        <v>1506</v>
      </c>
      <c r="S1088" s="182">
        <v>1471.7577692689317</v>
      </c>
      <c r="T1088" s="183">
        <v>534.56294685012813</v>
      </c>
      <c r="U1088" s="184">
        <v>1431</v>
      </c>
      <c r="V1088" s="183">
        <v>514</v>
      </c>
      <c r="W1088" s="182">
        <v>1246.6525549859434</v>
      </c>
      <c r="X1088" s="183">
        <v>590.81744907594771</v>
      </c>
      <c r="Y1088" s="184">
        <v>1456.548695475188</v>
      </c>
      <c r="Z1088" s="183">
        <v>454.48229461756375</v>
      </c>
      <c r="AA1088" s="185">
        <v>1336.6646048262965</v>
      </c>
      <c r="AB1088" s="185">
        <v>407.40203021718605</v>
      </c>
      <c r="AC1088" s="185">
        <v>214.99438486442736</v>
      </c>
      <c r="AD1088" s="182">
        <v>841.50909113071316</v>
      </c>
      <c r="AE1088" s="183">
        <v>357.02790863220486</v>
      </c>
      <c r="AF1088" s="184">
        <v>782.51113079445304</v>
      </c>
      <c r="AG1088" s="183">
        <v>414.13921864204508</v>
      </c>
      <c r="AH1088" s="182">
        <v>902.73725718046956</v>
      </c>
      <c r="AI1088" s="183">
        <v>285.47894813977348</v>
      </c>
      <c r="AJ1088" s="184">
        <v>847.44947362861046</v>
      </c>
      <c r="AK1088" s="183">
        <v>335.07026359315785</v>
      </c>
    </row>
    <row r="1089" spans="1:37" x14ac:dyDescent="0.25">
      <c r="A1089" s="12">
        <v>1087</v>
      </c>
      <c r="B1089" s="13" t="s">
        <v>1623</v>
      </c>
      <c r="C1089" s="13" t="s">
        <v>1622</v>
      </c>
      <c r="D1089" s="12">
        <v>4</v>
      </c>
      <c r="E1089" s="8">
        <v>16</v>
      </c>
      <c r="F1089" s="12" t="s">
        <v>1506</v>
      </c>
      <c r="G1089" s="8">
        <v>8</v>
      </c>
      <c r="H1089" s="20">
        <v>1223.5485224881081</v>
      </c>
      <c r="I1089" s="20">
        <v>538.42293446442443</v>
      </c>
      <c r="J1089" s="77">
        <v>1170.7896900026155</v>
      </c>
      <c r="K1089" s="76">
        <v>612.28367512393515</v>
      </c>
      <c r="L1089" s="20">
        <v>1161.7802185323508</v>
      </c>
      <c r="M1089" s="76">
        <v>580.70029399180135</v>
      </c>
      <c r="P1089" s="12">
        <v>1087</v>
      </c>
      <c r="Q1089" s="8">
        <v>8</v>
      </c>
      <c r="R1089" t="s">
        <v>1506</v>
      </c>
      <c r="S1089" s="182">
        <v>1197.1530701810179</v>
      </c>
      <c r="T1089" s="183">
        <v>528.32291245109946</v>
      </c>
      <c r="U1089" s="184">
        <v>1164</v>
      </c>
      <c r="V1089" s="183">
        <v>508</v>
      </c>
      <c r="W1089" s="182">
        <v>1014.0486191499917</v>
      </c>
      <c r="X1089" s="183">
        <v>583.92074733576146</v>
      </c>
      <c r="Y1089" s="184">
        <v>1184.7817481014108</v>
      </c>
      <c r="Z1089" s="183">
        <v>449.17705382436259</v>
      </c>
      <c r="AA1089" s="185">
        <v>1087.2659678670925</v>
      </c>
      <c r="AB1089" s="185">
        <v>402.64636449480639</v>
      </c>
      <c r="AC1089" s="185">
        <v>212.48472278429784</v>
      </c>
      <c r="AD1089" s="182">
        <v>1229.3205156855017</v>
      </c>
      <c r="AE1089" s="183">
        <v>606.84630362414418</v>
      </c>
      <c r="AF1089" s="184">
        <v>1143.1332079197462</v>
      </c>
      <c r="AG1089" s="183">
        <v>703.91935179951008</v>
      </c>
      <c r="AH1089" s="182">
        <v>1318.7658246620535</v>
      </c>
      <c r="AI1089" s="183">
        <v>485.23333961434582</v>
      </c>
      <c r="AJ1089" s="184">
        <v>1237.9985372929355</v>
      </c>
      <c r="AK1089" s="183">
        <v>569.52452735380939</v>
      </c>
    </row>
    <row r="1090" spans="1:37" x14ac:dyDescent="0.25">
      <c r="A1090" s="12">
        <v>1088</v>
      </c>
      <c r="B1090" s="13" t="s">
        <v>1621</v>
      </c>
      <c r="C1090" s="13" t="s">
        <v>1620</v>
      </c>
      <c r="D1090" s="12">
        <v>4</v>
      </c>
      <c r="E1090" s="8">
        <v>20</v>
      </c>
      <c r="F1090" s="12" t="s">
        <v>1506</v>
      </c>
      <c r="G1090" s="8">
        <v>6</v>
      </c>
      <c r="H1090" s="20">
        <v>802.87616029392086</v>
      </c>
      <c r="I1090" s="20">
        <v>489.69149889479661</v>
      </c>
      <c r="J1090" s="77">
        <v>763.18142755726046</v>
      </c>
      <c r="K1090" s="76">
        <v>544.77851171568693</v>
      </c>
      <c r="L1090" s="20">
        <v>773.69355001514077</v>
      </c>
      <c r="M1090" s="76">
        <v>488.45055278740114</v>
      </c>
      <c r="P1090" s="12">
        <v>1088</v>
      </c>
      <c r="Q1090" s="8">
        <v>6</v>
      </c>
      <c r="R1090" t="s">
        <v>1506</v>
      </c>
      <c r="S1090" s="182">
        <v>1329.8272506392236</v>
      </c>
      <c r="T1090" s="183">
        <v>664.56366349656014</v>
      </c>
      <c r="U1090" s="184">
        <v>1293</v>
      </c>
      <c r="V1090" s="183">
        <v>639</v>
      </c>
      <c r="W1090" s="182">
        <v>1126.4302960145528</v>
      </c>
      <c r="X1090" s="183">
        <v>734.49873532982599</v>
      </c>
      <c r="Y1090" s="184">
        <v>1316.084879978629</v>
      </c>
      <c r="Z1090" s="183">
        <v>565.00814447592074</v>
      </c>
      <c r="AA1090" s="185">
        <v>1207.7619385327755</v>
      </c>
      <c r="AB1090" s="185">
        <v>506.4783994334278</v>
      </c>
      <c r="AC1090" s="185">
        <v>267.27901153379202</v>
      </c>
      <c r="AD1090" s="182">
        <v>825.66303292309817</v>
      </c>
      <c r="AE1090" s="183">
        <v>476.37434834495321</v>
      </c>
      <c r="AF1090" s="184">
        <v>767.77603516997874</v>
      </c>
      <c r="AG1090" s="183">
        <v>552.57669116261536</v>
      </c>
      <c r="AH1090" s="182">
        <v>885.73824044466289</v>
      </c>
      <c r="AI1090" s="183">
        <v>380.90817159726146</v>
      </c>
      <c r="AJ1090" s="184">
        <v>831.49155489824022</v>
      </c>
      <c r="AK1090" s="183">
        <v>447.07675397274039</v>
      </c>
    </row>
    <row r="1091" spans="1:37" x14ac:dyDescent="0.25">
      <c r="A1091" s="12">
        <v>1089</v>
      </c>
      <c r="B1091" s="13" t="s">
        <v>1619</v>
      </c>
      <c r="C1091" s="13" t="s">
        <v>1618</v>
      </c>
      <c r="D1091" s="12">
        <v>7</v>
      </c>
      <c r="E1091" s="8">
        <v>20</v>
      </c>
      <c r="F1091" s="12" t="s">
        <v>1506</v>
      </c>
      <c r="G1091" s="8">
        <v>8</v>
      </c>
      <c r="H1091" s="20">
        <v>929.45014537889756</v>
      </c>
      <c r="I1091" s="20">
        <v>387.47434135850409</v>
      </c>
      <c r="J1091" s="77">
        <v>918.04778866871754</v>
      </c>
      <c r="K1091" s="76">
        <v>419.24259379859387</v>
      </c>
      <c r="L1091" s="20">
        <v>886.52385939234887</v>
      </c>
      <c r="M1091" s="76">
        <v>425.76803632800102</v>
      </c>
      <c r="P1091" s="12">
        <v>1089</v>
      </c>
      <c r="Q1091" s="8">
        <v>8</v>
      </c>
      <c r="R1091" t="s">
        <v>1506</v>
      </c>
      <c r="S1091" s="182">
        <v>1245.4917250766432</v>
      </c>
      <c r="T1091" s="183">
        <v>498.16274618912723</v>
      </c>
      <c r="U1091" s="184">
        <v>1211</v>
      </c>
      <c r="V1091" s="183">
        <v>479.00000000000006</v>
      </c>
      <c r="W1091" s="182">
        <v>1054.9938812634364</v>
      </c>
      <c r="X1091" s="183">
        <v>550.58668892486173</v>
      </c>
      <c r="Y1091" s="184">
        <v>1232.6208736690794</v>
      </c>
      <c r="Z1091" s="183">
        <v>423.53505665722383</v>
      </c>
      <c r="AA1091" s="185">
        <v>1131.1676005902482</v>
      </c>
      <c r="AB1091" s="185">
        <v>379.66064683663836</v>
      </c>
      <c r="AC1091" s="185">
        <v>200.35468939700527</v>
      </c>
      <c r="AD1091" s="182">
        <v>786.46488893584001</v>
      </c>
      <c r="AE1091" s="183">
        <v>386.3588133073718</v>
      </c>
      <c r="AF1091" s="184">
        <v>731.32606178312119</v>
      </c>
      <c r="AG1091" s="183">
        <v>448.16198731235471</v>
      </c>
      <c r="AH1091" s="182">
        <v>843.68804115082548</v>
      </c>
      <c r="AI1091" s="183">
        <v>308.93189288780013</v>
      </c>
      <c r="AJ1091" s="184">
        <v>792.01670330206127</v>
      </c>
      <c r="AK1091" s="183">
        <v>362.59728241525863</v>
      </c>
    </row>
    <row r="1092" spans="1:37" x14ac:dyDescent="0.25">
      <c r="A1092" s="12">
        <v>1090</v>
      </c>
      <c r="B1092" s="13" t="s">
        <v>1617</v>
      </c>
      <c r="C1092" s="13" t="s">
        <v>1616</v>
      </c>
      <c r="D1092" s="12">
        <v>9</v>
      </c>
      <c r="E1092" s="8">
        <v>10</v>
      </c>
      <c r="F1092" s="12" t="s">
        <v>1506</v>
      </c>
      <c r="G1092" s="8">
        <v>6</v>
      </c>
      <c r="H1092" s="20">
        <v>640.3154539592939</v>
      </c>
      <c r="I1092" s="20">
        <v>186.60574108369676</v>
      </c>
      <c r="J1092" s="77">
        <v>628.13796066806992</v>
      </c>
      <c r="K1092" s="76">
        <v>203.6997913371699</v>
      </c>
      <c r="L1092" s="20">
        <v>601.34835217522959</v>
      </c>
      <c r="M1092" s="76">
        <v>218.7974631130005</v>
      </c>
      <c r="P1092" s="12">
        <v>1090</v>
      </c>
      <c r="Q1092" s="8">
        <v>6</v>
      </c>
      <c r="R1092" t="s">
        <v>1506</v>
      </c>
      <c r="S1092" s="182">
        <v>909.1781048453779</v>
      </c>
      <c r="T1092" s="183">
        <v>308.88170275192232</v>
      </c>
      <c r="U1092" s="184">
        <v>884</v>
      </c>
      <c r="V1092" s="183">
        <v>297</v>
      </c>
      <c r="W1092" s="182">
        <v>770.11939804861913</v>
      </c>
      <c r="X1092" s="183">
        <v>341.38673613921492</v>
      </c>
      <c r="Y1092" s="184">
        <v>899.78270216636349</v>
      </c>
      <c r="Z1092" s="183">
        <v>262.60941926345612</v>
      </c>
      <c r="AA1092" s="185">
        <v>825.72432611212173</v>
      </c>
      <c r="AB1092" s="185">
        <v>235.40545325779038</v>
      </c>
      <c r="AC1092" s="185">
        <v>124.22827296641036</v>
      </c>
      <c r="AD1092" s="182">
        <v>531.25995148688241</v>
      </c>
      <c r="AE1092" s="183">
        <v>217.45325879865166</v>
      </c>
      <c r="AF1092" s="184">
        <v>494.01346909421864</v>
      </c>
      <c r="AG1092" s="183">
        <v>252.23776772815776</v>
      </c>
      <c r="AH1092" s="182">
        <v>569.91440319520234</v>
      </c>
      <c r="AI1092" s="183">
        <v>173.87528002847392</v>
      </c>
      <c r="AJ1092" s="184">
        <v>535.01022269715054</v>
      </c>
      <c r="AK1092" s="183">
        <v>204.07962230178171</v>
      </c>
    </row>
    <row r="1093" spans="1:37" x14ac:dyDescent="0.25">
      <c r="A1093" s="12">
        <v>1091</v>
      </c>
      <c r="B1093" s="13" t="s">
        <v>1615</v>
      </c>
      <c r="C1093" s="13" t="s">
        <v>1614</v>
      </c>
      <c r="D1093" s="12">
        <v>10</v>
      </c>
      <c r="E1093" s="8">
        <v>1</v>
      </c>
      <c r="F1093" s="12" t="s">
        <v>1506</v>
      </c>
      <c r="G1093" s="8">
        <v>6</v>
      </c>
      <c r="H1093" s="20">
        <v>385.92656236693875</v>
      </c>
      <c r="I1093" s="20">
        <v>404.11434374813314</v>
      </c>
      <c r="J1093" s="77">
        <v>349.37851066744713</v>
      </c>
      <c r="K1093" s="76">
        <v>437.00711048497493</v>
      </c>
      <c r="L1093" s="20">
        <v>340.9707151509034</v>
      </c>
      <c r="M1093" s="76">
        <v>415.12383541980097</v>
      </c>
      <c r="P1093" s="12">
        <v>1091</v>
      </c>
      <c r="Q1093" s="8">
        <v>6</v>
      </c>
      <c r="R1093" t="s">
        <v>1506</v>
      </c>
      <c r="S1093" s="182">
        <v>614.00376537634679</v>
      </c>
      <c r="T1093" s="183">
        <v>496.08273472278427</v>
      </c>
      <c r="U1093" s="184">
        <v>597</v>
      </c>
      <c r="V1093" s="183">
        <v>476.99999999999994</v>
      </c>
      <c r="W1093" s="182">
        <v>520.09194641971226</v>
      </c>
      <c r="X1093" s="183">
        <v>548.28778834479965</v>
      </c>
      <c r="Y1093" s="184">
        <v>607.65868008294001</v>
      </c>
      <c r="Z1093" s="183">
        <v>421.76664305949004</v>
      </c>
      <c r="AA1093" s="185">
        <v>557.6441433132768</v>
      </c>
      <c r="AB1093" s="185">
        <v>378.07542492917844</v>
      </c>
      <c r="AC1093" s="185">
        <v>199.51813537029543</v>
      </c>
      <c r="AD1093" s="182">
        <v>365.29334183870407</v>
      </c>
      <c r="AE1093" s="183">
        <v>376.24470824696942</v>
      </c>
      <c r="AF1093" s="184">
        <v>339.68273071156636</v>
      </c>
      <c r="AG1093" s="183">
        <v>436.42999811569626</v>
      </c>
      <c r="AH1093" s="182">
        <v>391.87207001491151</v>
      </c>
      <c r="AI1093" s="183">
        <v>300.84467056089443</v>
      </c>
      <c r="AJ1093" s="184">
        <v>367.87202125800934</v>
      </c>
      <c r="AK1093" s="183">
        <v>353.10520695936185</v>
      </c>
    </row>
    <row r="1094" spans="1:37" x14ac:dyDescent="0.25">
      <c r="A1094" s="12">
        <v>1092</v>
      </c>
      <c r="B1094" s="13" t="s">
        <v>1613</v>
      </c>
      <c r="C1094" s="13" t="s">
        <v>1612</v>
      </c>
      <c r="D1094" s="12">
        <v>6</v>
      </c>
      <c r="E1094" s="8">
        <v>2</v>
      </c>
      <c r="F1094" s="12" t="s">
        <v>1506</v>
      </c>
      <c r="G1094" s="8">
        <v>6</v>
      </c>
      <c r="H1094" s="20">
        <v>621.70163262326787</v>
      </c>
      <c r="I1094" s="20">
        <v>522.97150367405459</v>
      </c>
      <c r="J1094" s="77">
        <v>581.05858689018692</v>
      </c>
      <c r="K1094" s="76">
        <v>583.86044842572528</v>
      </c>
      <c r="L1094" s="20">
        <v>562.91165337640052</v>
      </c>
      <c r="M1094" s="76">
        <v>575.96953803260135</v>
      </c>
      <c r="P1094" s="12">
        <v>1092</v>
      </c>
      <c r="Q1094" s="8">
        <v>6</v>
      </c>
      <c r="R1094" t="s">
        <v>1506</v>
      </c>
      <c r="S1094" s="182">
        <v>920.49140705499235</v>
      </c>
      <c r="T1094" s="183">
        <v>721.76397882099013</v>
      </c>
      <c r="U1094" s="184">
        <v>895.00000000000011</v>
      </c>
      <c r="V1094" s="183">
        <v>694</v>
      </c>
      <c r="W1094" s="182">
        <v>779.70233173474458</v>
      </c>
      <c r="X1094" s="183">
        <v>797.71850128153244</v>
      </c>
      <c r="Y1094" s="184">
        <v>910.97909325666899</v>
      </c>
      <c r="Z1094" s="183">
        <v>613.63951841359778</v>
      </c>
      <c r="AA1094" s="185">
        <v>835.99917632392419</v>
      </c>
      <c r="AB1094" s="185">
        <v>550.07200188857416</v>
      </c>
      <c r="AC1094" s="185">
        <v>290.28424726831241</v>
      </c>
      <c r="AD1094" s="182">
        <v>772.28683685534236</v>
      </c>
      <c r="AE1094" s="183">
        <v>653.37118690199532</v>
      </c>
      <c r="AF1094" s="184">
        <v>718.14202885595989</v>
      </c>
      <c r="AG1094" s="183">
        <v>757.88650210413914</v>
      </c>
      <c r="AH1094" s="182">
        <v>828.47839459773525</v>
      </c>
      <c r="AI1094" s="183">
        <v>522.4345623181124</v>
      </c>
      <c r="AJ1094" s="184">
        <v>777.73856549067727</v>
      </c>
      <c r="AK1094" s="183">
        <v>613.18807445093478</v>
      </c>
    </row>
    <row r="1095" spans="1:37" x14ac:dyDescent="0.25">
      <c r="A1095" s="12">
        <v>1093</v>
      </c>
      <c r="B1095" s="13" t="s">
        <v>1611</v>
      </c>
      <c r="C1095" s="13" t="s">
        <v>1610</v>
      </c>
      <c r="D1095" s="12">
        <v>6</v>
      </c>
      <c r="E1095" s="8">
        <v>6</v>
      </c>
      <c r="F1095" s="12" t="s">
        <v>1506</v>
      </c>
      <c r="G1095" s="8">
        <v>6</v>
      </c>
      <c r="H1095" s="20">
        <v>858.71762430199874</v>
      </c>
      <c r="I1095" s="20">
        <v>372.02291056813431</v>
      </c>
      <c r="J1095" s="77">
        <v>827.60583377962666</v>
      </c>
      <c r="K1095" s="76">
        <v>420.42689491101925</v>
      </c>
      <c r="L1095" s="20">
        <v>803.45099424649243</v>
      </c>
      <c r="M1095" s="76">
        <v>419.85459137900096</v>
      </c>
      <c r="P1095" s="12">
        <v>1093</v>
      </c>
      <c r="Q1095" s="8">
        <v>6</v>
      </c>
      <c r="R1095" t="s">
        <v>1506</v>
      </c>
      <c r="S1095" s="182">
        <v>1487.1849995547698</v>
      </c>
      <c r="T1095" s="183">
        <v>646.88356603264538</v>
      </c>
      <c r="U1095" s="184">
        <v>1446</v>
      </c>
      <c r="V1095" s="183">
        <v>622</v>
      </c>
      <c r="W1095" s="182">
        <v>1259.7201918306598</v>
      </c>
      <c r="X1095" s="183">
        <v>714.95808039929852</v>
      </c>
      <c r="Y1095" s="184">
        <v>1471.8165015074228</v>
      </c>
      <c r="Z1095" s="183">
        <v>549.97662889518415</v>
      </c>
      <c r="AA1095" s="185">
        <v>1350.6757642060272</v>
      </c>
      <c r="AB1095" s="185">
        <v>493.00401322001892</v>
      </c>
      <c r="AC1095" s="185">
        <v>260.16830230675839</v>
      </c>
      <c r="AD1095" s="182">
        <v>856.52114627476954</v>
      </c>
      <c r="AE1095" s="183">
        <v>417.71253899461931</v>
      </c>
      <c r="AF1095" s="184">
        <v>796.47069507027095</v>
      </c>
      <c r="AG1095" s="183">
        <v>484.53115382199616</v>
      </c>
      <c r="AH1095" s="182">
        <v>918.84158882491806</v>
      </c>
      <c r="AI1095" s="183">
        <v>334.0022821012081</v>
      </c>
      <c r="AJ1095" s="184">
        <v>862.56750189948764</v>
      </c>
      <c r="AK1095" s="183">
        <v>392.02271632853888</v>
      </c>
    </row>
    <row r="1096" spans="1:37" x14ac:dyDescent="0.25">
      <c r="A1096" s="12">
        <v>1094</v>
      </c>
      <c r="B1096" s="13" t="s">
        <v>1609</v>
      </c>
      <c r="C1096" s="13" t="s">
        <v>1608</v>
      </c>
      <c r="D1096" s="12">
        <v>4</v>
      </c>
      <c r="E1096" s="8">
        <v>25</v>
      </c>
      <c r="F1096" s="12" t="s">
        <v>1506</v>
      </c>
      <c r="G1096" s="8">
        <v>8</v>
      </c>
      <c r="H1096" s="20">
        <v>838.86288154357112</v>
      </c>
      <c r="I1096" s="20">
        <v>370.8343389688751</v>
      </c>
      <c r="J1096" s="77">
        <v>801.58828511290187</v>
      </c>
      <c r="K1096" s="76">
        <v>425.16409936072091</v>
      </c>
      <c r="L1096" s="20">
        <v>807.17067477541127</v>
      </c>
      <c r="M1096" s="76">
        <v>383.19123269520088</v>
      </c>
      <c r="P1096" s="12">
        <v>1094</v>
      </c>
      <c r="Q1096" s="8">
        <v>8</v>
      </c>
      <c r="R1096" t="s">
        <v>1506</v>
      </c>
      <c r="S1096" s="182">
        <v>1060.3649616465889</v>
      </c>
      <c r="T1096" s="183">
        <v>528.32291245109946</v>
      </c>
      <c r="U1096" s="184">
        <v>1031</v>
      </c>
      <c r="V1096" s="183">
        <v>508</v>
      </c>
      <c r="W1096" s="182">
        <v>898.1822391268397</v>
      </c>
      <c r="X1096" s="183">
        <v>583.92074733576146</v>
      </c>
      <c r="Y1096" s="184">
        <v>1049.4072012822633</v>
      </c>
      <c r="Z1096" s="183">
        <v>449.17705382436259</v>
      </c>
      <c r="AA1096" s="185">
        <v>963.03368803348133</v>
      </c>
      <c r="AB1096" s="185">
        <v>402.64636449480639</v>
      </c>
      <c r="AC1096" s="185">
        <v>212.48472278429784</v>
      </c>
      <c r="AD1096" s="182">
        <v>665.53444471983062</v>
      </c>
      <c r="AE1096" s="183">
        <v>348.93662458388292</v>
      </c>
      <c r="AF1096" s="184">
        <v>618.87401622792231</v>
      </c>
      <c r="AG1096" s="183">
        <v>404.75362728471833</v>
      </c>
      <c r="AH1096" s="182">
        <v>713.95870290387984</v>
      </c>
      <c r="AI1096" s="183">
        <v>279.00917027824886</v>
      </c>
      <c r="AJ1096" s="184">
        <v>670.23258667555126</v>
      </c>
      <c r="AK1096" s="183">
        <v>327.47660322844041</v>
      </c>
    </row>
    <row r="1097" spans="1:37" x14ac:dyDescent="0.25">
      <c r="A1097" s="12">
        <v>1095</v>
      </c>
      <c r="B1097" s="13" t="s">
        <v>1607</v>
      </c>
      <c r="C1097" s="13" t="s">
        <v>1606</v>
      </c>
      <c r="D1097" s="12">
        <v>13</v>
      </c>
      <c r="E1097" s="8">
        <v>14</v>
      </c>
      <c r="F1097" s="12" t="s">
        <v>1506</v>
      </c>
      <c r="G1097" s="8">
        <v>8</v>
      </c>
      <c r="H1097" s="20">
        <v>890.98158128444379</v>
      </c>
      <c r="I1097" s="20">
        <v>140.25144871258738</v>
      </c>
      <c r="J1097" s="77">
        <v>888.31344733531773</v>
      </c>
      <c r="K1097" s="76">
        <v>175.27656463896014</v>
      </c>
      <c r="L1097" s="20">
        <v>881.5642853537903</v>
      </c>
      <c r="M1097" s="76">
        <v>165.57645857200038</v>
      </c>
      <c r="P1097" s="12">
        <v>1095</v>
      </c>
      <c r="Q1097" s="8">
        <v>8</v>
      </c>
      <c r="R1097" t="s">
        <v>1506</v>
      </c>
      <c r="S1097" s="182">
        <v>1308.2291282390504</v>
      </c>
      <c r="T1097" s="183">
        <v>263.12145049237824</v>
      </c>
      <c r="U1097" s="184">
        <v>1272</v>
      </c>
      <c r="V1097" s="183">
        <v>253</v>
      </c>
      <c r="W1097" s="182">
        <v>1108.1356044319496</v>
      </c>
      <c r="X1097" s="183">
        <v>290.81092337784975</v>
      </c>
      <c r="Y1097" s="184">
        <v>1294.7099515335003</v>
      </c>
      <c r="Z1097" s="183">
        <v>223.70432011331445</v>
      </c>
      <c r="AA1097" s="185">
        <v>1188.1463154011524</v>
      </c>
      <c r="AB1097" s="185">
        <v>200.53057129367329</v>
      </c>
      <c r="AC1097" s="185">
        <v>105.82408437879401</v>
      </c>
      <c r="AD1097" s="182">
        <v>839.0070819400371</v>
      </c>
      <c r="AE1097" s="183">
        <v>202.28210120804806</v>
      </c>
      <c r="AF1097" s="184">
        <v>780.18453674848342</v>
      </c>
      <c r="AG1097" s="183">
        <v>234.63978393317001</v>
      </c>
      <c r="AH1097" s="182">
        <v>900.05320190639475</v>
      </c>
      <c r="AI1097" s="183">
        <v>161.74444653811528</v>
      </c>
      <c r="AJ1097" s="184">
        <v>844.92980225013093</v>
      </c>
      <c r="AK1097" s="183">
        <v>189.84150911793648</v>
      </c>
    </row>
    <row r="1098" spans="1:37" x14ac:dyDescent="0.25">
      <c r="A1098" s="12">
        <v>1096</v>
      </c>
      <c r="B1098" s="13" t="s">
        <v>1605</v>
      </c>
      <c r="C1098" s="13" t="s">
        <v>1604</v>
      </c>
      <c r="D1098" s="12">
        <v>13</v>
      </c>
      <c r="E1098" s="8">
        <v>50</v>
      </c>
      <c r="F1098" s="12" t="s">
        <v>1506</v>
      </c>
      <c r="G1098" s="8">
        <v>8</v>
      </c>
      <c r="H1098" s="20">
        <v>871.12683852601617</v>
      </c>
      <c r="I1098" s="20">
        <v>131.93144751777288</v>
      </c>
      <c r="J1098" s="77">
        <v>880.87986200196781</v>
      </c>
      <c r="K1098" s="76">
        <v>152.77484350287742</v>
      </c>
      <c r="L1098" s="20">
        <v>867.92545674775408</v>
      </c>
      <c r="M1098" s="76">
        <v>145.47074574540034</v>
      </c>
      <c r="P1098" s="12">
        <v>1096</v>
      </c>
      <c r="Q1098" s="8">
        <v>8</v>
      </c>
      <c r="R1098" t="s">
        <v>1506</v>
      </c>
      <c r="S1098" s="182">
        <v>1365.8241213061785</v>
      </c>
      <c r="T1098" s="183">
        <v>192.40106063671928</v>
      </c>
      <c r="U1098" s="184">
        <v>1328</v>
      </c>
      <c r="V1098" s="183">
        <v>185</v>
      </c>
      <c r="W1098" s="182">
        <v>1156.9214486522242</v>
      </c>
      <c r="X1098" s="183">
        <v>212.64830365573991</v>
      </c>
      <c r="Y1098" s="184">
        <v>1351.7097607205098</v>
      </c>
      <c r="Z1098" s="183">
        <v>163.57825779036827</v>
      </c>
      <c r="AA1098" s="185">
        <v>1240.4546437521467</v>
      </c>
      <c r="AB1098" s="185">
        <v>146.63302644003778</v>
      </c>
      <c r="AC1098" s="185">
        <v>77.381247470659645</v>
      </c>
      <c r="AD1098" s="182">
        <v>856.52114627476954</v>
      </c>
      <c r="AE1098" s="183">
        <v>159.80285995435796</v>
      </c>
      <c r="AF1098" s="184">
        <v>796.47069507027095</v>
      </c>
      <c r="AG1098" s="183">
        <v>185.36542930720432</v>
      </c>
      <c r="AH1098" s="182">
        <v>918.84158882491806</v>
      </c>
      <c r="AI1098" s="183">
        <v>127.77811276511106</v>
      </c>
      <c r="AJ1098" s="184">
        <v>862.56750189948764</v>
      </c>
      <c r="AK1098" s="183">
        <v>149.97479220316981</v>
      </c>
    </row>
    <row r="1099" spans="1:37" x14ac:dyDescent="0.25">
      <c r="A1099" s="12">
        <v>1097</v>
      </c>
      <c r="B1099" s="13" t="s">
        <v>1603</v>
      </c>
      <c r="C1099" s="13" t="s">
        <v>1602</v>
      </c>
      <c r="D1099" s="12">
        <v>13</v>
      </c>
      <c r="E1099" s="8">
        <v>6</v>
      </c>
      <c r="F1099" s="12" t="s">
        <v>1506</v>
      </c>
      <c r="G1099" s="8">
        <v>8</v>
      </c>
      <c r="H1099" s="20">
        <v>1232.2349724449202</v>
      </c>
      <c r="I1099" s="20">
        <v>53.485721966664677</v>
      </c>
      <c r="J1099" s="77">
        <v>1267.4262993361647</v>
      </c>
      <c r="K1099" s="76">
        <v>63.952260070971946</v>
      </c>
      <c r="L1099" s="20">
        <v>1270.89084738064</v>
      </c>
      <c r="M1099" s="76">
        <v>66.230583428800159</v>
      </c>
      <c r="P1099" s="12">
        <v>1097</v>
      </c>
      <c r="Q1099" s="8">
        <v>8</v>
      </c>
      <c r="R1099" t="s">
        <v>1506</v>
      </c>
      <c r="S1099" s="182">
        <v>1765.9036267189069</v>
      </c>
      <c r="T1099" s="183">
        <v>83.200458653716439</v>
      </c>
      <c r="U1099" s="184">
        <v>1717</v>
      </c>
      <c r="V1099" s="183">
        <v>80</v>
      </c>
      <c r="W1099" s="182">
        <v>1495.8088308252024</v>
      </c>
      <c r="X1099" s="183">
        <v>91.956023202482129</v>
      </c>
      <c r="Y1099" s="184">
        <v>1747.6548638231291</v>
      </c>
      <c r="Z1099" s="183">
        <v>70.736543909348441</v>
      </c>
      <c r="AA1099" s="185">
        <v>1603.8107103331595</v>
      </c>
      <c r="AB1099" s="185">
        <v>63.408876298394709</v>
      </c>
      <c r="AC1099" s="185">
        <v>33.462161068393364</v>
      </c>
      <c r="AD1099" s="182">
        <v>1085.0379856898494</v>
      </c>
      <c r="AE1099" s="183">
        <v>77.878608965098508</v>
      </c>
      <c r="AF1099" s="184">
        <v>1008.966284602164</v>
      </c>
      <c r="AG1099" s="183">
        <v>90.336316814270461</v>
      </c>
      <c r="AH1099" s="182">
        <v>1163.9853038570773</v>
      </c>
      <c r="AI1099" s="183">
        <v>62.271611917174383</v>
      </c>
      <c r="AJ1099" s="184">
        <v>1092.697487800617</v>
      </c>
      <c r="AK1099" s="183">
        <v>73.088981010405547</v>
      </c>
    </row>
    <row r="1100" spans="1:37" x14ac:dyDescent="0.25">
      <c r="A1100" s="12">
        <v>1098</v>
      </c>
      <c r="B1100" s="13" t="s">
        <v>1601</v>
      </c>
      <c r="C1100" s="13" t="s">
        <v>1600</v>
      </c>
      <c r="D1100" s="12">
        <v>13</v>
      </c>
      <c r="E1100" s="8">
        <v>9</v>
      </c>
      <c r="F1100" s="12" t="s">
        <v>1506</v>
      </c>
      <c r="G1100" s="8">
        <v>8</v>
      </c>
      <c r="H1100" s="20">
        <v>477.75474762466695</v>
      </c>
      <c r="I1100" s="20">
        <v>24.960003584443516</v>
      </c>
      <c r="J1100" s="77">
        <v>488.13877022331269</v>
      </c>
      <c r="K1100" s="76">
        <v>24.870323360933533</v>
      </c>
      <c r="L1100" s="20">
        <v>490.9978298173009</v>
      </c>
      <c r="M1100" s="76">
        <v>27.201846765400063</v>
      </c>
      <c r="P1100" s="12">
        <v>1098</v>
      </c>
      <c r="Q1100" s="8">
        <v>8</v>
      </c>
      <c r="R1100" t="s">
        <v>1506</v>
      </c>
      <c r="S1100" s="182">
        <v>923.57685311215982</v>
      </c>
      <c r="T1100" s="183">
        <v>58.240321057601513</v>
      </c>
      <c r="U1100" s="184">
        <v>897.99999999999989</v>
      </c>
      <c r="V1100" s="183">
        <v>56</v>
      </c>
      <c r="W1100" s="182">
        <v>782.31585910368767</v>
      </c>
      <c r="X1100" s="183">
        <v>64.36921624173749</v>
      </c>
      <c r="Y1100" s="184">
        <v>914.03265446311582</v>
      </c>
      <c r="Z1100" s="183">
        <v>49.51558073654391</v>
      </c>
      <c r="AA1100" s="185">
        <v>838.80140819987014</v>
      </c>
      <c r="AB1100" s="185">
        <v>44.386213408876301</v>
      </c>
      <c r="AC1100" s="185">
        <v>23.423512747875357</v>
      </c>
      <c r="AD1100" s="182">
        <v>511.24387796147397</v>
      </c>
      <c r="AE1100" s="183">
        <v>53.604756820132735</v>
      </c>
      <c r="AF1100" s="184">
        <v>475.40071672646161</v>
      </c>
      <c r="AG1100" s="183">
        <v>62.179542742290053</v>
      </c>
      <c r="AH1100" s="182">
        <v>548.44196100260444</v>
      </c>
      <c r="AI1100" s="183">
        <v>42.862278332600546</v>
      </c>
      <c r="AJ1100" s="184">
        <v>514.85285166931442</v>
      </c>
      <c r="AK1100" s="183">
        <v>50.307999916253166</v>
      </c>
    </row>
    <row r="1101" spans="1:37" x14ac:dyDescent="0.25">
      <c r="A1101" s="12">
        <v>1099</v>
      </c>
      <c r="B1101" s="13" t="s">
        <v>1599</v>
      </c>
      <c r="C1101" s="13" t="s">
        <v>1598</v>
      </c>
      <c r="D1101" s="12">
        <v>13</v>
      </c>
      <c r="E1101" s="8">
        <v>13</v>
      </c>
      <c r="F1101" s="12" t="s">
        <v>1506</v>
      </c>
      <c r="G1101" s="8">
        <v>8</v>
      </c>
      <c r="H1101" s="20">
        <v>1007.6281949902067</v>
      </c>
      <c r="I1101" s="20">
        <v>111.72573033036622</v>
      </c>
      <c r="J1101" s="77">
        <v>1023.3569142245084</v>
      </c>
      <c r="K1101" s="76">
        <v>124.35161680466767</v>
      </c>
      <c r="L1101" s="20">
        <v>999.35416876955696</v>
      </c>
      <c r="M1101" s="76">
        <v>121.81696594940028</v>
      </c>
      <c r="P1101" s="12">
        <v>1099</v>
      </c>
      <c r="Q1101" s="8">
        <v>8</v>
      </c>
      <c r="R1101" t="s">
        <v>1506</v>
      </c>
      <c r="S1101" s="182">
        <v>1720.6504178804491</v>
      </c>
      <c r="T1101" s="183">
        <v>189.28104343720489</v>
      </c>
      <c r="U1101" s="184">
        <v>1673</v>
      </c>
      <c r="V1101" s="183">
        <v>182</v>
      </c>
      <c r="W1101" s="182">
        <v>1457.4770960807011</v>
      </c>
      <c r="X1101" s="183">
        <v>209.19995278564681</v>
      </c>
      <c r="Y1101" s="184">
        <v>1702.8692994619073</v>
      </c>
      <c r="Z1101" s="183">
        <v>160.92563739376769</v>
      </c>
      <c r="AA1101" s="185">
        <v>1562.7113094859496</v>
      </c>
      <c r="AB1101" s="185">
        <v>144.25519357884795</v>
      </c>
      <c r="AC1101" s="185">
        <v>76.126416430594901</v>
      </c>
      <c r="AD1101" s="182">
        <v>974.94958130010275</v>
      </c>
      <c r="AE1101" s="183">
        <v>133.50618679731173</v>
      </c>
      <c r="AF1101" s="184">
        <v>906.5961465795001</v>
      </c>
      <c r="AG1101" s="183">
        <v>154.86225739589221</v>
      </c>
      <c r="AH1101" s="182">
        <v>1045.8868717977889</v>
      </c>
      <c r="AI1101" s="183">
        <v>106.75133471515608</v>
      </c>
      <c r="AJ1101" s="184">
        <v>981.83194714751801</v>
      </c>
      <c r="AK1101" s="183">
        <v>125.29539601783807</v>
      </c>
    </row>
    <row r="1102" spans="1:37" x14ac:dyDescent="0.25">
      <c r="A1102" s="12">
        <v>1100</v>
      </c>
      <c r="B1102" s="13" t="s">
        <v>1597</v>
      </c>
      <c r="C1102" s="13" t="s">
        <v>1596</v>
      </c>
      <c r="D1102" s="12">
        <v>13</v>
      </c>
      <c r="E1102" s="8">
        <v>22</v>
      </c>
      <c r="F1102" s="12" t="s">
        <v>1506</v>
      </c>
      <c r="G1102" s="8">
        <v>8</v>
      </c>
      <c r="H1102" s="20">
        <v>1075.878873222302</v>
      </c>
      <c r="I1102" s="20">
        <v>89.142869944441131</v>
      </c>
      <c r="J1102" s="77">
        <v>1097.6927675580077</v>
      </c>
      <c r="K1102" s="76">
        <v>97.112691218883327</v>
      </c>
      <c r="L1102" s="20">
        <v>1089.8663949732513</v>
      </c>
      <c r="M1102" s="76">
        <v>106.44200908200025</v>
      </c>
      <c r="P1102" s="12">
        <v>1100</v>
      </c>
      <c r="Q1102" s="8">
        <v>8</v>
      </c>
      <c r="R1102" t="s">
        <v>1506</v>
      </c>
      <c r="S1102" s="182">
        <v>1847.1537062243196</v>
      </c>
      <c r="T1102" s="183">
        <v>192.40106063671928</v>
      </c>
      <c r="U1102" s="184">
        <v>1795.9999999999998</v>
      </c>
      <c r="V1102" s="183">
        <v>185</v>
      </c>
      <c r="W1102" s="182">
        <v>1564.6317182073753</v>
      </c>
      <c r="X1102" s="183">
        <v>212.64830365573991</v>
      </c>
      <c r="Y1102" s="184">
        <v>1828.0653089262316</v>
      </c>
      <c r="Z1102" s="183">
        <v>163.57825779036827</v>
      </c>
      <c r="AA1102" s="185">
        <v>1677.6028163997403</v>
      </c>
      <c r="AB1102" s="185">
        <v>146.63302644003778</v>
      </c>
      <c r="AC1102" s="185">
        <v>77.381247470659645</v>
      </c>
      <c r="AD1102" s="182">
        <v>1006.641697715333</v>
      </c>
      <c r="AE1102" s="183">
        <v>137.5518288214727</v>
      </c>
      <c r="AF1102" s="184">
        <v>936.06633782844892</v>
      </c>
      <c r="AG1102" s="183">
        <v>159.55505307455562</v>
      </c>
      <c r="AH1102" s="182">
        <v>1079.8849052694022</v>
      </c>
      <c r="AI1102" s="183">
        <v>109.98622364591839</v>
      </c>
      <c r="AJ1102" s="184">
        <v>1013.7477846082587</v>
      </c>
      <c r="AK1102" s="183">
        <v>129.09222620019682</v>
      </c>
    </row>
    <row r="1103" spans="1:37" x14ac:dyDescent="0.25">
      <c r="A1103" s="12">
        <v>1101</v>
      </c>
      <c r="B1103" s="13" t="s">
        <v>1595</v>
      </c>
      <c r="C1103" s="13" t="s">
        <v>1594</v>
      </c>
      <c r="D1103" s="12">
        <v>7</v>
      </c>
      <c r="E1103" s="8">
        <v>9</v>
      </c>
      <c r="F1103" s="12" t="s">
        <v>1506</v>
      </c>
      <c r="G1103" s="8">
        <v>8</v>
      </c>
      <c r="H1103" s="20">
        <v>996.45990218859106</v>
      </c>
      <c r="I1103" s="20">
        <v>309.02861580739591</v>
      </c>
      <c r="J1103" s="77">
        <v>975.03860955773371</v>
      </c>
      <c r="K1103" s="76">
        <v>348.18452705306947</v>
      </c>
      <c r="L1103" s="20">
        <v>954.71800242252948</v>
      </c>
      <c r="M1103" s="76">
        <v>335.88367310320081</v>
      </c>
      <c r="P1103" s="12">
        <v>1101</v>
      </c>
      <c r="Q1103" s="8">
        <v>8</v>
      </c>
      <c r="R1103" t="s">
        <v>1506</v>
      </c>
      <c r="S1103" s="182">
        <v>1405.9349200493568</v>
      </c>
      <c r="T1103" s="183">
        <v>406.64224167003914</v>
      </c>
      <c r="U1103" s="184">
        <v>1367</v>
      </c>
      <c r="V1103" s="183">
        <v>391</v>
      </c>
      <c r="W1103" s="182">
        <v>1190.8973044484867</v>
      </c>
      <c r="X1103" s="183">
        <v>449.43506340213139</v>
      </c>
      <c r="Y1103" s="184">
        <v>1391.40605640432</v>
      </c>
      <c r="Z1103" s="183">
        <v>345.7248583569405</v>
      </c>
      <c r="AA1103" s="185">
        <v>1276.883658139446</v>
      </c>
      <c r="AB1103" s="185">
        <v>309.91088290840418</v>
      </c>
      <c r="AC1103" s="185">
        <v>163.54631222177255</v>
      </c>
      <c r="AD1103" s="182">
        <v>879.8732320544126</v>
      </c>
      <c r="AE1103" s="183">
        <v>323.65136193287691</v>
      </c>
      <c r="AF1103" s="184">
        <v>818.18557283265409</v>
      </c>
      <c r="AG1103" s="183">
        <v>375.42365429307205</v>
      </c>
      <c r="AH1103" s="182">
        <v>943.89277138294881</v>
      </c>
      <c r="AI1103" s="183">
        <v>258.79111446098443</v>
      </c>
      <c r="AJ1103" s="184">
        <v>886.08443476529646</v>
      </c>
      <c r="AK1103" s="183">
        <v>303.74641458869837</v>
      </c>
    </row>
    <row r="1104" spans="1:37" x14ac:dyDescent="0.25">
      <c r="A1104" s="12">
        <v>1102</v>
      </c>
      <c r="B1104" s="13" t="s">
        <v>1593</v>
      </c>
      <c r="C1104" s="13" t="s">
        <v>1592</v>
      </c>
      <c r="D1104" s="12">
        <v>9</v>
      </c>
      <c r="E1104" s="8">
        <v>6</v>
      </c>
      <c r="F1104" s="12" t="s">
        <v>1506</v>
      </c>
      <c r="G1104" s="8">
        <v>6</v>
      </c>
      <c r="H1104" s="20">
        <v>1109.3837516271487</v>
      </c>
      <c r="I1104" s="20">
        <v>367.26862417109743</v>
      </c>
      <c r="J1104" s="77">
        <v>1070.4362880023914</v>
      </c>
      <c r="K1104" s="76">
        <v>428.71700269799709</v>
      </c>
      <c r="L1104" s="20">
        <v>1052.6695896840617</v>
      </c>
      <c r="M1104" s="76">
        <v>409.21039047080097</v>
      </c>
      <c r="P1104" s="12">
        <v>1102</v>
      </c>
      <c r="Q1104" s="8">
        <v>6</v>
      </c>
      <c r="R1104" t="s">
        <v>1506</v>
      </c>
      <c r="S1104" s="182">
        <v>2027.1380595590947</v>
      </c>
      <c r="T1104" s="183">
        <v>697.8438469580467</v>
      </c>
      <c r="U1104" s="184">
        <v>1971</v>
      </c>
      <c r="V1104" s="183">
        <v>671</v>
      </c>
      <c r="W1104" s="182">
        <v>1717.0874813957334</v>
      </c>
      <c r="X1104" s="183">
        <v>771.28114461081884</v>
      </c>
      <c r="Y1104" s="184">
        <v>2006.1897126356362</v>
      </c>
      <c r="Z1104" s="183">
        <v>593.30276203966002</v>
      </c>
      <c r="AA1104" s="185">
        <v>1841.0663424965971</v>
      </c>
      <c r="AB1104" s="185">
        <v>531.84194995278563</v>
      </c>
      <c r="AC1104" s="185">
        <v>280.66387596114936</v>
      </c>
      <c r="AD1104" s="182">
        <v>1090.0420040712013</v>
      </c>
      <c r="AE1104" s="183">
        <v>489.52268492347628</v>
      </c>
      <c r="AF1104" s="184">
        <v>1013.6194726941033</v>
      </c>
      <c r="AG1104" s="183">
        <v>567.82827711827144</v>
      </c>
      <c r="AH1104" s="182">
        <v>1169.3534144052269</v>
      </c>
      <c r="AI1104" s="183">
        <v>391.42156062223893</v>
      </c>
      <c r="AJ1104" s="184">
        <v>1097.7368305575758</v>
      </c>
      <c r="AK1104" s="183">
        <v>459.41645206540625</v>
      </c>
    </row>
    <row r="1105" spans="1:37" x14ac:dyDescent="0.25">
      <c r="A1105" s="12">
        <v>1103</v>
      </c>
      <c r="B1105" s="13" t="s">
        <v>1591</v>
      </c>
      <c r="C1105" s="13" t="s">
        <v>1590</v>
      </c>
      <c r="D1105" s="12">
        <v>7</v>
      </c>
      <c r="E1105" s="8">
        <v>25</v>
      </c>
      <c r="F1105" s="12" t="s">
        <v>1506</v>
      </c>
      <c r="G1105" s="8">
        <v>8</v>
      </c>
      <c r="H1105" s="20">
        <v>908.35448119806813</v>
      </c>
      <c r="I1105" s="20">
        <v>338.74290578887627</v>
      </c>
      <c r="J1105" s="77">
        <v>878.40200022418458</v>
      </c>
      <c r="K1105" s="76">
        <v>377.79205486370461</v>
      </c>
      <c r="L1105" s="20">
        <v>841.8876930453215</v>
      </c>
      <c r="M1105" s="76">
        <v>374.91240976660089</v>
      </c>
      <c r="P1105" s="12">
        <v>1103</v>
      </c>
      <c r="Q1105" s="8">
        <v>8</v>
      </c>
      <c r="R1105" t="s">
        <v>1506</v>
      </c>
      <c r="S1105" s="182">
        <v>1200.2385162381854</v>
      </c>
      <c r="T1105" s="183">
        <v>487.76268885741263</v>
      </c>
      <c r="U1105" s="184">
        <v>1167</v>
      </c>
      <c r="V1105" s="183">
        <v>469</v>
      </c>
      <c r="W1105" s="182">
        <v>1016.6621465189351</v>
      </c>
      <c r="X1105" s="183">
        <v>539.09218602455144</v>
      </c>
      <c r="Y1105" s="184">
        <v>1187.8353093078576</v>
      </c>
      <c r="Z1105" s="183">
        <v>414.69298866855524</v>
      </c>
      <c r="AA1105" s="185">
        <v>1090.0681997430386</v>
      </c>
      <c r="AB1105" s="185">
        <v>371.73453729933897</v>
      </c>
      <c r="AC1105" s="185">
        <v>196.17191926345609</v>
      </c>
      <c r="AD1105" s="182">
        <v>773.12083991890097</v>
      </c>
      <c r="AE1105" s="183">
        <v>355.00508762012436</v>
      </c>
      <c r="AF1105" s="184">
        <v>718.91756020461639</v>
      </c>
      <c r="AG1105" s="183">
        <v>411.79282080271338</v>
      </c>
      <c r="AH1105" s="182">
        <v>829.3730796890934</v>
      </c>
      <c r="AI1105" s="183">
        <v>283.86150367439228</v>
      </c>
      <c r="AJ1105" s="184">
        <v>778.57845595017045</v>
      </c>
      <c r="AK1105" s="183">
        <v>333.1718485019785</v>
      </c>
    </row>
    <row r="1106" spans="1:37" x14ac:dyDescent="0.25">
      <c r="A1106" s="12">
        <v>1104</v>
      </c>
      <c r="B1106" s="13" t="s">
        <v>1589</v>
      </c>
      <c r="C1106" s="13" t="s">
        <v>1588</v>
      </c>
      <c r="D1106" s="12">
        <v>10</v>
      </c>
      <c r="E1106" s="8">
        <v>11</v>
      </c>
      <c r="F1106" s="12" t="s">
        <v>1506</v>
      </c>
      <c r="G1106" s="8">
        <v>6</v>
      </c>
      <c r="H1106" s="20">
        <v>575.7875399944038</v>
      </c>
      <c r="I1106" s="20">
        <v>158.0800227014756</v>
      </c>
      <c r="J1106" s="77">
        <v>569.90820889016209</v>
      </c>
      <c r="K1106" s="76">
        <v>174.09226352653474</v>
      </c>
      <c r="L1106" s="20">
        <v>561.67175986676091</v>
      </c>
      <c r="M1106" s="76">
        <v>172.6725925108004</v>
      </c>
      <c r="P1106" s="12">
        <v>1104</v>
      </c>
      <c r="Q1106" s="8">
        <v>6</v>
      </c>
      <c r="R1106" t="s">
        <v>1506</v>
      </c>
      <c r="S1106" s="182">
        <v>939.00408339799776</v>
      </c>
      <c r="T1106" s="183">
        <v>304.7216798192365</v>
      </c>
      <c r="U1106" s="184">
        <v>913</v>
      </c>
      <c r="V1106" s="183">
        <v>293</v>
      </c>
      <c r="W1106" s="182">
        <v>795.38349594840417</v>
      </c>
      <c r="X1106" s="183">
        <v>336.78893497909081</v>
      </c>
      <c r="Y1106" s="184">
        <v>929.30046049535053</v>
      </c>
      <c r="Z1106" s="183">
        <v>259.07259206798869</v>
      </c>
      <c r="AA1106" s="185">
        <v>852.8125675796008</v>
      </c>
      <c r="AB1106" s="185">
        <v>232.23500944287065</v>
      </c>
      <c r="AC1106" s="185">
        <v>122.55516491299069</v>
      </c>
      <c r="AD1106" s="182">
        <v>579.6321291732861</v>
      </c>
      <c r="AE1106" s="183">
        <v>207.33915373824925</v>
      </c>
      <c r="AF1106" s="184">
        <v>538.99428731629814</v>
      </c>
      <c r="AG1106" s="183">
        <v>240.50577853149926</v>
      </c>
      <c r="AH1106" s="182">
        <v>621.80613849398048</v>
      </c>
      <c r="AI1106" s="183">
        <v>165.78805770156814</v>
      </c>
      <c r="AJ1106" s="184">
        <v>583.72386934775454</v>
      </c>
      <c r="AK1106" s="183">
        <v>194.58754684588487</v>
      </c>
    </row>
    <row r="1107" spans="1:37" x14ac:dyDescent="0.25">
      <c r="A1107" s="12">
        <v>1105</v>
      </c>
      <c r="B1107" s="13" t="s">
        <v>1587</v>
      </c>
      <c r="C1107" s="13" t="s">
        <v>1586</v>
      </c>
      <c r="D1107" s="12">
        <v>12</v>
      </c>
      <c r="E1107" s="8">
        <v>5</v>
      </c>
      <c r="F1107" s="12" t="s">
        <v>1506</v>
      </c>
      <c r="G1107" s="8">
        <v>6</v>
      </c>
      <c r="H1107" s="20">
        <v>712.28889645859442</v>
      </c>
      <c r="I1107" s="20">
        <v>628.75437600812472</v>
      </c>
      <c r="J1107" s="77">
        <v>628.13796066806992</v>
      </c>
      <c r="K1107" s="76">
        <v>718.87077524222173</v>
      </c>
      <c r="L1107" s="20">
        <v>643.50473150297773</v>
      </c>
      <c r="M1107" s="76">
        <v>683.5942361044016</v>
      </c>
      <c r="P1107" s="12">
        <v>1105</v>
      </c>
      <c r="Q1107" s="8">
        <v>6</v>
      </c>
      <c r="R1107" t="s">
        <v>1506</v>
      </c>
      <c r="S1107" s="182">
        <v>1303.0867181437713</v>
      </c>
      <c r="T1107" s="183">
        <v>931.8451369216242</v>
      </c>
      <c r="U1107" s="184">
        <v>1267.0000000000002</v>
      </c>
      <c r="V1107" s="183">
        <v>896</v>
      </c>
      <c r="W1107" s="182">
        <v>1103.779725483711</v>
      </c>
      <c r="X1107" s="183">
        <v>1029.9074598677998</v>
      </c>
      <c r="Y1107" s="184">
        <v>1289.6206828560889</v>
      </c>
      <c r="Z1107" s="183">
        <v>792.24929178470256</v>
      </c>
      <c r="AA1107" s="185">
        <v>1183.4759289412425</v>
      </c>
      <c r="AB1107" s="185">
        <v>710.17941454202082</v>
      </c>
      <c r="AC1107" s="185">
        <v>374.77620396600571</v>
      </c>
      <c r="AD1107" s="182">
        <v>645.51837119442223</v>
      </c>
      <c r="AE1107" s="183">
        <v>659.4396499382367</v>
      </c>
      <c r="AF1107" s="184">
        <v>600.26126386016529</v>
      </c>
      <c r="AG1107" s="183">
        <v>764.9256956221343</v>
      </c>
      <c r="AH1107" s="182">
        <v>692.48626071128194</v>
      </c>
      <c r="AI1107" s="183">
        <v>527.28689571425582</v>
      </c>
      <c r="AJ1107" s="184">
        <v>650.07521564771514</v>
      </c>
      <c r="AK1107" s="183">
        <v>618.88331972447293</v>
      </c>
    </row>
    <row r="1108" spans="1:37" x14ac:dyDescent="0.25">
      <c r="A1108" s="12">
        <v>1106</v>
      </c>
      <c r="B1108" s="13" t="s">
        <v>1585</v>
      </c>
      <c r="C1108" s="13" t="s">
        <v>1584</v>
      </c>
      <c r="D1108" s="12">
        <v>4</v>
      </c>
      <c r="E1108" s="8">
        <v>34</v>
      </c>
      <c r="F1108" s="12" t="s">
        <v>1506</v>
      </c>
      <c r="G1108" s="8">
        <v>6</v>
      </c>
      <c r="H1108" s="20">
        <v>610.53333982165236</v>
      </c>
      <c r="I1108" s="20">
        <v>382.72005496146721</v>
      </c>
      <c r="J1108" s="77">
        <v>561.23569266792038</v>
      </c>
      <c r="K1108" s="76">
        <v>434.63850826012413</v>
      </c>
      <c r="L1108" s="20">
        <v>576.55048198243662</v>
      </c>
      <c r="M1108" s="76">
        <v>419.85459137900096</v>
      </c>
      <c r="P1108" s="12">
        <v>1106</v>
      </c>
      <c r="Q1108" s="8">
        <v>6</v>
      </c>
      <c r="R1108" t="s">
        <v>1506</v>
      </c>
      <c r="S1108" s="182">
        <v>918.43444301688055</v>
      </c>
      <c r="T1108" s="183">
        <v>577.20318191015781</v>
      </c>
      <c r="U1108" s="184">
        <v>893</v>
      </c>
      <c r="V1108" s="183">
        <v>555</v>
      </c>
      <c r="W1108" s="182">
        <v>777.95998015544899</v>
      </c>
      <c r="X1108" s="183">
        <v>637.9449109672197</v>
      </c>
      <c r="Y1108" s="184">
        <v>908.94338578570432</v>
      </c>
      <c r="Z1108" s="183">
        <v>490.73477337110484</v>
      </c>
      <c r="AA1108" s="185">
        <v>834.13102173996003</v>
      </c>
      <c r="AB1108" s="185">
        <v>439.89907932011329</v>
      </c>
      <c r="AC1108" s="185">
        <v>232.14374241197896</v>
      </c>
      <c r="AD1108" s="182">
        <v>573.79410772837537</v>
      </c>
      <c r="AE1108" s="183">
        <v>433.89510709126307</v>
      </c>
      <c r="AF1108" s="184">
        <v>533.56556787570241</v>
      </c>
      <c r="AG1108" s="183">
        <v>503.3023365366497</v>
      </c>
      <c r="AH1108" s="182">
        <v>615.54334285447294</v>
      </c>
      <c r="AI1108" s="183">
        <v>346.94183782425728</v>
      </c>
      <c r="AJ1108" s="184">
        <v>577.84463613130242</v>
      </c>
      <c r="AK1108" s="183">
        <v>407.21003705797375</v>
      </c>
    </row>
    <row r="1109" spans="1:37" x14ac:dyDescent="0.25">
      <c r="A1109" s="12">
        <v>1107</v>
      </c>
      <c r="B1109" s="13" t="s">
        <v>1583</v>
      </c>
      <c r="C1109" s="13" t="s">
        <v>1582</v>
      </c>
      <c r="D1109" s="12">
        <v>5</v>
      </c>
      <c r="E1109" s="8">
        <v>15</v>
      </c>
      <c r="F1109" s="12" t="s">
        <v>1506</v>
      </c>
      <c r="G1109" s="8">
        <v>3</v>
      </c>
      <c r="H1109" s="20">
        <v>936.89567391330797</v>
      </c>
      <c r="I1109" s="20">
        <v>588.3429416333114</v>
      </c>
      <c r="J1109" s="77">
        <v>905.65847977980093</v>
      </c>
      <c r="K1109" s="76">
        <v>624.12668624818912</v>
      </c>
      <c r="L1109" s="20">
        <v>900.16268799838497</v>
      </c>
      <c r="M1109" s="76">
        <v>599.62331782860144</v>
      </c>
      <c r="P1109" s="12">
        <v>1107</v>
      </c>
      <c r="Q1109" s="8">
        <v>3</v>
      </c>
      <c r="R1109" t="s">
        <v>1506</v>
      </c>
      <c r="S1109" s="182">
        <v>1572.5490071364059</v>
      </c>
      <c r="T1109" s="183">
        <v>901.68497065965198</v>
      </c>
      <c r="U1109" s="184">
        <v>1529</v>
      </c>
      <c r="V1109" s="183">
        <v>867</v>
      </c>
      <c r="W1109" s="182">
        <v>1332.0277823714239</v>
      </c>
      <c r="X1109" s="183">
        <v>996.5734014569</v>
      </c>
      <c r="Y1109" s="184">
        <v>1556.2983615524545</v>
      </c>
      <c r="Z1109" s="183">
        <v>766.60729461756375</v>
      </c>
      <c r="AA1109" s="185">
        <v>1428.2041794405363</v>
      </c>
      <c r="AB1109" s="185">
        <v>687.19369688385268</v>
      </c>
      <c r="AC1109" s="185">
        <v>362.64617057871305</v>
      </c>
      <c r="AD1109" s="182">
        <v>919.07137604167087</v>
      </c>
      <c r="AE1109" s="183">
        <v>663.48529196239758</v>
      </c>
      <c r="AF1109" s="184">
        <v>854.63554621951175</v>
      </c>
      <c r="AG1109" s="183">
        <v>769.6184913007977</v>
      </c>
      <c r="AH1109" s="182">
        <v>985.94297067678644</v>
      </c>
      <c r="AI1109" s="183">
        <v>530.5217846450181</v>
      </c>
      <c r="AJ1109" s="184">
        <v>925.55928636147553</v>
      </c>
      <c r="AK1109" s="183">
        <v>622.68014990683162</v>
      </c>
    </row>
    <row r="1110" spans="1:37" x14ac:dyDescent="0.25">
      <c r="A1110" s="12">
        <v>1108</v>
      </c>
      <c r="B1110" s="13" t="s">
        <v>1581</v>
      </c>
      <c r="C1110" s="13" t="s">
        <v>1580</v>
      </c>
      <c r="D1110" s="12">
        <v>5</v>
      </c>
      <c r="E1110" s="8">
        <v>1</v>
      </c>
      <c r="F1110" s="12" t="s">
        <v>1506</v>
      </c>
      <c r="G1110" s="8">
        <v>8</v>
      </c>
      <c r="H1110" s="20">
        <v>1140.4067871871921</v>
      </c>
      <c r="I1110" s="20">
        <v>444.52577812294641</v>
      </c>
      <c r="J1110" s="77">
        <v>1106.3652837802492</v>
      </c>
      <c r="K1110" s="76">
        <v>483.1948538695658</v>
      </c>
      <c r="L1110" s="20">
        <v>1110.9445846371252</v>
      </c>
      <c r="M1110" s="76">
        <v>456.51795006280105</v>
      </c>
      <c r="P1110" s="12">
        <v>1108</v>
      </c>
      <c r="Q1110" s="8">
        <v>8</v>
      </c>
      <c r="R1110" t="s">
        <v>1506</v>
      </c>
      <c r="S1110" s="182">
        <v>1942.8025339965145</v>
      </c>
      <c r="T1110" s="183">
        <v>697.8438469580467</v>
      </c>
      <c r="U1110" s="184">
        <v>1889</v>
      </c>
      <c r="V1110" s="183">
        <v>671</v>
      </c>
      <c r="W1110" s="182">
        <v>1645.6510666446172</v>
      </c>
      <c r="X1110" s="183">
        <v>771.28114461081884</v>
      </c>
      <c r="Y1110" s="184">
        <v>1922.7257063260868</v>
      </c>
      <c r="Z1110" s="183">
        <v>593.30276203966002</v>
      </c>
      <c r="AA1110" s="185">
        <v>1764.4720045540701</v>
      </c>
      <c r="AB1110" s="185">
        <v>531.84194995278563</v>
      </c>
      <c r="AC1110" s="185">
        <v>280.66387596114936</v>
      </c>
      <c r="AD1110" s="182">
        <v>1137.5801786940463</v>
      </c>
      <c r="AE1110" s="183">
        <v>509.75089504428109</v>
      </c>
      <c r="AF1110" s="184">
        <v>1057.8247595675261</v>
      </c>
      <c r="AG1110" s="183">
        <v>591.29225551158845</v>
      </c>
      <c r="AH1110" s="182">
        <v>1220.3504646126466</v>
      </c>
      <c r="AI1110" s="183">
        <v>407.59600527605051</v>
      </c>
      <c r="AJ1110" s="184">
        <v>1145.6105867486865</v>
      </c>
      <c r="AK1110" s="183">
        <v>478.40060297719992</v>
      </c>
    </row>
    <row r="1111" spans="1:37" x14ac:dyDescent="0.25">
      <c r="A1111" s="12">
        <v>1109</v>
      </c>
      <c r="B1111" s="13" t="s">
        <v>1579</v>
      </c>
      <c r="C1111" s="13" t="s">
        <v>1578</v>
      </c>
      <c r="D1111" s="12">
        <v>13</v>
      </c>
      <c r="E1111" s="8">
        <v>68</v>
      </c>
      <c r="F1111" s="12" t="s">
        <v>1506</v>
      </c>
      <c r="G1111" s="8">
        <v>8</v>
      </c>
      <c r="H1111" s="20">
        <v>787.98510322510003</v>
      </c>
      <c r="I1111" s="20">
        <v>76.068582352589758</v>
      </c>
      <c r="J1111" s="77">
        <v>801.58828511290187</v>
      </c>
      <c r="K1111" s="76">
        <v>85.269680094629251</v>
      </c>
      <c r="L1111" s="20">
        <v>784.85259160189764</v>
      </c>
      <c r="M1111" s="76">
        <v>83.970918275800202</v>
      </c>
      <c r="P1111" s="12">
        <v>1109</v>
      </c>
      <c r="Q1111" s="8">
        <v>8</v>
      </c>
      <c r="R1111" t="s">
        <v>1506</v>
      </c>
      <c r="S1111" s="182">
        <v>1189.9536960476269</v>
      </c>
      <c r="T1111" s="183">
        <v>142.48078544448941</v>
      </c>
      <c r="U1111" s="184">
        <v>1157</v>
      </c>
      <c r="V1111" s="183">
        <v>137</v>
      </c>
      <c r="W1111" s="182">
        <v>1007.9503886224575</v>
      </c>
      <c r="X1111" s="183">
        <v>157.47468973425066</v>
      </c>
      <c r="Y1111" s="184">
        <v>1177.6567719530346</v>
      </c>
      <c r="Z1111" s="183">
        <v>121.13633144475922</v>
      </c>
      <c r="AA1111" s="185">
        <v>1080.7274268232181</v>
      </c>
      <c r="AB1111" s="185">
        <v>108.58770066100095</v>
      </c>
      <c r="AC1111" s="185">
        <v>57.303950829623638</v>
      </c>
      <c r="AD1111" s="182">
        <v>698.06056419861943</v>
      </c>
      <c r="AE1111" s="183">
        <v>101.14105060402403</v>
      </c>
      <c r="AF1111" s="184">
        <v>649.11973882552752</v>
      </c>
      <c r="AG1111" s="183">
        <v>117.319891966585</v>
      </c>
      <c r="AH1111" s="182">
        <v>748.85142146685143</v>
      </c>
      <c r="AI1111" s="183">
        <v>80.872223269057642</v>
      </c>
      <c r="AJ1111" s="184">
        <v>702.98831459578503</v>
      </c>
      <c r="AK1111" s="183">
        <v>94.920754558968241</v>
      </c>
    </row>
    <row r="1112" spans="1:37" x14ac:dyDescent="0.25">
      <c r="A1112" s="12">
        <v>1110</v>
      </c>
      <c r="B1112" s="13" t="s">
        <v>1577</v>
      </c>
      <c r="C1112" s="13" t="s">
        <v>1576</v>
      </c>
      <c r="D1112" s="12">
        <v>13</v>
      </c>
      <c r="E1112" s="8">
        <v>16</v>
      </c>
      <c r="F1112" s="12" t="s">
        <v>1506</v>
      </c>
      <c r="G1112" s="8">
        <v>8</v>
      </c>
      <c r="H1112" s="20">
        <v>887.2588170172387</v>
      </c>
      <c r="I1112" s="20">
        <v>82.011440348885827</v>
      </c>
      <c r="J1112" s="77">
        <v>898.224894446451</v>
      </c>
      <c r="K1112" s="76">
        <v>94.744088994032509</v>
      </c>
      <c r="L1112" s="20">
        <v>881.5642853537903</v>
      </c>
      <c r="M1112" s="76">
        <v>95.79780817380022</v>
      </c>
      <c r="P1112" s="12">
        <v>1110</v>
      </c>
      <c r="Q1112" s="8">
        <v>8</v>
      </c>
      <c r="R1112" t="s">
        <v>1506</v>
      </c>
      <c r="S1112" s="182">
        <v>1414.162776201804</v>
      </c>
      <c r="T1112" s="183">
        <v>142.48078544448941</v>
      </c>
      <c r="U1112" s="184">
        <v>1375.0000000000002</v>
      </c>
      <c r="V1112" s="183">
        <v>137</v>
      </c>
      <c r="W1112" s="182">
        <v>1197.866710765669</v>
      </c>
      <c r="X1112" s="183">
        <v>157.47468973425066</v>
      </c>
      <c r="Y1112" s="184">
        <v>1399.5488862881787</v>
      </c>
      <c r="Z1112" s="183">
        <v>121.13633144475922</v>
      </c>
      <c r="AA1112" s="185">
        <v>1284.3562764753026</v>
      </c>
      <c r="AB1112" s="185">
        <v>108.58770066100095</v>
      </c>
      <c r="AC1112" s="185">
        <v>57.303950829623638</v>
      </c>
      <c r="AD1112" s="182">
        <v>786.46488893584001</v>
      </c>
      <c r="AE1112" s="183">
        <v>105.186692628185</v>
      </c>
      <c r="AF1112" s="184">
        <v>731.32606178312119</v>
      </c>
      <c r="AG1112" s="183">
        <v>122.01268764524842</v>
      </c>
      <c r="AH1112" s="182">
        <v>843.68804115082548</v>
      </c>
      <c r="AI1112" s="183">
        <v>84.107112199819952</v>
      </c>
      <c r="AJ1112" s="184">
        <v>792.01670330206127</v>
      </c>
      <c r="AK1112" s="183">
        <v>98.717584741326974</v>
      </c>
    </row>
    <row r="1113" spans="1:37" x14ac:dyDescent="0.25">
      <c r="A1113" s="12">
        <v>1111</v>
      </c>
      <c r="B1113" s="13" t="s">
        <v>1575</v>
      </c>
      <c r="C1113" s="13" t="s">
        <v>1574</v>
      </c>
      <c r="D1113" s="12">
        <v>13</v>
      </c>
      <c r="E1113" s="8">
        <v>65</v>
      </c>
      <c r="F1113" s="12" t="s">
        <v>1506</v>
      </c>
      <c r="G1113" s="8">
        <v>8</v>
      </c>
      <c r="H1113" s="20">
        <v>445.4907906422219</v>
      </c>
      <c r="I1113" s="20">
        <v>53.485721966664677</v>
      </c>
      <c r="J1113" s="77">
        <v>462.1212215565879</v>
      </c>
      <c r="K1113" s="76">
        <v>48.556345609441664</v>
      </c>
      <c r="L1113" s="20">
        <v>455.04091803775111</v>
      </c>
      <c r="M1113" s="76">
        <v>53.221004541000127</v>
      </c>
      <c r="P1113" s="12">
        <v>1111</v>
      </c>
      <c r="Q1113" s="8">
        <v>8</v>
      </c>
      <c r="R1113" t="s">
        <v>1506</v>
      </c>
      <c r="S1113" s="182">
        <v>1096.3618323135438</v>
      </c>
      <c r="T1113" s="183">
        <v>126.88069944691757</v>
      </c>
      <c r="U1113" s="184">
        <v>1066</v>
      </c>
      <c r="V1113" s="183">
        <v>121.99999999999999</v>
      </c>
      <c r="W1113" s="182">
        <v>928.67339176451128</v>
      </c>
      <c r="X1113" s="183">
        <v>140.23293538378525</v>
      </c>
      <c r="Y1113" s="184">
        <v>1085.0320820241441</v>
      </c>
      <c r="Z1113" s="183">
        <v>107.87322946175637</v>
      </c>
      <c r="AA1113" s="185">
        <v>995.72639325285263</v>
      </c>
      <c r="AB1113" s="185">
        <v>96.698536355051928</v>
      </c>
      <c r="AC1113" s="185">
        <v>51.029795629299876</v>
      </c>
      <c r="AD1113" s="182">
        <v>530.42594842332369</v>
      </c>
      <c r="AE1113" s="183">
        <v>87.992714025500916</v>
      </c>
      <c r="AF1113" s="184">
        <v>493.23793774556214</v>
      </c>
      <c r="AG1113" s="183">
        <v>102.06830601092896</v>
      </c>
      <c r="AH1113" s="182">
        <v>569.01971810384407</v>
      </c>
      <c r="AI1113" s="183">
        <v>70.358834244080143</v>
      </c>
      <c r="AJ1113" s="184">
        <v>534.17033223765748</v>
      </c>
      <c r="AK1113" s="183">
        <v>82.581056466302371</v>
      </c>
    </row>
    <row r="1114" spans="1:37" x14ac:dyDescent="0.25">
      <c r="A1114" s="12">
        <v>1112</v>
      </c>
      <c r="B1114" s="13" t="s">
        <v>1573</v>
      </c>
      <c r="C1114" s="13" t="s">
        <v>1572</v>
      </c>
      <c r="D1114" s="12">
        <v>13</v>
      </c>
      <c r="E1114" s="8">
        <v>19</v>
      </c>
      <c r="F1114" s="12" t="s">
        <v>1506</v>
      </c>
      <c r="G1114" s="8">
        <v>8</v>
      </c>
      <c r="H1114" s="20">
        <v>940.61843818051318</v>
      </c>
      <c r="I1114" s="20">
        <v>235.33717665332458</v>
      </c>
      <c r="J1114" s="77">
        <v>936.63175200209241</v>
      </c>
      <c r="K1114" s="76">
        <v>266.46775029571643</v>
      </c>
      <c r="L1114" s="20">
        <v>918.76109064297975</v>
      </c>
      <c r="M1114" s="76">
        <v>273.20115664380063</v>
      </c>
      <c r="P1114" s="12">
        <v>1112</v>
      </c>
      <c r="Q1114" s="8">
        <v>8</v>
      </c>
      <c r="R1114" t="s">
        <v>1506</v>
      </c>
      <c r="S1114" s="182">
        <v>1381.2513515920161</v>
      </c>
      <c r="T1114" s="183">
        <v>351.52193781195194</v>
      </c>
      <c r="U1114" s="184">
        <v>1342.9999999999998</v>
      </c>
      <c r="V1114" s="183">
        <v>338</v>
      </c>
      <c r="W1114" s="182">
        <v>1169.9890854969406</v>
      </c>
      <c r="X1114" s="183">
        <v>388.51419803048697</v>
      </c>
      <c r="Y1114" s="184">
        <v>1366.9775667527445</v>
      </c>
      <c r="Z1114" s="183">
        <v>298.86189801699715</v>
      </c>
      <c r="AA1114" s="185">
        <v>1254.465803131877</v>
      </c>
      <c r="AB1114" s="185">
        <v>267.90250236071768</v>
      </c>
      <c r="AC1114" s="185">
        <v>141.37763051396195</v>
      </c>
      <c r="AD1114" s="182">
        <v>808.14896858836585</v>
      </c>
      <c r="AE1114" s="183">
        <v>281.17212067918678</v>
      </c>
      <c r="AF1114" s="184">
        <v>751.48987684819133</v>
      </c>
      <c r="AG1114" s="183">
        <v>326.14929966710633</v>
      </c>
      <c r="AH1114" s="182">
        <v>866.9498535261398</v>
      </c>
      <c r="AI1114" s="183">
        <v>224.82478068798022</v>
      </c>
      <c r="AJ1114" s="184">
        <v>813.85385524888375</v>
      </c>
      <c r="AK1114" s="183">
        <v>263.87969767393167</v>
      </c>
    </row>
    <row r="1115" spans="1:37" x14ac:dyDescent="0.25">
      <c r="A1115" s="12">
        <v>1113</v>
      </c>
      <c r="B1115" s="13" t="s">
        <v>1571</v>
      </c>
      <c r="C1115" s="13" t="s">
        <v>1570</v>
      </c>
      <c r="D1115" s="12">
        <v>13</v>
      </c>
      <c r="E1115" s="8">
        <v>42</v>
      </c>
      <c r="F1115" s="12" t="s">
        <v>1506</v>
      </c>
      <c r="G1115" s="8">
        <v>8</v>
      </c>
      <c r="H1115" s="20">
        <v>541.04174016715535</v>
      </c>
      <c r="I1115" s="20">
        <v>137.87430551406894</v>
      </c>
      <c r="J1115" s="77">
        <v>546.36852200122053</v>
      </c>
      <c r="K1115" s="76">
        <v>148.03763905317578</v>
      </c>
      <c r="L1115" s="20">
        <v>525.71484808721107</v>
      </c>
      <c r="M1115" s="76">
        <v>150.20150170460036</v>
      </c>
      <c r="P1115" s="12">
        <v>1113</v>
      </c>
      <c r="Q1115" s="8">
        <v>8</v>
      </c>
      <c r="R1115" t="s">
        <v>1506</v>
      </c>
      <c r="S1115" s="182">
        <v>838.21284553052362</v>
      </c>
      <c r="T1115" s="183">
        <v>215.28118676649129</v>
      </c>
      <c r="U1115" s="184">
        <v>814.99999999999989</v>
      </c>
      <c r="V1115" s="183">
        <v>207</v>
      </c>
      <c r="W1115" s="182">
        <v>710.00826856292372</v>
      </c>
      <c r="X1115" s="183">
        <v>237.93621003642249</v>
      </c>
      <c r="Y1115" s="184">
        <v>829.55079441808391</v>
      </c>
      <c r="Z1115" s="183">
        <v>183.0308073654391</v>
      </c>
      <c r="AA1115" s="185">
        <v>761.27299296536103</v>
      </c>
      <c r="AB1115" s="185">
        <v>164.0704674220963</v>
      </c>
      <c r="AC1115" s="185">
        <v>86.583341764467818</v>
      </c>
      <c r="AD1115" s="182">
        <v>491.22780443606547</v>
      </c>
      <c r="AE1115" s="183">
        <v>157.78003894227749</v>
      </c>
      <c r="AF1115" s="184">
        <v>456.78796435870447</v>
      </c>
      <c r="AG1115" s="183">
        <v>183.01903146787262</v>
      </c>
      <c r="AH1115" s="182">
        <v>526.96951881000655</v>
      </c>
      <c r="AI1115" s="183">
        <v>126.16066829972992</v>
      </c>
      <c r="AJ1115" s="184">
        <v>494.69548064147824</v>
      </c>
      <c r="AK1115" s="183">
        <v>148.07637711199044</v>
      </c>
    </row>
    <row r="1116" spans="1:37" x14ac:dyDescent="0.25">
      <c r="A1116" s="12">
        <v>1114</v>
      </c>
      <c r="B1116" s="13" t="s">
        <v>1569</v>
      </c>
      <c r="C1116" s="13" t="s">
        <v>1568</v>
      </c>
      <c r="D1116" s="12">
        <v>13</v>
      </c>
      <c r="E1116" s="8">
        <v>12</v>
      </c>
      <c r="F1116" s="12" t="s">
        <v>1506</v>
      </c>
      <c r="G1116" s="8">
        <v>8</v>
      </c>
      <c r="H1116" s="20">
        <v>644.03821822649911</v>
      </c>
      <c r="I1116" s="20">
        <v>124.80001792221758</v>
      </c>
      <c r="J1116" s="77">
        <v>624.4211680013949</v>
      </c>
      <c r="K1116" s="76">
        <v>155.14344572772825</v>
      </c>
      <c r="L1116" s="20">
        <v>621.18664832946399</v>
      </c>
      <c r="M1116" s="76">
        <v>153.74956867400036</v>
      </c>
      <c r="P1116" s="12">
        <v>1114</v>
      </c>
      <c r="Q1116" s="8">
        <v>8</v>
      </c>
      <c r="R1116" t="s">
        <v>1506</v>
      </c>
      <c r="S1116" s="182">
        <v>965.74461589345003</v>
      </c>
      <c r="T1116" s="183">
        <v>208.0011466342911</v>
      </c>
      <c r="U1116" s="184">
        <v>939</v>
      </c>
      <c r="V1116" s="183">
        <v>200</v>
      </c>
      <c r="W1116" s="182">
        <v>818.03406647924589</v>
      </c>
      <c r="X1116" s="183">
        <v>229.89005800620529</v>
      </c>
      <c r="Y1116" s="184">
        <v>955.76465761789063</v>
      </c>
      <c r="Z1116" s="183">
        <v>176.8413597733711</v>
      </c>
      <c r="AA1116" s="185">
        <v>877.0985771711338</v>
      </c>
      <c r="AB1116" s="185">
        <v>158.52219074598676</v>
      </c>
      <c r="AC1116" s="185">
        <v>83.655402670983406</v>
      </c>
      <c r="AD1116" s="182">
        <v>605.48622414360534</v>
      </c>
      <c r="AE1116" s="183">
        <v>163.84850197851893</v>
      </c>
      <c r="AF1116" s="184">
        <v>563.03575912465112</v>
      </c>
      <c r="AG1116" s="183">
        <v>190.05822498586772</v>
      </c>
      <c r="AH1116" s="182">
        <v>649.54137632608615</v>
      </c>
      <c r="AI1116" s="183">
        <v>131.01300169587338</v>
      </c>
      <c r="AJ1116" s="184">
        <v>609.7604735920429</v>
      </c>
      <c r="AK1116" s="183">
        <v>153.77162238552856</v>
      </c>
    </row>
    <row r="1117" spans="1:37" x14ac:dyDescent="0.25">
      <c r="A1117" s="12">
        <v>1115</v>
      </c>
      <c r="B1117" s="13" t="s">
        <v>1567</v>
      </c>
      <c r="C1117" s="13" t="s">
        <v>1566</v>
      </c>
      <c r="D1117" s="12">
        <v>13</v>
      </c>
      <c r="E1117" s="8">
        <v>18</v>
      </c>
      <c r="F1117" s="12" t="s">
        <v>1506</v>
      </c>
      <c r="G1117" s="8">
        <v>8</v>
      </c>
      <c r="H1117" s="20">
        <v>1020.037409214224</v>
      </c>
      <c r="I1117" s="20">
        <v>129.55430431925444</v>
      </c>
      <c r="J1117" s="77">
        <v>1015.9233288911585</v>
      </c>
      <c r="K1117" s="76">
        <v>144.48473571589957</v>
      </c>
      <c r="L1117" s="20">
        <v>989.43502069243971</v>
      </c>
      <c r="M1117" s="76">
        <v>146.65343473520034</v>
      </c>
      <c r="P1117" s="12">
        <v>1115</v>
      </c>
      <c r="Q1117" s="8">
        <v>8</v>
      </c>
      <c r="R1117" t="s">
        <v>1506</v>
      </c>
      <c r="S1117" s="182">
        <v>1483.0710714785462</v>
      </c>
      <c r="T1117" s="183">
        <v>218.40120396600568</v>
      </c>
      <c r="U1117" s="184">
        <v>1442</v>
      </c>
      <c r="V1117" s="183">
        <v>210</v>
      </c>
      <c r="W1117" s="182">
        <v>1256.2354886720689</v>
      </c>
      <c r="X1117" s="183">
        <v>241.38456090651559</v>
      </c>
      <c r="Y1117" s="184">
        <v>1467.7450865654935</v>
      </c>
      <c r="Z1117" s="183">
        <v>185.68342776203966</v>
      </c>
      <c r="AA1117" s="185">
        <v>1346.9394550380989</v>
      </c>
      <c r="AB1117" s="185">
        <v>166.44830028328613</v>
      </c>
      <c r="AC1117" s="185">
        <v>87.838172804532576</v>
      </c>
      <c r="AD1117" s="182">
        <v>899.05530251626237</v>
      </c>
      <c r="AE1117" s="183">
        <v>161.82568096643845</v>
      </c>
      <c r="AF1117" s="184">
        <v>836.02279385175461</v>
      </c>
      <c r="AG1117" s="183">
        <v>187.71182714653602</v>
      </c>
      <c r="AH1117" s="182">
        <v>964.47052848418855</v>
      </c>
      <c r="AI1117" s="183">
        <v>129.39555723049222</v>
      </c>
      <c r="AJ1117" s="184">
        <v>905.40191533363941</v>
      </c>
      <c r="AK1117" s="183">
        <v>151.87320729434919</v>
      </c>
    </row>
    <row r="1118" spans="1:37" x14ac:dyDescent="0.25">
      <c r="A1118" s="12">
        <v>1116</v>
      </c>
      <c r="B1118" s="13" t="s">
        <v>1565</v>
      </c>
      <c r="C1118" s="13" t="s">
        <v>1564</v>
      </c>
      <c r="D1118" s="12">
        <v>13</v>
      </c>
      <c r="E1118" s="8">
        <v>66</v>
      </c>
      <c r="F1118" s="12" t="s">
        <v>1506</v>
      </c>
      <c r="G1118" s="8">
        <v>8</v>
      </c>
      <c r="H1118" s="20">
        <v>367.31274103091278</v>
      </c>
      <c r="I1118" s="20">
        <v>83.200011948145047</v>
      </c>
      <c r="J1118" s="77">
        <v>360.52888866747207</v>
      </c>
      <c r="K1118" s="76">
        <v>91.191185656756289</v>
      </c>
      <c r="L1118" s="20">
        <v>354.6095437569395</v>
      </c>
      <c r="M1118" s="76">
        <v>91.06705221460021</v>
      </c>
      <c r="P1118" s="12">
        <v>1116</v>
      </c>
      <c r="Q1118" s="8">
        <v>8</v>
      </c>
      <c r="R1118" t="s">
        <v>1506</v>
      </c>
      <c r="S1118" s="182">
        <v>480.30110289908538</v>
      </c>
      <c r="T1118" s="183">
        <v>124.80068798057466</v>
      </c>
      <c r="U1118" s="184">
        <v>467</v>
      </c>
      <c r="V1118" s="183">
        <v>120</v>
      </c>
      <c r="W1118" s="182">
        <v>406.83909376550355</v>
      </c>
      <c r="X1118" s="183">
        <v>137.93403480372319</v>
      </c>
      <c r="Y1118" s="184">
        <v>475.33769447023957</v>
      </c>
      <c r="Z1118" s="183">
        <v>106.10481586402265</v>
      </c>
      <c r="AA1118" s="185">
        <v>436.21409535561185</v>
      </c>
      <c r="AB1118" s="185">
        <v>95.11331444759206</v>
      </c>
      <c r="AC1118" s="185">
        <v>50.193241602590042</v>
      </c>
      <c r="AD1118" s="182">
        <v>314.41915496162426</v>
      </c>
      <c r="AE1118" s="183">
        <v>95.072587567782591</v>
      </c>
      <c r="AF1118" s="184">
        <v>292.37531844351719</v>
      </c>
      <c r="AG1118" s="183">
        <v>110.28069844858992</v>
      </c>
      <c r="AH1118" s="182">
        <v>337.29627944205851</v>
      </c>
      <c r="AI1118" s="183">
        <v>76.019889872914177</v>
      </c>
      <c r="AJ1118" s="184">
        <v>316.63870322892586</v>
      </c>
      <c r="AK1118" s="183">
        <v>89.225509285430135</v>
      </c>
    </row>
    <row r="1119" spans="1:37" x14ac:dyDescent="0.25">
      <c r="A1119" s="12">
        <v>1117</v>
      </c>
      <c r="B1119" s="13" t="s">
        <v>1563</v>
      </c>
      <c r="C1119" s="13" t="s">
        <v>1562</v>
      </c>
      <c r="D1119" s="12">
        <v>5</v>
      </c>
      <c r="E1119" s="8">
        <v>19</v>
      </c>
      <c r="F1119" s="12" t="s">
        <v>1506</v>
      </c>
      <c r="G1119" s="8">
        <v>3</v>
      </c>
      <c r="H1119" s="20">
        <v>965.43686662854782</v>
      </c>
      <c r="I1119" s="20">
        <v>461.16578051257545</v>
      </c>
      <c r="J1119" s="77">
        <v>957.69357711325051</v>
      </c>
      <c r="K1119" s="76">
        <v>502.14367166837229</v>
      </c>
      <c r="L1119" s="20">
        <v>911.32172958514184</v>
      </c>
      <c r="M1119" s="76">
        <v>499.09475369560118</v>
      </c>
      <c r="P1119" s="12">
        <v>1117</v>
      </c>
      <c r="Q1119" s="8">
        <v>3</v>
      </c>
      <c r="R1119" t="s">
        <v>1506</v>
      </c>
      <c r="S1119" s="182">
        <v>1678.4826550991593</v>
      </c>
      <c r="T1119" s="183">
        <v>842.40464386887902</v>
      </c>
      <c r="U1119" s="184">
        <v>1632</v>
      </c>
      <c r="V1119" s="183">
        <v>810</v>
      </c>
      <c r="W1119" s="182">
        <v>1421.7588887051431</v>
      </c>
      <c r="X1119" s="183">
        <v>931.05473492513158</v>
      </c>
      <c r="Y1119" s="184">
        <v>1661.1372963071326</v>
      </c>
      <c r="Z1119" s="183">
        <v>716.20750708215303</v>
      </c>
      <c r="AA1119" s="185">
        <v>1524.4141405146863</v>
      </c>
      <c r="AB1119" s="185">
        <v>642.0148725212465</v>
      </c>
      <c r="AC1119" s="185">
        <v>338.80438081748281</v>
      </c>
      <c r="AD1119" s="182">
        <v>999.96967320686338</v>
      </c>
      <c r="AE1119" s="183">
        <v>603.81207210602349</v>
      </c>
      <c r="AF1119" s="184">
        <v>929.86208703919647</v>
      </c>
      <c r="AG1119" s="183">
        <v>700.39975504051256</v>
      </c>
      <c r="AH1119" s="182">
        <v>1072.7274245385363</v>
      </c>
      <c r="AI1119" s="183">
        <v>482.80717291627411</v>
      </c>
      <c r="AJ1119" s="184">
        <v>1007.0286609323132</v>
      </c>
      <c r="AK1119" s="183">
        <v>566.67690471704043</v>
      </c>
    </row>
    <row r="1120" spans="1:37" x14ac:dyDescent="0.25">
      <c r="A1120" s="12">
        <v>1118</v>
      </c>
      <c r="B1120" s="13" t="s">
        <v>1561</v>
      </c>
      <c r="C1120" s="13" t="s">
        <v>1560</v>
      </c>
      <c r="D1120" s="12">
        <v>5</v>
      </c>
      <c r="E1120" s="8">
        <v>17</v>
      </c>
      <c r="F1120" s="12" t="s">
        <v>1506</v>
      </c>
      <c r="G1120" s="8">
        <v>3</v>
      </c>
      <c r="H1120" s="20">
        <v>1070.915187532695</v>
      </c>
      <c r="I1120" s="20">
        <v>328.04576139554331</v>
      </c>
      <c r="J1120" s="77">
        <v>1051.8523246690165</v>
      </c>
      <c r="K1120" s="76">
        <v>361.21183928974892</v>
      </c>
      <c r="L1120" s="20">
        <v>1031.5914000201878</v>
      </c>
      <c r="M1120" s="76">
        <v>352.44131896040085</v>
      </c>
      <c r="P1120" s="12">
        <v>1118</v>
      </c>
      <c r="Q1120" s="8">
        <v>3</v>
      </c>
      <c r="R1120" t="s">
        <v>1506</v>
      </c>
      <c r="S1120" s="182">
        <v>1899.6062891961683</v>
      </c>
      <c r="T1120" s="183">
        <v>624.00343990287331</v>
      </c>
      <c r="U1120" s="184">
        <v>1846.9999999999998</v>
      </c>
      <c r="V1120" s="183">
        <v>600</v>
      </c>
      <c r="W1120" s="182">
        <v>1609.0616834794112</v>
      </c>
      <c r="X1120" s="183">
        <v>689.67017401861597</v>
      </c>
      <c r="Y1120" s="184">
        <v>1879.9758494358296</v>
      </c>
      <c r="Z1120" s="183">
        <v>530.52407932011329</v>
      </c>
      <c r="AA1120" s="185">
        <v>1725.2407582908243</v>
      </c>
      <c r="AB1120" s="185">
        <v>475.56657223796037</v>
      </c>
      <c r="AC1120" s="185">
        <v>250.96620801295023</v>
      </c>
      <c r="AD1120" s="182">
        <v>1140.0821878847223</v>
      </c>
      <c r="AE1120" s="183">
        <v>473.34011682683251</v>
      </c>
      <c r="AF1120" s="184">
        <v>1060.1513536134958</v>
      </c>
      <c r="AG1120" s="183">
        <v>549.05709440361784</v>
      </c>
      <c r="AH1120" s="182">
        <v>1223.0345198867215</v>
      </c>
      <c r="AI1120" s="183">
        <v>378.48200489918975</v>
      </c>
      <c r="AJ1120" s="184">
        <v>1148.1302581271661</v>
      </c>
      <c r="AK1120" s="183">
        <v>444.22913133597137</v>
      </c>
    </row>
    <row r="1121" spans="1:37" x14ac:dyDescent="0.25">
      <c r="A1121" s="12">
        <v>1119</v>
      </c>
      <c r="B1121" s="13" t="s">
        <v>1559</v>
      </c>
      <c r="C1121" s="13" t="s">
        <v>1558</v>
      </c>
      <c r="D1121" s="12">
        <v>5</v>
      </c>
      <c r="E1121" s="8">
        <v>16</v>
      </c>
      <c r="F1121" s="12" t="s">
        <v>1506</v>
      </c>
      <c r="G1121" s="8">
        <v>8</v>
      </c>
      <c r="H1121" s="20">
        <v>1348.8815861506832</v>
      </c>
      <c r="I1121" s="20">
        <v>418.37720293924366</v>
      </c>
      <c r="J1121" s="77">
        <v>1290.9659862251062</v>
      </c>
      <c r="K1121" s="76">
        <v>484.37915498199118</v>
      </c>
      <c r="L1121" s="20">
        <v>1308.0876526698294</v>
      </c>
      <c r="M1121" s="76">
        <v>450.60450511380105</v>
      </c>
      <c r="P1121" s="12">
        <v>1119</v>
      </c>
      <c r="Q1121" s="8">
        <v>8</v>
      </c>
      <c r="R1121" t="s">
        <v>1506</v>
      </c>
      <c r="S1121" s="182">
        <v>1869.7803106435485</v>
      </c>
      <c r="T1121" s="183">
        <v>678.08373802778908</v>
      </c>
      <c r="U1121" s="184">
        <v>1818</v>
      </c>
      <c r="V1121" s="183">
        <v>652</v>
      </c>
      <c r="W1121" s="182">
        <v>1583.7975855796262</v>
      </c>
      <c r="X1121" s="183">
        <v>749.44158910022929</v>
      </c>
      <c r="Y1121" s="184">
        <v>1850.4580911068426</v>
      </c>
      <c r="Z1121" s="183">
        <v>576.50283286118986</v>
      </c>
      <c r="AA1121" s="185">
        <v>1698.1525168233454</v>
      </c>
      <c r="AB1121" s="185">
        <v>516.78234183191694</v>
      </c>
      <c r="AC1121" s="185">
        <v>272.71661270740589</v>
      </c>
      <c r="AD1121" s="182">
        <v>1151.758230774544</v>
      </c>
      <c r="AE1121" s="183">
        <v>501.65961099595921</v>
      </c>
      <c r="AF1121" s="184">
        <v>1071.0087924946874</v>
      </c>
      <c r="AG1121" s="183">
        <v>581.90666415426165</v>
      </c>
      <c r="AH1121" s="182">
        <v>1235.560111165737</v>
      </c>
      <c r="AI1121" s="183">
        <v>401.12622741452589</v>
      </c>
      <c r="AJ1121" s="184">
        <v>1159.8887245600706</v>
      </c>
      <c r="AK1121" s="183">
        <v>470.80694261248249</v>
      </c>
    </row>
    <row r="1122" spans="1:37" x14ac:dyDescent="0.25">
      <c r="A1122" s="12">
        <v>1120</v>
      </c>
      <c r="B1122" s="13" t="s">
        <v>1557</v>
      </c>
      <c r="C1122" s="13" t="s">
        <v>1556</v>
      </c>
      <c r="D1122" s="12">
        <v>5</v>
      </c>
      <c r="E1122" s="8">
        <v>21</v>
      </c>
      <c r="F1122" s="12" t="s">
        <v>1506</v>
      </c>
      <c r="G1122" s="8">
        <v>3</v>
      </c>
      <c r="H1122" s="20">
        <v>917.04093115488024</v>
      </c>
      <c r="I1122" s="20">
        <v>111.72573033036622</v>
      </c>
      <c r="J1122" s="77">
        <v>918.04778866871754</v>
      </c>
      <c r="K1122" s="76">
        <v>126.72021902951849</v>
      </c>
      <c r="L1122" s="20">
        <v>902.64247501766431</v>
      </c>
      <c r="M1122" s="76">
        <v>131.27847786780029</v>
      </c>
      <c r="P1122" s="12">
        <v>1120</v>
      </c>
      <c r="Q1122" s="8">
        <v>3</v>
      </c>
      <c r="R1122" t="s">
        <v>1506</v>
      </c>
      <c r="S1122" s="182">
        <v>2034.3374336924858</v>
      </c>
      <c r="T1122" s="183">
        <v>202.80111796843386</v>
      </c>
      <c r="U1122" s="184">
        <v>1978</v>
      </c>
      <c r="V1122" s="183">
        <v>195</v>
      </c>
      <c r="W1122" s="182">
        <v>1723.1857119232677</v>
      </c>
      <c r="X1122" s="183">
        <v>224.1428065560502</v>
      </c>
      <c r="Y1122" s="184">
        <v>2013.3146887840123</v>
      </c>
      <c r="Z1122" s="183">
        <v>172.42032577903683</v>
      </c>
      <c r="AA1122" s="185">
        <v>1847.6048835404715</v>
      </c>
      <c r="AB1122" s="185">
        <v>154.55913597733712</v>
      </c>
      <c r="AC1122" s="185">
        <v>81.564017604208829</v>
      </c>
      <c r="AD1122" s="182">
        <v>984.12361499924839</v>
      </c>
      <c r="AE1122" s="183">
        <v>164.85991248455917</v>
      </c>
      <c r="AF1122" s="184">
        <v>915.12699141472217</v>
      </c>
      <c r="AG1122" s="183">
        <v>191.23142390553357</v>
      </c>
      <c r="AH1122" s="182">
        <v>1055.7284078027296</v>
      </c>
      <c r="AI1122" s="183">
        <v>131.82172392856396</v>
      </c>
      <c r="AJ1122" s="184">
        <v>991.07074220194295</v>
      </c>
      <c r="AK1122" s="183">
        <v>154.72082993111823</v>
      </c>
    </row>
    <row r="1123" spans="1:37" x14ac:dyDescent="0.25">
      <c r="A1123" s="12">
        <v>1121</v>
      </c>
      <c r="B1123" s="13" t="s">
        <v>1555</v>
      </c>
      <c r="C1123" s="13" t="s">
        <v>1554</v>
      </c>
      <c r="D1123" s="12">
        <v>5</v>
      </c>
      <c r="E1123" s="8">
        <v>2</v>
      </c>
      <c r="F1123" s="12" t="s">
        <v>1506</v>
      </c>
      <c r="G1123" s="8">
        <v>3</v>
      </c>
      <c r="H1123" s="20">
        <v>917.04093115488024</v>
      </c>
      <c r="I1123" s="20">
        <v>92.708584742218775</v>
      </c>
      <c r="J1123" s="77">
        <v>911.85313422425929</v>
      </c>
      <c r="K1123" s="76">
        <v>105.40279900586117</v>
      </c>
      <c r="L1123" s="20">
        <v>902.64247501766431</v>
      </c>
      <c r="M1123" s="76">
        <v>111.17276504120026</v>
      </c>
      <c r="P1123" s="12">
        <v>1121</v>
      </c>
      <c r="Q1123" s="8">
        <v>3</v>
      </c>
      <c r="R1123" t="s">
        <v>1506</v>
      </c>
      <c r="S1123" s="182">
        <v>1989.084224854028</v>
      </c>
      <c r="T1123" s="183">
        <v>231.9212784972346</v>
      </c>
      <c r="U1123" s="184">
        <v>1934</v>
      </c>
      <c r="V1123" s="183">
        <v>223</v>
      </c>
      <c r="W1123" s="182">
        <v>1684.8539771787664</v>
      </c>
      <c r="X1123" s="183">
        <v>256.32741467691892</v>
      </c>
      <c r="Y1123" s="184">
        <v>1968.5291244227906</v>
      </c>
      <c r="Z1123" s="183">
        <v>197.17811614730877</v>
      </c>
      <c r="AA1123" s="185">
        <v>1806.5054826932617</v>
      </c>
      <c r="AB1123" s="185">
        <v>176.75224268177527</v>
      </c>
      <c r="AC1123" s="185">
        <v>93.275773978146503</v>
      </c>
      <c r="AD1123" s="182">
        <v>940.75545569419671</v>
      </c>
      <c r="AE1123" s="183">
        <v>166.88273349663967</v>
      </c>
      <c r="AF1123" s="184">
        <v>874.79936128458189</v>
      </c>
      <c r="AG1123" s="183">
        <v>193.57782174486528</v>
      </c>
      <c r="AH1123" s="182">
        <v>1009.2047830521009</v>
      </c>
      <c r="AI1123" s="183">
        <v>133.43916839394512</v>
      </c>
      <c r="AJ1123" s="184">
        <v>947.396438308298</v>
      </c>
      <c r="AK1123" s="183">
        <v>156.6192450222976</v>
      </c>
    </row>
    <row r="1124" spans="1:37" x14ac:dyDescent="0.25">
      <c r="A1124" s="12">
        <v>1122</v>
      </c>
      <c r="B1124" s="13" t="s">
        <v>1553</v>
      </c>
      <c r="C1124" s="13" t="s">
        <v>1552</v>
      </c>
      <c r="D1124" s="12">
        <v>5</v>
      </c>
      <c r="E1124" s="8">
        <v>20</v>
      </c>
      <c r="F1124" s="12" t="s">
        <v>1506</v>
      </c>
      <c r="G1124" s="8">
        <v>3</v>
      </c>
      <c r="H1124" s="20">
        <v>822.73090305234859</v>
      </c>
      <c r="I1124" s="20">
        <v>160.45716589999404</v>
      </c>
      <c r="J1124" s="77">
        <v>806.54400866846845</v>
      </c>
      <c r="K1124" s="76">
        <v>182.38237131351258</v>
      </c>
      <c r="L1124" s="20">
        <v>807.17067477541127</v>
      </c>
      <c r="M1124" s="76">
        <v>170.3072145312004</v>
      </c>
      <c r="P1124" s="12">
        <v>1122</v>
      </c>
      <c r="Q1124" s="8">
        <v>3</v>
      </c>
      <c r="R1124" t="s">
        <v>1506</v>
      </c>
      <c r="S1124" s="182">
        <v>1460.4444670593175</v>
      </c>
      <c r="T1124" s="183">
        <v>284.96157088897883</v>
      </c>
      <c r="U1124" s="184">
        <v>1420.0000000000002</v>
      </c>
      <c r="V1124" s="183">
        <v>274</v>
      </c>
      <c r="W1124" s="182">
        <v>1237.0696212998182</v>
      </c>
      <c r="X1124" s="183">
        <v>314.94937946850132</v>
      </c>
      <c r="Y1124" s="184">
        <v>1445.3523043848827</v>
      </c>
      <c r="Z1124" s="183">
        <v>242.27266288951844</v>
      </c>
      <c r="AA1124" s="185">
        <v>1326.3897546144942</v>
      </c>
      <c r="AB1124" s="185">
        <v>217.1754013220019</v>
      </c>
      <c r="AC1124" s="185">
        <v>114.60790165924728</v>
      </c>
      <c r="AD1124" s="182">
        <v>778.12485830025321</v>
      </c>
      <c r="AE1124" s="183">
        <v>203.29351171408831</v>
      </c>
      <c r="AF1124" s="184">
        <v>723.57074829655573</v>
      </c>
      <c r="AG1124" s="183">
        <v>235.81298285283586</v>
      </c>
      <c r="AH1124" s="182">
        <v>834.74119023724302</v>
      </c>
      <c r="AI1124" s="183">
        <v>162.55316877080585</v>
      </c>
      <c r="AJ1124" s="184">
        <v>783.61779870712951</v>
      </c>
      <c r="AK1124" s="183">
        <v>190.79071666352615</v>
      </c>
    </row>
    <row r="1125" spans="1:37" x14ac:dyDescent="0.25">
      <c r="A1125" s="12">
        <v>1123</v>
      </c>
      <c r="B1125" s="13" t="s">
        <v>1551</v>
      </c>
      <c r="C1125" s="13" t="s">
        <v>1550</v>
      </c>
      <c r="D1125" s="12">
        <v>5</v>
      </c>
      <c r="E1125" s="8">
        <v>12</v>
      </c>
      <c r="F1125" s="12" t="s">
        <v>1506</v>
      </c>
      <c r="G1125" s="8">
        <v>3</v>
      </c>
      <c r="H1125" s="20">
        <v>1448.1552999428218</v>
      </c>
      <c r="I1125" s="20">
        <v>349.44005018220923</v>
      </c>
      <c r="J1125" s="77">
        <v>1423.5315913365134</v>
      </c>
      <c r="K1125" s="76">
        <v>408.58388378676517</v>
      </c>
      <c r="L1125" s="20">
        <v>1420.9179620470375</v>
      </c>
      <c r="M1125" s="76">
        <v>371.36434279720083</v>
      </c>
      <c r="P1125" s="12">
        <v>1123</v>
      </c>
      <c r="Q1125" s="8">
        <v>3</v>
      </c>
      <c r="R1125" t="s">
        <v>1506</v>
      </c>
      <c r="S1125" s="182">
        <v>1567.4065970411266</v>
      </c>
      <c r="T1125" s="183">
        <v>464.88256272764062</v>
      </c>
      <c r="U1125" s="184">
        <v>1524</v>
      </c>
      <c r="V1125" s="183">
        <v>447</v>
      </c>
      <c r="W1125" s="182">
        <v>1327.6719034231851</v>
      </c>
      <c r="X1125" s="183">
        <v>513.80427964386888</v>
      </c>
      <c r="Y1125" s="184">
        <v>1551.2090928750429</v>
      </c>
      <c r="Z1125" s="183">
        <v>395.24043909348438</v>
      </c>
      <c r="AA1125" s="185">
        <v>1423.5337929806262</v>
      </c>
      <c r="AB1125" s="185">
        <v>354.29709631728042</v>
      </c>
      <c r="AC1125" s="185">
        <v>186.9698249696479</v>
      </c>
      <c r="AD1125" s="182">
        <v>1406.9631682235017</v>
      </c>
      <c r="AE1125" s="183">
        <v>513.79653706844203</v>
      </c>
      <c r="AF1125" s="184">
        <v>1308.3213851835901</v>
      </c>
      <c r="AG1125" s="183">
        <v>595.98505119025185</v>
      </c>
      <c r="AH1125" s="182">
        <v>1509.3337491213601</v>
      </c>
      <c r="AI1125" s="183">
        <v>410.83089420681279</v>
      </c>
      <c r="AJ1125" s="184">
        <v>1416.8952051649812</v>
      </c>
      <c r="AK1125" s="183">
        <v>482.19743315955861</v>
      </c>
    </row>
    <row r="1126" spans="1:37" x14ac:dyDescent="0.25">
      <c r="A1126" s="12">
        <v>1124</v>
      </c>
      <c r="B1126" s="13" t="s">
        <v>1549</v>
      </c>
      <c r="C1126" s="13" t="s">
        <v>1548</v>
      </c>
      <c r="D1126" s="12">
        <v>5</v>
      </c>
      <c r="E1126" s="8">
        <v>10</v>
      </c>
      <c r="F1126" s="12" t="s">
        <v>1506</v>
      </c>
      <c r="G1126" s="8">
        <v>3</v>
      </c>
      <c r="H1126" s="20">
        <v>593.16043990802814</v>
      </c>
      <c r="I1126" s="20">
        <v>112.91430192962542</v>
      </c>
      <c r="J1126" s="77">
        <v>587.25324133464528</v>
      </c>
      <c r="K1126" s="76">
        <v>137.37892904134713</v>
      </c>
      <c r="L1126" s="20">
        <v>572.83080145351778</v>
      </c>
      <c r="M1126" s="76">
        <v>130.09578887800029</v>
      </c>
      <c r="P1126" s="12">
        <v>1124</v>
      </c>
      <c r="Q1126" s="8">
        <v>3</v>
      </c>
      <c r="R1126" t="s">
        <v>1506</v>
      </c>
      <c r="S1126" s="182">
        <v>1073.7352278943149</v>
      </c>
      <c r="T1126" s="183">
        <v>236.08130142992042</v>
      </c>
      <c r="U1126" s="184">
        <v>1044</v>
      </c>
      <c r="V1126" s="183">
        <v>227</v>
      </c>
      <c r="W1126" s="182">
        <v>909.50752439226062</v>
      </c>
      <c r="X1126" s="183">
        <v>260.92521583704303</v>
      </c>
      <c r="Y1126" s="184">
        <v>1062.6392998435333</v>
      </c>
      <c r="Z1126" s="183">
        <v>200.71494334277619</v>
      </c>
      <c r="AA1126" s="185">
        <v>975.17669282924783</v>
      </c>
      <c r="AB1126" s="185">
        <v>179.92268649669498</v>
      </c>
      <c r="AC1126" s="185">
        <v>94.948882031566171</v>
      </c>
      <c r="AD1126" s="182">
        <v>585.47015061819695</v>
      </c>
      <c r="AE1126" s="183">
        <v>157.78003894227749</v>
      </c>
      <c r="AF1126" s="184">
        <v>544.42300675689398</v>
      </c>
      <c r="AG1126" s="183">
        <v>183.01903146787262</v>
      </c>
      <c r="AH1126" s="182">
        <v>628.06893413348826</v>
      </c>
      <c r="AI1126" s="183">
        <v>126.16066829972992</v>
      </c>
      <c r="AJ1126" s="184">
        <v>589.60310256420678</v>
      </c>
      <c r="AK1126" s="183">
        <v>148.07637711199044</v>
      </c>
    </row>
    <row r="1127" spans="1:37" x14ac:dyDescent="0.25">
      <c r="A1127" s="12">
        <v>1125</v>
      </c>
      <c r="B1127" s="13" t="s">
        <v>1547</v>
      </c>
      <c r="C1127" s="13" t="s">
        <v>1546</v>
      </c>
      <c r="D1127" s="12">
        <v>5</v>
      </c>
      <c r="E1127" s="8">
        <v>3</v>
      </c>
      <c r="F1127" s="12" t="s">
        <v>1506</v>
      </c>
      <c r="G1127" s="8">
        <v>3</v>
      </c>
      <c r="H1127" s="20">
        <v>787.98510322510003</v>
      </c>
      <c r="I1127" s="20">
        <v>193.73717067925205</v>
      </c>
      <c r="J1127" s="77">
        <v>786.72111444620191</v>
      </c>
      <c r="K1127" s="76">
        <v>229.75441581052883</v>
      </c>
      <c r="L1127" s="20">
        <v>791.05205915009583</v>
      </c>
      <c r="M1127" s="76">
        <v>203.42250624560049</v>
      </c>
      <c r="P1127" s="12">
        <v>1125</v>
      </c>
      <c r="Q1127" s="8">
        <v>3</v>
      </c>
      <c r="R1127" t="s">
        <v>1506</v>
      </c>
      <c r="S1127" s="182">
        <v>1067.56433577998</v>
      </c>
      <c r="T1127" s="183">
        <v>314.08173141777957</v>
      </c>
      <c r="U1127" s="184">
        <v>1038</v>
      </c>
      <c r="V1127" s="183">
        <v>302</v>
      </c>
      <c r="W1127" s="182">
        <v>904.28046965437397</v>
      </c>
      <c r="X1127" s="183">
        <v>347.13398758937001</v>
      </c>
      <c r="Y1127" s="184">
        <v>1056.5321774306394</v>
      </c>
      <c r="Z1127" s="183">
        <v>267.03045325779033</v>
      </c>
      <c r="AA1127" s="185">
        <v>969.57222907735559</v>
      </c>
      <c r="AB1127" s="185">
        <v>239.36850802644003</v>
      </c>
      <c r="AC1127" s="185">
        <v>126.31965803318494</v>
      </c>
      <c r="AD1127" s="182">
        <v>671.37246616474135</v>
      </c>
      <c r="AE1127" s="183">
        <v>242.73852144965767</v>
      </c>
      <c r="AF1127" s="184">
        <v>624.30273566851804</v>
      </c>
      <c r="AG1127" s="183">
        <v>281.56774071980402</v>
      </c>
      <c r="AH1127" s="182">
        <v>720.2214985433875</v>
      </c>
      <c r="AI1127" s="183">
        <v>194.09333584573832</v>
      </c>
      <c r="AJ1127" s="184">
        <v>676.11181989200338</v>
      </c>
      <c r="AK1127" s="183">
        <v>227.80981094152375</v>
      </c>
    </row>
    <row r="1128" spans="1:37" x14ac:dyDescent="0.25">
      <c r="A1128" s="12">
        <v>1126</v>
      </c>
      <c r="B1128" s="13" t="s">
        <v>1545</v>
      </c>
      <c r="C1128" s="13" t="s">
        <v>1544</v>
      </c>
      <c r="D1128" s="12">
        <v>5</v>
      </c>
      <c r="E1128" s="8">
        <v>14</v>
      </c>
      <c r="F1128" s="12" t="s">
        <v>1506</v>
      </c>
      <c r="G1128" s="8">
        <v>8</v>
      </c>
      <c r="H1128" s="20">
        <v>779.29865326828792</v>
      </c>
      <c r="I1128" s="20">
        <v>148.57144990740187</v>
      </c>
      <c r="J1128" s="77">
        <v>811.49973222403503</v>
      </c>
      <c r="K1128" s="76">
        <v>165.80215573955689</v>
      </c>
      <c r="L1128" s="20">
        <v>782.3728045826183</v>
      </c>
      <c r="M1128" s="76">
        <v>159.66301362300038</v>
      </c>
      <c r="P1128" s="12">
        <v>1126</v>
      </c>
      <c r="Q1128" s="8">
        <v>8</v>
      </c>
      <c r="R1128" t="s">
        <v>1506</v>
      </c>
      <c r="S1128" s="182">
        <v>1450.1596468687587</v>
      </c>
      <c r="T1128" s="183">
        <v>346.3219091460947</v>
      </c>
      <c r="U1128" s="184">
        <v>1410</v>
      </c>
      <c r="V1128" s="183">
        <v>333</v>
      </c>
      <c r="W1128" s="182">
        <v>1228.3578634033404</v>
      </c>
      <c r="X1128" s="183">
        <v>382.76694658033188</v>
      </c>
      <c r="Y1128" s="184">
        <v>1435.1737670300595</v>
      </c>
      <c r="Z1128" s="183">
        <v>294.44086402266288</v>
      </c>
      <c r="AA1128" s="185">
        <v>1317.0489816946738</v>
      </c>
      <c r="AB1128" s="185">
        <v>263.93944759206801</v>
      </c>
      <c r="AC1128" s="185">
        <v>139.28624544718738</v>
      </c>
      <c r="AD1128" s="182">
        <v>771.45283379178363</v>
      </c>
      <c r="AE1128" s="183">
        <v>223.52172183489313</v>
      </c>
      <c r="AF1128" s="184">
        <v>717.36649750730339</v>
      </c>
      <c r="AG1128" s="183">
        <v>259.27696124615289</v>
      </c>
      <c r="AH1128" s="182">
        <v>827.58370950637698</v>
      </c>
      <c r="AI1128" s="183">
        <v>178.7276134246174</v>
      </c>
      <c r="AJ1128" s="184">
        <v>776.8986750311841</v>
      </c>
      <c r="AK1128" s="183">
        <v>209.7748675753198</v>
      </c>
    </row>
    <row r="1129" spans="1:37" x14ac:dyDescent="0.25">
      <c r="A1129" s="12">
        <v>1127</v>
      </c>
      <c r="B1129" s="13" t="s">
        <v>1543</v>
      </c>
      <c r="C1129" s="13" t="s">
        <v>1542</v>
      </c>
      <c r="D1129" s="12">
        <v>13</v>
      </c>
      <c r="E1129" s="8">
        <v>39</v>
      </c>
      <c r="F1129" s="12" t="s">
        <v>1506</v>
      </c>
      <c r="G1129" s="8">
        <v>8</v>
      </c>
      <c r="H1129" s="20">
        <v>1041.1330733950535</v>
      </c>
      <c r="I1129" s="20">
        <v>198.4914570762889</v>
      </c>
      <c r="J1129" s="77">
        <v>1030.7904995578583</v>
      </c>
      <c r="K1129" s="76">
        <v>222.64860913597639</v>
      </c>
      <c r="L1129" s="20">
        <v>1011.7531038659533</v>
      </c>
      <c r="M1129" s="76">
        <v>231.80704200080055</v>
      </c>
      <c r="P1129" s="12">
        <v>1127</v>
      </c>
      <c r="Q1129" s="8">
        <v>8</v>
      </c>
      <c r="R1129" t="s">
        <v>1506</v>
      </c>
      <c r="S1129" s="182">
        <v>1509.8116039739984</v>
      </c>
      <c r="T1129" s="183">
        <v>301.60166261972211</v>
      </c>
      <c r="U1129" s="184">
        <v>1468</v>
      </c>
      <c r="V1129" s="183">
        <v>290</v>
      </c>
      <c r="W1129" s="182">
        <v>1278.8860592029105</v>
      </c>
      <c r="X1129" s="183">
        <v>333.34058410899769</v>
      </c>
      <c r="Y1129" s="184">
        <v>1494.2092836880336</v>
      </c>
      <c r="Z1129" s="183">
        <v>256.41997167138811</v>
      </c>
      <c r="AA1129" s="185">
        <v>1371.2254646296319</v>
      </c>
      <c r="AB1129" s="185">
        <v>229.85717658168082</v>
      </c>
      <c r="AC1129" s="185">
        <v>121.30033387292595</v>
      </c>
      <c r="AD1129" s="182">
        <v>943.25746488487277</v>
      </c>
      <c r="AE1129" s="183">
        <v>229.59018487113454</v>
      </c>
      <c r="AF1129" s="184">
        <v>877.12595533055151</v>
      </c>
      <c r="AG1129" s="183">
        <v>266.316154764148</v>
      </c>
      <c r="AH1129" s="182">
        <v>1011.8888383261756</v>
      </c>
      <c r="AI1129" s="183">
        <v>183.57994682076082</v>
      </c>
      <c r="AJ1129" s="184">
        <v>949.91610968677753</v>
      </c>
      <c r="AK1129" s="183">
        <v>215.47011284885789</v>
      </c>
    </row>
    <row r="1130" spans="1:37" x14ac:dyDescent="0.25">
      <c r="A1130" s="12">
        <v>1128</v>
      </c>
      <c r="B1130" s="13" t="s">
        <v>1541</v>
      </c>
      <c r="C1130" s="13" t="s">
        <v>1540</v>
      </c>
      <c r="D1130" s="12">
        <v>13</v>
      </c>
      <c r="E1130" s="8">
        <v>17</v>
      </c>
      <c r="F1130" s="12" t="s">
        <v>1506</v>
      </c>
      <c r="G1130" s="8">
        <v>8</v>
      </c>
      <c r="H1130" s="20">
        <v>400.81761943575953</v>
      </c>
      <c r="I1130" s="20">
        <v>87.954298345181911</v>
      </c>
      <c r="J1130" s="77">
        <v>402.65253888978839</v>
      </c>
      <c r="K1130" s="76">
        <v>99.481293443734131</v>
      </c>
      <c r="L1130" s="20">
        <v>393.04624255576863</v>
      </c>
      <c r="M1130" s="76">
        <v>92.249741204400209</v>
      </c>
      <c r="P1130" s="12">
        <v>1128</v>
      </c>
      <c r="Q1130" s="8">
        <v>8</v>
      </c>
      <c r="R1130" t="s">
        <v>1506</v>
      </c>
      <c r="S1130" s="182">
        <v>655.14304613858121</v>
      </c>
      <c r="T1130" s="183">
        <v>178.88098610549036</v>
      </c>
      <c r="U1130" s="184">
        <v>637</v>
      </c>
      <c r="V1130" s="183">
        <v>172</v>
      </c>
      <c r="W1130" s="182">
        <v>554.93897800562263</v>
      </c>
      <c r="X1130" s="183">
        <v>197.70544988533658</v>
      </c>
      <c r="Y1130" s="184">
        <v>648.37282950223255</v>
      </c>
      <c r="Z1130" s="183">
        <v>152.08356940509915</v>
      </c>
      <c r="AA1130" s="185">
        <v>595.00723499255832</v>
      </c>
      <c r="AB1130" s="185">
        <v>136.32908404154864</v>
      </c>
      <c r="AC1130" s="185">
        <v>71.943646297045731</v>
      </c>
      <c r="AD1130" s="182">
        <v>368.6293540929388</v>
      </c>
      <c r="AE1130" s="183">
        <v>126.42631325503004</v>
      </c>
      <c r="AF1130" s="184">
        <v>342.78485610619254</v>
      </c>
      <c r="AG1130" s="183">
        <v>146.64986495823126</v>
      </c>
      <c r="AH1130" s="182">
        <v>395.45081038034448</v>
      </c>
      <c r="AI1130" s="183">
        <v>101.09027908632204</v>
      </c>
      <c r="AJ1130" s="184">
        <v>371.23158309598205</v>
      </c>
      <c r="AK1130" s="183">
        <v>118.65094319871029</v>
      </c>
    </row>
    <row r="1131" spans="1:37" x14ac:dyDescent="0.25">
      <c r="A1131" s="12">
        <v>1129</v>
      </c>
      <c r="B1131" s="13" t="s">
        <v>1539</v>
      </c>
      <c r="C1131" s="13" t="s">
        <v>1538</v>
      </c>
      <c r="D1131" s="12">
        <v>13</v>
      </c>
      <c r="E1131" s="8">
        <v>44</v>
      </c>
      <c r="F1131" s="12" t="s">
        <v>1506</v>
      </c>
      <c r="G1131" s="8">
        <v>8</v>
      </c>
      <c r="H1131" s="20">
        <v>900.90895266365771</v>
      </c>
      <c r="I1131" s="20">
        <v>200.86860027480733</v>
      </c>
      <c r="J1131" s="77">
        <v>903.1806180020177</v>
      </c>
      <c r="K1131" s="76">
        <v>222.64860913597639</v>
      </c>
      <c r="L1131" s="20">
        <v>872.88503078631265</v>
      </c>
      <c r="M1131" s="76">
        <v>223.52821907220053</v>
      </c>
      <c r="P1131" s="12">
        <v>1129</v>
      </c>
      <c r="Q1131" s="8">
        <v>8</v>
      </c>
      <c r="R1131" t="s">
        <v>1506</v>
      </c>
      <c r="S1131" s="182">
        <v>1396.6785818778542</v>
      </c>
      <c r="T1131" s="183">
        <v>367.1220238095238</v>
      </c>
      <c r="U1131" s="184">
        <v>1358</v>
      </c>
      <c r="V1131" s="183">
        <v>353</v>
      </c>
      <c r="W1131" s="182">
        <v>1183.056722341657</v>
      </c>
      <c r="X1131" s="183">
        <v>405.75595238095235</v>
      </c>
      <c r="Y1131" s="184">
        <v>1382.2453727849793</v>
      </c>
      <c r="Z1131" s="183">
        <v>312.125</v>
      </c>
      <c r="AA1131" s="185">
        <v>1268.4769625116078</v>
      </c>
      <c r="AB1131" s="185">
        <v>279.79166666666663</v>
      </c>
      <c r="AC1131" s="185">
        <v>147.65178571428569</v>
      </c>
      <c r="AD1131" s="182">
        <v>800.64294101633766</v>
      </c>
      <c r="AE1131" s="183">
        <v>258.92108954630157</v>
      </c>
      <c r="AF1131" s="184">
        <v>744.51009471028237</v>
      </c>
      <c r="AG1131" s="183">
        <v>300.33892343445763</v>
      </c>
      <c r="AH1131" s="182">
        <v>858.89768770391561</v>
      </c>
      <c r="AI1131" s="183">
        <v>207.03289156878756</v>
      </c>
      <c r="AJ1131" s="184">
        <v>806.29484111344516</v>
      </c>
      <c r="AK1131" s="183">
        <v>242.99713167095871</v>
      </c>
    </row>
    <row r="1132" spans="1:37" x14ac:dyDescent="0.25">
      <c r="A1132" s="12">
        <v>1130</v>
      </c>
      <c r="B1132" s="13" t="s">
        <v>1537</v>
      </c>
      <c r="C1132" s="13" t="s">
        <v>1536</v>
      </c>
      <c r="D1132" s="12"/>
      <c r="E1132" s="8"/>
      <c r="F1132" s="12" t="s">
        <v>1506</v>
      </c>
      <c r="G1132" s="8">
        <v>6</v>
      </c>
      <c r="H1132" s="20">
        <v>0</v>
      </c>
      <c r="I1132" s="20">
        <v>0</v>
      </c>
      <c r="J1132" s="77">
        <v>0</v>
      </c>
      <c r="K1132" s="76">
        <v>0</v>
      </c>
      <c r="L1132" s="20">
        <v>0</v>
      </c>
      <c r="M1132" s="76">
        <v>0</v>
      </c>
      <c r="P1132" s="12">
        <v>1130</v>
      </c>
      <c r="Q1132" s="8">
        <v>6</v>
      </c>
      <c r="R1132" t="s">
        <v>1506</v>
      </c>
      <c r="S1132" s="182">
        <v>715.82348526287672</v>
      </c>
      <c r="T1132" s="183">
        <v>242.32133582894912</v>
      </c>
      <c r="U1132" s="184">
        <v>696</v>
      </c>
      <c r="V1132" s="183">
        <v>232.99999999999997</v>
      </c>
      <c r="W1132" s="182">
        <v>606.33834959484045</v>
      </c>
      <c r="X1132" s="183">
        <v>267.82191757722916</v>
      </c>
      <c r="Y1132" s="184">
        <v>708.42619989568891</v>
      </c>
      <c r="Z1132" s="183">
        <v>206.02018413597733</v>
      </c>
      <c r="AA1132" s="185">
        <v>650.11779521949848</v>
      </c>
      <c r="AB1132" s="185">
        <v>184.67835221907458</v>
      </c>
      <c r="AC1132" s="185">
        <v>97.458544111695659</v>
      </c>
      <c r="AD1132" s="182">
        <v>929.91341586793385</v>
      </c>
      <c r="AE1132" s="183">
        <v>427.82664405502169</v>
      </c>
      <c r="AF1132" s="184">
        <v>864.71745375204682</v>
      </c>
      <c r="AG1132" s="183">
        <v>496.2631430186546</v>
      </c>
      <c r="AH1132" s="182">
        <v>997.5738768644436</v>
      </c>
      <c r="AI1132" s="183">
        <v>342.0895044281138</v>
      </c>
      <c r="AJ1132" s="184">
        <v>936.47786233488682</v>
      </c>
      <c r="AK1132" s="183">
        <v>401.51479178443566</v>
      </c>
    </row>
    <row r="1133" spans="1:37" x14ac:dyDescent="0.25">
      <c r="A1133" s="12">
        <v>1131</v>
      </c>
      <c r="B1133" s="13" t="s">
        <v>1535</v>
      </c>
      <c r="C1133" s="13" t="s">
        <v>1534</v>
      </c>
      <c r="D1133" s="12">
        <v>13</v>
      </c>
      <c r="E1133" s="8">
        <v>23</v>
      </c>
      <c r="F1133" s="12" t="s">
        <v>1506</v>
      </c>
      <c r="G1133" s="8">
        <v>8</v>
      </c>
      <c r="H1133" s="20">
        <v>1078.3607160671054</v>
      </c>
      <c r="I1133" s="20">
        <v>376.77719696517113</v>
      </c>
      <c r="J1133" s="77">
        <v>1051.8523246690165</v>
      </c>
      <c r="K1133" s="76">
        <v>419.24259379859387</v>
      </c>
      <c r="L1133" s="20">
        <v>1048.9499091551429</v>
      </c>
      <c r="M1133" s="76">
        <v>402.11425653200092</v>
      </c>
      <c r="P1133" s="12">
        <v>1131</v>
      </c>
      <c r="Q1133" s="8">
        <v>8</v>
      </c>
      <c r="R1133" t="s">
        <v>1506</v>
      </c>
      <c r="S1133" s="182">
        <v>1532.4382083932276</v>
      </c>
      <c r="T1133" s="183">
        <v>533.52294111695664</v>
      </c>
      <c r="U1133" s="184">
        <v>1490.0000000000002</v>
      </c>
      <c r="V1133" s="183">
        <v>513</v>
      </c>
      <c r="W1133" s="182">
        <v>1298.0519265751614</v>
      </c>
      <c r="X1133" s="183">
        <v>589.66799878591655</v>
      </c>
      <c r="Y1133" s="184">
        <v>1516.6020658686446</v>
      </c>
      <c r="Z1133" s="183">
        <v>453.59808781869685</v>
      </c>
      <c r="AA1133" s="185">
        <v>1391.7751650532368</v>
      </c>
      <c r="AB1133" s="185">
        <v>406.60941926345606</v>
      </c>
      <c r="AC1133" s="185">
        <v>214.57610785107244</v>
      </c>
      <c r="AD1133" s="182">
        <v>984.95761806280711</v>
      </c>
      <c r="AE1133" s="183">
        <v>402.54138140401568</v>
      </c>
      <c r="AF1133" s="184">
        <v>915.90252276337878</v>
      </c>
      <c r="AG1133" s="183">
        <v>466.93317002700837</v>
      </c>
      <c r="AH1133" s="182">
        <v>1056.6230928940879</v>
      </c>
      <c r="AI1133" s="183">
        <v>321.87144861084943</v>
      </c>
      <c r="AJ1133" s="184">
        <v>991.91063266143624</v>
      </c>
      <c r="AK1133" s="183">
        <v>377.78460314469356</v>
      </c>
    </row>
    <row r="1134" spans="1:37" x14ac:dyDescent="0.25">
      <c r="A1134" s="12">
        <v>1132</v>
      </c>
      <c r="B1134" s="13" t="s">
        <v>1533</v>
      </c>
      <c r="C1134" s="13" t="s">
        <v>1532</v>
      </c>
      <c r="D1134" s="12">
        <v>13</v>
      </c>
      <c r="E1134" s="8">
        <v>24</v>
      </c>
      <c r="F1134" s="12" t="s">
        <v>1506</v>
      </c>
      <c r="G1134" s="8">
        <v>8</v>
      </c>
      <c r="H1134" s="20">
        <v>969.15963089575303</v>
      </c>
      <c r="I1134" s="20">
        <v>219.88574586295476</v>
      </c>
      <c r="J1134" s="77">
        <v>978.75540222440873</v>
      </c>
      <c r="K1134" s="76">
        <v>232.12301803537966</v>
      </c>
      <c r="L1134" s="20">
        <v>957.19778944180882</v>
      </c>
      <c r="M1134" s="76">
        <v>231.80704200080055</v>
      </c>
      <c r="P1134" s="12">
        <v>1132</v>
      </c>
      <c r="Q1134" s="8">
        <v>8</v>
      </c>
      <c r="R1134" t="s">
        <v>1506</v>
      </c>
      <c r="S1134" s="182">
        <v>1325.713322563</v>
      </c>
      <c r="T1134" s="183">
        <v>397.28219007149602</v>
      </c>
      <c r="U1134" s="184">
        <v>1289</v>
      </c>
      <c r="V1134" s="183">
        <v>382</v>
      </c>
      <c r="W1134" s="182">
        <v>1122.9455928559616</v>
      </c>
      <c r="X1134" s="183">
        <v>439.09001079185214</v>
      </c>
      <c r="Y1134" s="184">
        <v>1312.0134650366997</v>
      </c>
      <c r="Z1134" s="183">
        <v>337.76699716713881</v>
      </c>
      <c r="AA1134" s="185">
        <v>1204.0256293648472</v>
      </c>
      <c r="AB1134" s="185">
        <v>302.77738432483471</v>
      </c>
      <c r="AC1134" s="185">
        <v>159.78181910157829</v>
      </c>
      <c r="AD1134" s="182">
        <v>854.8531401476522</v>
      </c>
      <c r="AE1134" s="183">
        <v>283.19494169126733</v>
      </c>
      <c r="AF1134" s="184">
        <v>794.91963237295784</v>
      </c>
      <c r="AG1134" s="183">
        <v>328.49569750643803</v>
      </c>
      <c r="AH1134" s="182">
        <v>917.05221864220164</v>
      </c>
      <c r="AI1134" s="183">
        <v>226.44222515336139</v>
      </c>
      <c r="AJ1134" s="184">
        <v>860.8877209805014</v>
      </c>
      <c r="AK1134" s="183">
        <v>265.77811276511108</v>
      </c>
    </row>
    <row r="1135" spans="1:37" x14ac:dyDescent="0.25">
      <c r="A1135" s="12">
        <v>1133</v>
      </c>
      <c r="B1135" s="13" t="s">
        <v>1531</v>
      </c>
      <c r="C1135" s="13" t="s">
        <v>1530</v>
      </c>
      <c r="D1135" s="12">
        <v>13</v>
      </c>
      <c r="E1135" s="8">
        <v>15</v>
      </c>
      <c r="F1135" s="12" t="s">
        <v>1506</v>
      </c>
      <c r="G1135" s="8">
        <v>8</v>
      </c>
      <c r="H1135" s="20">
        <v>907.11355977566632</v>
      </c>
      <c r="I1135" s="20">
        <v>89.142869944441131</v>
      </c>
      <c r="J1135" s="77">
        <v>924.2424431131758</v>
      </c>
      <c r="K1135" s="76">
        <v>120.79871346739145</v>
      </c>
      <c r="L1135" s="20">
        <v>879.08449833451095</v>
      </c>
      <c r="M1135" s="76">
        <v>111.17276504120026</v>
      </c>
      <c r="P1135" s="12">
        <v>1133</v>
      </c>
      <c r="Q1135" s="8">
        <v>8</v>
      </c>
      <c r="R1135" t="s">
        <v>1506</v>
      </c>
      <c r="S1135" s="182">
        <v>1578.719899250741</v>
      </c>
      <c r="T1135" s="183">
        <v>216.32119249966277</v>
      </c>
      <c r="U1135" s="184">
        <v>1535</v>
      </c>
      <c r="V1135" s="183">
        <v>208</v>
      </c>
      <c r="W1135" s="182">
        <v>1337.2548371093105</v>
      </c>
      <c r="X1135" s="183">
        <v>239.08566032645354</v>
      </c>
      <c r="Y1135" s="184">
        <v>1562.4054839653484</v>
      </c>
      <c r="Z1135" s="183">
        <v>183.91501416430594</v>
      </c>
      <c r="AA1135" s="185">
        <v>1433.8086431924287</v>
      </c>
      <c r="AB1135" s="185">
        <v>164.86307837582626</v>
      </c>
      <c r="AC1135" s="185">
        <v>87.001618777822742</v>
      </c>
      <c r="AD1135" s="182">
        <v>869.03119222814973</v>
      </c>
      <c r="AE1135" s="183">
        <v>153.73439691811652</v>
      </c>
      <c r="AF1135" s="184">
        <v>808.10366530011902</v>
      </c>
      <c r="AG1135" s="183">
        <v>178.32623578920922</v>
      </c>
      <c r="AH1135" s="182">
        <v>932.26186519529165</v>
      </c>
      <c r="AI1135" s="183">
        <v>122.9257793689676</v>
      </c>
      <c r="AJ1135" s="184">
        <v>875.16585879188517</v>
      </c>
      <c r="AK1135" s="183">
        <v>144.27954692963172</v>
      </c>
    </row>
    <row r="1136" spans="1:37" x14ac:dyDescent="0.25">
      <c r="A1136" s="12">
        <v>1134</v>
      </c>
      <c r="B1136" s="13" t="s">
        <v>1529</v>
      </c>
      <c r="C1136" s="13" t="s">
        <v>1528</v>
      </c>
      <c r="D1136" s="12">
        <v>13</v>
      </c>
      <c r="E1136" s="8">
        <v>11</v>
      </c>
      <c r="F1136" s="12" t="s">
        <v>1506</v>
      </c>
      <c r="G1136" s="8">
        <v>8</v>
      </c>
      <c r="H1136" s="20">
        <v>1280.6309079185878</v>
      </c>
      <c r="I1136" s="20">
        <v>269.80575303184179</v>
      </c>
      <c r="J1136" s="77">
        <v>1278.5766773361895</v>
      </c>
      <c r="K1136" s="76">
        <v>297.25957921877699</v>
      </c>
      <c r="L1136" s="20">
        <v>1252.2924447360451</v>
      </c>
      <c r="M1136" s="76">
        <v>286.21073553160068</v>
      </c>
      <c r="P1136" s="12">
        <v>1134</v>
      </c>
      <c r="Q1136" s="8">
        <v>8</v>
      </c>
      <c r="R1136" t="s">
        <v>1506</v>
      </c>
      <c r="S1136" s="182">
        <v>1762.8181806617395</v>
      </c>
      <c r="T1136" s="183">
        <v>465.9225684608121</v>
      </c>
      <c r="U1136" s="184">
        <v>1714</v>
      </c>
      <c r="V1136" s="183">
        <v>448</v>
      </c>
      <c r="W1136" s="182">
        <v>1493.1953034562594</v>
      </c>
      <c r="X1136" s="183">
        <v>514.95372993389992</v>
      </c>
      <c r="Y1136" s="184">
        <v>1744.6013026166822</v>
      </c>
      <c r="Z1136" s="183">
        <v>396.12464589235128</v>
      </c>
      <c r="AA1136" s="185">
        <v>1601.0084784572134</v>
      </c>
      <c r="AB1136" s="185">
        <v>355.08970727101041</v>
      </c>
      <c r="AC1136" s="185">
        <v>187.38810198300285</v>
      </c>
      <c r="AD1136" s="182">
        <v>1119.2321112957552</v>
      </c>
      <c r="AE1136" s="183">
        <v>326.68559345099766</v>
      </c>
      <c r="AF1136" s="184">
        <v>1040.7630698970822</v>
      </c>
      <c r="AG1136" s="183">
        <v>378.94325105206957</v>
      </c>
      <c r="AH1136" s="182">
        <v>1200.6673926027654</v>
      </c>
      <c r="AI1136" s="183">
        <v>261.2172811590562</v>
      </c>
      <c r="AJ1136" s="184">
        <v>1127.1329966398368</v>
      </c>
      <c r="AK1136" s="183">
        <v>306.59403722546739</v>
      </c>
    </row>
    <row r="1137" spans="1:37" x14ac:dyDescent="0.25">
      <c r="A1137" s="12">
        <v>1135</v>
      </c>
      <c r="B1137" s="13" t="s">
        <v>1527</v>
      </c>
      <c r="C1137" s="13" t="s">
        <v>1526</v>
      </c>
      <c r="D1137" s="12">
        <v>5</v>
      </c>
      <c r="E1137" s="8">
        <v>5</v>
      </c>
      <c r="F1137" s="12" t="s">
        <v>1506</v>
      </c>
      <c r="G1137" s="8">
        <v>8</v>
      </c>
      <c r="H1137" s="20">
        <v>1489.1057068820787</v>
      </c>
      <c r="I1137" s="20">
        <v>440.96006332516879</v>
      </c>
      <c r="J1137" s="77">
        <v>1475.566688669963</v>
      </c>
      <c r="K1137" s="76">
        <v>486.74775720684204</v>
      </c>
      <c r="L1137" s="20">
        <v>1454.395086807308</v>
      </c>
      <c r="M1137" s="76">
        <v>475.44097389960109</v>
      </c>
      <c r="P1137" s="12">
        <v>1135</v>
      </c>
      <c r="Q1137" s="8">
        <v>8</v>
      </c>
      <c r="R1137" t="s">
        <v>1506</v>
      </c>
      <c r="S1137" s="182">
        <v>1312.343056315274</v>
      </c>
      <c r="T1137" s="183">
        <v>437.84241366518279</v>
      </c>
      <c r="U1137" s="184">
        <v>1276</v>
      </c>
      <c r="V1137" s="183">
        <v>421</v>
      </c>
      <c r="W1137" s="182">
        <v>1111.6203075905407</v>
      </c>
      <c r="X1137" s="183">
        <v>483.91857210306216</v>
      </c>
      <c r="Y1137" s="184">
        <v>1298.7813664754296</v>
      </c>
      <c r="Z1137" s="183">
        <v>372.25106232294615</v>
      </c>
      <c r="AA1137" s="185">
        <v>1191.8826245690807</v>
      </c>
      <c r="AB1137" s="185">
        <v>333.68921152030219</v>
      </c>
      <c r="AC1137" s="185">
        <v>176.09462262242008</v>
      </c>
      <c r="AD1137" s="182">
        <v>1373.6030456811543</v>
      </c>
      <c r="AE1137" s="183">
        <v>545.1502627556896</v>
      </c>
      <c r="AF1137" s="184">
        <v>1277.3001312373283</v>
      </c>
      <c r="AG1137" s="183">
        <v>632.3542176998933</v>
      </c>
      <c r="AH1137" s="182">
        <v>1473.5463454670301</v>
      </c>
      <c r="AI1137" s="183">
        <v>435.90128342022069</v>
      </c>
      <c r="AJ1137" s="184">
        <v>1383.2995867852542</v>
      </c>
      <c r="AK1137" s="183">
        <v>511.62286707283886</v>
      </c>
    </row>
    <row r="1138" spans="1:37" x14ac:dyDescent="0.25">
      <c r="A1138" s="12">
        <v>1136</v>
      </c>
      <c r="B1138" s="13" t="s">
        <v>1525</v>
      </c>
      <c r="C1138" s="13" t="s">
        <v>1524</v>
      </c>
      <c r="D1138" s="12">
        <v>13</v>
      </c>
      <c r="E1138" s="8">
        <v>33</v>
      </c>
      <c r="F1138" s="12" t="s">
        <v>1506</v>
      </c>
      <c r="G1138" s="8">
        <v>8</v>
      </c>
      <c r="H1138" s="20">
        <v>850.03117434518663</v>
      </c>
      <c r="I1138" s="20">
        <v>225.82860385925085</v>
      </c>
      <c r="J1138" s="77">
        <v>791.6768380017686</v>
      </c>
      <c r="K1138" s="76">
        <v>303.18108478090403</v>
      </c>
      <c r="L1138" s="20">
        <v>810.89035530433034</v>
      </c>
      <c r="M1138" s="76">
        <v>254.27813280700059</v>
      </c>
      <c r="P1138" s="12">
        <v>1136</v>
      </c>
      <c r="Q1138" s="8">
        <v>8</v>
      </c>
      <c r="R1138" t="s">
        <v>1506</v>
      </c>
      <c r="S1138" s="182">
        <v>1084.0200480848735</v>
      </c>
      <c r="T1138" s="183">
        <v>401.44221300418184</v>
      </c>
      <c r="U1138" s="184">
        <v>1054</v>
      </c>
      <c r="V1138" s="183">
        <v>386</v>
      </c>
      <c r="W1138" s="182">
        <v>918.21928228873821</v>
      </c>
      <c r="X1138" s="183">
        <v>443.68781195197624</v>
      </c>
      <c r="Y1138" s="184">
        <v>1072.8178371983563</v>
      </c>
      <c r="Z1138" s="183">
        <v>341.30382436260624</v>
      </c>
      <c r="AA1138" s="185">
        <v>984.51746574906815</v>
      </c>
      <c r="AB1138" s="185">
        <v>305.94782813975445</v>
      </c>
      <c r="AC1138" s="185">
        <v>161.45492715499796</v>
      </c>
      <c r="AD1138" s="182">
        <v>701.39657645285411</v>
      </c>
      <c r="AE1138" s="183">
        <v>255.8868580281808</v>
      </c>
      <c r="AF1138" s="184">
        <v>652.22186422015363</v>
      </c>
      <c r="AG1138" s="183">
        <v>296.81932667546005</v>
      </c>
      <c r="AH1138" s="182">
        <v>752.4301618322844</v>
      </c>
      <c r="AI1138" s="183">
        <v>204.60672487071582</v>
      </c>
      <c r="AJ1138" s="184">
        <v>706.34787643375762</v>
      </c>
      <c r="AK1138" s="183">
        <v>240.14950903418963</v>
      </c>
    </row>
    <row r="1139" spans="1:37" x14ac:dyDescent="0.25">
      <c r="A1139" s="12">
        <v>1137</v>
      </c>
      <c r="B1139" s="13" t="s">
        <v>1523</v>
      </c>
      <c r="C1139" s="13" t="s">
        <v>1522</v>
      </c>
      <c r="D1139" s="12">
        <v>13</v>
      </c>
      <c r="E1139" s="8">
        <v>20</v>
      </c>
      <c r="F1139" s="12" t="s">
        <v>1506</v>
      </c>
      <c r="G1139" s="8">
        <v>8</v>
      </c>
      <c r="H1139" s="20">
        <v>807.83984598352777</v>
      </c>
      <c r="I1139" s="20">
        <v>388.6629129577633</v>
      </c>
      <c r="J1139" s="77">
        <v>678.93412711262783</v>
      </c>
      <c r="K1139" s="76">
        <v>508.06517723049933</v>
      </c>
      <c r="L1139" s="20">
        <v>711.69887453315835</v>
      </c>
      <c r="M1139" s="76">
        <v>434.04685925660101</v>
      </c>
      <c r="P1139" s="12">
        <v>1137</v>
      </c>
      <c r="Q1139" s="8">
        <v>8</v>
      </c>
      <c r="R1139" t="s">
        <v>1506</v>
      </c>
      <c r="S1139" s="182">
        <v>888.60846446426081</v>
      </c>
      <c r="T1139" s="183">
        <v>656.2436176311885</v>
      </c>
      <c r="U1139" s="184">
        <v>864</v>
      </c>
      <c r="V1139" s="183">
        <v>631</v>
      </c>
      <c r="W1139" s="182">
        <v>752.69588225566395</v>
      </c>
      <c r="X1139" s="183">
        <v>725.30313300957778</v>
      </c>
      <c r="Y1139" s="184">
        <v>879.42562745671728</v>
      </c>
      <c r="Z1139" s="183">
        <v>557.9344900849859</v>
      </c>
      <c r="AA1139" s="185">
        <v>807.04278027248097</v>
      </c>
      <c r="AB1139" s="185">
        <v>500.13751180358832</v>
      </c>
      <c r="AC1139" s="185">
        <v>263.93279542695268</v>
      </c>
      <c r="AD1139" s="182">
        <v>650.52238957577435</v>
      </c>
      <c r="AE1139" s="183">
        <v>436.92933860938382</v>
      </c>
      <c r="AF1139" s="184">
        <v>604.91445195210451</v>
      </c>
      <c r="AG1139" s="183">
        <v>506.82193329564723</v>
      </c>
      <c r="AH1139" s="182">
        <v>697.85437125943145</v>
      </c>
      <c r="AI1139" s="183">
        <v>349.36800452232899</v>
      </c>
      <c r="AJ1139" s="184">
        <v>655.1145584046742</v>
      </c>
      <c r="AK1139" s="183">
        <v>410.05765969474277</v>
      </c>
    </row>
    <row r="1140" spans="1:37" x14ac:dyDescent="0.25">
      <c r="A1140" s="12">
        <v>1138</v>
      </c>
      <c r="B1140" s="13" t="s">
        <v>1521</v>
      </c>
      <c r="C1140" s="13" t="s">
        <v>1520</v>
      </c>
      <c r="D1140" s="12">
        <v>5</v>
      </c>
      <c r="E1140" s="8">
        <v>11</v>
      </c>
      <c r="F1140" s="12" t="s">
        <v>1506</v>
      </c>
      <c r="G1140" s="8">
        <v>8</v>
      </c>
      <c r="H1140" s="20">
        <v>1059.7468947310795</v>
      </c>
      <c r="I1140" s="20">
        <v>305.46290100961824</v>
      </c>
      <c r="J1140" s="77">
        <v>1048.1355320023415</v>
      </c>
      <c r="K1140" s="76">
        <v>337.52581704124083</v>
      </c>
      <c r="L1140" s="20">
        <v>1034.0711870394671</v>
      </c>
      <c r="M1140" s="76">
        <v>326.42216118480076</v>
      </c>
      <c r="P1140" s="12">
        <v>1138</v>
      </c>
      <c r="Q1140" s="8">
        <v>8</v>
      </c>
      <c r="R1140" t="s">
        <v>1506</v>
      </c>
      <c r="S1140" s="182">
        <v>1972.6285125491345</v>
      </c>
      <c r="T1140" s="183">
        <v>575.12317044381496</v>
      </c>
      <c r="U1140" s="184">
        <v>1918</v>
      </c>
      <c r="V1140" s="183">
        <v>553</v>
      </c>
      <c r="W1140" s="182">
        <v>1670.9151645444024</v>
      </c>
      <c r="X1140" s="183">
        <v>635.64601038715773</v>
      </c>
      <c r="Y1140" s="184">
        <v>1952.2434646550739</v>
      </c>
      <c r="Z1140" s="183">
        <v>488.96635977337115</v>
      </c>
      <c r="AA1140" s="185">
        <v>1791.5602460215493</v>
      </c>
      <c r="AB1140" s="185">
        <v>438.31385741265348</v>
      </c>
      <c r="AC1140" s="185">
        <v>231.30718838526914</v>
      </c>
      <c r="AD1140" s="182">
        <v>1187.6203625075675</v>
      </c>
      <c r="AE1140" s="183">
        <v>434.90651759730332</v>
      </c>
      <c r="AF1140" s="184">
        <v>1104.3566404869189</v>
      </c>
      <c r="AG1140" s="183">
        <v>504.47553545631553</v>
      </c>
      <c r="AH1140" s="182">
        <v>1274.0315700941414</v>
      </c>
      <c r="AI1140" s="183">
        <v>347.75056005694785</v>
      </c>
      <c r="AJ1140" s="184">
        <v>1196.0040143182771</v>
      </c>
      <c r="AK1140" s="183">
        <v>408.15924460356342</v>
      </c>
    </row>
    <row r="1141" spans="1:37" x14ac:dyDescent="0.25">
      <c r="A1141" s="12">
        <v>1139</v>
      </c>
      <c r="B1141" s="13" t="s">
        <v>1519</v>
      </c>
      <c r="C1141" s="13" t="s">
        <v>1518</v>
      </c>
      <c r="D1141" s="12">
        <v>13</v>
      </c>
      <c r="E1141" s="8">
        <v>27</v>
      </c>
      <c r="F1141" s="12" t="s">
        <v>1506</v>
      </c>
      <c r="G1141" s="8">
        <v>8</v>
      </c>
      <c r="H1141" s="20">
        <v>1015.0737235246171</v>
      </c>
      <c r="I1141" s="20">
        <v>242.46860624887987</v>
      </c>
      <c r="J1141" s="77">
        <v>1017.1622597800501</v>
      </c>
      <c r="K1141" s="76">
        <v>274.75785808269427</v>
      </c>
      <c r="L1141" s="20">
        <v>980.75576612496218</v>
      </c>
      <c r="M1141" s="76">
        <v>276.74922361320063</v>
      </c>
      <c r="P1141" s="12">
        <v>1139</v>
      </c>
      <c r="Q1141" s="8">
        <v>8</v>
      </c>
      <c r="R1141" t="s">
        <v>1506</v>
      </c>
      <c r="S1141" s="182">
        <v>1533.4666904122832</v>
      </c>
      <c r="T1141" s="183">
        <v>435.76240219883988</v>
      </c>
      <c r="U1141" s="184">
        <v>1491</v>
      </c>
      <c r="V1141" s="183">
        <v>419</v>
      </c>
      <c r="W1141" s="182">
        <v>1298.923102364809</v>
      </c>
      <c r="X1141" s="183">
        <v>481.61967152300014</v>
      </c>
      <c r="Y1141" s="184">
        <v>1517.6199196041268</v>
      </c>
      <c r="Z1141" s="183">
        <v>370.48264872521247</v>
      </c>
      <c r="AA1141" s="185">
        <v>1392.7092423452189</v>
      </c>
      <c r="AB1141" s="185">
        <v>332.10398961284233</v>
      </c>
      <c r="AC1141" s="185">
        <v>175.25806859571026</v>
      </c>
      <c r="AD1141" s="182">
        <v>926.57740361369906</v>
      </c>
      <c r="AE1141" s="183">
        <v>308.48020434227334</v>
      </c>
      <c r="AF1141" s="184">
        <v>861.61532835742059</v>
      </c>
      <c r="AG1141" s="183">
        <v>357.82567049808432</v>
      </c>
      <c r="AH1141" s="182">
        <v>993.99513649901064</v>
      </c>
      <c r="AI1141" s="183">
        <v>246.66028097062582</v>
      </c>
      <c r="AJ1141" s="184">
        <v>933.11830049691412</v>
      </c>
      <c r="AK1141" s="183">
        <v>289.50830140485317</v>
      </c>
    </row>
    <row r="1142" spans="1:37" x14ac:dyDescent="0.25">
      <c r="A1142" s="12">
        <v>1140</v>
      </c>
      <c r="B1142" s="13" t="s">
        <v>1517</v>
      </c>
      <c r="C1142" s="13" t="s">
        <v>1516</v>
      </c>
      <c r="D1142" s="12">
        <v>13</v>
      </c>
      <c r="E1142" s="8">
        <v>59</v>
      </c>
      <c r="F1142" s="12" t="s">
        <v>1506</v>
      </c>
      <c r="G1142" s="8">
        <v>8</v>
      </c>
      <c r="H1142" s="20">
        <v>579.51030426160901</v>
      </c>
      <c r="I1142" s="20">
        <v>155.70287950295716</v>
      </c>
      <c r="J1142" s="77">
        <v>569.90820889016209</v>
      </c>
      <c r="K1142" s="76">
        <v>176.46086575138554</v>
      </c>
      <c r="L1142" s="20">
        <v>552.99250529928338</v>
      </c>
      <c r="M1142" s="76">
        <v>184.49948240880042</v>
      </c>
      <c r="P1142" s="12">
        <v>1140</v>
      </c>
      <c r="Q1142" s="8">
        <v>8</v>
      </c>
      <c r="R1142" t="s">
        <v>1506</v>
      </c>
      <c r="S1142" s="182">
        <v>871.12427014031118</v>
      </c>
      <c r="T1142" s="183">
        <v>242.32133582894912</v>
      </c>
      <c r="U1142" s="184">
        <v>847.00000000000011</v>
      </c>
      <c r="V1142" s="183">
        <v>232.99999999999997</v>
      </c>
      <c r="W1142" s="182">
        <v>737.88589383165208</v>
      </c>
      <c r="X1142" s="183">
        <v>267.82191757722916</v>
      </c>
      <c r="Y1142" s="184">
        <v>862.12211395351801</v>
      </c>
      <c r="Z1142" s="183">
        <v>206.02018413597733</v>
      </c>
      <c r="AA1142" s="185">
        <v>791.16346630878638</v>
      </c>
      <c r="AB1142" s="185">
        <v>184.67835221907458</v>
      </c>
      <c r="AC1142" s="185">
        <v>97.458544111695659</v>
      </c>
      <c r="AD1142" s="182">
        <v>515.41389327926743</v>
      </c>
      <c r="AE1142" s="183">
        <v>190.14517513556518</v>
      </c>
      <c r="AF1142" s="184">
        <v>479.27837346974434</v>
      </c>
      <c r="AG1142" s="183">
        <v>220.56139689717983</v>
      </c>
      <c r="AH1142" s="182">
        <v>552.91538645939568</v>
      </c>
      <c r="AI1142" s="183">
        <v>152.03977974582835</v>
      </c>
      <c r="AJ1142" s="184">
        <v>519.0523039667803</v>
      </c>
      <c r="AK1142" s="183">
        <v>178.45101857086027</v>
      </c>
    </row>
    <row r="1143" spans="1:37" x14ac:dyDescent="0.25">
      <c r="A1143" s="12">
        <v>1141</v>
      </c>
      <c r="B1143" s="13" t="s">
        <v>1515</v>
      </c>
      <c r="C1143" s="13" t="s">
        <v>1514</v>
      </c>
      <c r="D1143" s="12">
        <v>13</v>
      </c>
      <c r="E1143" s="8">
        <v>30</v>
      </c>
      <c r="F1143" s="12" t="s">
        <v>1506</v>
      </c>
      <c r="G1143" s="8">
        <v>8</v>
      </c>
      <c r="H1143" s="20">
        <v>712.28889645859442</v>
      </c>
      <c r="I1143" s="20">
        <v>193.73717067925205</v>
      </c>
      <c r="J1143" s="77">
        <v>713.62419200159422</v>
      </c>
      <c r="K1143" s="76">
        <v>217.91140468627478</v>
      </c>
      <c r="L1143" s="20">
        <v>695.5802589078429</v>
      </c>
      <c r="M1143" s="76">
        <v>214.06670715380051</v>
      </c>
      <c r="P1143" s="12">
        <v>1141</v>
      </c>
      <c r="Q1143" s="8">
        <v>8</v>
      </c>
      <c r="R1143" t="s">
        <v>1506</v>
      </c>
      <c r="S1143" s="182">
        <v>1240.3493149813639</v>
      </c>
      <c r="T1143" s="183">
        <v>366.08201807635237</v>
      </c>
      <c r="U1143" s="184">
        <v>1206</v>
      </c>
      <c r="V1143" s="183">
        <v>352</v>
      </c>
      <c r="W1143" s="182">
        <v>1050.6380023151976</v>
      </c>
      <c r="X1143" s="183">
        <v>404.60650209092137</v>
      </c>
      <c r="Y1143" s="184">
        <v>1227.5316049916678</v>
      </c>
      <c r="Z1143" s="183">
        <v>311.24079320113316</v>
      </c>
      <c r="AA1143" s="185">
        <v>1126.4972141303381</v>
      </c>
      <c r="AB1143" s="185">
        <v>278.99905571293675</v>
      </c>
      <c r="AC1143" s="185">
        <v>147.2335087009308</v>
      </c>
      <c r="AD1143" s="182">
        <v>679.71249680032827</v>
      </c>
      <c r="AE1143" s="183">
        <v>241.72711094361745</v>
      </c>
      <c r="AF1143" s="184">
        <v>632.05804915508349</v>
      </c>
      <c r="AG1143" s="183">
        <v>280.39454180013814</v>
      </c>
      <c r="AH1143" s="182">
        <v>729.16834945696996</v>
      </c>
      <c r="AI1143" s="183">
        <v>193.28461361304775</v>
      </c>
      <c r="AJ1143" s="184">
        <v>684.51072448693515</v>
      </c>
      <c r="AK1143" s="183">
        <v>226.86060339593408</v>
      </c>
    </row>
    <row r="1144" spans="1:37" x14ac:dyDescent="0.25">
      <c r="A1144" s="12">
        <v>1142</v>
      </c>
      <c r="B1144" s="13" t="s">
        <v>1513</v>
      </c>
      <c r="C1144" s="13" t="s">
        <v>1512</v>
      </c>
      <c r="D1144" s="12">
        <v>13</v>
      </c>
      <c r="E1144" s="8">
        <v>36</v>
      </c>
      <c r="F1144" s="12" t="s">
        <v>1506</v>
      </c>
      <c r="G1144" s="8">
        <v>8</v>
      </c>
      <c r="H1144" s="20">
        <v>711.04797503619261</v>
      </c>
      <c r="I1144" s="20">
        <v>205.62288667184419</v>
      </c>
      <c r="J1144" s="77">
        <v>697.51809044600259</v>
      </c>
      <c r="K1144" s="76">
        <v>245.15033027205911</v>
      </c>
      <c r="L1144" s="20">
        <v>673.26217573432928</v>
      </c>
      <c r="M1144" s="76">
        <v>228.25897503140052</v>
      </c>
      <c r="P1144" s="12">
        <v>1142</v>
      </c>
      <c r="Q1144" s="8">
        <v>8</v>
      </c>
      <c r="R1144" t="s">
        <v>1506</v>
      </c>
      <c r="S1144" s="182">
        <v>1140.5865591329459</v>
      </c>
      <c r="T1144" s="183">
        <v>393.1221671388102</v>
      </c>
      <c r="U1144" s="184">
        <v>1109</v>
      </c>
      <c r="V1144" s="183">
        <v>378</v>
      </c>
      <c r="W1144" s="182">
        <v>966.13395071936498</v>
      </c>
      <c r="X1144" s="183">
        <v>434.49220963172803</v>
      </c>
      <c r="Y1144" s="184">
        <v>1128.7997926498836</v>
      </c>
      <c r="Z1144" s="183">
        <v>334.23016997167139</v>
      </c>
      <c r="AA1144" s="185">
        <v>1035.8917168080804</v>
      </c>
      <c r="AB1144" s="185">
        <v>299.60694050991498</v>
      </c>
      <c r="AC1144" s="185">
        <v>158.10871104815863</v>
      </c>
      <c r="AD1144" s="182">
        <v>646.35237425798096</v>
      </c>
      <c r="AE1144" s="183">
        <v>256.89826853422102</v>
      </c>
      <c r="AF1144" s="184">
        <v>601.03679520882179</v>
      </c>
      <c r="AG1144" s="183">
        <v>297.99252559512593</v>
      </c>
      <c r="AH1144" s="182">
        <v>693.38094580264021</v>
      </c>
      <c r="AI1144" s="183">
        <v>205.41544710340639</v>
      </c>
      <c r="AJ1144" s="184">
        <v>650.91510610720832</v>
      </c>
      <c r="AK1144" s="183">
        <v>241.09871657977931</v>
      </c>
    </row>
    <row r="1145" spans="1:37" x14ac:dyDescent="0.25">
      <c r="A1145" s="12">
        <v>1143</v>
      </c>
      <c r="B1145" s="13" t="s">
        <v>1511</v>
      </c>
      <c r="C1145" s="13" t="s">
        <v>1510</v>
      </c>
      <c r="D1145" s="12">
        <v>13</v>
      </c>
      <c r="E1145" s="8">
        <v>29</v>
      </c>
      <c r="F1145" s="12" t="s">
        <v>1506</v>
      </c>
      <c r="G1145" s="8">
        <v>8</v>
      </c>
      <c r="H1145" s="20">
        <v>853.75393861239195</v>
      </c>
      <c r="I1145" s="20">
        <v>197.30288547702969</v>
      </c>
      <c r="J1145" s="77">
        <v>873.44627666861788</v>
      </c>
      <c r="K1145" s="76">
        <v>220.28000691112558</v>
      </c>
      <c r="L1145" s="20">
        <v>845.60737357424046</v>
      </c>
      <c r="M1145" s="76">
        <v>209.33595119460048</v>
      </c>
      <c r="P1145" s="12">
        <v>1143</v>
      </c>
      <c r="Q1145" s="8">
        <v>8</v>
      </c>
      <c r="R1145" t="s">
        <v>1506</v>
      </c>
      <c r="S1145" s="182">
        <v>1394.6216178397426</v>
      </c>
      <c r="T1145" s="183">
        <v>347.36191487926612</v>
      </c>
      <c r="U1145" s="184">
        <v>1356.0000000000002</v>
      </c>
      <c r="V1145" s="183">
        <v>334</v>
      </c>
      <c r="W1145" s="182">
        <v>1181.3143707623617</v>
      </c>
      <c r="X1145" s="183">
        <v>383.91639687036286</v>
      </c>
      <c r="Y1145" s="184">
        <v>1380.2096653140147</v>
      </c>
      <c r="Z1145" s="183">
        <v>295.32507082152972</v>
      </c>
      <c r="AA1145" s="185">
        <v>1266.6088079276437</v>
      </c>
      <c r="AB1145" s="185">
        <v>264.73205854579794</v>
      </c>
      <c r="AC1145" s="185">
        <v>139.70452246054228</v>
      </c>
      <c r="AD1145" s="182">
        <v>792.30291038075075</v>
      </c>
      <c r="AE1145" s="183">
        <v>247.79557397985889</v>
      </c>
      <c r="AF1145" s="184">
        <v>736.75478122371692</v>
      </c>
      <c r="AG1145" s="183">
        <v>287.4337353181333</v>
      </c>
      <c r="AH1145" s="182">
        <v>849.95083679033314</v>
      </c>
      <c r="AI1145" s="183">
        <v>198.13694700919123</v>
      </c>
      <c r="AJ1145" s="184">
        <v>797.89593651851339</v>
      </c>
      <c r="AK1145" s="183">
        <v>232.5558486694722</v>
      </c>
    </row>
    <row r="1146" spans="1:37" x14ac:dyDescent="0.25">
      <c r="A1146" s="12">
        <v>1144</v>
      </c>
      <c r="B1146" s="13" t="s">
        <v>1509</v>
      </c>
      <c r="C1146" s="13" t="s">
        <v>1508</v>
      </c>
      <c r="D1146" s="12">
        <v>13</v>
      </c>
      <c r="E1146" s="8">
        <v>31</v>
      </c>
      <c r="F1146" s="12" t="s">
        <v>1506</v>
      </c>
      <c r="G1146" s="8">
        <v>8</v>
      </c>
      <c r="H1146" s="20">
        <v>735.86640348422725</v>
      </c>
      <c r="I1146" s="20">
        <v>188.9828842822152</v>
      </c>
      <c r="J1146" s="77">
        <v>747.07532600166894</v>
      </c>
      <c r="K1146" s="76">
        <v>190.67247910049042</v>
      </c>
      <c r="L1146" s="20">
        <v>738.97653174523066</v>
      </c>
      <c r="M1146" s="76">
        <v>193.96099432720047</v>
      </c>
      <c r="P1146" s="12">
        <v>1144</v>
      </c>
      <c r="Q1146" s="8">
        <v>8</v>
      </c>
      <c r="R1146" t="s">
        <v>1506</v>
      </c>
      <c r="S1146" s="182">
        <v>1034.6529111701925</v>
      </c>
      <c r="T1146" s="183">
        <v>261.04143902603533</v>
      </c>
      <c r="U1146" s="184">
        <v>1006</v>
      </c>
      <c r="V1146" s="183">
        <v>251</v>
      </c>
      <c r="W1146" s="182">
        <v>876.40284438564572</v>
      </c>
      <c r="X1146" s="183">
        <v>288.51202279778767</v>
      </c>
      <c r="Y1146" s="184">
        <v>1023.9608578952054</v>
      </c>
      <c r="Z1146" s="183">
        <v>221.93590651558071</v>
      </c>
      <c r="AA1146" s="185">
        <v>939.68175573393034</v>
      </c>
      <c r="AB1146" s="185">
        <v>198.94534938621339</v>
      </c>
      <c r="AC1146" s="185">
        <v>104.98753035208418</v>
      </c>
      <c r="AD1146" s="182">
        <v>629.67231298680713</v>
      </c>
      <c r="AE1146" s="183">
        <v>193.1794066536859</v>
      </c>
      <c r="AF1146" s="184">
        <v>585.52616823569088</v>
      </c>
      <c r="AG1146" s="183">
        <v>224.08099365617736</v>
      </c>
      <c r="AH1146" s="182">
        <v>675.48724397547528</v>
      </c>
      <c r="AI1146" s="183">
        <v>154.46594644390007</v>
      </c>
      <c r="AJ1146" s="184">
        <v>634.11729691734479</v>
      </c>
      <c r="AK1146" s="183">
        <v>181.29864120762932</v>
      </c>
    </row>
    <row r="1147" spans="1:37" x14ac:dyDescent="0.25">
      <c r="A1147" s="12">
        <v>1145</v>
      </c>
      <c r="B1147" s="13" t="s">
        <v>1507</v>
      </c>
      <c r="C1147" s="13" t="s">
        <v>1505</v>
      </c>
      <c r="D1147" s="12">
        <v>13</v>
      </c>
      <c r="E1147" s="8">
        <v>32</v>
      </c>
      <c r="F1147" s="12" t="s">
        <v>1506</v>
      </c>
      <c r="G1147" s="8">
        <v>8</v>
      </c>
      <c r="H1147" s="20">
        <v>892.2225027068456</v>
      </c>
      <c r="I1147" s="20">
        <v>146.19430670888346</v>
      </c>
      <c r="J1147" s="77">
        <v>903.1806180020177</v>
      </c>
      <c r="K1147" s="76">
        <v>157.51204795257905</v>
      </c>
      <c r="L1147" s="20">
        <v>880.32439184415057</v>
      </c>
      <c r="M1147" s="76">
        <v>163.21108059240038</v>
      </c>
      <c r="P1147" s="12">
        <v>1145</v>
      </c>
      <c r="Q1147" s="8">
        <v>8</v>
      </c>
      <c r="R1147" t="s">
        <v>1506</v>
      </c>
      <c r="S1147" s="182">
        <v>1569.4635610792382</v>
      </c>
      <c r="T1147" s="183">
        <v>284.96157088897883</v>
      </c>
      <c r="U1147" s="184">
        <v>1526</v>
      </c>
      <c r="V1147" s="183">
        <v>274</v>
      </c>
      <c r="W1147" s="182">
        <v>1329.4142550024806</v>
      </c>
      <c r="X1147" s="183">
        <v>314.94937946850132</v>
      </c>
      <c r="Y1147" s="184">
        <v>1553.2448003460074</v>
      </c>
      <c r="Z1147" s="183">
        <v>242.27266288951844</v>
      </c>
      <c r="AA1147" s="185">
        <v>1425.40194756459</v>
      </c>
      <c r="AB1147" s="185">
        <v>217.1754013220019</v>
      </c>
      <c r="AC1147" s="185">
        <v>114.60790165924728</v>
      </c>
      <c r="AD1147" s="182">
        <v>844.01110032138934</v>
      </c>
      <c r="AE1147" s="183">
        <v>193.1794066536859</v>
      </c>
      <c r="AF1147" s="184">
        <v>784.83772484042277</v>
      </c>
      <c r="AG1147" s="183">
        <v>224.08099365617736</v>
      </c>
      <c r="AH1147" s="182">
        <v>905.42131245454448</v>
      </c>
      <c r="AI1147" s="183">
        <v>154.46594644390007</v>
      </c>
      <c r="AJ1147" s="184">
        <v>849.96914500709011</v>
      </c>
      <c r="AK1147" s="183">
        <v>181.29864120762932</v>
      </c>
    </row>
    <row r="1148" spans="1:37" x14ac:dyDescent="0.25">
      <c r="A1148" s="12">
        <v>1146</v>
      </c>
      <c r="B1148" s="13" t="s">
        <v>1504</v>
      </c>
      <c r="C1148" s="13" t="s">
        <v>1503</v>
      </c>
      <c r="D1148" s="12">
        <v>6</v>
      </c>
      <c r="E1148" s="8">
        <v>4</v>
      </c>
      <c r="F1148" s="12" t="s">
        <v>1045</v>
      </c>
      <c r="G1148" s="8">
        <v>4</v>
      </c>
      <c r="H1148" s="20">
        <v>1139.0091423735551</v>
      </c>
      <c r="I1148" s="20">
        <v>20.039445983379501</v>
      </c>
      <c r="J1148" s="77">
        <v>1140.9980281834883</v>
      </c>
      <c r="K1148" s="76">
        <v>30.064367816091952</v>
      </c>
      <c r="L1148" s="20">
        <v>1111.3621256798374</v>
      </c>
      <c r="M1148" s="76">
        <v>28.620141514006008</v>
      </c>
      <c r="P1148" s="12">
        <v>1146</v>
      </c>
      <c r="Q1148" s="8">
        <v>4</v>
      </c>
      <c r="R1148" t="s">
        <v>1045</v>
      </c>
      <c r="S1148" s="182">
        <v>2274.6937853243517</v>
      </c>
      <c r="T1148" s="183">
        <v>41.588775378249061</v>
      </c>
      <c r="U1148" s="184">
        <v>2173.0857666212751</v>
      </c>
      <c r="V1148" s="183">
        <v>45.195525669209879</v>
      </c>
      <c r="W1148" s="182">
        <v>1703.2647232499007</v>
      </c>
      <c r="X1148" s="183">
        <v>64.630544420018097</v>
      </c>
      <c r="Y1148" s="184">
        <v>2168.8036116701414</v>
      </c>
      <c r="Z1148" s="183">
        <v>36.259537049010731</v>
      </c>
      <c r="AA1148" s="185">
        <v>1999.0210710885626</v>
      </c>
      <c r="AB1148" s="185">
        <v>29.189189189189186</v>
      </c>
      <c r="AC1148" s="185">
        <v>47.644251907409803</v>
      </c>
      <c r="AD1148" s="182">
        <v>841.38845103753351</v>
      </c>
      <c r="AE1148" s="183">
        <v>83.971062816314372</v>
      </c>
      <c r="AF1148" s="184">
        <v>885.42059513406605</v>
      </c>
      <c r="AG1148" s="183">
        <v>72.143435546293546</v>
      </c>
      <c r="AH1148" s="182">
        <v>939.94305377279204</v>
      </c>
      <c r="AI1148" s="183">
        <v>48.102977076510868</v>
      </c>
      <c r="AJ1148" s="184">
        <v>909.26024258591053</v>
      </c>
      <c r="AK1148" s="183">
        <v>58.742750818696038</v>
      </c>
    </row>
    <row r="1149" spans="1:37" x14ac:dyDescent="0.25">
      <c r="A1149" s="12">
        <v>1147</v>
      </c>
      <c r="B1149" s="13" t="s">
        <v>1502</v>
      </c>
      <c r="C1149" s="13" t="s">
        <v>1501</v>
      </c>
      <c r="D1149" s="12">
        <v>6</v>
      </c>
      <c r="E1149" s="8">
        <v>10</v>
      </c>
      <c r="F1149" s="12" t="s">
        <v>1045</v>
      </c>
      <c r="G1149" s="8">
        <v>4</v>
      </c>
      <c r="H1149" s="20">
        <v>1249.1089904280759</v>
      </c>
      <c r="I1149" s="20">
        <v>21.291911357340719</v>
      </c>
      <c r="J1149" s="77">
        <v>1256.2768186314181</v>
      </c>
      <c r="K1149" s="76">
        <v>31.317049808429118</v>
      </c>
      <c r="L1149" s="20">
        <v>1232.0767839591115</v>
      </c>
      <c r="M1149" s="76">
        <v>34.841911408355145</v>
      </c>
      <c r="P1149" s="12">
        <v>1147</v>
      </c>
      <c r="Q1149" s="8">
        <v>4</v>
      </c>
      <c r="R1149" t="s">
        <v>1045</v>
      </c>
      <c r="S1149" s="182">
        <v>2458.1368325279282</v>
      </c>
      <c r="T1149" s="183">
        <v>35.119410319410321</v>
      </c>
      <c r="U1149" s="184">
        <v>2348.3346187681518</v>
      </c>
      <c r="V1149" s="183">
        <v>38.165110565110567</v>
      </c>
      <c r="W1149" s="182">
        <v>1840.6247815765055</v>
      </c>
      <c r="X1149" s="183">
        <v>54.576904176904172</v>
      </c>
      <c r="Y1149" s="184">
        <v>2343.7071287403141</v>
      </c>
      <c r="Z1149" s="183">
        <v>30.619164619164618</v>
      </c>
      <c r="AA1149" s="185">
        <v>2160.232447789253</v>
      </c>
      <c r="AB1149" s="185">
        <v>24.648648648648649</v>
      </c>
      <c r="AC1149" s="185">
        <v>40.232923832923831</v>
      </c>
      <c r="AD1149" s="182">
        <v>903.52175203722823</v>
      </c>
      <c r="AE1149" s="183">
        <v>88.390592438225653</v>
      </c>
      <c r="AF1149" s="184">
        <v>950.80550062088946</v>
      </c>
      <c r="AG1149" s="183">
        <v>75.940458469782669</v>
      </c>
      <c r="AH1149" s="182">
        <v>1009.3542331283213</v>
      </c>
      <c r="AI1149" s="183">
        <v>50.634712712116702</v>
      </c>
      <c r="AJ1149" s="184">
        <v>976.40561434610083</v>
      </c>
      <c r="AK1149" s="183">
        <v>61.834474545995832</v>
      </c>
    </row>
    <row r="1150" spans="1:37" x14ac:dyDescent="0.25">
      <c r="A1150" s="12">
        <v>1148</v>
      </c>
      <c r="B1150" s="13" t="s">
        <v>1500</v>
      </c>
      <c r="C1150" s="13" t="s">
        <v>1499</v>
      </c>
      <c r="D1150" s="12">
        <v>6</v>
      </c>
      <c r="E1150" s="8">
        <v>12</v>
      </c>
      <c r="F1150" s="12" t="s">
        <v>1045</v>
      </c>
      <c r="G1150" s="8">
        <v>4</v>
      </c>
      <c r="H1150" s="20">
        <v>715.6490123543856</v>
      </c>
      <c r="I1150" s="20">
        <v>20.039445983379501</v>
      </c>
      <c r="J1150" s="77">
        <v>723.11241280974218</v>
      </c>
      <c r="K1150" s="76">
        <v>28.811685823754789</v>
      </c>
      <c r="L1150" s="20">
        <v>703.29409606185709</v>
      </c>
      <c r="M1150" s="76">
        <v>37.330619366094794</v>
      </c>
      <c r="P1150" s="12">
        <v>1148</v>
      </c>
      <c r="Q1150" s="8">
        <v>4</v>
      </c>
      <c r="R1150" t="s">
        <v>1045</v>
      </c>
      <c r="S1150" s="182">
        <v>1491.6540352610839</v>
      </c>
      <c r="T1150" s="183">
        <v>24.953265226949437</v>
      </c>
      <c r="U1150" s="184">
        <v>1425.0235234571769</v>
      </c>
      <c r="V1150" s="183">
        <v>27.117315401525929</v>
      </c>
      <c r="W1150" s="182">
        <v>1116.93350285005</v>
      </c>
      <c r="X1150" s="183">
        <v>38.778326652010861</v>
      </c>
      <c r="Y1150" s="184">
        <v>1422.2154559477472</v>
      </c>
      <c r="Z1150" s="183">
        <v>21.755722229406441</v>
      </c>
      <c r="AA1150" s="185">
        <v>1310.8787945433291</v>
      </c>
      <c r="AB1150" s="185">
        <v>17.513513513513512</v>
      </c>
      <c r="AC1150" s="185">
        <v>28.586551144445881</v>
      </c>
      <c r="AD1150" s="182">
        <v>793.49403151693548</v>
      </c>
      <c r="AE1150" s="183">
        <v>104.59553438523371</v>
      </c>
      <c r="AF1150" s="184">
        <v>835.01973048797322</v>
      </c>
      <c r="AG1150" s="183">
        <v>89.862875855909493</v>
      </c>
      <c r="AH1150" s="182">
        <v>886.4386030195717</v>
      </c>
      <c r="AI1150" s="183">
        <v>59.917743376004765</v>
      </c>
      <c r="AJ1150" s="184">
        <v>857.50235185409724</v>
      </c>
      <c r="AK1150" s="183">
        <v>73.170794879428399</v>
      </c>
    </row>
    <row r="1151" spans="1:37" x14ac:dyDescent="0.25">
      <c r="A1151" s="12">
        <v>1149</v>
      </c>
      <c r="B1151" s="13" t="s">
        <v>1498</v>
      </c>
      <c r="C1151" s="13" t="s">
        <v>1497</v>
      </c>
      <c r="D1151" s="12">
        <v>6</v>
      </c>
      <c r="E1151" s="8">
        <v>19</v>
      </c>
      <c r="F1151" s="12" t="s">
        <v>1045</v>
      </c>
      <c r="G1151" s="8">
        <v>4</v>
      </c>
      <c r="H1151" s="20">
        <v>983.03435762965057</v>
      </c>
      <c r="I1151" s="20">
        <v>10.019722991689751</v>
      </c>
      <c r="J1151" s="77">
        <v>985.10966382776473</v>
      </c>
      <c r="K1151" s="76">
        <v>15.032183908045976</v>
      </c>
      <c r="L1151" s="20">
        <v>957.84457112902169</v>
      </c>
      <c r="M1151" s="76">
        <v>19.909663661917225</v>
      </c>
      <c r="P1151" s="12">
        <v>1149</v>
      </c>
      <c r="Q1151" s="8">
        <v>4</v>
      </c>
      <c r="R1151" t="s">
        <v>1045</v>
      </c>
      <c r="S1151" s="182">
        <v>1897.3252310769935</v>
      </c>
      <c r="T1151" s="183">
        <v>28.650045260571577</v>
      </c>
      <c r="U1151" s="184">
        <v>1812.5738422048421</v>
      </c>
      <c r="V1151" s="183">
        <v>31.134695461011251</v>
      </c>
      <c r="W1151" s="182">
        <v>1420.6954604065991</v>
      </c>
      <c r="X1151" s="183">
        <v>44.523263933790247</v>
      </c>
      <c r="Y1151" s="184">
        <v>1809.0020908400718</v>
      </c>
      <c r="Z1151" s="183">
        <v>24.978792189318504</v>
      </c>
      <c r="AA1151" s="185">
        <v>1667.3862390185704</v>
      </c>
      <c r="AB1151" s="185">
        <v>20.108108108108109</v>
      </c>
      <c r="AC1151" s="185">
        <v>32.821595758437866</v>
      </c>
      <c r="AD1151" s="182">
        <v>698.3524143611528</v>
      </c>
      <c r="AE1151" s="183">
        <v>66.29294432866925</v>
      </c>
      <c r="AF1151" s="184">
        <v>734.89909396127484</v>
      </c>
      <c r="AG1151" s="183">
        <v>56.955343852337002</v>
      </c>
      <c r="AH1151" s="182">
        <v>780.15273463141739</v>
      </c>
      <c r="AI1151" s="183">
        <v>37.976034534087525</v>
      </c>
      <c r="AJ1151" s="184">
        <v>754.68600134630583</v>
      </c>
      <c r="AK1151" s="183">
        <v>46.375855909496877</v>
      </c>
    </row>
    <row r="1152" spans="1:37" x14ac:dyDescent="0.25">
      <c r="A1152" s="12">
        <v>1150</v>
      </c>
      <c r="B1152" s="13" t="s">
        <v>1496</v>
      </c>
      <c r="C1152" s="13" t="s">
        <v>1495</v>
      </c>
      <c r="D1152" s="12">
        <v>6</v>
      </c>
      <c r="E1152" s="8">
        <v>16</v>
      </c>
      <c r="F1152" s="12" t="s">
        <v>1045</v>
      </c>
      <c r="G1152" s="8">
        <v>4</v>
      </c>
      <c r="H1152" s="20">
        <v>992.20934496752727</v>
      </c>
      <c r="I1152" s="20">
        <v>27.554238227146815</v>
      </c>
      <c r="J1152" s="77">
        <v>1000.829498888846</v>
      </c>
      <c r="K1152" s="76">
        <v>33.822413793103451</v>
      </c>
      <c r="L1152" s="20">
        <v>988.02323569884015</v>
      </c>
      <c r="M1152" s="76">
        <v>34.841911408355145</v>
      </c>
      <c r="P1152" s="12">
        <v>1150</v>
      </c>
      <c r="Q1152" s="8">
        <v>4</v>
      </c>
      <c r="R1152" t="s">
        <v>1045</v>
      </c>
      <c r="S1152" s="182">
        <v>2060.851604584182</v>
      </c>
      <c r="T1152" s="183">
        <v>42.512970386654594</v>
      </c>
      <c r="U1152" s="184">
        <v>1968.7956761186297</v>
      </c>
      <c r="V1152" s="183">
        <v>46.199870684081212</v>
      </c>
      <c r="W1152" s="182">
        <v>1543.1421409720299</v>
      </c>
      <c r="X1152" s="183">
        <v>66.066778740462951</v>
      </c>
      <c r="Y1152" s="184">
        <v>1964.9160831997688</v>
      </c>
      <c r="Z1152" s="183">
        <v>37.065304538988748</v>
      </c>
      <c r="AA1152" s="185">
        <v>1811.0946662489005</v>
      </c>
      <c r="AB1152" s="185">
        <v>29.837837837837839</v>
      </c>
      <c r="AC1152" s="185">
        <v>48.7030130609078</v>
      </c>
      <c r="AD1152" s="182">
        <v>772.78293118370379</v>
      </c>
      <c r="AE1152" s="183">
        <v>79.551533194403092</v>
      </c>
      <c r="AF1152" s="184">
        <v>813.22476199236542</v>
      </c>
      <c r="AG1152" s="183">
        <v>68.346412622804408</v>
      </c>
      <c r="AH1152" s="182">
        <v>863.30154323439524</v>
      </c>
      <c r="AI1152" s="183">
        <v>45.571241440905034</v>
      </c>
      <c r="AJ1152" s="184">
        <v>835.12056126736718</v>
      </c>
      <c r="AK1152" s="183">
        <v>55.651027091396251</v>
      </c>
    </row>
    <row r="1153" spans="1:37" x14ac:dyDescent="0.25">
      <c r="A1153" s="12">
        <v>1151</v>
      </c>
      <c r="B1153" s="13" t="s">
        <v>1494</v>
      </c>
      <c r="C1153" s="13" t="s">
        <v>1493</v>
      </c>
      <c r="D1153" s="12">
        <v>18</v>
      </c>
      <c r="E1153" s="8">
        <v>7</v>
      </c>
      <c r="F1153" s="12" t="s">
        <v>1045</v>
      </c>
      <c r="G1153" s="8">
        <v>4</v>
      </c>
      <c r="H1153" s="20">
        <v>1006.6271822127621</v>
      </c>
      <c r="I1153" s="20">
        <v>18.786980609418283</v>
      </c>
      <c r="J1153" s="77">
        <v>1007.3794301642967</v>
      </c>
      <c r="K1153" s="76">
        <v>27.559003831417623</v>
      </c>
      <c r="L1153" s="20">
        <v>984.08688814625521</v>
      </c>
      <c r="M1153" s="76">
        <v>29.864495492875836</v>
      </c>
      <c r="P1153" s="12">
        <v>1151</v>
      </c>
      <c r="Q1153" s="8">
        <v>4</v>
      </c>
      <c r="R1153" t="s">
        <v>1045</v>
      </c>
      <c r="S1153" s="182">
        <v>1834.4304720357675</v>
      </c>
      <c r="T1153" s="183">
        <v>25.87746023535497</v>
      </c>
      <c r="U1153" s="184">
        <v>1752.4885214687702</v>
      </c>
      <c r="V1153" s="183">
        <v>28.121660416397258</v>
      </c>
      <c r="W1153" s="182">
        <v>1373.6005832660489</v>
      </c>
      <c r="X1153" s="183">
        <v>40.214560972455708</v>
      </c>
      <c r="Y1153" s="184">
        <v>1749.0351707017271</v>
      </c>
      <c r="Z1153" s="183">
        <v>22.561489719384454</v>
      </c>
      <c r="AA1153" s="185">
        <v>1612.1137670069054</v>
      </c>
      <c r="AB1153" s="185">
        <v>18.162162162162161</v>
      </c>
      <c r="AC1153" s="185">
        <v>29.645312297943875</v>
      </c>
      <c r="AD1153" s="182">
        <v>730.06628674641365</v>
      </c>
      <c r="AE1153" s="183">
        <v>54.507532003572493</v>
      </c>
      <c r="AF1153" s="184">
        <v>768.27263947017423</v>
      </c>
      <c r="AG1153" s="183">
        <v>46.829949389699316</v>
      </c>
      <c r="AH1153" s="182">
        <v>815.58135742746879</v>
      </c>
      <c r="AI1153" s="183">
        <v>31.224739505805303</v>
      </c>
      <c r="AJ1153" s="184">
        <v>788.95811818223626</v>
      </c>
      <c r="AK1153" s="183">
        <v>38.131259303364097</v>
      </c>
    </row>
    <row r="1154" spans="1:37" x14ac:dyDescent="0.25">
      <c r="A1154" s="12">
        <v>1152</v>
      </c>
      <c r="B1154" s="13" t="s">
        <v>1492</v>
      </c>
      <c r="C1154" s="13" t="s">
        <v>1491</v>
      </c>
      <c r="D1154" s="12">
        <v>21</v>
      </c>
      <c r="E1154" s="8">
        <v>2</v>
      </c>
      <c r="F1154" s="12" t="s">
        <v>1045</v>
      </c>
      <c r="G1154" s="8">
        <v>5</v>
      </c>
      <c r="H1154" s="20">
        <v>373.55305589926718</v>
      </c>
      <c r="I1154" s="20">
        <v>126.49900277008311</v>
      </c>
      <c r="J1154" s="77">
        <v>351.07631636415022</v>
      </c>
      <c r="K1154" s="76">
        <v>145.3111111111111</v>
      </c>
      <c r="L1154" s="20">
        <v>355.58339558351355</v>
      </c>
      <c r="M1154" s="76">
        <v>125.67975186585247</v>
      </c>
      <c r="P1154" s="12">
        <v>1152</v>
      </c>
      <c r="Q1154" s="8">
        <v>5</v>
      </c>
      <c r="R1154" t="s">
        <v>1045</v>
      </c>
      <c r="S1154" s="182">
        <v>822.87309745604409</v>
      </c>
      <c r="T1154" s="183">
        <v>227.35197206776152</v>
      </c>
      <c r="U1154" s="184">
        <v>786.11627963027684</v>
      </c>
      <c r="V1154" s="183">
        <v>247.06887365834731</v>
      </c>
      <c r="W1154" s="182">
        <v>616.15797592219906</v>
      </c>
      <c r="X1154" s="183">
        <v>353.3136428294323</v>
      </c>
      <c r="Y1154" s="184">
        <v>784.56720514334609</v>
      </c>
      <c r="Z1154" s="183">
        <v>198.21880253459199</v>
      </c>
      <c r="AA1154" s="185">
        <v>723.14817548595454</v>
      </c>
      <c r="AB1154" s="185">
        <v>159.56756756756755</v>
      </c>
      <c r="AC1154" s="185">
        <v>260.4552437605069</v>
      </c>
      <c r="AD1154" s="182">
        <v>379.27202485230356</v>
      </c>
      <c r="AE1154" s="183">
        <v>257.80589461149151</v>
      </c>
      <c r="AF1154" s="184">
        <v>399.12036057581747</v>
      </c>
      <c r="AG1154" s="183">
        <v>221.49300387019946</v>
      </c>
      <c r="AH1154" s="182">
        <v>423.69740731604315</v>
      </c>
      <c r="AI1154" s="183">
        <v>147.68457874367371</v>
      </c>
      <c r="AJ1154" s="184">
        <v>409.86654011949508</v>
      </c>
      <c r="AK1154" s="183">
        <v>180.35055075915449</v>
      </c>
    </row>
    <row r="1155" spans="1:37" x14ac:dyDescent="0.25">
      <c r="A1155" s="12">
        <v>1153</v>
      </c>
      <c r="B1155" s="13" t="s">
        <v>1490</v>
      </c>
      <c r="C1155" s="13" t="s">
        <v>1489</v>
      </c>
      <c r="D1155" s="12">
        <v>21</v>
      </c>
      <c r="E1155" s="8">
        <v>1</v>
      </c>
      <c r="F1155" s="12" t="s">
        <v>1045</v>
      </c>
      <c r="G1155" s="8">
        <v>5</v>
      </c>
      <c r="H1155" s="20">
        <v>578.02420228623453</v>
      </c>
      <c r="I1155" s="20">
        <v>220.43390581717452</v>
      </c>
      <c r="J1155" s="77">
        <v>571.15400721928904</v>
      </c>
      <c r="K1155" s="76">
        <v>238.0095785440613</v>
      </c>
      <c r="L1155" s="20">
        <v>553.71288906362622</v>
      </c>
      <c r="M1155" s="76">
        <v>235.18290200639723</v>
      </c>
      <c r="P1155" s="12">
        <v>1153</v>
      </c>
      <c r="Q1155" s="8">
        <v>5</v>
      </c>
      <c r="R1155" t="s">
        <v>1045</v>
      </c>
      <c r="S1155" s="182">
        <v>1338.6101215940998</v>
      </c>
      <c r="T1155" s="183">
        <v>384.4651234967024</v>
      </c>
      <c r="U1155" s="184">
        <v>1278.8159096660681</v>
      </c>
      <c r="V1155" s="183">
        <v>417.80752618647352</v>
      </c>
      <c r="W1155" s="182">
        <v>1002.3359684747111</v>
      </c>
      <c r="X1155" s="183">
        <v>597.47347730505624</v>
      </c>
      <c r="Y1155" s="184">
        <v>1276.2959502777744</v>
      </c>
      <c r="Z1155" s="183">
        <v>335.19927583085473</v>
      </c>
      <c r="AA1155" s="185">
        <v>1176.3824459816103</v>
      </c>
      <c r="AB1155" s="185">
        <v>269.83783783783781</v>
      </c>
      <c r="AC1155" s="185">
        <v>440.44463985516614</v>
      </c>
      <c r="AD1155" s="182">
        <v>585.08858441379255</v>
      </c>
      <c r="AE1155" s="183">
        <v>422.80166716284612</v>
      </c>
      <c r="AF1155" s="184">
        <v>615.70786000091982</v>
      </c>
      <c r="AG1155" s="183">
        <v>363.24852634712715</v>
      </c>
      <c r="AH1155" s="182">
        <v>653.6219389312339</v>
      </c>
      <c r="AI1155" s="183">
        <v>242.20270913962491</v>
      </c>
      <c r="AJ1155" s="184">
        <v>632.28558407512548</v>
      </c>
      <c r="AK1155" s="183">
        <v>295.77490324501343</v>
      </c>
    </row>
    <row r="1156" spans="1:37" x14ac:dyDescent="0.25">
      <c r="A1156" s="12">
        <v>1154</v>
      </c>
      <c r="B1156" s="13" t="s">
        <v>1488</v>
      </c>
      <c r="C1156" s="13" t="s">
        <v>1487</v>
      </c>
      <c r="D1156" s="12">
        <v>19</v>
      </c>
      <c r="E1156" s="8">
        <v>2</v>
      </c>
      <c r="F1156" s="12" t="s">
        <v>1045</v>
      </c>
      <c r="G1156" s="8">
        <v>5</v>
      </c>
      <c r="H1156" s="20">
        <v>659.28837585028555</v>
      </c>
      <c r="I1156" s="20">
        <v>93.93490304709141</v>
      </c>
      <c r="J1156" s="77">
        <v>660.23307256541671</v>
      </c>
      <c r="K1156" s="76">
        <v>108.98333333333333</v>
      </c>
      <c r="L1156" s="20">
        <v>635.06407181705003</v>
      </c>
      <c r="M1156" s="76">
        <v>103.2813802461956</v>
      </c>
      <c r="P1156" s="12">
        <v>1154</v>
      </c>
      <c r="Q1156" s="8">
        <v>5</v>
      </c>
      <c r="R1156" t="s">
        <v>1045</v>
      </c>
      <c r="S1156" s="182">
        <v>1239.0267531121583</v>
      </c>
      <c r="T1156" s="183">
        <v>156.18895642053536</v>
      </c>
      <c r="U1156" s="184">
        <v>1183.6808185006207</v>
      </c>
      <c r="V1156" s="183">
        <v>169.73430751325486</v>
      </c>
      <c r="W1156" s="182">
        <v>927.76907966883994</v>
      </c>
      <c r="X1156" s="183">
        <v>242.7236001551791</v>
      </c>
      <c r="Y1156" s="184">
        <v>1181.3483267253951</v>
      </c>
      <c r="Z1156" s="183">
        <v>136.17470580628475</v>
      </c>
      <c r="AA1156" s="185">
        <v>1088.8676986298069</v>
      </c>
      <c r="AB1156" s="185">
        <v>109.62162162162161</v>
      </c>
      <c r="AC1156" s="185">
        <v>178.93063494116126</v>
      </c>
      <c r="AD1156" s="182">
        <v>504.83307062252015</v>
      </c>
      <c r="AE1156" s="183">
        <v>185.6202441202739</v>
      </c>
      <c r="AF1156" s="184">
        <v>531.25235708043977</v>
      </c>
      <c r="AG1156" s="183">
        <v>159.47496278654361</v>
      </c>
      <c r="AH1156" s="182">
        <v>563.96583226367522</v>
      </c>
      <c r="AI1156" s="183">
        <v>106.33289669544507</v>
      </c>
      <c r="AJ1156" s="184">
        <v>545.55614555154636</v>
      </c>
      <c r="AK1156" s="183">
        <v>129.85239654659125</v>
      </c>
    </row>
    <row r="1157" spans="1:37" x14ac:dyDescent="0.25">
      <c r="A1157" s="12">
        <v>1155</v>
      </c>
      <c r="B1157" s="13" t="s">
        <v>1486</v>
      </c>
      <c r="C1157" s="13" t="s">
        <v>1485</v>
      </c>
      <c r="D1157" s="12">
        <v>21</v>
      </c>
      <c r="E1157" s="8">
        <v>9</v>
      </c>
      <c r="F1157" s="12" t="s">
        <v>1045</v>
      </c>
      <c r="G1157" s="8">
        <v>5</v>
      </c>
      <c r="H1157" s="20">
        <v>386.66018066766253</v>
      </c>
      <c r="I1157" s="20">
        <v>90.177506925207751</v>
      </c>
      <c r="J1157" s="77">
        <v>375.96605521086235</v>
      </c>
      <c r="K1157" s="76">
        <v>100.21455938697318</v>
      </c>
      <c r="L1157" s="20">
        <v>372.64090164471531</v>
      </c>
      <c r="M1157" s="76">
        <v>105.77008820393525</v>
      </c>
      <c r="P1157" s="12">
        <v>1155</v>
      </c>
      <c r="Q1157" s="8">
        <v>5</v>
      </c>
      <c r="R1157" t="s">
        <v>1045</v>
      </c>
      <c r="S1157" s="182">
        <v>604.83793277979294</v>
      </c>
      <c r="T1157" s="183">
        <v>115.52437605069184</v>
      </c>
      <c r="U1157" s="184">
        <v>577.82050107856014</v>
      </c>
      <c r="V1157" s="183">
        <v>125.54312685891632</v>
      </c>
      <c r="W1157" s="182">
        <v>452.89573516829154</v>
      </c>
      <c r="X1157" s="183">
        <v>179.52929005560583</v>
      </c>
      <c r="Y1157" s="184">
        <v>576.68188199708368</v>
      </c>
      <c r="Z1157" s="183">
        <v>100.72093624725203</v>
      </c>
      <c r="AA1157" s="185">
        <v>531.53693917884812</v>
      </c>
      <c r="AB1157" s="185">
        <v>81.081081081081081</v>
      </c>
      <c r="AC1157" s="185">
        <v>132.34514418724945</v>
      </c>
      <c r="AD1157" s="182">
        <v>292.54429220689627</v>
      </c>
      <c r="AE1157" s="183">
        <v>160.57624292944328</v>
      </c>
      <c r="AF1157" s="184">
        <v>307.85393000045991</v>
      </c>
      <c r="AG1157" s="183">
        <v>137.95849955343851</v>
      </c>
      <c r="AH1157" s="182">
        <v>326.81096946561695</v>
      </c>
      <c r="AI1157" s="183">
        <v>91.986394760345334</v>
      </c>
      <c r="AJ1157" s="184">
        <v>316.14279203756274</v>
      </c>
      <c r="AK1157" s="183">
        <v>112.3326287585591</v>
      </c>
    </row>
    <row r="1158" spans="1:37" x14ac:dyDescent="0.25">
      <c r="A1158" s="12">
        <v>1156</v>
      </c>
      <c r="B1158" s="13" t="s">
        <v>1484</v>
      </c>
      <c r="C1158" s="13" t="s">
        <v>1483</v>
      </c>
      <c r="D1158" s="12">
        <v>21</v>
      </c>
      <c r="E1158" s="8">
        <v>12</v>
      </c>
      <c r="F1158" s="12" t="s">
        <v>1045</v>
      </c>
      <c r="G1158" s="8">
        <v>5</v>
      </c>
      <c r="H1158" s="20">
        <v>245.10323316899286</v>
      </c>
      <c r="I1158" s="20">
        <v>82.662714681440448</v>
      </c>
      <c r="J1158" s="77">
        <v>231.86756715094992</v>
      </c>
      <c r="K1158" s="76">
        <v>96.456513409961687</v>
      </c>
      <c r="L1158" s="20">
        <v>230.93238975165454</v>
      </c>
      <c r="M1158" s="76">
        <v>87.104778520887862</v>
      </c>
      <c r="P1158" s="12">
        <v>1156</v>
      </c>
      <c r="Q1158" s="8">
        <v>5</v>
      </c>
      <c r="R1158" t="s">
        <v>1045</v>
      </c>
      <c r="S1158" s="182">
        <v>249.48254419686435</v>
      </c>
      <c r="T1158" s="183">
        <v>122.91793611793611</v>
      </c>
      <c r="U1158" s="184">
        <v>238.33843891975272</v>
      </c>
      <c r="V1158" s="183">
        <v>133.57788697788698</v>
      </c>
      <c r="W1158" s="182">
        <v>186.80967932418264</v>
      </c>
      <c r="X1158" s="183">
        <v>191.01916461916463</v>
      </c>
      <c r="Y1158" s="184">
        <v>237.86878321543486</v>
      </c>
      <c r="Z1158" s="183">
        <v>107.16707616707616</v>
      </c>
      <c r="AA1158" s="185">
        <v>219.24747231293912</v>
      </c>
      <c r="AB1158" s="185">
        <v>86.270270270270274</v>
      </c>
      <c r="AC1158" s="185">
        <v>140.81523341523342</v>
      </c>
      <c r="AD1158" s="182">
        <v>138.50548347848627</v>
      </c>
      <c r="AE1158" s="183">
        <v>156.15671330753199</v>
      </c>
      <c r="AF1158" s="184">
        <v>145.75385181437704</v>
      </c>
      <c r="AG1158" s="183">
        <v>134.16147662994939</v>
      </c>
      <c r="AH1158" s="182">
        <v>154.7290873133673</v>
      </c>
      <c r="AI1158" s="183">
        <v>89.454659124739507</v>
      </c>
      <c r="AJ1158" s="184">
        <v>149.67822454875758</v>
      </c>
      <c r="AK1158" s="183">
        <v>109.2409050312593</v>
      </c>
    </row>
    <row r="1159" spans="1:37" x14ac:dyDescent="0.25">
      <c r="A1159" s="12">
        <v>1157</v>
      </c>
      <c r="B1159" s="13" t="s">
        <v>1482</v>
      </c>
      <c r="C1159" s="13" t="s">
        <v>1481</v>
      </c>
      <c r="D1159" s="12">
        <v>21</v>
      </c>
      <c r="E1159" s="8">
        <v>16</v>
      </c>
      <c r="F1159" s="12" t="s">
        <v>1045</v>
      </c>
      <c r="G1159" s="8">
        <v>5</v>
      </c>
      <c r="H1159" s="20">
        <v>699.92046263231123</v>
      </c>
      <c r="I1159" s="20">
        <v>92.682437673130195</v>
      </c>
      <c r="J1159" s="77">
        <v>691.67274268757944</v>
      </c>
      <c r="K1159" s="76">
        <v>106.477969348659</v>
      </c>
      <c r="L1159" s="20">
        <v>682.30024244807021</v>
      </c>
      <c r="M1159" s="76">
        <v>97.059610351846459</v>
      </c>
      <c r="P1159" s="12">
        <v>1157</v>
      </c>
      <c r="Q1159" s="8">
        <v>5</v>
      </c>
      <c r="R1159" t="s">
        <v>1045</v>
      </c>
      <c r="S1159" s="182">
        <v>935.03541774623113</v>
      </c>
      <c r="T1159" s="183">
        <v>135.8566662356136</v>
      </c>
      <c r="U1159" s="184">
        <v>893.26843494293871</v>
      </c>
      <c r="V1159" s="183">
        <v>147.63871718608561</v>
      </c>
      <c r="W1159" s="182">
        <v>700.14384015618032</v>
      </c>
      <c r="X1159" s="183">
        <v>211.12644510539246</v>
      </c>
      <c r="Y1159" s="184">
        <v>891.50821272339454</v>
      </c>
      <c r="Z1159" s="183">
        <v>118.44782102676839</v>
      </c>
      <c r="AA1159" s="185">
        <v>821.71741724009109</v>
      </c>
      <c r="AB1159" s="185">
        <v>95.35135135135134</v>
      </c>
      <c r="AC1159" s="185">
        <v>155.63788956420535</v>
      </c>
      <c r="AD1159" s="182">
        <v>443.34699150823877</v>
      </c>
      <c r="AE1159" s="183">
        <v>182.6738910389997</v>
      </c>
      <c r="AF1159" s="184">
        <v>466.54854435910403</v>
      </c>
      <c r="AG1159" s="183">
        <v>156.94361417088419</v>
      </c>
      <c r="AH1159" s="182">
        <v>495.27768602643272</v>
      </c>
      <c r="AI1159" s="183">
        <v>104.64507293837451</v>
      </c>
      <c r="AJ1159" s="184">
        <v>479.11020474719135</v>
      </c>
      <c r="AK1159" s="183">
        <v>127.79124739505805</v>
      </c>
    </row>
    <row r="1160" spans="1:37" x14ac:dyDescent="0.25">
      <c r="A1160" s="12">
        <v>1158</v>
      </c>
      <c r="B1160" s="13" t="s">
        <v>1480</v>
      </c>
      <c r="C1160" s="13" t="s">
        <v>1479</v>
      </c>
      <c r="D1160" s="12">
        <v>20</v>
      </c>
      <c r="E1160" s="8">
        <v>1</v>
      </c>
      <c r="F1160" s="12" t="s">
        <v>1045</v>
      </c>
      <c r="G1160" s="8">
        <v>5</v>
      </c>
      <c r="H1160" s="20">
        <v>1026.2878693653552</v>
      </c>
      <c r="I1160" s="20">
        <v>171.58775623268698</v>
      </c>
      <c r="J1160" s="77">
        <v>1029.6491965008286</v>
      </c>
      <c r="K1160" s="76">
        <v>197.92375478927204</v>
      </c>
      <c r="L1160" s="20">
        <v>1019.5140161195203</v>
      </c>
      <c r="M1160" s="76">
        <v>174.20955704177572</v>
      </c>
      <c r="P1160" s="12">
        <v>1158</v>
      </c>
      <c r="Q1160" s="8">
        <v>5</v>
      </c>
      <c r="R1160" t="s">
        <v>1045</v>
      </c>
      <c r="S1160" s="182">
        <v>1588.0926657909642</v>
      </c>
      <c r="T1160" s="183">
        <v>248.60845726108886</v>
      </c>
      <c r="U1160" s="184">
        <v>1517.1543485858208</v>
      </c>
      <c r="V1160" s="183">
        <v>270.16880900038797</v>
      </c>
      <c r="W1160" s="182">
        <v>1189.1456477988936</v>
      </c>
      <c r="X1160" s="183">
        <v>386.34703219966377</v>
      </c>
      <c r="Y1160" s="184">
        <v>1514.1647334932093</v>
      </c>
      <c r="Z1160" s="183">
        <v>216.75145480408639</v>
      </c>
      <c r="AA1160" s="185">
        <v>1395.6299182945493</v>
      </c>
      <c r="AB1160" s="185">
        <v>174.48648648648648</v>
      </c>
      <c r="AC1160" s="185">
        <v>284.80675029096085</v>
      </c>
      <c r="AD1160" s="182">
        <v>687.99686419453701</v>
      </c>
      <c r="AE1160" s="183">
        <v>318.20613277761237</v>
      </c>
      <c r="AF1160" s="184">
        <v>724.001609713471</v>
      </c>
      <c r="AG1160" s="183">
        <v>273.38565049121763</v>
      </c>
      <c r="AH1160" s="182">
        <v>768.58420473882916</v>
      </c>
      <c r="AI1160" s="183">
        <v>182.28496576362014</v>
      </c>
      <c r="AJ1160" s="184">
        <v>743.49510605294074</v>
      </c>
      <c r="AK1160" s="183">
        <v>222.60410836558501</v>
      </c>
    </row>
    <row r="1161" spans="1:37" x14ac:dyDescent="0.25">
      <c r="A1161" s="12">
        <v>1159</v>
      </c>
      <c r="B1161" s="13" t="s">
        <v>1478</v>
      </c>
      <c r="C1161" s="13" t="s">
        <v>1477</v>
      </c>
      <c r="D1161" s="12">
        <v>20</v>
      </c>
      <c r="E1161" s="8">
        <v>2</v>
      </c>
      <c r="F1161" s="12" t="s">
        <v>1045</v>
      </c>
      <c r="G1161" s="8">
        <v>4</v>
      </c>
      <c r="H1161" s="20">
        <v>373.55305589926718</v>
      </c>
      <c r="I1161" s="20">
        <v>16.282049861495846</v>
      </c>
      <c r="J1161" s="77">
        <v>366.79615142523153</v>
      </c>
      <c r="K1161" s="76">
        <v>27.559003831417623</v>
      </c>
      <c r="L1161" s="20">
        <v>363.45609068868356</v>
      </c>
      <c r="M1161" s="76">
        <v>23.642725598526702</v>
      </c>
      <c r="P1161" s="12">
        <v>1159</v>
      </c>
      <c r="Q1161" s="8">
        <v>4</v>
      </c>
      <c r="R1161" t="s">
        <v>1045</v>
      </c>
      <c r="S1161" s="182">
        <v>762.07483038285864</v>
      </c>
      <c r="T1161" s="183">
        <v>25.87746023535497</v>
      </c>
      <c r="U1161" s="184">
        <v>728.03380291874032</v>
      </c>
      <c r="V1161" s="183">
        <v>28.121660416397258</v>
      </c>
      <c r="W1161" s="182">
        <v>570.63292801966713</v>
      </c>
      <c r="X1161" s="183">
        <v>40.214560972455708</v>
      </c>
      <c r="Y1161" s="184">
        <v>726.59918234294594</v>
      </c>
      <c r="Z1161" s="183">
        <v>22.561489719384454</v>
      </c>
      <c r="AA1161" s="185">
        <v>669.71811920801144</v>
      </c>
      <c r="AB1161" s="185">
        <v>18.162162162162161</v>
      </c>
      <c r="AC1161" s="185">
        <v>29.645312297943875</v>
      </c>
      <c r="AD1161" s="182">
        <v>786.37459077738708</v>
      </c>
      <c r="AE1161" s="183">
        <v>120.80047633224173</v>
      </c>
      <c r="AF1161" s="184">
        <v>827.52771006760793</v>
      </c>
      <c r="AG1161" s="183">
        <v>103.78529324203632</v>
      </c>
      <c r="AH1161" s="182">
        <v>878.48523871841724</v>
      </c>
      <c r="AI1161" s="183">
        <v>69.200774039892821</v>
      </c>
      <c r="AJ1161" s="184">
        <v>849.80861133990879</v>
      </c>
      <c r="AK1161" s="183">
        <v>84.507115212860967</v>
      </c>
    </row>
    <row r="1162" spans="1:37" x14ac:dyDescent="0.25">
      <c r="A1162" s="12">
        <v>1160</v>
      </c>
      <c r="B1162" s="13" t="s">
        <v>1476</v>
      </c>
      <c r="C1162" s="13" t="s">
        <v>1475</v>
      </c>
      <c r="D1162" s="12">
        <v>6</v>
      </c>
      <c r="E1162" s="8">
        <v>15</v>
      </c>
      <c r="F1162" s="12" t="s">
        <v>1045</v>
      </c>
      <c r="G1162" s="8">
        <v>4</v>
      </c>
      <c r="H1162" s="20">
        <v>1140.3198548503947</v>
      </c>
      <c r="I1162" s="20">
        <v>11.272188365650969</v>
      </c>
      <c r="J1162" s="77">
        <v>1152.7879044792992</v>
      </c>
      <c r="K1162" s="76">
        <v>12.526819923371647</v>
      </c>
      <c r="L1162" s="20">
        <v>1112.6742415306992</v>
      </c>
      <c r="M1162" s="76">
        <v>19.909663661917225</v>
      </c>
      <c r="P1162" s="12">
        <v>1160</v>
      </c>
      <c r="Q1162" s="8">
        <v>4</v>
      </c>
      <c r="R1162" t="s">
        <v>1045</v>
      </c>
      <c r="S1162" s="182">
        <v>2300.899934924862</v>
      </c>
      <c r="T1162" s="183">
        <v>25.87746023535497</v>
      </c>
      <c r="U1162" s="184">
        <v>2198.1213169279713</v>
      </c>
      <c r="V1162" s="183">
        <v>28.121660416397258</v>
      </c>
      <c r="W1162" s="182">
        <v>1722.8875887251297</v>
      </c>
      <c r="X1162" s="183">
        <v>40.214560972455708</v>
      </c>
      <c r="Y1162" s="184">
        <v>2193.7898283944514</v>
      </c>
      <c r="Z1162" s="183">
        <v>22.561489719384454</v>
      </c>
      <c r="AA1162" s="185">
        <v>2022.0512677600896</v>
      </c>
      <c r="AB1162" s="185">
        <v>18.162162162162161</v>
      </c>
      <c r="AC1162" s="185">
        <v>29.645312297943875</v>
      </c>
      <c r="AD1162" s="182">
        <v>879.57454227692926</v>
      </c>
      <c r="AE1162" s="183">
        <v>73.658827031854713</v>
      </c>
      <c r="AF1162" s="184">
        <v>925.60506829784299</v>
      </c>
      <c r="AG1162" s="183">
        <v>63.283715391485558</v>
      </c>
      <c r="AH1162" s="182">
        <v>982.6020077517112</v>
      </c>
      <c r="AI1162" s="183">
        <v>42.19559392676392</v>
      </c>
      <c r="AJ1162" s="184">
        <v>950.52666898019424</v>
      </c>
      <c r="AK1162" s="183">
        <v>51.528728788329857</v>
      </c>
    </row>
    <row r="1163" spans="1:37" x14ac:dyDescent="0.25">
      <c r="A1163" s="12">
        <v>1161</v>
      </c>
      <c r="B1163" s="13" t="s">
        <v>1474</v>
      </c>
      <c r="C1163" s="13" t="s">
        <v>1473</v>
      </c>
      <c r="D1163" s="12">
        <v>6</v>
      </c>
      <c r="E1163" s="8">
        <v>7</v>
      </c>
      <c r="F1163" s="12" t="s">
        <v>1045</v>
      </c>
      <c r="G1163" s="8">
        <v>4</v>
      </c>
      <c r="H1163" s="20">
        <v>1550.5728601011688</v>
      </c>
      <c r="I1163" s="20">
        <v>65.128199445983384</v>
      </c>
      <c r="J1163" s="77">
        <v>1548.4037535165132</v>
      </c>
      <c r="K1163" s="76">
        <v>95.203831417624514</v>
      </c>
      <c r="L1163" s="20">
        <v>1519.4301552978179</v>
      </c>
      <c r="M1163" s="76">
        <v>95.815256372976648</v>
      </c>
      <c r="P1163" s="12">
        <v>1161</v>
      </c>
      <c r="Q1163" s="8">
        <v>4</v>
      </c>
      <c r="R1163" t="s">
        <v>1045</v>
      </c>
      <c r="S1163" s="182">
        <v>2440.3166507995807</v>
      </c>
      <c r="T1163" s="183">
        <v>145.09861631966896</v>
      </c>
      <c r="U1163" s="184">
        <v>2331.3104445595982</v>
      </c>
      <c r="V1163" s="183">
        <v>157.68216733479892</v>
      </c>
      <c r="W1163" s="182">
        <v>1827.2812330533495</v>
      </c>
      <c r="X1163" s="183">
        <v>225.48878830984094</v>
      </c>
      <c r="Y1163" s="184">
        <v>2326.7165013677832</v>
      </c>
      <c r="Z1163" s="183">
        <v>126.50549592654856</v>
      </c>
      <c r="AA1163" s="185">
        <v>2144.5719140526144</v>
      </c>
      <c r="AB1163" s="185">
        <v>101.83783783783784</v>
      </c>
      <c r="AC1163" s="185">
        <v>166.22550109918532</v>
      </c>
      <c r="AD1163" s="182">
        <v>917.76063351632502</v>
      </c>
      <c r="AE1163" s="183">
        <v>178.25436141708843</v>
      </c>
      <c r="AF1163" s="184">
        <v>965.78954146161982</v>
      </c>
      <c r="AG1163" s="183">
        <v>153.14659124739507</v>
      </c>
      <c r="AH1163" s="182">
        <v>1025.26096173063</v>
      </c>
      <c r="AI1163" s="183">
        <v>102.11333730276868</v>
      </c>
      <c r="AJ1163" s="184">
        <v>991.79309537447784</v>
      </c>
      <c r="AK1163" s="183">
        <v>124.69952366775827</v>
      </c>
    </row>
    <row r="1164" spans="1:37" x14ac:dyDescent="0.25">
      <c r="A1164" s="12">
        <v>1162</v>
      </c>
      <c r="B1164" s="13" t="s">
        <v>1472</v>
      </c>
      <c r="C1164" s="13" t="s">
        <v>1471</v>
      </c>
      <c r="D1164" s="12">
        <v>6</v>
      </c>
      <c r="E1164" s="8">
        <v>18</v>
      </c>
      <c r="F1164" s="12" t="s">
        <v>1045</v>
      </c>
      <c r="G1164" s="8">
        <v>4</v>
      </c>
      <c r="H1164" s="20">
        <v>765.45608647428787</v>
      </c>
      <c r="I1164" s="20">
        <v>56.360941828254845</v>
      </c>
      <c r="J1164" s="77">
        <v>765.03197297262579</v>
      </c>
      <c r="K1164" s="76">
        <v>73.908237547892725</v>
      </c>
      <c r="L1164" s="20">
        <v>749.21815084201558</v>
      </c>
      <c r="M1164" s="76">
        <v>75.905592711059413</v>
      </c>
      <c r="P1164" s="12">
        <v>1162</v>
      </c>
      <c r="Q1164" s="8">
        <v>4</v>
      </c>
      <c r="R1164" t="s">
        <v>1045</v>
      </c>
      <c r="S1164" s="182">
        <v>1239.0267531121583</v>
      </c>
      <c r="T1164" s="183">
        <v>96.116280874175601</v>
      </c>
      <c r="U1164" s="184">
        <v>1183.6808185006207</v>
      </c>
      <c r="V1164" s="183">
        <v>104.45188154661838</v>
      </c>
      <c r="W1164" s="182">
        <v>927.76907966883994</v>
      </c>
      <c r="X1164" s="183">
        <v>149.36836932626406</v>
      </c>
      <c r="Y1164" s="184">
        <v>1181.3483267253951</v>
      </c>
      <c r="Z1164" s="183">
        <v>83.799818957713683</v>
      </c>
      <c r="AA1164" s="185">
        <v>1088.8676986298069</v>
      </c>
      <c r="AB1164" s="185">
        <v>67.459459459459453</v>
      </c>
      <c r="AC1164" s="185">
        <v>110.11115996379154</v>
      </c>
      <c r="AD1164" s="182">
        <v>515.83584267454944</v>
      </c>
      <c r="AE1164" s="183">
        <v>131.1127121167014</v>
      </c>
      <c r="AF1164" s="184">
        <v>542.83093409373134</v>
      </c>
      <c r="AG1164" s="183">
        <v>112.64501339684431</v>
      </c>
      <c r="AH1164" s="182">
        <v>576.25739527455028</v>
      </c>
      <c r="AI1164" s="183">
        <v>75.108157189639783</v>
      </c>
      <c r="AJ1164" s="184">
        <v>557.44647180074674</v>
      </c>
      <c r="AK1164" s="183">
        <v>91.721137243227147</v>
      </c>
    </row>
    <row r="1165" spans="1:37" x14ac:dyDescent="0.25">
      <c r="A1165" s="12">
        <v>1163</v>
      </c>
      <c r="B1165" s="13" t="s">
        <v>1470</v>
      </c>
      <c r="C1165" s="13" t="s">
        <v>1469</v>
      </c>
      <c r="D1165" s="12">
        <v>6</v>
      </c>
      <c r="E1165" s="8">
        <v>17</v>
      </c>
      <c r="F1165" s="12" t="s">
        <v>1045</v>
      </c>
      <c r="G1165" s="8">
        <v>4</v>
      </c>
      <c r="H1165" s="20">
        <v>1342.169576283683</v>
      </c>
      <c r="I1165" s="20">
        <v>27.554238227146815</v>
      </c>
      <c r="J1165" s="77">
        <v>1363.6956915488072</v>
      </c>
      <c r="K1165" s="76">
        <v>35.07509578544061</v>
      </c>
      <c r="L1165" s="20">
        <v>1316.0521984142586</v>
      </c>
      <c r="M1165" s="76">
        <v>43.552389260443931</v>
      </c>
      <c r="P1165" s="12">
        <v>1163</v>
      </c>
      <c r="Q1165" s="8">
        <v>4</v>
      </c>
      <c r="R1165" t="s">
        <v>1045</v>
      </c>
      <c r="S1165" s="182">
        <v>2652.0623395717089</v>
      </c>
      <c r="T1165" s="183">
        <v>43.437165395060134</v>
      </c>
      <c r="U1165" s="184">
        <v>2533.5976910377071</v>
      </c>
      <c r="V1165" s="183">
        <v>47.204215698952545</v>
      </c>
      <c r="W1165" s="182">
        <v>1985.8339860932019</v>
      </c>
      <c r="X1165" s="183">
        <v>67.503013060907804</v>
      </c>
      <c r="Y1165" s="184">
        <v>2528.6051325002109</v>
      </c>
      <c r="Z1165" s="183">
        <v>37.871072028966765</v>
      </c>
      <c r="AA1165" s="185">
        <v>2330.6559031585543</v>
      </c>
      <c r="AB1165" s="185">
        <v>30.486486486486488</v>
      </c>
      <c r="AC1165" s="185">
        <v>49.761774214405797</v>
      </c>
      <c r="AD1165" s="182">
        <v>1014.1966944429346</v>
      </c>
      <c r="AE1165" s="183">
        <v>95.75647514141113</v>
      </c>
      <c r="AF1165" s="184">
        <v>1067.2723635192935</v>
      </c>
      <c r="AG1165" s="183">
        <v>82.268830008931232</v>
      </c>
      <c r="AH1165" s="182">
        <v>1132.9928963553577</v>
      </c>
      <c r="AI1165" s="183">
        <v>54.85427210479309</v>
      </c>
      <c r="AJ1165" s="184">
        <v>1096.00830779394</v>
      </c>
      <c r="AK1165" s="183">
        <v>66.987347424828812</v>
      </c>
    </row>
    <row r="1166" spans="1:37" x14ac:dyDescent="0.25">
      <c r="A1166" s="12">
        <v>1164</v>
      </c>
      <c r="B1166" s="13" t="s">
        <v>1468</v>
      </c>
      <c r="C1166" s="13" t="s">
        <v>1467</v>
      </c>
      <c r="D1166" s="12">
        <v>6</v>
      </c>
      <c r="E1166" s="8">
        <v>8</v>
      </c>
      <c r="F1166" s="12" t="s">
        <v>1045</v>
      </c>
      <c r="G1166" s="8">
        <v>4</v>
      </c>
      <c r="H1166" s="20">
        <v>792.98104848791809</v>
      </c>
      <c r="I1166" s="20">
        <v>16.282049861495846</v>
      </c>
      <c r="J1166" s="77">
        <v>805.64154688041936</v>
      </c>
      <c r="K1166" s="76">
        <v>20.042911877394637</v>
      </c>
      <c r="L1166" s="20">
        <v>787.26951051700416</v>
      </c>
      <c r="M1166" s="76">
        <v>21.15401764078705</v>
      </c>
      <c r="P1166" s="12">
        <v>1164</v>
      </c>
      <c r="Q1166" s="8">
        <v>4</v>
      </c>
      <c r="R1166" t="s">
        <v>1045</v>
      </c>
      <c r="S1166" s="182">
        <v>1544.0663344621059</v>
      </c>
      <c r="T1166" s="183">
        <v>24.953265226949437</v>
      </c>
      <c r="U1166" s="184">
        <v>1475.0946240705705</v>
      </c>
      <c r="V1166" s="183">
        <v>27.117315401525929</v>
      </c>
      <c r="W1166" s="182">
        <v>1156.1792338005087</v>
      </c>
      <c r="X1166" s="183">
        <v>38.778326652010861</v>
      </c>
      <c r="Y1166" s="184">
        <v>1472.1878893963681</v>
      </c>
      <c r="Z1166" s="183">
        <v>21.755722229406441</v>
      </c>
      <c r="AA1166" s="185">
        <v>1356.9391878863837</v>
      </c>
      <c r="AB1166" s="185">
        <v>17.513513513513512</v>
      </c>
      <c r="AC1166" s="185">
        <v>28.586551144445881</v>
      </c>
      <c r="AD1166" s="182">
        <v>632.98300393439058</v>
      </c>
      <c r="AE1166" s="183">
        <v>58.927061625483773</v>
      </c>
      <c r="AF1166" s="184">
        <v>666.10872464701288</v>
      </c>
      <c r="AG1166" s="183">
        <v>50.626972313188453</v>
      </c>
      <c r="AH1166" s="182">
        <v>707.12638968445435</v>
      </c>
      <c r="AI1166" s="183">
        <v>33.756475141411137</v>
      </c>
      <c r="AJ1166" s="184">
        <v>684.04347480693889</v>
      </c>
      <c r="AK1166" s="183">
        <v>41.22298303066389</v>
      </c>
    </row>
    <row r="1167" spans="1:37" x14ac:dyDescent="0.25">
      <c r="A1167" s="12">
        <v>1165</v>
      </c>
      <c r="B1167" s="13" t="s">
        <v>1466</v>
      </c>
      <c r="C1167" s="13" t="s">
        <v>1465</v>
      </c>
      <c r="D1167" s="12">
        <v>20</v>
      </c>
      <c r="E1167" s="8">
        <v>6</v>
      </c>
      <c r="F1167" s="12" t="s">
        <v>1045</v>
      </c>
      <c r="G1167" s="8">
        <v>5</v>
      </c>
      <c r="H1167" s="20">
        <v>663.2205132808042</v>
      </c>
      <c r="I1167" s="20">
        <v>100.19722991689751</v>
      </c>
      <c r="J1167" s="77">
        <v>664.16303133068709</v>
      </c>
      <c r="K1167" s="76">
        <v>111.48869731800767</v>
      </c>
      <c r="L1167" s="20">
        <v>654.74580957997512</v>
      </c>
      <c r="M1167" s="76">
        <v>102.03702626732577</v>
      </c>
      <c r="P1167" s="12">
        <v>1165</v>
      </c>
      <c r="Q1167" s="8">
        <v>5</v>
      </c>
      <c r="R1167" t="s">
        <v>1045</v>
      </c>
      <c r="S1167" s="182">
        <v>1024.1363263879682</v>
      </c>
      <c r="T1167" s="183">
        <v>156.18895642053536</v>
      </c>
      <c r="U1167" s="184">
        <v>978.38930598570755</v>
      </c>
      <c r="V1167" s="183">
        <v>169.73430751325486</v>
      </c>
      <c r="W1167" s="182">
        <v>766.86158277195977</v>
      </c>
      <c r="X1167" s="183">
        <v>242.7236001551791</v>
      </c>
      <c r="Y1167" s="184">
        <v>976.46134958604978</v>
      </c>
      <c r="Z1167" s="183">
        <v>136.17470580628475</v>
      </c>
      <c r="AA1167" s="185">
        <v>900.02008592328355</v>
      </c>
      <c r="AB1167" s="185">
        <v>109.62162162162161</v>
      </c>
      <c r="AC1167" s="185">
        <v>178.93063494116126</v>
      </c>
      <c r="AD1167" s="182">
        <v>451.76087601861411</v>
      </c>
      <c r="AE1167" s="183">
        <v>191.51295028282226</v>
      </c>
      <c r="AF1167" s="184">
        <v>475.40275031044473</v>
      </c>
      <c r="AG1167" s="183">
        <v>164.53766001786246</v>
      </c>
      <c r="AH1167" s="182">
        <v>504.67711656416066</v>
      </c>
      <c r="AI1167" s="183">
        <v>109.70854420958618</v>
      </c>
      <c r="AJ1167" s="184">
        <v>488.20280717305042</v>
      </c>
      <c r="AK1167" s="183">
        <v>133.97469484965762</v>
      </c>
    </row>
    <row r="1168" spans="1:37" x14ac:dyDescent="0.25">
      <c r="A1168" s="12">
        <v>1166</v>
      </c>
      <c r="B1168" s="13" t="s">
        <v>1464</v>
      </c>
      <c r="C1168" s="13" t="s">
        <v>1463</v>
      </c>
      <c r="D1168" s="12">
        <v>20</v>
      </c>
      <c r="E1168" s="8">
        <v>9</v>
      </c>
      <c r="F1168" s="12" t="s">
        <v>1045</v>
      </c>
      <c r="G1168" s="8">
        <v>4</v>
      </c>
      <c r="H1168" s="20">
        <v>840.16669765414133</v>
      </c>
      <c r="I1168" s="20">
        <v>92.682437673130195</v>
      </c>
      <c r="J1168" s="77">
        <v>841.01117576785236</v>
      </c>
      <c r="K1168" s="76">
        <v>97.709195402298846</v>
      </c>
      <c r="L1168" s="20">
        <v>830.56933359543939</v>
      </c>
      <c r="M1168" s="76">
        <v>94.57090239410681</v>
      </c>
      <c r="P1168" s="12">
        <v>1166</v>
      </c>
      <c r="Q1168" s="8">
        <v>4</v>
      </c>
      <c r="R1168" t="s">
        <v>1045</v>
      </c>
      <c r="S1168" s="182">
        <v>1150.9740904544415</v>
      </c>
      <c r="T1168" s="183">
        <v>118.29696107590844</v>
      </c>
      <c r="U1168" s="184">
        <v>1099.5613694701196</v>
      </c>
      <c r="V1168" s="183">
        <v>128.55616190353032</v>
      </c>
      <c r="W1168" s="182">
        <v>861.83625167206958</v>
      </c>
      <c r="X1168" s="183">
        <v>183.83799301694037</v>
      </c>
      <c r="Y1168" s="184">
        <v>1097.3946385317122</v>
      </c>
      <c r="Z1168" s="183">
        <v>103.13823871718608</v>
      </c>
      <c r="AA1168" s="185">
        <v>1011.4862378134754</v>
      </c>
      <c r="AB1168" s="185">
        <v>83.027027027027017</v>
      </c>
      <c r="AC1168" s="185">
        <v>135.52142764774342</v>
      </c>
      <c r="AD1168" s="182">
        <v>504.83307062252015</v>
      </c>
      <c r="AE1168" s="183">
        <v>164.99577255135458</v>
      </c>
      <c r="AF1168" s="184">
        <v>531.25235708043977</v>
      </c>
      <c r="AG1168" s="183">
        <v>141.75552247692767</v>
      </c>
      <c r="AH1168" s="182">
        <v>563.96583226367522</v>
      </c>
      <c r="AI1168" s="183">
        <v>94.518130395951175</v>
      </c>
      <c r="AJ1168" s="184">
        <v>545.55614555154636</v>
      </c>
      <c r="AK1168" s="183">
        <v>115.42435248585889</v>
      </c>
    </row>
    <row r="1169" spans="1:37" x14ac:dyDescent="0.25">
      <c r="A1169" s="12">
        <v>1167</v>
      </c>
      <c r="B1169" s="13" t="s">
        <v>1462</v>
      </c>
      <c r="C1169" s="13" t="s">
        <v>1461</v>
      </c>
      <c r="D1169" s="12">
        <v>21</v>
      </c>
      <c r="E1169" s="8">
        <v>17</v>
      </c>
      <c r="F1169" s="12" t="s">
        <v>1045</v>
      </c>
      <c r="G1169" s="8">
        <v>5</v>
      </c>
      <c r="H1169" s="20">
        <v>389.28160562134161</v>
      </c>
      <c r="I1169" s="20">
        <v>87.672576177285322</v>
      </c>
      <c r="J1169" s="77">
        <v>382.5159864863129</v>
      </c>
      <c r="K1169" s="76">
        <v>115.24674329501916</v>
      </c>
      <c r="L1169" s="20">
        <v>371.32878579385363</v>
      </c>
      <c r="M1169" s="76">
        <v>103.2813802461956</v>
      </c>
      <c r="P1169" s="12">
        <v>1167</v>
      </c>
      <c r="Q1169" s="8">
        <v>5</v>
      </c>
      <c r="R1169" t="s">
        <v>1045</v>
      </c>
      <c r="S1169" s="182">
        <v>1463.3513936925322</v>
      </c>
      <c r="T1169" s="183">
        <v>274.48591749644379</v>
      </c>
      <c r="U1169" s="184">
        <v>1397.9851291259447</v>
      </c>
      <c r="V1169" s="183">
        <v>298.29046941678519</v>
      </c>
      <c r="W1169" s="182">
        <v>1095.7408081368026</v>
      </c>
      <c r="X1169" s="183">
        <v>426.5615931721195</v>
      </c>
      <c r="Y1169" s="184">
        <v>1395.230341885492</v>
      </c>
      <c r="Z1169" s="183">
        <v>239.31294452347083</v>
      </c>
      <c r="AA1169" s="185">
        <v>1286.00618213808</v>
      </c>
      <c r="AB1169" s="185">
        <v>192.64864864864865</v>
      </c>
      <c r="AC1169" s="185">
        <v>314.45206258890471</v>
      </c>
      <c r="AD1169" s="182">
        <v>455.64420733109506</v>
      </c>
      <c r="AE1169" s="183">
        <v>240.12777612384639</v>
      </c>
      <c r="AF1169" s="184">
        <v>479.48930690337119</v>
      </c>
      <c r="AG1169" s="183">
        <v>206.30491217624291</v>
      </c>
      <c r="AH1169" s="182">
        <v>509.01531527388124</v>
      </c>
      <c r="AI1169" s="183">
        <v>137.55763620125038</v>
      </c>
      <c r="AJ1169" s="184">
        <v>492.3993929080624</v>
      </c>
      <c r="AK1169" s="183">
        <v>167.98365584995534</v>
      </c>
    </row>
    <row r="1170" spans="1:37" x14ac:dyDescent="0.25">
      <c r="A1170" s="12">
        <v>1168</v>
      </c>
      <c r="B1170" s="13" t="s">
        <v>1460</v>
      </c>
      <c r="C1170" s="13" t="s">
        <v>1459</v>
      </c>
      <c r="D1170" s="12">
        <v>21</v>
      </c>
      <c r="E1170" s="8">
        <v>15</v>
      </c>
      <c r="F1170" s="12" t="s">
        <v>1045</v>
      </c>
      <c r="G1170" s="8">
        <v>5</v>
      </c>
      <c r="H1170" s="20">
        <v>414.18514268129275</v>
      </c>
      <c r="I1170" s="20">
        <v>127.75146814404432</v>
      </c>
      <c r="J1170" s="77">
        <v>394.30586278212388</v>
      </c>
      <c r="K1170" s="76">
        <v>152.82720306513409</v>
      </c>
      <c r="L1170" s="20">
        <v>394.94687110936377</v>
      </c>
      <c r="M1170" s="76">
        <v>145.58941552776969</v>
      </c>
      <c r="P1170" s="12">
        <v>1168</v>
      </c>
      <c r="Q1170" s="8">
        <v>5</v>
      </c>
      <c r="R1170" t="s">
        <v>1045</v>
      </c>
      <c r="S1170" s="182">
        <v>800.85993179161494</v>
      </c>
      <c r="T1170" s="183">
        <v>234.74553213500582</v>
      </c>
      <c r="U1170" s="184">
        <v>765.08641737265157</v>
      </c>
      <c r="V1170" s="183">
        <v>255.10363377731798</v>
      </c>
      <c r="W1170" s="182">
        <v>599.67476892300647</v>
      </c>
      <c r="X1170" s="183">
        <v>364.80351739299107</v>
      </c>
      <c r="Y1170" s="184">
        <v>763.57878309492537</v>
      </c>
      <c r="Z1170" s="183">
        <v>204.66494245441615</v>
      </c>
      <c r="AA1170" s="185">
        <v>703.80281028187176</v>
      </c>
      <c r="AB1170" s="185">
        <v>164.75675675675674</v>
      </c>
      <c r="AC1170" s="185">
        <v>268.92533298849088</v>
      </c>
      <c r="AD1170" s="182">
        <v>366.97480902944733</v>
      </c>
      <c r="AE1170" s="183">
        <v>284.32307234295922</v>
      </c>
      <c r="AF1170" s="184">
        <v>386.17959803155037</v>
      </c>
      <c r="AG1170" s="183">
        <v>244.27514141113426</v>
      </c>
      <c r="AH1170" s="182">
        <v>409.95977806859469</v>
      </c>
      <c r="AI1170" s="183">
        <v>162.8749925573087</v>
      </c>
      <c r="AJ1170" s="184">
        <v>396.57735195862409</v>
      </c>
      <c r="AK1170" s="183">
        <v>198.90089312295325</v>
      </c>
    </row>
    <row r="1171" spans="1:37" x14ac:dyDescent="0.25">
      <c r="A1171" s="12">
        <v>1169</v>
      </c>
      <c r="B1171" s="13" t="s">
        <v>1458</v>
      </c>
      <c r="C1171" s="13" t="s">
        <v>1457</v>
      </c>
      <c r="D1171" s="12">
        <v>21</v>
      </c>
      <c r="E1171" s="8">
        <v>4</v>
      </c>
      <c r="F1171" s="12" t="s">
        <v>1045</v>
      </c>
      <c r="G1171" s="8">
        <v>5</v>
      </c>
      <c r="H1171" s="20">
        <v>481.03147900010902</v>
      </c>
      <c r="I1171" s="20">
        <v>151.54831024930749</v>
      </c>
      <c r="J1171" s="77">
        <v>471.59505183244056</v>
      </c>
      <c r="K1171" s="76">
        <v>169.11206896551724</v>
      </c>
      <c r="L1171" s="20">
        <v>461.86477950330908</v>
      </c>
      <c r="M1171" s="76">
        <v>177.94261897838518</v>
      </c>
      <c r="P1171" s="12">
        <v>1169</v>
      </c>
      <c r="Q1171" s="8">
        <v>5</v>
      </c>
      <c r="R1171" t="s">
        <v>1045</v>
      </c>
      <c r="S1171" s="182">
        <v>896.25031633747494</v>
      </c>
      <c r="T1171" s="183">
        <v>233.8213371266003</v>
      </c>
      <c r="U1171" s="184">
        <v>856.21582048902769</v>
      </c>
      <c r="V1171" s="183">
        <v>254.09928876244666</v>
      </c>
      <c r="W1171" s="182">
        <v>671.1019992528411</v>
      </c>
      <c r="X1171" s="183">
        <v>363.36728307254623</v>
      </c>
      <c r="Y1171" s="184">
        <v>854.52861197141522</v>
      </c>
      <c r="Z1171" s="183">
        <v>203.85917496443813</v>
      </c>
      <c r="AA1171" s="185">
        <v>787.6327261662309</v>
      </c>
      <c r="AB1171" s="185">
        <v>164.10810810810813</v>
      </c>
      <c r="AC1171" s="185">
        <v>267.8665718349929</v>
      </c>
      <c r="AD1171" s="182">
        <v>379.91924673771706</v>
      </c>
      <c r="AE1171" s="183">
        <v>260.75224769276571</v>
      </c>
      <c r="AF1171" s="184">
        <v>399.80145334130526</v>
      </c>
      <c r="AG1171" s="183">
        <v>224.02435248585888</v>
      </c>
      <c r="AH1171" s="182">
        <v>424.42044043432998</v>
      </c>
      <c r="AI1171" s="183">
        <v>149.37240250074427</v>
      </c>
      <c r="AJ1171" s="184">
        <v>410.56597107533042</v>
      </c>
      <c r="AK1171" s="183">
        <v>182.4116999106877</v>
      </c>
    </row>
    <row r="1172" spans="1:37" x14ac:dyDescent="0.25">
      <c r="A1172" s="12">
        <v>1170</v>
      </c>
      <c r="B1172" s="13" t="s">
        <v>1456</v>
      </c>
      <c r="C1172" s="13" t="s">
        <v>1455</v>
      </c>
      <c r="D1172" s="12">
        <v>6</v>
      </c>
      <c r="E1172" s="8">
        <v>9</v>
      </c>
      <c r="F1172" s="12" t="s">
        <v>1045</v>
      </c>
      <c r="G1172" s="8">
        <v>4</v>
      </c>
      <c r="H1172" s="20">
        <v>827.05957288574598</v>
      </c>
      <c r="I1172" s="20">
        <v>21.291911357340719</v>
      </c>
      <c r="J1172" s="77">
        <v>833.15125823731159</v>
      </c>
      <c r="K1172" s="76">
        <v>27.559003831417623</v>
      </c>
      <c r="L1172" s="20">
        <v>809.57547998165262</v>
      </c>
      <c r="M1172" s="76">
        <v>27.375787535136183</v>
      </c>
      <c r="P1172" s="12">
        <v>1170</v>
      </c>
      <c r="Q1172" s="8">
        <v>4</v>
      </c>
      <c r="R1172" t="s">
        <v>1045</v>
      </c>
      <c r="S1172" s="182">
        <v>1675.0970824646606</v>
      </c>
      <c r="T1172" s="183">
        <v>41.588775378249061</v>
      </c>
      <c r="U1172" s="184">
        <v>1600.2723756040539</v>
      </c>
      <c r="V1172" s="183">
        <v>45.195525669209879</v>
      </c>
      <c r="W1172" s="182">
        <v>1254.293561176655</v>
      </c>
      <c r="X1172" s="183">
        <v>64.630544420018097</v>
      </c>
      <c r="Y1172" s="184">
        <v>1597.1189730179199</v>
      </c>
      <c r="Z1172" s="183">
        <v>36.259537049010731</v>
      </c>
      <c r="AA1172" s="185">
        <v>1472.0901712440198</v>
      </c>
      <c r="AB1172" s="185">
        <v>29.189189189189186</v>
      </c>
      <c r="AC1172" s="185">
        <v>47.644251907409803</v>
      </c>
      <c r="AD1172" s="182">
        <v>645.28021975724687</v>
      </c>
      <c r="AE1172" s="183">
        <v>70.712473950580531</v>
      </c>
      <c r="AF1172" s="184">
        <v>679.04948719128004</v>
      </c>
      <c r="AG1172" s="183">
        <v>60.75236677582614</v>
      </c>
      <c r="AH1172" s="182">
        <v>720.86401893190293</v>
      </c>
      <c r="AI1172" s="183">
        <v>40.507770169693359</v>
      </c>
      <c r="AJ1172" s="184">
        <v>697.33266296780994</v>
      </c>
      <c r="AK1172" s="183">
        <v>49.467579636796664</v>
      </c>
    </row>
    <row r="1173" spans="1:37" x14ac:dyDescent="0.25">
      <c r="A1173" s="12">
        <v>1171</v>
      </c>
      <c r="B1173" s="13" t="s">
        <v>1454</v>
      </c>
      <c r="C1173" s="13" t="s">
        <v>1453</v>
      </c>
      <c r="D1173" s="12">
        <v>6</v>
      </c>
      <c r="E1173" s="8">
        <v>14</v>
      </c>
      <c r="F1173" s="12" t="s">
        <v>1045</v>
      </c>
      <c r="G1173" s="8">
        <v>4</v>
      </c>
      <c r="H1173" s="20">
        <v>827.05957288574598</v>
      </c>
      <c r="I1173" s="20">
        <v>42.583822714681439</v>
      </c>
      <c r="J1173" s="77">
        <v>818.74140943132045</v>
      </c>
      <c r="K1173" s="76">
        <v>63.886781609195403</v>
      </c>
      <c r="L1173" s="20">
        <v>801.7027848764825</v>
      </c>
      <c r="M1173" s="76">
        <v>68.439468837840451</v>
      </c>
      <c r="P1173" s="12">
        <v>1171</v>
      </c>
      <c r="Q1173" s="8">
        <v>4</v>
      </c>
      <c r="R1173" t="s">
        <v>1045</v>
      </c>
      <c r="S1173" s="182">
        <v>1389.9741748111012</v>
      </c>
      <c r="T1173" s="183">
        <v>77.632380706064922</v>
      </c>
      <c r="U1173" s="184">
        <v>1327.8855882671935</v>
      </c>
      <c r="V1173" s="183">
        <v>84.364981249191771</v>
      </c>
      <c r="W1173" s="182">
        <v>1040.7967848061603</v>
      </c>
      <c r="X1173" s="183">
        <v>120.64368291736713</v>
      </c>
      <c r="Y1173" s="184">
        <v>1325.2689350574226</v>
      </c>
      <c r="Z1173" s="183">
        <v>67.684469158153362</v>
      </c>
      <c r="AA1173" s="185">
        <v>1221.5216314578036</v>
      </c>
      <c r="AB1173" s="185">
        <v>54.486486486486484</v>
      </c>
      <c r="AC1173" s="185">
        <v>88.935936893831624</v>
      </c>
      <c r="AD1173" s="182">
        <v>603.21079720537023</v>
      </c>
      <c r="AE1173" s="183">
        <v>114.90777016969335</v>
      </c>
      <c r="AF1173" s="184">
        <v>634.77845743457669</v>
      </c>
      <c r="AG1173" s="183">
        <v>98.722596010717467</v>
      </c>
      <c r="AH1173" s="182">
        <v>673.8668662432633</v>
      </c>
      <c r="AI1173" s="183">
        <v>65.825126525751699</v>
      </c>
      <c r="AJ1173" s="184">
        <v>651.86965083851442</v>
      </c>
      <c r="AK1173" s="183">
        <v>80.38481690979458</v>
      </c>
    </row>
    <row r="1174" spans="1:37" x14ac:dyDescent="0.25">
      <c r="A1174" s="12">
        <v>1172</v>
      </c>
      <c r="B1174" s="13" t="s">
        <v>1452</v>
      </c>
      <c r="C1174" s="13" t="s">
        <v>1451</v>
      </c>
      <c r="D1174" s="12">
        <v>9</v>
      </c>
      <c r="E1174" s="8">
        <v>3</v>
      </c>
      <c r="F1174" s="12" t="s">
        <v>1045</v>
      </c>
      <c r="G1174" s="8">
        <v>4</v>
      </c>
      <c r="H1174" s="20">
        <v>39.321374305186019</v>
      </c>
      <c r="I1174" s="20">
        <v>13.777119113573407</v>
      </c>
      <c r="J1174" s="77">
        <v>39.29958765270338</v>
      </c>
      <c r="K1174" s="76">
        <v>15.032183908045976</v>
      </c>
      <c r="L1174" s="20">
        <v>40.675591376711878</v>
      </c>
      <c r="M1174" s="76">
        <v>13.687893767568092</v>
      </c>
      <c r="P1174" s="12">
        <v>1172</v>
      </c>
      <c r="Q1174" s="8">
        <v>4</v>
      </c>
      <c r="R1174" t="s">
        <v>1045</v>
      </c>
      <c r="S1174" s="182">
        <v>129.98250201853438</v>
      </c>
      <c r="T1174" s="183">
        <v>48.982335445493341</v>
      </c>
      <c r="U1174" s="184">
        <v>124.17632952121571</v>
      </c>
      <c r="V1174" s="183">
        <v>53.230285788180524</v>
      </c>
      <c r="W1174" s="182">
        <v>97.329412757137177</v>
      </c>
      <c r="X1174" s="183">
        <v>76.120418983576869</v>
      </c>
      <c r="Y1174" s="184">
        <v>123.93163495257951</v>
      </c>
      <c r="Z1174" s="183">
        <v>42.705676968834865</v>
      </c>
      <c r="AA1174" s="185">
        <v>114.229775490775</v>
      </c>
      <c r="AB1174" s="185">
        <v>34.378378378378379</v>
      </c>
      <c r="AC1174" s="185">
        <v>56.114341135393765</v>
      </c>
      <c r="AD1174" s="182">
        <v>40.12775689563621</v>
      </c>
      <c r="AE1174" s="183">
        <v>33.883060434653167</v>
      </c>
      <c r="AF1174" s="184">
        <v>42.227751460240071</v>
      </c>
      <c r="AG1174" s="183">
        <v>29.110509080083357</v>
      </c>
      <c r="AH1174" s="182">
        <v>44.828053333779309</v>
      </c>
      <c r="AI1174" s="183">
        <v>19.409973206311403</v>
      </c>
      <c r="AJ1174" s="184">
        <v>43.364719261789581</v>
      </c>
      <c r="AK1174" s="183">
        <v>23.703215242631735</v>
      </c>
    </row>
    <row r="1175" spans="1:37" x14ac:dyDescent="0.25">
      <c r="A1175" s="12">
        <v>1173</v>
      </c>
      <c r="B1175" s="13" t="s">
        <v>1450</v>
      </c>
      <c r="C1175" s="13" t="s">
        <v>1449</v>
      </c>
      <c r="D1175" s="12">
        <v>6</v>
      </c>
      <c r="E1175" s="8">
        <v>21</v>
      </c>
      <c r="F1175" s="12" t="s">
        <v>1045</v>
      </c>
      <c r="G1175" s="8">
        <v>4</v>
      </c>
      <c r="H1175" s="20">
        <v>245.10323316899286</v>
      </c>
      <c r="I1175" s="20">
        <v>6.2623268698060945</v>
      </c>
      <c r="J1175" s="77">
        <v>254.13733348748184</v>
      </c>
      <c r="K1175" s="76">
        <v>8.7687739463601524</v>
      </c>
      <c r="L1175" s="20">
        <v>246.67777996199462</v>
      </c>
      <c r="M1175" s="76">
        <v>12.443539788698265</v>
      </c>
      <c r="P1175" s="12">
        <v>1173</v>
      </c>
      <c r="Q1175" s="8">
        <v>4</v>
      </c>
      <c r="R1175" t="s">
        <v>1045</v>
      </c>
      <c r="S1175" s="182">
        <v>426.63611549631844</v>
      </c>
      <c r="T1175" s="183">
        <v>13.86292512608302</v>
      </c>
      <c r="U1175" s="184">
        <v>407.57875899302252</v>
      </c>
      <c r="V1175" s="183">
        <v>15.065175223069959</v>
      </c>
      <c r="W1175" s="182">
        <v>319.46024993673251</v>
      </c>
      <c r="X1175" s="183">
        <v>21.5435148066727</v>
      </c>
      <c r="Y1175" s="184">
        <v>406.77560827177302</v>
      </c>
      <c r="Z1175" s="183">
        <v>12.086512349670244</v>
      </c>
      <c r="AA1175" s="185">
        <v>374.9316018124631</v>
      </c>
      <c r="AB1175" s="185">
        <v>9.7297297297297298</v>
      </c>
      <c r="AC1175" s="185">
        <v>15.881417302469933</v>
      </c>
      <c r="AD1175" s="182">
        <v>179.92768414494947</v>
      </c>
      <c r="AE1175" s="183">
        <v>22.097648109556413</v>
      </c>
      <c r="AF1175" s="184">
        <v>189.3437888055926</v>
      </c>
      <c r="AG1175" s="183">
        <v>18.985114617445667</v>
      </c>
      <c r="AH1175" s="182">
        <v>201.00320688372014</v>
      </c>
      <c r="AI1175" s="183">
        <v>12.658678178029175</v>
      </c>
      <c r="AJ1175" s="184">
        <v>194.44180572221779</v>
      </c>
      <c r="AK1175" s="183">
        <v>15.458618636498958</v>
      </c>
    </row>
    <row r="1176" spans="1:37" x14ac:dyDescent="0.25">
      <c r="A1176" s="12">
        <v>1174</v>
      </c>
      <c r="B1176" s="13" t="s">
        <v>1448</v>
      </c>
      <c r="C1176" s="13" t="s">
        <v>1447</v>
      </c>
      <c r="D1176" s="12">
        <v>18</v>
      </c>
      <c r="E1176" s="8">
        <v>9</v>
      </c>
      <c r="F1176" s="12" t="s">
        <v>1045</v>
      </c>
      <c r="G1176" s="8">
        <v>4</v>
      </c>
      <c r="H1176" s="20">
        <v>661.90980080396469</v>
      </c>
      <c r="I1176" s="20">
        <v>18.786980609418283</v>
      </c>
      <c r="J1176" s="77">
        <v>666.78300384086731</v>
      </c>
      <c r="K1176" s="76">
        <v>23.800957854406128</v>
      </c>
      <c r="L1176" s="20">
        <v>641.62465107135836</v>
      </c>
      <c r="M1176" s="76">
        <v>32.353203450615489</v>
      </c>
      <c r="P1176" s="12">
        <v>1174</v>
      </c>
      <c r="Q1176" s="8">
        <v>4</v>
      </c>
      <c r="R1176" t="s">
        <v>1045</v>
      </c>
      <c r="S1176" s="182">
        <v>1297.7285282173027</v>
      </c>
      <c r="T1176" s="183">
        <v>24.953265226949437</v>
      </c>
      <c r="U1176" s="184">
        <v>1239.7604511876211</v>
      </c>
      <c r="V1176" s="183">
        <v>27.117315401525929</v>
      </c>
      <c r="W1176" s="182">
        <v>971.72429833335332</v>
      </c>
      <c r="X1176" s="183">
        <v>38.778326652010861</v>
      </c>
      <c r="Y1176" s="184">
        <v>1237.3174521878502</v>
      </c>
      <c r="Z1176" s="183">
        <v>21.755722229406441</v>
      </c>
      <c r="AA1176" s="185">
        <v>1140.4553391740278</v>
      </c>
      <c r="AB1176" s="185">
        <v>17.513513513513512</v>
      </c>
      <c r="AC1176" s="185">
        <v>28.586551144445881</v>
      </c>
      <c r="AD1176" s="182">
        <v>527.48583661199223</v>
      </c>
      <c r="AE1176" s="183">
        <v>54.507532003572493</v>
      </c>
      <c r="AF1176" s="184">
        <v>555.09060387251077</v>
      </c>
      <c r="AG1176" s="183">
        <v>46.829949389699316</v>
      </c>
      <c r="AH1176" s="182">
        <v>589.27199140371192</v>
      </c>
      <c r="AI1176" s="183">
        <v>31.224739505805303</v>
      </c>
      <c r="AJ1176" s="184">
        <v>570.0362290057825</v>
      </c>
      <c r="AK1176" s="183">
        <v>38.131259303364097</v>
      </c>
    </row>
    <row r="1177" spans="1:37" x14ac:dyDescent="0.25">
      <c r="A1177" s="12">
        <v>1175</v>
      </c>
      <c r="B1177" s="13" t="s">
        <v>1446</v>
      </c>
      <c r="C1177" s="13" t="s">
        <v>1445</v>
      </c>
      <c r="D1177" s="12">
        <v>18</v>
      </c>
      <c r="E1177" s="8">
        <v>6</v>
      </c>
      <c r="F1177" s="12" t="s">
        <v>1045</v>
      </c>
      <c r="G1177" s="8">
        <v>4</v>
      </c>
      <c r="H1177" s="20">
        <v>1380.1802381120292</v>
      </c>
      <c r="I1177" s="20">
        <v>16.282049861495846</v>
      </c>
      <c r="J1177" s="77">
        <v>1397.7553341811501</v>
      </c>
      <c r="K1177" s="76">
        <v>22.548275862068966</v>
      </c>
      <c r="L1177" s="20">
        <v>1368.5368324487254</v>
      </c>
      <c r="M1177" s="76">
        <v>22.398371619656878</v>
      </c>
      <c r="P1177" s="12">
        <v>1175</v>
      </c>
      <c r="Q1177" s="8">
        <v>4</v>
      </c>
      <c r="R1177" t="s">
        <v>1045</v>
      </c>
      <c r="S1177" s="182">
        <v>2699.2334088526291</v>
      </c>
      <c r="T1177" s="183">
        <v>16.635510151299624</v>
      </c>
      <c r="U1177" s="184">
        <v>2578.6616815897614</v>
      </c>
      <c r="V1177" s="183">
        <v>18.07821026768395</v>
      </c>
      <c r="W1177" s="182">
        <v>2021.1551439486148</v>
      </c>
      <c r="X1177" s="183">
        <v>25.85221776800724</v>
      </c>
      <c r="Y1177" s="184">
        <v>2573.5803226039698</v>
      </c>
      <c r="Z1177" s="183">
        <v>14.503814819604292</v>
      </c>
      <c r="AA1177" s="185">
        <v>2372.1102571673036</v>
      </c>
      <c r="AB1177" s="185">
        <v>11.675675675675675</v>
      </c>
      <c r="AC1177" s="185">
        <v>19.057700762963922</v>
      </c>
      <c r="AD1177" s="182">
        <v>1055.6188951093977</v>
      </c>
      <c r="AE1177" s="183">
        <v>72.185650491217629</v>
      </c>
      <c r="AF1177" s="184">
        <v>1110.8623005105092</v>
      </c>
      <c r="AG1177" s="183">
        <v>62.018041083655852</v>
      </c>
      <c r="AH1177" s="182">
        <v>1179.2670159257107</v>
      </c>
      <c r="AI1177" s="183">
        <v>41.351682048228639</v>
      </c>
      <c r="AJ1177" s="184">
        <v>1140.7718889674002</v>
      </c>
      <c r="AK1177" s="183">
        <v>50.498154212563264</v>
      </c>
    </row>
    <row r="1178" spans="1:37" x14ac:dyDescent="0.25">
      <c r="A1178" s="12">
        <v>1176</v>
      </c>
      <c r="B1178" s="13" t="s">
        <v>1444</v>
      </c>
      <c r="C1178" s="13" t="s">
        <v>1443</v>
      </c>
      <c r="D1178" s="12">
        <v>13</v>
      </c>
      <c r="E1178" s="8">
        <v>9</v>
      </c>
      <c r="F1178" s="12" t="s">
        <v>1045</v>
      </c>
      <c r="G1178" s="8">
        <v>4</v>
      </c>
      <c r="H1178" s="20">
        <v>1537.4657353327734</v>
      </c>
      <c r="I1178" s="20">
        <v>36.321495844875344</v>
      </c>
      <c r="J1178" s="77">
        <v>1548.4037535165132</v>
      </c>
      <c r="K1178" s="76">
        <v>47.601915708812257</v>
      </c>
      <c r="L1178" s="20">
        <v>1514.1816918943714</v>
      </c>
      <c r="M1178" s="76">
        <v>51.018513133662886</v>
      </c>
      <c r="P1178" s="12">
        <v>1176</v>
      </c>
      <c r="Q1178" s="8">
        <v>4</v>
      </c>
      <c r="R1178" t="s">
        <v>1045</v>
      </c>
      <c r="S1178" s="182">
        <v>2627.952681939239</v>
      </c>
      <c r="T1178" s="183">
        <v>50.830725462304414</v>
      </c>
      <c r="U1178" s="184">
        <v>2510.5649847555464</v>
      </c>
      <c r="V1178" s="183">
        <v>55.23897581792319</v>
      </c>
      <c r="W1178" s="182">
        <v>1967.7809498559911</v>
      </c>
      <c r="X1178" s="183">
        <v>78.992887624466576</v>
      </c>
      <c r="Y1178" s="184">
        <v>2505.6178131138454</v>
      </c>
      <c r="Z1178" s="183">
        <v>44.317211948790899</v>
      </c>
      <c r="AA1178" s="185">
        <v>2309.4681222207491</v>
      </c>
      <c r="AB1178" s="185">
        <v>35.675675675675677</v>
      </c>
      <c r="AC1178" s="185">
        <v>58.231863442389759</v>
      </c>
      <c r="AD1178" s="182">
        <v>1013.5494725575211</v>
      </c>
      <c r="AE1178" s="183">
        <v>114.90777016969335</v>
      </c>
      <c r="AF1178" s="184">
        <v>1066.5912707538057</v>
      </c>
      <c r="AG1178" s="183">
        <v>98.722596010717467</v>
      </c>
      <c r="AH1178" s="182">
        <v>1132.2698632370709</v>
      </c>
      <c r="AI1178" s="183">
        <v>65.825126525751699</v>
      </c>
      <c r="AJ1178" s="184">
        <v>1095.3088768381047</v>
      </c>
      <c r="AK1178" s="183">
        <v>80.38481690979458</v>
      </c>
    </row>
    <row r="1179" spans="1:37" x14ac:dyDescent="0.25">
      <c r="A1179" s="12">
        <v>1177</v>
      </c>
      <c r="B1179" s="13" t="s">
        <v>1442</v>
      </c>
      <c r="C1179" s="13" t="s">
        <v>1441</v>
      </c>
      <c r="D1179" s="12">
        <v>13</v>
      </c>
      <c r="E1179" s="8">
        <v>15</v>
      </c>
      <c r="F1179" s="12" t="s">
        <v>1045</v>
      </c>
      <c r="G1179" s="8">
        <v>4</v>
      </c>
      <c r="H1179" s="20">
        <v>1523.0478980875387</v>
      </c>
      <c r="I1179" s="20">
        <v>81.410249307479219</v>
      </c>
      <c r="J1179" s="77">
        <v>1518.2740696494407</v>
      </c>
      <c r="K1179" s="76">
        <v>100.21455938697318</v>
      </c>
      <c r="L1179" s="20">
        <v>1508.9332284909246</v>
      </c>
      <c r="M1179" s="76">
        <v>97.059610351846459</v>
      </c>
      <c r="P1179" s="12">
        <v>1177</v>
      </c>
      <c r="Q1179" s="8">
        <v>4</v>
      </c>
      <c r="R1179" t="s">
        <v>1045</v>
      </c>
      <c r="S1179" s="182">
        <v>2934.0405092732067</v>
      </c>
      <c r="T1179" s="183">
        <v>183.91480667270142</v>
      </c>
      <c r="U1179" s="184">
        <v>2802.980212337764</v>
      </c>
      <c r="V1179" s="183">
        <v>199.8646579593948</v>
      </c>
      <c r="W1179" s="182">
        <v>2196.9760186066687</v>
      </c>
      <c r="X1179" s="183">
        <v>285.81062976852451</v>
      </c>
      <c r="Y1179" s="184">
        <v>2797.4568244537904</v>
      </c>
      <c r="Z1179" s="183">
        <v>160.34773050562524</v>
      </c>
      <c r="AA1179" s="185">
        <v>2578.4608193441868</v>
      </c>
      <c r="AB1179" s="185">
        <v>129.08108108108109</v>
      </c>
      <c r="AC1179" s="185">
        <v>210.69346954610114</v>
      </c>
      <c r="AD1179" s="182">
        <v>1281.4993331187047</v>
      </c>
      <c r="AE1179" s="183">
        <v>291.68895504614471</v>
      </c>
      <c r="AF1179" s="184">
        <v>1348.5636756657314</v>
      </c>
      <c r="AG1179" s="183">
        <v>250.60351295028283</v>
      </c>
      <c r="AH1179" s="182">
        <v>1431.6055742077911</v>
      </c>
      <c r="AI1179" s="183">
        <v>167.09455194998512</v>
      </c>
      <c r="AJ1179" s="184">
        <v>1384.8732925539252</v>
      </c>
      <c r="AK1179" s="183">
        <v>204.05376600178624</v>
      </c>
    </row>
    <row r="1180" spans="1:37" x14ac:dyDescent="0.25">
      <c r="A1180" s="12">
        <v>1178</v>
      </c>
      <c r="B1180" s="13" t="s">
        <v>1440</v>
      </c>
      <c r="C1180" s="13" t="s">
        <v>1439</v>
      </c>
      <c r="D1180" s="12">
        <v>7</v>
      </c>
      <c r="E1180" s="8">
        <v>1</v>
      </c>
      <c r="F1180" s="12" t="s">
        <v>1045</v>
      </c>
      <c r="G1180" s="8">
        <v>4</v>
      </c>
      <c r="H1180" s="20">
        <v>1724.8976195208268</v>
      </c>
      <c r="I1180" s="20">
        <v>278.04731301939057</v>
      </c>
      <c r="J1180" s="77">
        <v>1706.9120903824169</v>
      </c>
      <c r="K1180" s="76">
        <v>316.92854406130266</v>
      </c>
      <c r="L1180" s="20">
        <v>1692.6294476115588</v>
      </c>
      <c r="M1180" s="76">
        <v>296.15624697101873</v>
      </c>
      <c r="P1180" s="12">
        <v>1178</v>
      </c>
      <c r="Q1180" s="8">
        <v>4</v>
      </c>
      <c r="R1180" t="s">
        <v>1045</v>
      </c>
      <c r="S1180" s="182">
        <v>3056.6852894035987</v>
      </c>
      <c r="T1180" s="183">
        <v>430.67487391697915</v>
      </c>
      <c r="U1180" s="184">
        <v>2920.1465877731048</v>
      </c>
      <c r="V1180" s="183">
        <v>468.0247769300401</v>
      </c>
      <c r="W1180" s="182">
        <v>2288.8110290307422</v>
      </c>
      <c r="X1180" s="183">
        <v>669.28519332729854</v>
      </c>
      <c r="Y1180" s="184">
        <v>2914.3923187235637</v>
      </c>
      <c r="Z1180" s="183">
        <v>375.48765032975558</v>
      </c>
      <c r="AA1180" s="185">
        <v>2686.242139766935</v>
      </c>
      <c r="AB1180" s="185">
        <v>302.27027027027026</v>
      </c>
      <c r="AC1180" s="185">
        <v>493.38269753006597</v>
      </c>
      <c r="AD1180" s="182">
        <v>1227.7799166293853</v>
      </c>
      <c r="AE1180" s="183">
        <v>539.18261387317648</v>
      </c>
      <c r="AF1180" s="184">
        <v>1292.0329761302487</v>
      </c>
      <c r="AG1180" s="183">
        <v>463.23679666567426</v>
      </c>
      <c r="AH1180" s="182">
        <v>1371.5938253899897</v>
      </c>
      <c r="AI1180" s="183">
        <v>308.87174754391185</v>
      </c>
      <c r="AJ1180" s="184">
        <v>1326.8205232195942</v>
      </c>
      <c r="AK1180" s="183">
        <v>377.19029473057458</v>
      </c>
    </row>
    <row r="1181" spans="1:37" x14ac:dyDescent="0.25">
      <c r="A1181" s="12">
        <v>1179</v>
      </c>
      <c r="B1181" s="13" t="s">
        <v>1438</v>
      </c>
      <c r="C1181" s="13" t="s">
        <v>1437</v>
      </c>
      <c r="D1181" s="12">
        <v>14</v>
      </c>
      <c r="E1181" s="8">
        <v>7</v>
      </c>
      <c r="F1181" s="12" t="s">
        <v>1045</v>
      </c>
      <c r="G1181" s="8">
        <v>5</v>
      </c>
      <c r="H1181" s="20">
        <v>989.58792001384813</v>
      </c>
      <c r="I1181" s="20">
        <v>129.00393351800554</v>
      </c>
      <c r="J1181" s="77">
        <v>978.55973255231413</v>
      </c>
      <c r="K1181" s="76">
        <v>151.57452107279693</v>
      </c>
      <c r="L1181" s="20">
        <v>964.40515038333001</v>
      </c>
      <c r="M1181" s="76">
        <v>151.81118542211883</v>
      </c>
      <c r="P1181" s="12">
        <v>1179</v>
      </c>
      <c r="Q1181" s="8">
        <v>5</v>
      </c>
      <c r="R1181" t="s">
        <v>1045</v>
      </c>
      <c r="S1181" s="182">
        <v>1486.4128053409818</v>
      </c>
      <c r="T1181" s="183">
        <v>237.51811716022243</v>
      </c>
      <c r="U1181" s="184">
        <v>1420.0164133958376</v>
      </c>
      <c r="V1181" s="183">
        <v>258.11666882193202</v>
      </c>
      <c r="W1181" s="182">
        <v>1113.0089297550041</v>
      </c>
      <c r="X1181" s="183">
        <v>369.11222035432564</v>
      </c>
      <c r="Y1181" s="184">
        <v>1417.2182126028852</v>
      </c>
      <c r="Z1181" s="183">
        <v>207.08224492435019</v>
      </c>
      <c r="AA1181" s="185">
        <v>1306.2727552090239</v>
      </c>
      <c r="AB1181" s="185">
        <v>166.70270270270271</v>
      </c>
      <c r="AC1181" s="185">
        <v>272.10161644898488</v>
      </c>
      <c r="AD1181" s="182">
        <v>629.09967262190969</v>
      </c>
      <c r="AE1181" s="183">
        <v>294.63530812741885</v>
      </c>
      <c r="AF1181" s="184">
        <v>662.02216805408636</v>
      </c>
      <c r="AG1181" s="183">
        <v>253.13486156594223</v>
      </c>
      <c r="AH1181" s="182">
        <v>702.78819097473377</v>
      </c>
      <c r="AI1181" s="183">
        <v>168.78237570705568</v>
      </c>
      <c r="AJ1181" s="184">
        <v>679.84688907192697</v>
      </c>
      <c r="AK1181" s="183">
        <v>206.11491515331943</v>
      </c>
    </row>
    <row r="1182" spans="1:37" x14ac:dyDescent="0.25">
      <c r="A1182" s="12">
        <v>1180</v>
      </c>
      <c r="B1182" s="13" t="s">
        <v>1436</v>
      </c>
      <c r="C1182" s="13" t="s">
        <v>1435</v>
      </c>
      <c r="D1182" s="12">
        <v>14</v>
      </c>
      <c r="E1182" s="8">
        <v>10</v>
      </c>
      <c r="F1182" s="12" t="s">
        <v>1045</v>
      </c>
      <c r="G1182" s="8">
        <v>5</v>
      </c>
      <c r="H1182" s="20">
        <v>768.0775114279669</v>
      </c>
      <c r="I1182" s="20">
        <v>162.82049861495844</v>
      </c>
      <c r="J1182" s="77">
        <v>762.41200046244558</v>
      </c>
      <c r="K1182" s="76">
        <v>176.62816091954022</v>
      </c>
      <c r="L1182" s="20">
        <v>750.53026669287726</v>
      </c>
      <c r="M1182" s="76">
        <v>177.94261897838518</v>
      </c>
      <c r="P1182" s="12">
        <v>1180</v>
      </c>
      <c r="Q1182" s="8">
        <v>5</v>
      </c>
      <c r="R1182" t="s">
        <v>1045</v>
      </c>
      <c r="S1182" s="182">
        <v>1288.2943143611189</v>
      </c>
      <c r="T1182" s="183">
        <v>265.24396741238849</v>
      </c>
      <c r="U1182" s="184">
        <v>1230.7476530772105</v>
      </c>
      <c r="V1182" s="183">
        <v>288.24701926807188</v>
      </c>
      <c r="W1182" s="182">
        <v>964.66006676227096</v>
      </c>
      <c r="X1182" s="183">
        <v>412.19924996767099</v>
      </c>
      <c r="Y1182" s="184">
        <v>1228.3224141670985</v>
      </c>
      <c r="Z1182" s="183">
        <v>231.25526962369068</v>
      </c>
      <c r="AA1182" s="185">
        <v>1132.164468372278</v>
      </c>
      <c r="AB1182" s="185">
        <v>186.16216216216216</v>
      </c>
      <c r="AC1182" s="185">
        <v>303.86445105392471</v>
      </c>
      <c r="AD1182" s="182">
        <v>596.73857835123533</v>
      </c>
      <c r="AE1182" s="183">
        <v>332.93789818398335</v>
      </c>
      <c r="AF1182" s="184">
        <v>627.96752977969925</v>
      </c>
      <c r="AG1182" s="183">
        <v>286.04239356951473</v>
      </c>
      <c r="AH1182" s="182">
        <v>666.63653506039566</v>
      </c>
      <c r="AI1182" s="183">
        <v>190.72408454897291</v>
      </c>
      <c r="AJ1182" s="184">
        <v>644.87534128016125</v>
      </c>
      <c r="AK1182" s="183">
        <v>232.90985412325097</v>
      </c>
    </row>
    <row r="1183" spans="1:37" x14ac:dyDescent="0.25">
      <c r="A1183" s="12">
        <v>1181</v>
      </c>
      <c r="B1183" s="13" t="s">
        <v>1434</v>
      </c>
      <c r="C1183" s="13" t="s">
        <v>1433</v>
      </c>
      <c r="D1183" s="12">
        <v>14</v>
      </c>
      <c r="E1183" s="8">
        <v>1</v>
      </c>
      <c r="F1183" s="12" t="s">
        <v>1045</v>
      </c>
      <c r="G1183" s="8">
        <v>5</v>
      </c>
      <c r="H1183" s="20">
        <v>977.79150772229241</v>
      </c>
      <c r="I1183" s="20">
        <v>217.92897506925209</v>
      </c>
      <c r="J1183" s="77">
        <v>937.95015864452068</v>
      </c>
      <c r="K1183" s="76">
        <v>265.56858237547891</v>
      </c>
      <c r="L1183" s="20">
        <v>939.47494921695829</v>
      </c>
      <c r="M1183" s="76">
        <v>250.11514975283512</v>
      </c>
      <c r="P1183" s="12">
        <v>1181</v>
      </c>
      <c r="Q1183" s="8">
        <v>5</v>
      </c>
      <c r="R1183" t="s">
        <v>1045</v>
      </c>
      <c r="S1183" s="182">
        <v>1621.6365372796183</v>
      </c>
      <c r="T1183" s="183">
        <v>372.45058838743051</v>
      </c>
      <c r="U1183" s="184">
        <v>1549.1998529783928</v>
      </c>
      <c r="V1183" s="183">
        <v>404.75104099314626</v>
      </c>
      <c r="W1183" s="182">
        <v>1214.2629156071871</v>
      </c>
      <c r="X1183" s="183">
        <v>578.80243113927327</v>
      </c>
      <c r="Y1183" s="184">
        <v>1546.1470909003267</v>
      </c>
      <c r="Z1183" s="183">
        <v>324.72429846114056</v>
      </c>
      <c r="AA1183" s="185">
        <v>1425.1085700341043</v>
      </c>
      <c r="AB1183" s="185">
        <v>261.40540540540542</v>
      </c>
      <c r="AC1183" s="185">
        <v>426.68074485969225</v>
      </c>
      <c r="AD1183" s="182">
        <v>719.71073657979787</v>
      </c>
      <c r="AE1183" s="183">
        <v>439.00660910985414</v>
      </c>
      <c r="AF1183" s="184">
        <v>757.37515522237038</v>
      </c>
      <c r="AG1183" s="183">
        <v>377.17094373325398</v>
      </c>
      <c r="AH1183" s="182">
        <v>804.01282753488056</v>
      </c>
      <c r="AI1183" s="183">
        <v>251.48573980351296</v>
      </c>
      <c r="AJ1183" s="184">
        <v>777.76722288887117</v>
      </c>
      <c r="AK1183" s="183">
        <v>307.11122357844596</v>
      </c>
    </row>
    <row r="1184" spans="1:37" x14ac:dyDescent="0.25">
      <c r="A1184" s="12">
        <v>1182</v>
      </c>
      <c r="B1184" s="13" t="s">
        <v>1432</v>
      </c>
      <c r="C1184" s="13" t="s">
        <v>1431</v>
      </c>
      <c r="D1184" s="12">
        <v>13</v>
      </c>
      <c r="E1184" s="8">
        <v>13</v>
      </c>
      <c r="F1184" s="12" t="s">
        <v>1045</v>
      </c>
      <c r="G1184" s="8">
        <v>4</v>
      </c>
      <c r="H1184" s="20">
        <v>869.00237214461106</v>
      </c>
      <c r="I1184" s="20">
        <v>37.573961218836565</v>
      </c>
      <c r="J1184" s="77">
        <v>867.21090086965455</v>
      </c>
      <c r="K1184" s="76">
        <v>47.601915708812257</v>
      </c>
      <c r="L1184" s="20">
        <v>851.56318720922616</v>
      </c>
      <c r="M1184" s="76">
        <v>46.04109721818358</v>
      </c>
      <c r="P1184" s="12">
        <v>1182</v>
      </c>
      <c r="Q1184" s="8">
        <v>4</v>
      </c>
      <c r="R1184" t="s">
        <v>1045</v>
      </c>
      <c r="S1184" s="182">
        <v>1552.4523023342692</v>
      </c>
      <c r="T1184" s="183">
        <v>49.906530453898874</v>
      </c>
      <c r="U1184" s="184">
        <v>1483.1060001687133</v>
      </c>
      <c r="V1184" s="183">
        <v>54.234630803051857</v>
      </c>
      <c r="W1184" s="182">
        <v>1162.4585507525819</v>
      </c>
      <c r="X1184" s="183">
        <v>77.556653304021722</v>
      </c>
      <c r="Y1184" s="184">
        <v>1480.1834787481473</v>
      </c>
      <c r="Z1184" s="183">
        <v>43.511444458812882</v>
      </c>
      <c r="AA1184" s="185">
        <v>1364.3088508212725</v>
      </c>
      <c r="AB1184" s="185">
        <v>35.027027027027025</v>
      </c>
      <c r="AC1184" s="185">
        <v>57.173102288891762</v>
      </c>
      <c r="AD1184" s="182">
        <v>700.2940800173933</v>
      </c>
      <c r="AE1184" s="183">
        <v>103.12235784459661</v>
      </c>
      <c r="AF1184" s="184">
        <v>736.94237225773816</v>
      </c>
      <c r="AG1184" s="183">
        <v>88.597201548079795</v>
      </c>
      <c r="AH1184" s="182">
        <v>782.32183398627774</v>
      </c>
      <c r="AI1184" s="183">
        <v>59.073831497469484</v>
      </c>
      <c r="AJ1184" s="184">
        <v>756.78429421381179</v>
      </c>
      <c r="AK1184" s="183">
        <v>72.140220303661806</v>
      </c>
    </row>
    <row r="1185" spans="1:37" x14ac:dyDescent="0.25">
      <c r="A1185" s="12">
        <v>1183</v>
      </c>
      <c r="B1185" s="13" t="s">
        <v>1430</v>
      </c>
      <c r="C1185" s="13" t="s">
        <v>1429</v>
      </c>
      <c r="D1185" s="12">
        <v>7</v>
      </c>
      <c r="E1185" s="8">
        <v>5</v>
      </c>
      <c r="F1185" s="12" t="s">
        <v>1045</v>
      </c>
      <c r="G1185" s="8">
        <v>5</v>
      </c>
      <c r="H1185" s="20">
        <v>698.6097501554716</v>
      </c>
      <c r="I1185" s="20">
        <v>383.25440443213296</v>
      </c>
      <c r="J1185" s="77">
        <v>669.40297635104753</v>
      </c>
      <c r="K1185" s="76">
        <v>417.14310344827584</v>
      </c>
      <c r="L1185" s="20">
        <v>680.98812659720852</v>
      </c>
      <c r="M1185" s="76">
        <v>388.23844140738584</v>
      </c>
      <c r="P1185" s="12">
        <v>1183</v>
      </c>
      <c r="Q1185" s="8">
        <v>5</v>
      </c>
      <c r="R1185" t="s">
        <v>1045</v>
      </c>
      <c r="S1185" s="182">
        <v>1230.6407852399946</v>
      </c>
      <c r="T1185" s="183">
        <v>613.66548558127511</v>
      </c>
      <c r="U1185" s="184">
        <v>1175.6694424024777</v>
      </c>
      <c r="V1185" s="183">
        <v>666.88508987456362</v>
      </c>
      <c r="W1185" s="182">
        <v>921.48976271676645</v>
      </c>
      <c r="X1185" s="183">
        <v>953.65958877537832</v>
      </c>
      <c r="Y1185" s="184">
        <v>1173.3527373736156</v>
      </c>
      <c r="Z1185" s="183">
        <v>535.02961334540282</v>
      </c>
      <c r="AA1185" s="185">
        <v>1081.4980356949181</v>
      </c>
      <c r="AB1185" s="185">
        <v>430.70270270270271</v>
      </c>
      <c r="AC1185" s="185">
        <v>703.01740592266913</v>
      </c>
      <c r="AD1185" s="182">
        <v>588.97191572627344</v>
      </c>
      <c r="AE1185" s="183">
        <v>717.43697529026497</v>
      </c>
      <c r="AF1185" s="184">
        <v>619.79441659384634</v>
      </c>
      <c r="AG1185" s="183">
        <v>616.38338791306933</v>
      </c>
      <c r="AH1185" s="182">
        <v>657.96013764095449</v>
      </c>
      <c r="AI1185" s="183">
        <v>410.98508484668054</v>
      </c>
      <c r="AJ1185" s="184">
        <v>636.48216981013741</v>
      </c>
      <c r="AK1185" s="183">
        <v>501.88981839833281</v>
      </c>
    </row>
    <row r="1186" spans="1:37" x14ac:dyDescent="0.25">
      <c r="A1186" s="12">
        <v>1184</v>
      </c>
      <c r="B1186" s="13" t="s">
        <v>1428</v>
      </c>
      <c r="C1186" s="13" t="s">
        <v>1427</v>
      </c>
      <c r="D1186" s="12">
        <v>21</v>
      </c>
      <c r="E1186" s="8">
        <v>7</v>
      </c>
      <c r="F1186" s="12" t="s">
        <v>1045</v>
      </c>
      <c r="G1186" s="8">
        <v>5</v>
      </c>
      <c r="H1186" s="20">
        <v>676.32763804919955</v>
      </c>
      <c r="I1186" s="20">
        <v>247.98814404432133</v>
      </c>
      <c r="J1186" s="77">
        <v>643.20325124924534</v>
      </c>
      <c r="K1186" s="76">
        <v>291.87490421455936</v>
      </c>
      <c r="L1186" s="20">
        <v>641.62465107135836</v>
      </c>
      <c r="M1186" s="76">
        <v>288.69012309779976</v>
      </c>
      <c r="P1186" s="12">
        <v>1184</v>
      </c>
      <c r="Q1186" s="8">
        <v>5</v>
      </c>
      <c r="R1186" t="s">
        <v>1045</v>
      </c>
      <c r="S1186" s="182">
        <v>935.03541774623113</v>
      </c>
      <c r="T1186" s="183">
        <v>390.01029354713563</v>
      </c>
      <c r="U1186" s="184">
        <v>893.26843494293871</v>
      </c>
      <c r="V1186" s="183">
        <v>423.83359627570155</v>
      </c>
      <c r="W1186" s="182">
        <v>700.14384015618032</v>
      </c>
      <c r="X1186" s="183">
        <v>606.09088322772539</v>
      </c>
      <c r="Y1186" s="184">
        <v>891.50821272339454</v>
      </c>
      <c r="Z1186" s="183">
        <v>340.03388077072287</v>
      </c>
      <c r="AA1186" s="185">
        <v>821.71741724009109</v>
      </c>
      <c r="AB1186" s="185">
        <v>273.72972972972974</v>
      </c>
      <c r="AC1186" s="185">
        <v>446.79720677615416</v>
      </c>
      <c r="AD1186" s="182">
        <v>457.58587298733556</v>
      </c>
      <c r="AE1186" s="183">
        <v>455.21155105686216</v>
      </c>
      <c r="AF1186" s="184">
        <v>481.53258519983444</v>
      </c>
      <c r="AG1186" s="183">
        <v>391.0933611193808</v>
      </c>
      <c r="AH1186" s="182">
        <v>511.18441462874159</v>
      </c>
      <c r="AI1186" s="183">
        <v>260.768770467401</v>
      </c>
      <c r="AJ1186" s="184">
        <v>494.49768577556836</v>
      </c>
      <c r="AK1186" s="183">
        <v>318.44754391187854</v>
      </c>
    </row>
    <row r="1187" spans="1:37" x14ac:dyDescent="0.25">
      <c r="A1187" s="12">
        <v>1185</v>
      </c>
      <c r="B1187" s="13" t="s">
        <v>1426</v>
      </c>
      <c r="C1187" s="13" t="s">
        <v>1425</v>
      </c>
      <c r="D1187" s="12">
        <v>21</v>
      </c>
      <c r="E1187" s="8">
        <v>8</v>
      </c>
      <c r="F1187" s="12" t="s">
        <v>1045</v>
      </c>
      <c r="G1187" s="8">
        <v>5</v>
      </c>
      <c r="H1187" s="20">
        <v>533.45997807369031</v>
      </c>
      <c r="I1187" s="20">
        <v>12.524653739612189</v>
      </c>
      <c r="J1187" s="77">
        <v>546.26426837257702</v>
      </c>
      <c r="K1187" s="76">
        <v>20.042911877394637</v>
      </c>
      <c r="L1187" s="20">
        <v>534.03115130070114</v>
      </c>
      <c r="M1187" s="76">
        <v>22.398371619656878</v>
      </c>
      <c r="P1187" s="12">
        <v>1185</v>
      </c>
      <c r="Q1187" s="8">
        <v>5</v>
      </c>
      <c r="R1187" t="s">
        <v>1045</v>
      </c>
      <c r="S1187" s="182">
        <v>1606.961093503332</v>
      </c>
      <c r="T1187" s="183">
        <v>50.830725462304414</v>
      </c>
      <c r="U1187" s="184">
        <v>1535.1799448066424</v>
      </c>
      <c r="V1187" s="183">
        <v>55.23897581792319</v>
      </c>
      <c r="W1187" s="182">
        <v>1203.2741109410588</v>
      </c>
      <c r="X1187" s="183">
        <v>78.992887624466576</v>
      </c>
      <c r="Y1187" s="184">
        <v>1532.1548095347127</v>
      </c>
      <c r="Z1187" s="183">
        <v>44.317211948790899</v>
      </c>
      <c r="AA1187" s="185">
        <v>1412.211659898049</v>
      </c>
      <c r="AB1187" s="185">
        <v>35.675675675675677</v>
      </c>
      <c r="AC1187" s="185">
        <v>58.231863442389759</v>
      </c>
      <c r="AD1187" s="182">
        <v>517.13028644537633</v>
      </c>
      <c r="AE1187" s="183">
        <v>75.132003572491811</v>
      </c>
      <c r="AF1187" s="184">
        <v>544.19311962470681</v>
      </c>
      <c r="AG1187" s="183">
        <v>64.54938969931527</v>
      </c>
      <c r="AH1187" s="182">
        <v>577.70346151112369</v>
      </c>
      <c r="AI1187" s="183">
        <v>43.0395058052992</v>
      </c>
      <c r="AJ1187" s="184">
        <v>558.84533371241741</v>
      </c>
      <c r="AK1187" s="183">
        <v>52.559303364096458</v>
      </c>
    </row>
    <row r="1188" spans="1:37" x14ac:dyDescent="0.25">
      <c r="A1188" s="12">
        <v>1186</v>
      </c>
      <c r="B1188" s="13" t="s">
        <v>1424</v>
      </c>
      <c r="C1188" s="13" t="s">
        <v>1423</v>
      </c>
      <c r="D1188" s="12">
        <v>21</v>
      </c>
      <c r="E1188" s="8">
        <v>3</v>
      </c>
      <c r="F1188" s="12" t="s">
        <v>1045</v>
      </c>
      <c r="G1188" s="8">
        <v>5</v>
      </c>
      <c r="H1188" s="20">
        <v>1216.3411785070875</v>
      </c>
      <c r="I1188" s="20">
        <v>197.88952908587257</v>
      </c>
      <c r="J1188" s="77">
        <v>1223.5271622541652</v>
      </c>
      <c r="K1188" s="76">
        <v>249.28371647509579</v>
      </c>
      <c r="L1188" s="20">
        <v>1204.5223510910164</v>
      </c>
      <c r="M1188" s="76">
        <v>241.40467190074634</v>
      </c>
      <c r="P1188" s="12">
        <v>1186</v>
      </c>
      <c r="Q1188" s="8">
        <v>5</v>
      </c>
      <c r="R1188" t="s">
        <v>1045</v>
      </c>
      <c r="S1188" s="182">
        <v>1706.5444619852738</v>
      </c>
      <c r="T1188" s="183">
        <v>337.33117806802017</v>
      </c>
      <c r="U1188" s="184">
        <v>1630.3150359720901</v>
      </c>
      <c r="V1188" s="183">
        <v>366.58593042803568</v>
      </c>
      <c r="W1188" s="182">
        <v>1277.84099974693</v>
      </c>
      <c r="X1188" s="183">
        <v>524.22552696236903</v>
      </c>
      <c r="Y1188" s="184">
        <v>1627.1024330870921</v>
      </c>
      <c r="Z1188" s="183">
        <v>294.10513384197594</v>
      </c>
      <c r="AA1188" s="185">
        <v>1499.7264072498524</v>
      </c>
      <c r="AB1188" s="185">
        <v>236.75675675675674</v>
      </c>
      <c r="AC1188" s="185">
        <v>386.44782102676839</v>
      </c>
      <c r="AD1188" s="182">
        <v>821.97179447512895</v>
      </c>
      <c r="AE1188" s="183">
        <v>387.44543018755581</v>
      </c>
      <c r="AF1188" s="184">
        <v>864.98781216943382</v>
      </c>
      <c r="AG1188" s="183">
        <v>332.87234295921405</v>
      </c>
      <c r="AH1188" s="182">
        <v>918.25206022418922</v>
      </c>
      <c r="AI1188" s="183">
        <v>221.94882405477819</v>
      </c>
      <c r="AJ1188" s="184">
        <v>888.27731391085115</v>
      </c>
      <c r="AK1188" s="183">
        <v>271.04111342661503</v>
      </c>
    </row>
    <row r="1189" spans="1:37" x14ac:dyDescent="0.25">
      <c r="A1189" s="12">
        <v>1187</v>
      </c>
      <c r="B1189" s="13" t="s">
        <v>1422</v>
      </c>
      <c r="C1189" s="13" t="s">
        <v>1421</v>
      </c>
      <c r="D1189" s="12">
        <v>21</v>
      </c>
      <c r="E1189" s="8">
        <v>5</v>
      </c>
      <c r="F1189" s="12" t="s">
        <v>1045</v>
      </c>
      <c r="G1189" s="8">
        <v>4</v>
      </c>
      <c r="H1189" s="20">
        <v>613.41343916090193</v>
      </c>
      <c r="I1189" s="20">
        <v>142.78105263157894</v>
      </c>
      <c r="J1189" s="77">
        <v>619.62349865762326</v>
      </c>
      <c r="K1189" s="76">
        <v>156.58524904214559</v>
      </c>
      <c r="L1189" s="20">
        <v>590.45213288775312</v>
      </c>
      <c r="M1189" s="76">
        <v>163.01037123194726</v>
      </c>
      <c r="P1189" s="12">
        <v>1187</v>
      </c>
      <c r="Q1189" s="8">
        <v>4</v>
      </c>
      <c r="R1189" t="s">
        <v>1045</v>
      </c>
      <c r="S1189" s="182">
        <v>940.27664766633336</v>
      </c>
      <c r="T1189" s="183">
        <v>225.50358205095046</v>
      </c>
      <c r="U1189" s="184">
        <v>898.27554500427811</v>
      </c>
      <c r="V1189" s="183">
        <v>245.06018362860468</v>
      </c>
      <c r="W1189" s="182">
        <v>704.06841325122627</v>
      </c>
      <c r="X1189" s="183">
        <v>350.44117418854262</v>
      </c>
      <c r="Y1189" s="184">
        <v>896.50545606825665</v>
      </c>
      <c r="Z1189" s="183">
        <v>196.60726755463597</v>
      </c>
      <c r="AA1189" s="185">
        <v>826.32345657439657</v>
      </c>
      <c r="AB1189" s="185">
        <v>158.27027027027026</v>
      </c>
      <c r="AC1189" s="185">
        <v>258.33772145351094</v>
      </c>
      <c r="AD1189" s="182">
        <v>427.8136662583151</v>
      </c>
      <c r="AE1189" s="183">
        <v>241.60095266448346</v>
      </c>
      <c r="AF1189" s="184">
        <v>450.20231798739826</v>
      </c>
      <c r="AG1189" s="183">
        <v>207.57058648407263</v>
      </c>
      <c r="AH1189" s="182">
        <v>477.92489118755043</v>
      </c>
      <c r="AI1189" s="183">
        <v>138.40154807978564</v>
      </c>
      <c r="AJ1189" s="184">
        <v>462.32386180714377</v>
      </c>
      <c r="AK1189" s="183">
        <v>169.01423042572193</v>
      </c>
    </row>
    <row r="1190" spans="1:37" x14ac:dyDescent="0.25">
      <c r="A1190" s="12">
        <v>1188</v>
      </c>
      <c r="B1190" s="13" t="s">
        <v>1420</v>
      </c>
      <c r="C1190" s="13" t="s">
        <v>1419</v>
      </c>
      <c r="D1190" s="12">
        <v>1</v>
      </c>
      <c r="E1190" s="8">
        <v>7</v>
      </c>
      <c r="F1190" s="12" t="s">
        <v>1045</v>
      </c>
      <c r="G1190" s="8">
        <v>4</v>
      </c>
      <c r="H1190" s="20">
        <v>678.94906300287857</v>
      </c>
      <c r="I1190" s="20">
        <v>235.46349030470913</v>
      </c>
      <c r="J1190" s="77">
        <v>669.40297635104753</v>
      </c>
      <c r="K1190" s="76">
        <v>269.32662835249045</v>
      </c>
      <c r="L1190" s="20">
        <v>650.80946202739005</v>
      </c>
      <c r="M1190" s="76">
        <v>255.09256566831442</v>
      </c>
      <c r="P1190" s="12">
        <v>1188</v>
      </c>
      <c r="Q1190" s="8">
        <v>4</v>
      </c>
      <c r="R1190" t="s">
        <v>1045</v>
      </c>
      <c r="S1190" s="182">
        <v>349.065912678806</v>
      </c>
      <c r="T1190" s="183">
        <v>154.3405664037243</v>
      </c>
      <c r="U1190" s="184">
        <v>333.47353008520025</v>
      </c>
      <c r="V1190" s="183">
        <v>167.72561748351222</v>
      </c>
      <c r="W1190" s="182">
        <v>261.37656813005384</v>
      </c>
      <c r="X1190" s="183">
        <v>239.85113151428942</v>
      </c>
      <c r="Y1190" s="184">
        <v>332.81640676781433</v>
      </c>
      <c r="Z1190" s="183">
        <v>134.56317082632873</v>
      </c>
      <c r="AA1190" s="185">
        <v>306.76221966474253</v>
      </c>
      <c r="AB1190" s="185">
        <v>108.32432432432432</v>
      </c>
      <c r="AC1190" s="185">
        <v>176.81311263416526</v>
      </c>
      <c r="AD1190" s="182">
        <v>319.08038950884924</v>
      </c>
      <c r="AE1190" s="183">
        <v>293.16213158678175</v>
      </c>
      <c r="AF1190" s="184">
        <v>335.77873338545743</v>
      </c>
      <c r="AG1190" s="183">
        <v>251.86918725811253</v>
      </c>
      <c r="AH1190" s="182">
        <v>356.45532731537423</v>
      </c>
      <c r="AI1190" s="183">
        <v>167.93846382852038</v>
      </c>
      <c r="AJ1190" s="184">
        <v>344.81946122681074</v>
      </c>
      <c r="AK1190" s="183">
        <v>205.08434057755284</v>
      </c>
    </row>
    <row r="1191" spans="1:37" x14ac:dyDescent="0.25">
      <c r="A1191" s="12">
        <v>1189</v>
      </c>
      <c r="B1191" s="13" t="s">
        <v>1418</v>
      </c>
      <c r="C1191" s="13" t="s">
        <v>1417</v>
      </c>
      <c r="D1191" s="12">
        <v>1</v>
      </c>
      <c r="E1191" s="8">
        <v>6</v>
      </c>
      <c r="F1191" s="12" t="s">
        <v>1045</v>
      </c>
      <c r="G1191" s="8">
        <v>5</v>
      </c>
      <c r="H1191" s="20">
        <v>685.50262538707625</v>
      </c>
      <c r="I1191" s="20">
        <v>80.157783933518004</v>
      </c>
      <c r="J1191" s="77">
        <v>681.19285264685857</v>
      </c>
      <c r="K1191" s="76">
        <v>96.456513409961687</v>
      </c>
      <c r="L1191" s="20">
        <v>670.49119979031525</v>
      </c>
      <c r="M1191" s="76">
        <v>93.326548415236985</v>
      </c>
      <c r="P1191" s="12">
        <v>1189</v>
      </c>
      <c r="Q1191" s="8">
        <v>5</v>
      </c>
      <c r="R1191" t="s">
        <v>1045</v>
      </c>
      <c r="S1191" s="182">
        <v>1046.1494920523976</v>
      </c>
      <c r="T1191" s="183">
        <v>119.22115608431399</v>
      </c>
      <c r="U1191" s="184">
        <v>999.41916824333282</v>
      </c>
      <c r="V1191" s="183">
        <v>129.56050691840167</v>
      </c>
      <c r="W1191" s="182">
        <v>783.34478977115248</v>
      </c>
      <c r="X1191" s="183">
        <v>185.27422733738524</v>
      </c>
      <c r="Y1191" s="184">
        <v>997.44977163447061</v>
      </c>
      <c r="Z1191" s="183">
        <v>103.94400620716411</v>
      </c>
      <c r="AA1191" s="185">
        <v>919.36545112736655</v>
      </c>
      <c r="AB1191" s="185">
        <v>83.675675675675677</v>
      </c>
      <c r="AC1191" s="185">
        <v>136.58018880124143</v>
      </c>
      <c r="AD1191" s="182">
        <v>468.58864503936485</v>
      </c>
      <c r="AE1191" s="183">
        <v>164.99577255135458</v>
      </c>
      <c r="AF1191" s="184">
        <v>493.11116221312608</v>
      </c>
      <c r="AG1191" s="183">
        <v>141.75552247692767</v>
      </c>
      <c r="AH1191" s="182">
        <v>523.47597763961653</v>
      </c>
      <c r="AI1191" s="183">
        <v>94.518130395951175</v>
      </c>
      <c r="AJ1191" s="184">
        <v>506.38801202476873</v>
      </c>
      <c r="AK1191" s="183">
        <v>115.42435248585889</v>
      </c>
    </row>
    <row r="1192" spans="1:37" x14ac:dyDescent="0.25">
      <c r="A1192" s="12">
        <v>1190</v>
      </c>
      <c r="B1192" s="13" t="s">
        <v>1416</v>
      </c>
      <c r="C1192" s="13" t="s">
        <v>1415</v>
      </c>
      <c r="D1192" s="12">
        <v>2</v>
      </c>
      <c r="E1192" s="8">
        <v>99</v>
      </c>
      <c r="F1192" s="12" t="s">
        <v>1045</v>
      </c>
      <c r="G1192" s="8">
        <v>4</v>
      </c>
      <c r="H1192" s="20">
        <v>0</v>
      </c>
      <c r="I1192" s="20">
        <v>0</v>
      </c>
      <c r="J1192" s="77">
        <v>0</v>
      </c>
      <c r="K1192" s="76">
        <v>0</v>
      </c>
      <c r="L1192" s="20">
        <v>0</v>
      </c>
      <c r="M1192" s="76">
        <v>0</v>
      </c>
      <c r="P1192" s="12">
        <v>1190</v>
      </c>
      <c r="Q1192" s="8">
        <v>4</v>
      </c>
      <c r="R1192" t="s">
        <v>1045</v>
      </c>
      <c r="S1192" s="182">
        <v>0</v>
      </c>
      <c r="T1192" s="183">
        <v>0</v>
      </c>
      <c r="U1192" s="184">
        <v>0</v>
      </c>
      <c r="V1192" s="183">
        <v>0</v>
      </c>
      <c r="W1192" s="182">
        <v>0</v>
      </c>
      <c r="X1192" s="183">
        <v>0</v>
      </c>
      <c r="Y1192" s="184">
        <v>0</v>
      </c>
      <c r="Z1192" s="183">
        <v>0</v>
      </c>
      <c r="AA1192" s="185">
        <v>0</v>
      </c>
      <c r="AB1192" s="185">
        <v>0</v>
      </c>
      <c r="AC1192" s="185">
        <v>0</v>
      </c>
      <c r="AD1192" s="182">
        <v>817.44124127723444</v>
      </c>
      <c r="AE1192" s="183">
        <v>142.89812444179813</v>
      </c>
      <c r="AF1192" s="184">
        <v>860.22016281101958</v>
      </c>
      <c r="AG1192" s="183">
        <v>122.77040785948198</v>
      </c>
      <c r="AH1192" s="182">
        <v>913.19082839618181</v>
      </c>
      <c r="AI1192" s="183">
        <v>81.859452217921998</v>
      </c>
      <c r="AJ1192" s="184">
        <v>883.38129722000383</v>
      </c>
      <c r="AK1192" s="183">
        <v>99.965733849359921</v>
      </c>
    </row>
    <row r="1193" spans="1:37" x14ac:dyDescent="0.25">
      <c r="A1193" s="12">
        <v>1191</v>
      </c>
      <c r="B1193" s="13" t="s">
        <v>1414</v>
      </c>
      <c r="C1193" s="13" t="s">
        <v>1413</v>
      </c>
      <c r="D1193" s="12">
        <v>3</v>
      </c>
      <c r="E1193" s="8">
        <v>5</v>
      </c>
      <c r="F1193" s="12" t="s">
        <v>1045</v>
      </c>
      <c r="G1193" s="8">
        <v>4</v>
      </c>
      <c r="H1193" s="20">
        <v>962.06295800021803</v>
      </c>
      <c r="I1193" s="20">
        <v>37.573961218836565</v>
      </c>
      <c r="J1193" s="77">
        <v>953.669993705602</v>
      </c>
      <c r="K1193" s="76">
        <v>51.359961685823755</v>
      </c>
      <c r="L1193" s="20">
        <v>953.90822357643674</v>
      </c>
      <c r="M1193" s="76">
        <v>42.308035281574099</v>
      </c>
      <c r="P1193" s="12">
        <v>1191</v>
      </c>
      <c r="Q1193" s="8">
        <v>4</v>
      </c>
      <c r="R1193" t="s">
        <v>1045</v>
      </c>
      <c r="S1193" s="182">
        <v>1766.2944830744389</v>
      </c>
      <c r="T1193" s="183">
        <v>83.177550756498121</v>
      </c>
      <c r="U1193" s="184">
        <v>1687.3960906713585</v>
      </c>
      <c r="V1193" s="183">
        <v>90.391051338419757</v>
      </c>
      <c r="W1193" s="182">
        <v>1322.5811330304527</v>
      </c>
      <c r="X1193" s="183">
        <v>129.26108884003619</v>
      </c>
      <c r="Y1193" s="184">
        <v>1684.07100721852</v>
      </c>
      <c r="Z1193" s="183">
        <v>72.519074098021463</v>
      </c>
      <c r="AA1193" s="185">
        <v>1552.2352556609344</v>
      </c>
      <c r="AB1193" s="185">
        <v>58.378378378378372</v>
      </c>
      <c r="AC1193" s="185">
        <v>95.288503814819606</v>
      </c>
      <c r="AD1193" s="182">
        <v>818.08846316264794</v>
      </c>
      <c r="AE1193" s="183">
        <v>92.810122060136948</v>
      </c>
      <c r="AF1193" s="184">
        <v>860.90125557650731</v>
      </c>
      <c r="AG1193" s="183">
        <v>79.737481393271807</v>
      </c>
      <c r="AH1193" s="182">
        <v>913.91386151446864</v>
      </c>
      <c r="AI1193" s="183">
        <v>53.166448347722536</v>
      </c>
      <c r="AJ1193" s="184">
        <v>884.08072817583923</v>
      </c>
      <c r="AK1193" s="183">
        <v>64.926198273295626</v>
      </c>
    </row>
    <row r="1194" spans="1:37" x14ac:dyDescent="0.25">
      <c r="A1194" s="12">
        <v>1192</v>
      </c>
      <c r="B1194" s="13" t="s">
        <v>1412</v>
      </c>
      <c r="C1194" s="13" t="s">
        <v>1411</v>
      </c>
      <c r="D1194" s="12">
        <v>7</v>
      </c>
      <c r="E1194" s="8">
        <v>2</v>
      </c>
      <c r="F1194" s="12" t="s">
        <v>1045</v>
      </c>
      <c r="G1194" s="8">
        <v>5</v>
      </c>
      <c r="H1194" s="20">
        <v>387.97089314450204</v>
      </c>
      <c r="I1194" s="20">
        <v>283.05717451523549</v>
      </c>
      <c r="J1194" s="77">
        <v>349.76633010906005</v>
      </c>
      <c r="K1194" s="76">
        <v>331.96072796934868</v>
      </c>
      <c r="L1194" s="20">
        <v>352.95916388179018</v>
      </c>
      <c r="M1194" s="76">
        <v>301.13366288649803</v>
      </c>
      <c r="P1194" s="12">
        <v>1192</v>
      </c>
      <c r="Q1194" s="8">
        <v>5</v>
      </c>
      <c r="R1194" t="s">
        <v>1045</v>
      </c>
      <c r="S1194" s="182">
        <v>616.36863860401775</v>
      </c>
      <c r="T1194" s="183">
        <v>451.93135911030652</v>
      </c>
      <c r="U1194" s="184">
        <v>588.83614321350672</v>
      </c>
      <c r="V1194" s="183">
        <v>491.12471227208073</v>
      </c>
      <c r="W1194" s="182">
        <v>461.52979597739238</v>
      </c>
      <c r="X1194" s="183">
        <v>702.31858269753013</v>
      </c>
      <c r="Y1194" s="184">
        <v>587.67581735578017</v>
      </c>
      <c r="Z1194" s="183">
        <v>394.02030259924999</v>
      </c>
      <c r="AA1194" s="185">
        <v>541.67022571432017</v>
      </c>
      <c r="AB1194" s="185">
        <v>317.18918918918922</v>
      </c>
      <c r="AC1194" s="185">
        <v>517.73420406051991</v>
      </c>
      <c r="AD1194" s="182">
        <v>311.96094876930084</v>
      </c>
      <c r="AE1194" s="183">
        <v>530.343554629354</v>
      </c>
      <c r="AF1194" s="184">
        <v>328.28671296509219</v>
      </c>
      <c r="AG1194" s="183">
        <v>455.64275081869602</v>
      </c>
      <c r="AH1194" s="182">
        <v>348.50196301421983</v>
      </c>
      <c r="AI1194" s="183">
        <v>303.8082762727002</v>
      </c>
      <c r="AJ1194" s="184">
        <v>337.12572071262224</v>
      </c>
      <c r="AK1194" s="183">
        <v>371.00684727597502</v>
      </c>
    </row>
    <row r="1195" spans="1:37" x14ac:dyDescent="0.25">
      <c r="A1195" s="12">
        <v>1193</v>
      </c>
      <c r="B1195" s="13" t="s">
        <v>1410</v>
      </c>
      <c r="C1195" s="13" t="s">
        <v>1409</v>
      </c>
      <c r="D1195" s="12">
        <v>14</v>
      </c>
      <c r="E1195" s="8">
        <v>3</v>
      </c>
      <c r="F1195" s="12" t="s">
        <v>1045</v>
      </c>
      <c r="G1195" s="8">
        <v>5</v>
      </c>
      <c r="H1195" s="20">
        <v>609.48130173038339</v>
      </c>
      <c r="I1195" s="20">
        <v>379.49700831024933</v>
      </c>
      <c r="J1195" s="77">
        <v>563.2940896887485</v>
      </c>
      <c r="K1195" s="76">
        <v>442.19674329501913</v>
      </c>
      <c r="L1195" s="20">
        <v>558.96135246707286</v>
      </c>
      <c r="M1195" s="76">
        <v>431.79083066782982</v>
      </c>
      <c r="P1195" s="12">
        <v>1193</v>
      </c>
      <c r="Q1195" s="8">
        <v>5</v>
      </c>
      <c r="R1195" t="s">
        <v>1045</v>
      </c>
      <c r="S1195" s="182">
        <v>967.53104325086463</v>
      </c>
      <c r="T1195" s="183">
        <v>676.51074615285142</v>
      </c>
      <c r="U1195" s="184">
        <v>924.31251732324267</v>
      </c>
      <c r="V1195" s="183">
        <v>735.18055088581411</v>
      </c>
      <c r="W1195" s="182">
        <v>724.47619334546459</v>
      </c>
      <c r="X1195" s="183">
        <v>1051.3235225656279</v>
      </c>
      <c r="Y1195" s="184">
        <v>922.49112146153936</v>
      </c>
      <c r="Z1195" s="183">
        <v>589.82180266390799</v>
      </c>
      <c r="AA1195" s="185">
        <v>850.27486111278483</v>
      </c>
      <c r="AB1195" s="185">
        <v>474.81081081081084</v>
      </c>
      <c r="AC1195" s="185">
        <v>775.01316436053276</v>
      </c>
      <c r="AD1195" s="182">
        <v>499.0080736537987</v>
      </c>
      <c r="AE1195" s="183">
        <v>767.52497767192619</v>
      </c>
      <c r="AF1195" s="184">
        <v>525.12252219104994</v>
      </c>
      <c r="AG1195" s="183">
        <v>659.41631437927958</v>
      </c>
      <c r="AH1195" s="182">
        <v>557.45853419909429</v>
      </c>
      <c r="AI1195" s="183">
        <v>439.67808871688004</v>
      </c>
      <c r="AJ1195" s="184">
        <v>539.26126694902848</v>
      </c>
      <c r="AK1195" s="183">
        <v>536.92935397439715</v>
      </c>
    </row>
    <row r="1196" spans="1:37" x14ac:dyDescent="0.25">
      <c r="A1196" s="12">
        <v>1194</v>
      </c>
      <c r="B1196" s="13" t="s">
        <v>1408</v>
      </c>
      <c r="C1196" s="13" t="s">
        <v>1407</v>
      </c>
      <c r="D1196" s="12">
        <v>7</v>
      </c>
      <c r="E1196" s="8">
        <v>3</v>
      </c>
      <c r="F1196" s="12" t="s">
        <v>1045</v>
      </c>
      <c r="G1196" s="8">
        <v>5</v>
      </c>
      <c r="H1196" s="20">
        <v>553.12066522628334</v>
      </c>
      <c r="I1196" s="20">
        <v>370.72975069252078</v>
      </c>
      <c r="J1196" s="77">
        <v>518.75455701568467</v>
      </c>
      <c r="K1196" s="76">
        <v>402.11091954022987</v>
      </c>
      <c r="L1196" s="20">
        <v>509.10095013432937</v>
      </c>
      <c r="M1196" s="76">
        <v>408.14810506930309</v>
      </c>
      <c r="P1196" s="12">
        <v>1194</v>
      </c>
      <c r="Q1196" s="8">
        <v>5</v>
      </c>
      <c r="R1196" t="s">
        <v>1045</v>
      </c>
      <c r="S1196" s="182">
        <v>880.52662657716826</v>
      </c>
      <c r="T1196" s="183">
        <v>603.49934048881414</v>
      </c>
      <c r="U1196" s="184">
        <v>841.19449030500948</v>
      </c>
      <c r="V1196" s="183">
        <v>655.83729471097888</v>
      </c>
      <c r="W1196" s="182">
        <v>659.32827996770345</v>
      </c>
      <c r="X1196" s="183">
        <v>937.86101125048481</v>
      </c>
      <c r="Y1196" s="184">
        <v>839.53688193682888</v>
      </c>
      <c r="Z1196" s="183">
        <v>526.16617095564459</v>
      </c>
      <c r="AA1196" s="185">
        <v>773.81460816331446</v>
      </c>
      <c r="AB1196" s="185">
        <v>423.56756756756755</v>
      </c>
      <c r="AC1196" s="185">
        <v>691.37103323419103</v>
      </c>
      <c r="AD1196" s="182">
        <v>443.99421339365233</v>
      </c>
      <c r="AE1196" s="183">
        <v>670.29532598987794</v>
      </c>
      <c r="AF1196" s="184">
        <v>467.22963712459182</v>
      </c>
      <c r="AG1196" s="183">
        <v>575.88181006251864</v>
      </c>
      <c r="AH1196" s="182">
        <v>496.00071914471954</v>
      </c>
      <c r="AI1196" s="183">
        <v>383.97990473355168</v>
      </c>
      <c r="AJ1196" s="184">
        <v>479.80963570302669</v>
      </c>
      <c r="AK1196" s="183">
        <v>468.91143197380177</v>
      </c>
    </row>
    <row r="1197" spans="1:37" x14ac:dyDescent="0.25">
      <c r="A1197" s="12">
        <v>1195</v>
      </c>
      <c r="B1197" s="13" t="s">
        <v>1406</v>
      </c>
      <c r="C1197" s="13" t="s">
        <v>1405</v>
      </c>
      <c r="D1197" s="12">
        <v>7</v>
      </c>
      <c r="E1197" s="8">
        <v>4</v>
      </c>
      <c r="F1197" s="12" t="s">
        <v>1045</v>
      </c>
      <c r="G1197" s="8">
        <v>5</v>
      </c>
      <c r="H1197" s="20">
        <v>492.8278912916648</v>
      </c>
      <c r="I1197" s="20">
        <v>397.03152354570636</v>
      </c>
      <c r="J1197" s="77">
        <v>463.73513430189985</v>
      </c>
      <c r="K1197" s="76">
        <v>429.66992337164754</v>
      </c>
      <c r="L1197" s="20">
        <v>474.98593801192584</v>
      </c>
      <c r="M1197" s="76">
        <v>406.90375109043327</v>
      </c>
      <c r="P1197" s="12">
        <v>1195</v>
      </c>
      <c r="Q1197" s="8">
        <v>5</v>
      </c>
      <c r="R1197" t="s">
        <v>1045</v>
      </c>
      <c r="S1197" s="182">
        <v>900.44330027355659</v>
      </c>
      <c r="T1197" s="183">
        <v>629.37680072416913</v>
      </c>
      <c r="U1197" s="184">
        <v>860.2215085380991</v>
      </c>
      <c r="V1197" s="183">
        <v>683.95895512737627</v>
      </c>
      <c r="W1197" s="182">
        <v>674.24165772887773</v>
      </c>
      <c r="X1197" s="183">
        <v>978.07557222294065</v>
      </c>
      <c r="Y1197" s="184">
        <v>858.52640664730484</v>
      </c>
      <c r="Z1197" s="183">
        <v>548.72766067502914</v>
      </c>
      <c r="AA1197" s="185">
        <v>791.31755763367516</v>
      </c>
      <c r="AB1197" s="185">
        <v>441.72972972972974</v>
      </c>
      <c r="AC1197" s="185">
        <v>721.01634553213501</v>
      </c>
      <c r="AD1197" s="182">
        <v>438.81643831034438</v>
      </c>
      <c r="AE1197" s="183">
        <v>745.42732956236978</v>
      </c>
      <c r="AF1197" s="184">
        <v>461.7808950006899</v>
      </c>
      <c r="AG1197" s="183">
        <v>640.43119976183391</v>
      </c>
      <c r="AH1197" s="182">
        <v>490.21645419842542</v>
      </c>
      <c r="AI1197" s="183">
        <v>427.01941053885088</v>
      </c>
      <c r="AJ1197" s="184">
        <v>474.21418805634414</v>
      </c>
      <c r="AK1197" s="183">
        <v>521.47073533789819</v>
      </c>
    </row>
    <row r="1198" spans="1:37" x14ac:dyDescent="0.25">
      <c r="A1198" s="12">
        <v>1196</v>
      </c>
      <c r="B1198" s="13" t="s">
        <v>1404</v>
      </c>
      <c r="C1198" s="13" t="s">
        <v>1403</v>
      </c>
      <c r="D1198" s="12">
        <v>14</v>
      </c>
      <c r="E1198" s="8">
        <v>4</v>
      </c>
      <c r="F1198" s="12" t="s">
        <v>1045</v>
      </c>
      <c r="G1198" s="8">
        <v>5</v>
      </c>
      <c r="H1198" s="20">
        <v>536.08140302736945</v>
      </c>
      <c r="I1198" s="20">
        <v>358.20509695290855</v>
      </c>
      <c r="J1198" s="77">
        <v>500.41474944442302</v>
      </c>
      <c r="K1198" s="76">
        <v>399.60555555555555</v>
      </c>
      <c r="L1198" s="20">
        <v>498.60402332743593</v>
      </c>
      <c r="M1198" s="76">
        <v>370.81748570320832</v>
      </c>
      <c r="P1198" s="12">
        <v>1196</v>
      </c>
      <c r="Q1198" s="8">
        <v>5</v>
      </c>
      <c r="R1198" t="s">
        <v>1045</v>
      </c>
      <c r="S1198" s="182">
        <v>816.58362155192151</v>
      </c>
      <c r="T1198" s="183">
        <v>562.83476011897062</v>
      </c>
      <c r="U1198" s="184">
        <v>780.10774755666966</v>
      </c>
      <c r="V1198" s="183">
        <v>611.64611405664027</v>
      </c>
      <c r="W1198" s="182">
        <v>611.448488208144</v>
      </c>
      <c r="X1198" s="183">
        <v>874.66670115091165</v>
      </c>
      <c r="Y1198" s="184">
        <v>778.5705131295116</v>
      </c>
      <c r="Z1198" s="183">
        <v>490.71240139661188</v>
      </c>
      <c r="AA1198" s="185">
        <v>717.62092828478808</v>
      </c>
      <c r="AB1198" s="185">
        <v>395.02702702702697</v>
      </c>
      <c r="AC1198" s="185">
        <v>644.78554248027922</v>
      </c>
      <c r="AD1198" s="182">
        <v>409.04423158132397</v>
      </c>
      <c r="AE1198" s="183">
        <v>624.62685323012795</v>
      </c>
      <c r="AF1198" s="184">
        <v>430.45062778825366</v>
      </c>
      <c r="AG1198" s="183">
        <v>536.64590651979756</v>
      </c>
      <c r="AH1198" s="182">
        <v>456.95693075723432</v>
      </c>
      <c r="AI1198" s="183">
        <v>357.81863649895803</v>
      </c>
      <c r="AJ1198" s="184">
        <v>442.04036408791961</v>
      </c>
      <c r="AK1198" s="183">
        <v>436.96362012503721</v>
      </c>
    </row>
    <row r="1199" spans="1:37" x14ac:dyDescent="0.25">
      <c r="A1199" s="12">
        <v>1197</v>
      </c>
      <c r="B1199" s="13" t="s">
        <v>1402</v>
      </c>
      <c r="C1199" s="13" t="s">
        <v>1401</v>
      </c>
      <c r="D1199" s="12">
        <v>3</v>
      </c>
      <c r="E1199" s="8">
        <v>6</v>
      </c>
      <c r="F1199" s="12" t="s">
        <v>1045</v>
      </c>
      <c r="G1199" s="8">
        <v>4</v>
      </c>
      <c r="H1199" s="20">
        <v>1377.5588131583504</v>
      </c>
      <c r="I1199" s="20">
        <v>36.321495844875344</v>
      </c>
      <c r="J1199" s="77">
        <v>1375.4855678446183</v>
      </c>
      <c r="K1199" s="76">
        <v>48.854597701149423</v>
      </c>
      <c r="L1199" s="20">
        <v>1371.161064150449</v>
      </c>
      <c r="M1199" s="76">
        <v>43.552389260443931</v>
      </c>
      <c r="P1199" s="12">
        <v>1197</v>
      </c>
      <c r="Q1199" s="8">
        <v>4</v>
      </c>
      <c r="R1199" t="s">
        <v>1045</v>
      </c>
      <c r="S1199" s="182">
        <v>2121.6498716573674</v>
      </c>
      <c r="T1199" s="183">
        <v>46.209750420276734</v>
      </c>
      <c r="U1199" s="184">
        <v>2026.8781528301661</v>
      </c>
      <c r="V1199" s="183">
        <v>50.217250743566531</v>
      </c>
      <c r="W1199" s="182">
        <v>1588.6671888745618</v>
      </c>
      <c r="X1199" s="183">
        <v>71.811716022242337</v>
      </c>
      <c r="Y1199" s="184">
        <v>2022.8841060001689</v>
      </c>
      <c r="Z1199" s="183">
        <v>40.288374498900815</v>
      </c>
      <c r="AA1199" s="185">
        <v>1864.5247225268436</v>
      </c>
      <c r="AB1199" s="185">
        <v>32.432432432432435</v>
      </c>
      <c r="AC1199" s="185">
        <v>52.938057674899781</v>
      </c>
      <c r="AD1199" s="182">
        <v>987.01337525556812</v>
      </c>
      <c r="AE1199" s="183">
        <v>51.561178922298303</v>
      </c>
      <c r="AF1199" s="184">
        <v>1038.6664673688083</v>
      </c>
      <c r="AG1199" s="183">
        <v>44.298600774039897</v>
      </c>
      <c r="AH1199" s="182">
        <v>1102.6255053873138</v>
      </c>
      <c r="AI1199" s="183">
        <v>29.536915748734742</v>
      </c>
      <c r="AJ1199" s="184">
        <v>1066.6322076488566</v>
      </c>
      <c r="AK1199" s="183">
        <v>36.070110151830903</v>
      </c>
    </row>
    <row r="1200" spans="1:37" x14ac:dyDescent="0.25">
      <c r="A1200" s="12">
        <v>1198</v>
      </c>
      <c r="B1200" s="13" t="s">
        <v>1400</v>
      </c>
      <c r="C1200" s="13" t="s">
        <v>1399</v>
      </c>
      <c r="D1200" s="12">
        <v>5</v>
      </c>
      <c r="E1200" s="8">
        <v>12</v>
      </c>
      <c r="F1200" s="12" t="s">
        <v>1045</v>
      </c>
      <c r="G1200" s="8">
        <v>5</v>
      </c>
      <c r="H1200" s="20">
        <v>1180.9519416324201</v>
      </c>
      <c r="I1200" s="20">
        <v>81.410249307479219</v>
      </c>
      <c r="J1200" s="77">
        <v>1176.3676570709213</v>
      </c>
      <c r="K1200" s="76">
        <v>91.445785440613022</v>
      </c>
      <c r="L1200" s="20">
        <v>1169.0952231177512</v>
      </c>
      <c r="M1200" s="76">
        <v>95.815256372976648</v>
      </c>
      <c r="P1200" s="12">
        <v>1198</v>
      </c>
      <c r="Q1200" s="8">
        <v>5</v>
      </c>
      <c r="R1200" t="s">
        <v>1045</v>
      </c>
      <c r="S1200" s="182">
        <v>1784.1146648027861</v>
      </c>
      <c r="T1200" s="183">
        <v>144.17442131126342</v>
      </c>
      <c r="U1200" s="184">
        <v>1704.4202648799121</v>
      </c>
      <c r="V1200" s="183">
        <v>156.6778223199276</v>
      </c>
      <c r="W1200" s="182">
        <v>1335.9246815536085</v>
      </c>
      <c r="X1200" s="183">
        <v>224.0525539893961</v>
      </c>
      <c r="Y1200" s="184">
        <v>1701.061634591051</v>
      </c>
      <c r="Z1200" s="183">
        <v>125.69972843657055</v>
      </c>
      <c r="AA1200" s="185">
        <v>1567.8957893975728</v>
      </c>
      <c r="AB1200" s="185">
        <v>101.18918918918919</v>
      </c>
      <c r="AC1200" s="185">
        <v>165.16673994568731</v>
      </c>
      <c r="AD1200" s="182">
        <v>829.73845710009073</v>
      </c>
      <c r="AE1200" s="183">
        <v>166.46894909199168</v>
      </c>
      <c r="AF1200" s="184">
        <v>873.16092535528674</v>
      </c>
      <c r="AG1200" s="183">
        <v>143.02119678475736</v>
      </c>
      <c r="AH1200" s="182">
        <v>926.92845764363028</v>
      </c>
      <c r="AI1200" s="183">
        <v>95.362042274486456</v>
      </c>
      <c r="AJ1200" s="184">
        <v>896.67048538087488</v>
      </c>
      <c r="AK1200" s="183">
        <v>116.45492706162548</v>
      </c>
    </row>
    <row r="1201" spans="1:37" x14ac:dyDescent="0.25">
      <c r="A1201" s="12">
        <v>1199</v>
      </c>
      <c r="B1201" s="13" t="s">
        <v>1398</v>
      </c>
      <c r="C1201" s="13" t="s">
        <v>1397</v>
      </c>
      <c r="D1201" s="12">
        <v>5</v>
      </c>
      <c r="E1201" s="8">
        <v>9</v>
      </c>
      <c r="F1201" s="12" t="s">
        <v>1045</v>
      </c>
      <c r="G1201" s="8">
        <v>5</v>
      </c>
      <c r="H1201" s="20">
        <v>255.58893298370913</v>
      </c>
      <c r="I1201" s="20">
        <v>47.59368421052632</v>
      </c>
      <c r="J1201" s="77">
        <v>255.44731974257198</v>
      </c>
      <c r="K1201" s="76">
        <v>50.107279693486589</v>
      </c>
      <c r="L1201" s="20">
        <v>247.9898958128563</v>
      </c>
      <c r="M1201" s="76">
        <v>55.995929049142191</v>
      </c>
      <c r="P1201" s="12">
        <v>1199</v>
      </c>
      <c r="Q1201" s="8">
        <v>5</v>
      </c>
      <c r="R1201" t="s">
        <v>1045</v>
      </c>
      <c r="S1201" s="182">
        <v>374.2238162952965</v>
      </c>
      <c r="T1201" s="183">
        <v>48.982335445493341</v>
      </c>
      <c r="U1201" s="184">
        <v>357.50765837962905</v>
      </c>
      <c r="V1201" s="183">
        <v>53.230285788180524</v>
      </c>
      <c r="W1201" s="182">
        <v>280.21451898627396</v>
      </c>
      <c r="X1201" s="183">
        <v>76.120418983576869</v>
      </c>
      <c r="Y1201" s="184">
        <v>356.80317482315229</v>
      </c>
      <c r="Z1201" s="183">
        <v>42.705676968834865</v>
      </c>
      <c r="AA1201" s="185">
        <v>328.87120846940866</v>
      </c>
      <c r="AB1201" s="185">
        <v>34.378378378378379</v>
      </c>
      <c r="AC1201" s="185">
        <v>56.114341135393765</v>
      </c>
      <c r="AD1201" s="182">
        <v>163.09991512419879</v>
      </c>
      <c r="AE1201" s="183">
        <v>75.132003572491811</v>
      </c>
      <c r="AF1201" s="184">
        <v>171.63537690291128</v>
      </c>
      <c r="AG1201" s="183">
        <v>64.54938969931527</v>
      </c>
      <c r="AH1201" s="182">
        <v>182.20434580826429</v>
      </c>
      <c r="AI1201" s="183">
        <v>43.0395058052992</v>
      </c>
      <c r="AJ1201" s="184">
        <v>176.2566008704996</v>
      </c>
      <c r="AK1201" s="183">
        <v>52.559303364096458</v>
      </c>
    </row>
    <row r="1202" spans="1:37" x14ac:dyDescent="0.25">
      <c r="A1202" s="12">
        <v>1200</v>
      </c>
      <c r="B1202" s="13" t="s">
        <v>1396</v>
      </c>
      <c r="C1202" s="13" t="s">
        <v>1395</v>
      </c>
      <c r="D1202" s="12">
        <v>5</v>
      </c>
      <c r="E1202" s="8">
        <v>10</v>
      </c>
      <c r="F1202" s="12" t="s">
        <v>1045</v>
      </c>
      <c r="G1202" s="8">
        <v>5</v>
      </c>
      <c r="H1202" s="20">
        <v>479.72076652326945</v>
      </c>
      <c r="I1202" s="20">
        <v>65.128199445983384</v>
      </c>
      <c r="J1202" s="77">
        <v>475.52501059771089</v>
      </c>
      <c r="K1202" s="76">
        <v>77.666283524904216</v>
      </c>
      <c r="L1202" s="20">
        <v>464.48901120503245</v>
      </c>
      <c r="M1202" s="76">
        <v>78.394300668799076</v>
      </c>
      <c r="P1202" s="12">
        <v>1200</v>
      </c>
      <c r="Q1202" s="8">
        <v>5</v>
      </c>
      <c r="R1202" t="s">
        <v>1045</v>
      </c>
      <c r="S1202" s="182">
        <v>733.7721888143069</v>
      </c>
      <c r="T1202" s="183">
        <v>107.20662097504203</v>
      </c>
      <c r="U1202" s="184">
        <v>700.995408587508</v>
      </c>
      <c r="V1202" s="183">
        <v>116.50402172507435</v>
      </c>
      <c r="W1202" s="182">
        <v>549.4402333064196</v>
      </c>
      <c r="X1202" s="183">
        <v>166.60318117160222</v>
      </c>
      <c r="Y1202" s="184">
        <v>699.61406828069084</v>
      </c>
      <c r="Z1202" s="183">
        <v>93.469028837449898</v>
      </c>
      <c r="AA1202" s="185">
        <v>644.84550680276209</v>
      </c>
      <c r="AB1202" s="185">
        <v>75.243243243243242</v>
      </c>
      <c r="AC1202" s="185">
        <v>122.81629380576749</v>
      </c>
      <c r="AD1202" s="182">
        <v>315.19705819636829</v>
      </c>
      <c r="AE1202" s="183">
        <v>135.53224173861267</v>
      </c>
      <c r="AF1202" s="184">
        <v>331.69217679253092</v>
      </c>
      <c r="AG1202" s="183">
        <v>116.44203632033343</v>
      </c>
      <c r="AH1202" s="182">
        <v>352.11712860565365</v>
      </c>
      <c r="AI1202" s="183">
        <v>77.63989282524561</v>
      </c>
      <c r="AJ1202" s="184">
        <v>340.62287549179882</v>
      </c>
      <c r="AK1202" s="183">
        <v>94.812860970526941</v>
      </c>
    </row>
    <row r="1203" spans="1:37" x14ac:dyDescent="0.25">
      <c r="A1203" s="12">
        <v>1201</v>
      </c>
      <c r="B1203" s="13" t="s">
        <v>1394</v>
      </c>
      <c r="C1203" s="13" t="s">
        <v>1393</v>
      </c>
      <c r="D1203" s="12">
        <v>5</v>
      </c>
      <c r="E1203" s="8">
        <v>11</v>
      </c>
      <c r="F1203" s="12" t="s">
        <v>1045</v>
      </c>
      <c r="G1203" s="8">
        <v>5</v>
      </c>
      <c r="H1203" s="20">
        <v>875.55593452880873</v>
      </c>
      <c r="I1203" s="20">
        <v>62.62326869806094</v>
      </c>
      <c r="J1203" s="77">
        <v>879.00077716546559</v>
      </c>
      <c r="K1203" s="76">
        <v>72.655555555555551</v>
      </c>
      <c r="L1203" s="20">
        <v>871.24492497215124</v>
      </c>
      <c r="M1203" s="76">
        <v>75.905592711059413</v>
      </c>
      <c r="P1203" s="12">
        <v>1201</v>
      </c>
      <c r="Q1203" s="8">
        <v>5</v>
      </c>
      <c r="R1203" t="s">
        <v>1045</v>
      </c>
      <c r="S1203" s="182">
        <v>1376.3469770188358</v>
      </c>
      <c r="T1203" s="183">
        <v>109.97920600025863</v>
      </c>
      <c r="U1203" s="184">
        <v>1314.8671021077114</v>
      </c>
      <c r="V1203" s="183">
        <v>119.51705676968835</v>
      </c>
      <c r="W1203" s="182">
        <v>1030.5928947590412</v>
      </c>
      <c r="X1203" s="183">
        <v>170.91188413293676</v>
      </c>
      <c r="Y1203" s="184">
        <v>1312.2761023607814</v>
      </c>
      <c r="Z1203" s="183">
        <v>95.886331307383941</v>
      </c>
      <c r="AA1203" s="185">
        <v>1209.5459291886095</v>
      </c>
      <c r="AB1203" s="185">
        <v>77.189189189189193</v>
      </c>
      <c r="AC1203" s="185">
        <v>125.99257726626148</v>
      </c>
      <c r="AD1203" s="182">
        <v>582.49969687213854</v>
      </c>
      <c r="AE1203" s="183">
        <v>137.0054182792498</v>
      </c>
      <c r="AF1203" s="184">
        <v>612.98348893896878</v>
      </c>
      <c r="AG1203" s="183">
        <v>117.70771062816316</v>
      </c>
      <c r="AH1203" s="182">
        <v>650.72980645808684</v>
      </c>
      <c r="AI1203" s="183">
        <v>78.483804703780891</v>
      </c>
      <c r="AJ1203" s="184">
        <v>629.48786025178424</v>
      </c>
      <c r="AK1203" s="183">
        <v>95.843435546293549</v>
      </c>
    </row>
    <row r="1204" spans="1:37" x14ac:dyDescent="0.25">
      <c r="A1204" s="12">
        <v>1202</v>
      </c>
      <c r="B1204" s="13" t="s">
        <v>1392</v>
      </c>
      <c r="C1204" s="13" t="s">
        <v>1391</v>
      </c>
      <c r="D1204" s="12">
        <v>6</v>
      </c>
      <c r="E1204" s="8">
        <v>24</v>
      </c>
      <c r="F1204" s="12" t="s">
        <v>1045</v>
      </c>
      <c r="G1204" s="8">
        <v>4</v>
      </c>
      <c r="H1204" s="20">
        <v>853.27382242253668</v>
      </c>
      <c r="I1204" s="20">
        <v>16.282049861495846</v>
      </c>
      <c r="J1204" s="77">
        <v>855.42102457384351</v>
      </c>
      <c r="K1204" s="76">
        <v>17.537547892720305</v>
      </c>
      <c r="L1204" s="20">
        <v>838.4420287006094</v>
      </c>
      <c r="M1204" s="76">
        <v>23.642725598526702</v>
      </c>
      <c r="P1204" s="12">
        <v>1202</v>
      </c>
      <c r="Q1204" s="8">
        <v>4</v>
      </c>
      <c r="R1204" t="s">
        <v>1045</v>
      </c>
      <c r="S1204" s="182">
        <v>1731.7023656017643</v>
      </c>
      <c r="T1204" s="183">
        <v>21.256485193327297</v>
      </c>
      <c r="U1204" s="184">
        <v>1654.349164266519</v>
      </c>
      <c r="V1204" s="183">
        <v>23.099935342040606</v>
      </c>
      <c r="W1204" s="182">
        <v>1296.6789506031503</v>
      </c>
      <c r="X1204" s="183">
        <v>33.033389370231475</v>
      </c>
      <c r="Y1204" s="184">
        <v>1651.0892011424303</v>
      </c>
      <c r="Z1204" s="183">
        <v>18.532652269494374</v>
      </c>
      <c r="AA1204" s="185">
        <v>1521.8353960545187</v>
      </c>
      <c r="AB1204" s="185">
        <v>14.918918918918919</v>
      </c>
      <c r="AC1204" s="185">
        <v>24.3515065304539</v>
      </c>
      <c r="AD1204" s="182">
        <v>799.31902848565676</v>
      </c>
      <c r="AE1204" s="183">
        <v>29.463530812741887</v>
      </c>
      <c r="AF1204" s="184">
        <v>841.14956537736282</v>
      </c>
      <c r="AG1204" s="183">
        <v>25.313486156594227</v>
      </c>
      <c r="AH1204" s="182">
        <v>892.94590108415241</v>
      </c>
      <c r="AI1204" s="183">
        <v>16.878237570705569</v>
      </c>
      <c r="AJ1204" s="184">
        <v>863.79723045661501</v>
      </c>
      <c r="AK1204" s="183">
        <v>20.611491515331945</v>
      </c>
    </row>
    <row r="1205" spans="1:37" x14ac:dyDescent="0.25">
      <c r="A1205" s="12">
        <v>1203</v>
      </c>
      <c r="B1205" s="13" t="s">
        <v>1390</v>
      </c>
      <c r="C1205" s="13" t="s">
        <v>1389</v>
      </c>
      <c r="D1205" s="12">
        <v>7</v>
      </c>
      <c r="E1205" s="8">
        <v>13</v>
      </c>
      <c r="F1205" s="12" t="s">
        <v>1045</v>
      </c>
      <c r="G1205" s="8">
        <v>4</v>
      </c>
      <c r="H1205" s="20">
        <v>1094.4449181610109</v>
      </c>
      <c r="I1205" s="20">
        <v>60.118337950138503</v>
      </c>
      <c r="J1205" s="77">
        <v>1088.5985779798837</v>
      </c>
      <c r="K1205" s="76">
        <v>78.918965517241375</v>
      </c>
      <c r="L1205" s="20">
        <v>1100.8651988729441</v>
      </c>
      <c r="M1205" s="76">
        <v>59.728990985751672</v>
      </c>
      <c r="P1205" s="12">
        <v>1203</v>
      </c>
      <c r="Q1205" s="8">
        <v>4</v>
      </c>
      <c r="R1205" t="s">
        <v>1045</v>
      </c>
      <c r="S1205" s="182">
        <v>1644.6979489280679</v>
      </c>
      <c r="T1205" s="183">
        <v>76.708185697659388</v>
      </c>
      <c r="U1205" s="184">
        <v>1571.2311372482857</v>
      </c>
      <c r="V1205" s="183">
        <v>83.360636234320452</v>
      </c>
      <c r="W1205" s="182">
        <v>1231.5310372253889</v>
      </c>
      <c r="X1205" s="183">
        <v>119.20744859692229</v>
      </c>
      <c r="Y1205" s="184">
        <v>1568.1349616177197</v>
      </c>
      <c r="Z1205" s="183">
        <v>66.878701668175353</v>
      </c>
      <c r="AA1205" s="185">
        <v>1445.3751431050482</v>
      </c>
      <c r="AB1205" s="185">
        <v>53.837837837837839</v>
      </c>
      <c r="AC1205" s="185">
        <v>87.877175740333641</v>
      </c>
      <c r="AD1205" s="182">
        <v>733.30239617348104</v>
      </c>
      <c r="AE1205" s="183">
        <v>134.05906519797557</v>
      </c>
      <c r="AF1205" s="184">
        <v>771.67810329761301</v>
      </c>
      <c r="AG1205" s="183">
        <v>115.17636201250372</v>
      </c>
      <c r="AH1205" s="182">
        <v>819.19652301890255</v>
      </c>
      <c r="AI1205" s="183">
        <v>76.79598094671033</v>
      </c>
      <c r="AJ1205" s="184">
        <v>792.45527296141279</v>
      </c>
      <c r="AK1205" s="183">
        <v>93.782286394760348</v>
      </c>
    </row>
    <row r="1206" spans="1:37" x14ac:dyDescent="0.25">
      <c r="A1206" s="12">
        <v>1204</v>
      </c>
      <c r="B1206" s="13" t="s">
        <v>1388</v>
      </c>
      <c r="C1206" s="13" t="s">
        <v>1387</v>
      </c>
      <c r="D1206" s="12">
        <v>14</v>
      </c>
      <c r="E1206" s="8">
        <v>6</v>
      </c>
      <c r="F1206" s="12" t="s">
        <v>1045</v>
      </c>
      <c r="G1206" s="8">
        <v>5</v>
      </c>
      <c r="H1206" s="20">
        <v>407.63158029709507</v>
      </c>
      <c r="I1206" s="20">
        <v>324.38853185595565</v>
      </c>
      <c r="J1206" s="77">
        <v>390.37590401685355</v>
      </c>
      <c r="K1206" s="76">
        <v>357.01436781609198</v>
      </c>
      <c r="L1206" s="20">
        <v>379.20148089902364</v>
      </c>
      <c r="M1206" s="76">
        <v>333.4868663371135</v>
      </c>
      <c r="P1206" s="12">
        <v>1204</v>
      </c>
      <c r="Q1206" s="8">
        <v>5</v>
      </c>
      <c r="R1206" t="s">
        <v>1045</v>
      </c>
      <c r="S1206" s="182">
        <v>642.57478820452877</v>
      </c>
      <c r="T1206" s="183">
        <v>458.40072416914524</v>
      </c>
      <c r="U1206" s="184">
        <v>613.87169352020339</v>
      </c>
      <c r="V1206" s="183">
        <v>498.15512737618002</v>
      </c>
      <c r="W1206" s="182">
        <v>481.15266145262171</v>
      </c>
      <c r="X1206" s="183">
        <v>712.37222294064395</v>
      </c>
      <c r="Y1206" s="184">
        <v>612.66203408009062</v>
      </c>
      <c r="Z1206" s="183">
        <v>399.66067502909607</v>
      </c>
      <c r="AA1206" s="185">
        <v>564.70042238584733</v>
      </c>
      <c r="AB1206" s="185">
        <v>321.72972972972974</v>
      </c>
      <c r="AC1206" s="185">
        <v>525.14553213500585</v>
      </c>
      <c r="AD1206" s="182">
        <v>322.31649893591668</v>
      </c>
      <c r="AE1206" s="183">
        <v>549.49484965763622</v>
      </c>
      <c r="AF1206" s="184">
        <v>339.18419721289609</v>
      </c>
      <c r="AG1206" s="183">
        <v>472.09651682048229</v>
      </c>
      <c r="AH1206" s="182">
        <v>360.07049290680806</v>
      </c>
      <c r="AI1206" s="183">
        <v>314.77913069365883</v>
      </c>
      <c r="AJ1206" s="184">
        <v>348.31661600598733</v>
      </c>
      <c r="AK1206" s="183">
        <v>384.40431676094073</v>
      </c>
    </row>
    <row r="1207" spans="1:37" x14ac:dyDescent="0.25">
      <c r="A1207" s="12">
        <v>1205</v>
      </c>
      <c r="B1207" s="13" t="s">
        <v>1386</v>
      </c>
      <c r="C1207" s="13" t="s">
        <v>1385</v>
      </c>
      <c r="D1207" s="12">
        <v>7</v>
      </c>
      <c r="E1207" s="8">
        <v>9</v>
      </c>
      <c r="F1207" s="12" t="s">
        <v>1045</v>
      </c>
      <c r="G1207" s="8">
        <v>5</v>
      </c>
      <c r="H1207" s="20">
        <v>1416.8801874635362</v>
      </c>
      <c r="I1207" s="20">
        <v>102.70216066481994</v>
      </c>
      <c r="J1207" s="77">
        <v>1402.9952792015106</v>
      </c>
      <c r="K1207" s="76">
        <v>130.27892720306514</v>
      </c>
      <c r="L1207" s="20">
        <v>1388.2185702116506</v>
      </c>
      <c r="M1207" s="76">
        <v>129.41281380246195</v>
      </c>
      <c r="P1207" s="12">
        <v>1205</v>
      </c>
      <c r="Q1207" s="8">
        <v>5</v>
      </c>
      <c r="R1207" t="s">
        <v>1045</v>
      </c>
      <c r="S1207" s="182">
        <v>2327.1060845253733</v>
      </c>
      <c r="T1207" s="183">
        <v>144.17442131126342</v>
      </c>
      <c r="U1207" s="184">
        <v>2223.156867234668</v>
      </c>
      <c r="V1207" s="183">
        <v>156.6778223199276</v>
      </c>
      <c r="W1207" s="182">
        <v>1742.5104542003589</v>
      </c>
      <c r="X1207" s="183">
        <v>224.0525539893961</v>
      </c>
      <c r="Y1207" s="184">
        <v>2218.7760451187619</v>
      </c>
      <c r="Z1207" s="183">
        <v>125.69972843657055</v>
      </c>
      <c r="AA1207" s="185">
        <v>2045.0814644316167</v>
      </c>
      <c r="AB1207" s="185">
        <v>101.18918918918919</v>
      </c>
      <c r="AC1207" s="185">
        <v>165.16673994568731</v>
      </c>
      <c r="AD1207" s="182">
        <v>978.59949074519284</v>
      </c>
      <c r="AE1207" s="183">
        <v>238.65459958320929</v>
      </c>
      <c r="AF1207" s="184">
        <v>1029.8122614174677</v>
      </c>
      <c r="AG1207" s="183">
        <v>205.03923786841321</v>
      </c>
      <c r="AH1207" s="182">
        <v>1093.2260748495858</v>
      </c>
      <c r="AI1207" s="183">
        <v>136.71372432271508</v>
      </c>
      <c r="AJ1207" s="184">
        <v>1057.5396052229976</v>
      </c>
      <c r="AK1207" s="183">
        <v>166.95308127418875</v>
      </c>
    </row>
    <row r="1208" spans="1:37" x14ac:dyDescent="0.25">
      <c r="A1208" s="12">
        <v>1206</v>
      </c>
      <c r="B1208" s="13" t="s">
        <v>1384</v>
      </c>
      <c r="C1208" s="13" t="s">
        <v>1383</v>
      </c>
      <c r="D1208" s="12">
        <v>7</v>
      </c>
      <c r="E1208" s="8">
        <v>8</v>
      </c>
      <c r="F1208" s="12" t="s">
        <v>1045</v>
      </c>
      <c r="G1208" s="8">
        <v>5</v>
      </c>
      <c r="H1208" s="20">
        <v>800.84532334895528</v>
      </c>
      <c r="I1208" s="20">
        <v>136.51872576177286</v>
      </c>
      <c r="J1208" s="77">
        <v>796.47164309478853</v>
      </c>
      <c r="K1208" s="76">
        <v>155.33256704980843</v>
      </c>
      <c r="L1208" s="20">
        <v>784.64527881528079</v>
      </c>
      <c r="M1208" s="76">
        <v>151.81118542211883</v>
      </c>
      <c r="P1208" s="12">
        <v>1206</v>
      </c>
      <c r="Q1208" s="8">
        <v>5</v>
      </c>
      <c r="R1208" t="s">
        <v>1045</v>
      </c>
      <c r="S1208" s="182">
        <v>1431.9040141719188</v>
      </c>
      <c r="T1208" s="183">
        <v>273.5617224880383</v>
      </c>
      <c r="U1208" s="184">
        <v>1367.9424687579083</v>
      </c>
      <c r="V1208" s="183">
        <v>297.28612440191387</v>
      </c>
      <c r="W1208" s="182">
        <v>1072.1933695665273</v>
      </c>
      <c r="X1208" s="183">
        <v>425.12535885167466</v>
      </c>
      <c r="Y1208" s="184">
        <v>1365.2468818163193</v>
      </c>
      <c r="Z1208" s="183">
        <v>238.50717703349284</v>
      </c>
      <c r="AA1208" s="185">
        <v>1258.3699461322472</v>
      </c>
      <c r="AB1208" s="185">
        <v>192</v>
      </c>
      <c r="AC1208" s="185">
        <v>313.39330143540673</v>
      </c>
      <c r="AD1208" s="182">
        <v>863.39399514159209</v>
      </c>
      <c r="AE1208" s="183">
        <v>525.92402500744265</v>
      </c>
      <c r="AF1208" s="184">
        <v>908.57774916064932</v>
      </c>
      <c r="AG1208" s="183">
        <v>451.84572789520689</v>
      </c>
      <c r="AH1208" s="182">
        <v>964.52617979454203</v>
      </c>
      <c r="AI1208" s="183">
        <v>301.27654063709434</v>
      </c>
      <c r="AJ1208" s="184">
        <v>933.04089508431127</v>
      </c>
      <c r="AK1208" s="183">
        <v>367.91512354867518</v>
      </c>
    </row>
    <row r="1209" spans="1:37" x14ac:dyDescent="0.25">
      <c r="A1209" s="12">
        <v>1207</v>
      </c>
      <c r="B1209" s="13" t="s">
        <v>1382</v>
      </c>
      <c r="C1209" s="13" t="s">
        <v>1381</v>
      </c>
      <c r="D1209" s="12">
        <v>7</v>
      </c>
      <c r="E1209" s="8">
        <v>10</v>
      </c>
      <c r="F1209" s="12" t="s">
        <v>1045</v>
      </c>
      <c r="G1209" s="8">
        <v>5</v>
      </c>
      <c r="H1209" s="20">
        <v>1283.1875148259039</v>
      </c>
      <c r="I1209" s="20">
        <v>180.3550138504155</v>
      </c>
      <c r="J1209" s="77">
        <v>1251.0368736110577</v>
      </c>
      <c r="K1209" s="76">
        <v>212.955938697318</v>
      </c>
      <c r="L1209" s="20">
        <v>1260.9433326780681</v>
      </c>
      <c r="M1209" s="76">
        <v>190.38615876708346</v>
      </c>
      <c r="P1209" s="12">
        <v>1207</v>
      </c>
      <c r="Q1209" s="8">
        <v>5</v>
      </c>
      <c r="R1209" t="s">
        <v>1045</v>
      </c>
      <c r="S1209" s="182">
        <v>2289.3692291006373</v>
      </c>
      <c r="T1209" s="183">
        <v>285.57625759731025</v>
      </c>
      <c r="U1209" s="184">
        <v>2187.1056747930247</v>
      </c>
      <c r="V1209" s="183">
        <v>310.34260959524119</v>
      </c>
      <c r="W1209" s="182">
        <v>1714.2535279160288</v>
      </c>
      <c r="X1209" s="183">
        <v>443.79640501745763</v>
      </c>
      <c r="Y1209" s="184">
        <v>2182.7958930357549</v>
      </c>
      <c r="Z1209" s="183">
        <v>248.98215440320703</v>
      </c>
      <c r="AA1209" s="185">
        <v>2011.9179812246175</v>
      </c>
      <c r="AB1209" s="185">
        <v>200.43243243243242</v>
      </c>
      <c r="AC1209" s="185">
        <v>327.15719643088062</v>
      </c>
      <c r="AD1209" s="182">
        <v>959.18283418278816</v>
      </c>
      <c r="AE1209" s="183">
        <v>375.66001786245909</v>
      </c>
      <c r="AF1209" s="184">
        <v>1009.3794784528353</v>
      </c>
      <c r="AG1209" s="183">
        <v>322.74694849657635</v>
      </c>
      <c r="AH1209" s="182">
        <v>1071.5350813009829</v>
      </c>
      <c r="AI1209" s="183">
        <v>215.19752902649597</v>
      </c>
      <c r="AJ1209" s="184">
        <v>1036.556676547938</v>
      </c>
      <c r="AK1209" s="183">
        <v>262.79651682048228</v>
      </c>
    </row>
    <row r="1210" spans="1:37" x14ac:dyDescent="0.25">
      <c r="A1210" s="12">
        <v>1208</v>
      </c>
      <c r="B1210" s="13" t="s">
        <v>1380</v>
      </c>
      <c r="C1210" s="13" t="s">
        <v>1379</v>
      </c>
      <c r="D1210" s="12">
        <v>7</v>
      </c>
      <c r="E1210" s="8">
        <v>7</v>
      </c>
      <c r="F1210" s="12" t="s">
        <v>1045</v>
      </c>
      <c r="G1210" s="8">
        <v>5</v>
      </c>
      <c r="H1210" s="20">
        <v>1022.3557319348365</v>
      </c>
      <c r="I1210" s="20">
        <v>196.63706371191137</v>
      </c>
      <c r="J1210" s="77">
        <v>1002.1394851439361</v>
      </c>
      <c r="K1210" s="76">
        <v>235.50421455938698</v>
      </c>
      <c r="L1210" s="20">
        <v>1001.1443942074569</v>
      </c>
      <c r="M1210" s="76">
        <v>217.76194630221963</v>
      </c>
      <c r="P1210" s="12">
        <v>1208</v>
      </c>
      <c r="Q1210" s="8">
        <v>5</v>
      </c>
      <c r="R1210" t="s">
        <v>1045</v>
      </c>
      <c r="S1210" s="182">
        <v>1804.0313384991746</v>
      </c>
      <c r="T1210" s="183">
        <v>308.68113280744859</v>
      </c>
      <c r="U1210" s="184">
        <v>1723.447283113002</v>
      </c>
      <c r="V1210" s="183">
        <v>335.45123496702445</v>
      </c>
      <c r="W1210" s="182">
        <v>1350.8380593147831</v>
      </c>
      <c r="X1210" s="183">
        <v>479.70226302857884</v>
      </c>
      <c r="Y1210" s="184">
        <v>1720.0511593015269</v>
      </c>
      <c r="Z1210" s="183">
        <v>269.12634165265746</v>
      </c>
      <c r="AA1210" s="185">
        <v>1585.3987388679338</v>
      </c>
      <c r="AB1210" s="185">
        <v>216.64864864864865</v>
      </c>
      <c r="AC1210" s="185">
        <v>353.62622526833053</v>
      </c>
      <c r="AD1210" s="182">
        <v>798.02458471482987</v>
      </c>
      <c r="AE1210" s="183">
        <v>408.06990175647513</v>
      </c>
      <c r="AF1210" s="184">
        <v>839.78737984638735</v>
      </c>
      <c r="AG1210" s="183">
        <v>350.59178326883</v>
      </c>
      <c r="AH1210" s="182">
        <v>891.499834847579</v>
      </c>
      <c r="AI1210" s="183">
        <v>233.76359035427211</v>
      </c>
      <c r="AJ1210" s="184">
        <v>862.39836854494445</v>
      </c>
      <c r="AK1210" s="183">
        <v>285.46915748734745</v>
      </c>
    </row>
    <row r="1211" spans="1:37" x14ac:dyDescent="0.25">
      <c r="A1211" s="12">
        <v>1209</v>
      </c>
      <c r="B1211" s="13" t="s">
        <v>1378</v>
      </c>
      <c r="C1211" s="13" t="s">
        <v>1377</v>
      </c>
      <c r="D1211" s="12">
        <v>13</v>
      </c>
      <c r="E1211" s="8">
        <v>11</v>
      </c>
      <c r="F1211" s="12" t="s">
        <v>1045</v>
      </c>
      <c r="G1211" s="8">
        <v>4</v>
      </c>
      <c r="H1211" s="20">
        <v>1648.8762958641339</v>
      </c>
      <c r="I1211" s="20">
        <v>31.31163434903047</v>
      </c>
      <c r="J1211" s="77">
        <v>1664.9925302195331</v>
      </c>
      <c r="K1211" s="76">
        <v>50.107279693486589</v>
      </c>
      <c r="L1211" s="20">
        <v>1629.6478867701985</v>
      </c>
      <c r="M1211" s="76">
        <v>48.529805175923229</v>
      </c>
      <c r="P1211" s="12">
        <v>1209</v>
      </c>
      <c r="Q1211" s="8">
        <v>4</v>
      </c>
      <c r="R1211" t="s">
        <v>1045</v>
      </c>
      <c r="S1211" s="182">
        <v>2858.5667984237357</v>
      </c>
      <c r="T1211" s="183">
        <v>59.148480537954221</v>
      </c>
      <c r="U1211" s="184">
        <v>2730.8778274544779</v>
      </c>
      <c r="V1211" s="183">
        <v>64.278080951765162</v>
      </c>
      <c r="W1211" s="182">
        <v>2140.4621660380089</v>
      </c>
      <c r="X1211" s="183">
        <v>91.918996508470187</v>
      </c>
      <c r="Y1211" s="184">
        <v>2725.496520287777</v>
      </c>
      <c r="Z1211" s="183">
        <v>51.569119358593042</v>
      </c>
      <c r="AA1211" s="185">
        <v>2512.1338529301888</v>
      </c>
      <c r="AB1211" s="185">
        <v>41.513513513513509</v>
      </c>
      <c r="AC1211" s="185">
        <v>67.760713823871711</v>
      </c>
      <c r="AD1211" s="182">
        <v>1229.0743604002125</v>
      </c>
      <c r="AE1211" s="183">
        <v>150.26400714498362</v>
      </c>
      <c r="AF1211" s="184">
        <v>1293.3951616612244</v>
      </c>
      <c r="AG1211" s="183">
        <v>129.09877939863054</v>
      </c>
      <c r="AH1211" s="182">
        <v>1373.0398916265633</v>
      </c>
      <c r="AI1211" s="183">
        <v>86.0790116105984</v>
      </c>
      <c r="AJ1211" s="184">
        <v>1328.219385131265</v>
      </c>
      <c r="AK1211" s="183">
        <v>105.11860672819292</v>
      </c>
    </row>
    <row r="1212" spans="1:37" x14ac:dyDescent="0.25">
      <c r="A1212" s="12">
        <v>1210</v>
      </c>
      <c r="B1212" s="13" t="s">
        <v>1376</v>
      </c>
      <c r="C1212" s="13" t="s">
        <v>1375</v>
      </c>
      <c r="D1212" s="12">
        <v>13</v>
      </c>
      <c r="E1212" s="8">
        <v>12</v>
      </c>
      <c r="F1212" s="12" t="s">
        <v>1045</v>
      </c>
      <c r="G1212" s="8">
        <v>4</v>
      </c>
      <c r="H1212" s="20">
        <v>1454.8908492918827</v>
      </c>
      <c r="I1212" s="20">
        <v>37.573961218836565</v>
      </c>
      <c r="J1212" s="77">
        <v>1456.7047156602052</v>
      </c>
      <c r="K1212" s="76">
        <v>61.381417624521077</v>
      </c>
      <c r="L1212" s="20">
        <v>1453.8243627547342</v>
      </c>
      <c r="M1212" s="76">
        <v>44.796743239313756</v>
      </c>
      <c r="P1212" s="12">
        <v>1210</v>
      </c>
      <c r="Q1212" s="8">
        <v>4</v>
      </c>
      <c r="R1212" t="s">
        <v>1045</v>
      </c>
      <c r="S1212" s="182">
        <v>2491.6807040165818</v>
      </c>
      <c r="T1212" s="183">
        <v>57.300090521143154</v>
      </c>
      <c r="U1212" s="184">
        <v>2380.3801231607235</v>
      </c>
      <c r="V1212" s="183">
        <v>62.269390922022502</v>
      </c>
      <c r="W1212" s="182">
        <v>1865.7420493847987</v>
      </c>
      <c r="X1212" s="183">
        <v>89.046527867580494</v>
      </c>
      <c r="Y1212" s="184">
        <v>2375.6894861474311</v>
      </c>
      <c r="Z1212" s="183">
        <v>49.957584378637009</v>
      </c>
      <c r="AA1212" s="185">
        <v>2189.7110995288076</v>
      </c>
      <c r="AB1212" s="185">
        <v>40.216216216216218</v>
      </c>
      <c r="AC1212" s="185">
        <v>65.643191516875731</v>
      </c>
      <c r="AD1212" s="182">
        <v>1120.3410836507464</v>
      </c>
      <c r="AE1212" s="183">
        <v>151.73718368562072</v>
      </c>
      <c r="AF1212" s="184">
        <v>1178.9715770592834</v>
      </c>
      <c r="AG1212" s="183">
        <v>130.36445370646027</v>
      </c>
      <c r="AH1212" s="182">
        <v>1251.5703277543871</v>
      </c>
      <c r="AI1212" s="183">
        <v>86.92292348913368</v>
      </c>
      <c r="AJ1212" s="184">
        <v>1210.7149845509318</v>
      </c>
      <c r="AK1212" s="183">
        <v>106.14918130395951</v>
      </c>
    </row>
    <row r="1213" spans="1:37" x14ac:dyDescent="0.25">
      <c r="A1213" s="12">
        <v>1211</v>
      </c>
      <c r="B1213" s="13" t="s">
        <v>1374</v>
      </c>
      <c r="C1213" s="13" t="s">
        <v>1373</v>
      </c>
      <c r="D1213" s="12">
        <v>7</v>
      </c>
      <c r="E1213" s="8">
        <v>16</v>
      </c>
      <c r="F1213" s="12" t="s">
        <v>1045</v>
      </c>
      <c r="G1213" s="8">
        <v>5</v>
      </c>
      <c r="H1213" s="20">
        <v>408.94229277393458</v>
      </c>
      <c r="I1213" s="20">
        <v>167.83036011080333</v>
      </c>
      <c r="J1213" s="77">
        <v>383.82597274140301</v>
      </c>
      <c r="K1213" s="76">
        <v>192.91302681992337</v>
      </c>
      <c r="L1213" s="20">
        <v>393.63475525850208</v>
      </c>
      <c r="M1213" s="76">
        <v>184.16438887273432</v>
      </c>
      <c r="P1213" s="12">
        <v>1211</v>
      </c>
      <c r="Q1213" s="8">
        <v>5</v>
      </c>
      <c r="R1213" t="s">
        <v>1045</v>
      </c>
      <c r="S1213" s="182">
        <v>645.71952615659006</v>
      </c>
      <c r="T1213" s="183">
        <v>287.42464761412128</v>
      </c>
      <c r="U1213" s="184">
        <v>616.87595955700704</v>
      </c>
      <c r="V1213" s="183">
        <v>312.35129962498382</v>
      </c>
      <c r="W1213" s="182">
        <v>483.50740530964919</v>
      </c>
      <c r="X1213" s="183">
        <v>446.66887365834731</v>
      </c>
      <c r="Y1213" s="184">
        <v>615.66038008700787</v>
      </c>
      <c r="Z1213" s="183">
        <v>250.59368938316305</v>
      </c>
      <c r="AA1213" s="185">
        <v>567.46404598643062</v>
      </c>
      <c r="AB1213" s="185">
        <v>201.72972972972971</v>
      </c>
      <c r="AC1213" s="185">
        <v>329.27471873787664</v>
      </c>
      <c r="AD1213" s="182">
        <v>310.66650499847395</v>
      </c>
      <c r="AE1213" s="183">
        <v>291.68895504614471</v>
      </c>
      <c r="AF1213" s="184">
        <v>326.92452743411673</v>
      </c>
      <c r="AG1213" s="183">
        <v>250.60351295028283</v>
      </c>
      <c r="AH1213" s="182">
        <v>347.05589677764635</v>
      </c>
      <c r="AI1213" s="183">
        <v>167.09455194998512</v>
      </c>
      <c r="AJ1213" s="184">
        <v>335.72685880095162</v>
      </c>
      <c r="AK1213" s="183">
        <v>204.05376600178624</v>
      </c>
    </row>
    <row r="1214" spans="1:37" x14ac:dyDescent="0.25">
      <c r="A1214" s="12">
        <v>1212</v>
      </c>
      <c r="B1214" s="13" t="s">
        <v>1372</v>
      </c>
      <c r="C1214" s="13" t="s">
        <v>1371</v>
      </c>
      <c r="D1214" s="12">
        <v>7</v>
      </c>
      <c r="E1214" s="8">
        <v>17</v>
      </c>
      <c r="F1214" s="12" t="s">
        <v>1045</v>
      </c>
      <c r="G1214" s="8">
        <v>5</v>
      </c>
      <c r="H1214" s="20">
        <v>494.13860376850431</v>
      </c>
      <c r="I1214" s="20">
        <v>47.59368421052632</v>
      </c>
      <c r="J1214" s="77">
        <v>488.62487314861204</v>
      </c>
      <c r="K1214" s="76">
        <v>58.876053639846745</v>
      </c>
      <c r="L1214" s="20">
        <v>490.73132822226592</v>
      </c>
      <c r="M1214" s="76">
        <v>48.529805175923229</v>
      </c>
      <c r="P1214" s="12">
        <v>1212</v>
      </c>
      <c r="Q1214" s="8">
        <v>5</v>
      </c>
      <c r="R1214" t="s">
        <v>1045</v>
      </c>
      <c r="S1214" s="182">
        <v>824.96958942408503</v>
      </c>
      <c r="T1214" s="183">
        <v>95.192085865770068</v>
      </c>
      <c r="U1214" s="184">
        <v>788.11912365481248</v>
      </c>
      <c r="V1214" s="183">
        <v>103.44753653174706</v>
      </c>
      <c r="W1214" s="182">
        <v>617.72780516021737</v>
      </c>
      <c r="X1214" s="183">
        <v>147.93213500581922</v>
      </c>
      <c r="Y1214" s="184">
        <v>786.56610248129084</v>
      </c>
      <c r="Z1214" s="183">
        <v>82.994051467735673</v>
      </c>
      <c r="AA1214" s="185">
        <v>724.99059121967673</v>
      </c>
      <c r="AB1214" s="185">
        <v>66.810810810810807</v>
      </c>
      <c r="AC1214" s="185">
        <v>109.05239881029354</v>
      </c>
      <c r="AD1214" s="182">
        <v>388.3331312480924</v>
      </c>
      <c r="AE1214" s="183">
        <v>104.59553438523371</v>
      </c>
      <c r="AF1214" s="184">
        <v>408.65565929264591</v>
      </c>
      <c r="AG1214" s="183">
        <v>89.862875855909493</v>
      </c>
      <c r="AH1214" s="182">
        <v>433.81987097205791</v>
      </c>
      <c r="AI1214" s="183">
        <v>59.917743376004765</v>
      </c>
      <c r="AJ1214" s="184">
        <v>419.65857350118955</v>
      </c>
      <c r="AK1214" s="183">
        <v>73.170794879428399</v>
      </c>
    </row>
    <row r="1215" spans="1:37" x14ac:dyDescent="0.25">
      <c r="A1215" s="12">
        <v>1213</v>
      </c>
      <c r="B1215" s="13" t="s">
        <v>1370</v>
      </c>
      <c r="C1215" s="13" t="s">
        <v>1369</v>
      </c>
      <c r="D1215" s="12">
        <v>7</v>
      </c>
      <c r="E1215" s="8">
        <v>14</v>
      </c>
      <c r="F1215" s="12" t="s">
        <v>1045</v>
      </c>
      <c r="G1215" s="8">
        <v>5</v>
      </c>
      <c r="H1215" s="20">
        <v>639.62768869769263</v>
      </c>
      <c r="I1215" s="20">
        <v>207.90925207756231</v>
      </c>
      <c r="J1215" s="77">
        <v>617.00352614744304</v>
      </c>
      <c r="K1215" s="76">
        <v>240.51494252873562</v>
      </c>
      <c r="L1215" s="20">
        <v>616.69444990498653</v>
      </c>
      <c r="M1215" s="76">
        <v>228.96113211204806</v>
      </c>
      <c r="P1215" s="12">
        <v>1213</v>
      </c>
      <c r="Q1215" s="8">
        <v>5</v>
      </c>
      <c r="R1215" t="s">
        <v>1045</v>
      </c>
      <c r="S1215" s="182">
        <v>953.90384545859899</v>
      </c>
      <c r="T1215" s="183">
        <v>327.16503297555931</v>
      </c>
      <c r="U1215" s="184">
        <v>911.29403116376045</v>
      </c>
      <c r="V1215" s="183">
        <v>355.53813526445106</v>
      </c>
      <c r="W1215" s="182">
        <v>714.27230329834549</v>
      </c>
      <c r="X1215" s="183">
        <v>508.4269494374758</v>
      </c>
      <c r="Y1215" s="184">
        <v>909.49828876489801</v>
      </c>
      <c r="Z1215" s="183">
        <v>285.24169145221776</v>
      </c>
      <c r="AA1215" s="185">
        <v>838.2991588435907</v>
      </c>
      <c r="AB1215" s="185">
        <v>229.62162162162164</v>
      </c>
      <c r="AC1215" s="185">
        <v>374.80144833829047</v>
      </c>
      <c r="AD1215" s="182">
        <v>445.93587904989272</v>
      </c>
      <c r="AE1215" s="183">
        <v>400.70401905328964</v>
      </c>
      <c r="AF1215" s="184">
        <v>469.27291542105502</v>
      </c>
      <c r="AG1215" s="183">
        <v>344.26341172968142</v>
      </c>
      <c r="AH1215" s="182">
        <v>498.16981849957978</v>
      </c>
      <c r="AI1215" s="183">
        <v>229.54403096159569</v>
      </c>
      <c r="AJ1215" s="184">
        <v>481.90792857053259</v>
      </c>
      <c r="AK1215" s="183">
        <v>280.31628460851442</v>
      </c>
    </row>
    <row r="1216" spans="1:37" x14ac:dyDescent="0.25">
      <c r="A1216" s="12">
        <v>1214</v>
      </c>
      <c r="B1216" s="13" t="s">
        <v>1368</v>
      </c>
      <c r="C1216" s="13" t="s">
        <v>1367</v>
      </c>
      <c r="D1216" s="12">
        <v>7</v>
      </c>
      <c r="E1216" s="8">
        <v>15</v>
      </c>
      <c r="F1216" s="12" t="s">
        <v>1045</v>
      </c>
      <c r="G1216" s="8">
        <v>4</v>
      </c>
      <c r="H1216" s="20">
        <v>1357.8981260057571</v>
      </c>
      <c r="I1216" s="20">
        <v>30.059168975069252</v>
      </c>
      <c r="J1216" s="77">
        <v>1361.0757190386271</v>
      </c>
      <c r="K1216" s="76">
        <v>32.569731800766284</v>
      </c>
      <c r="L1216" s="20">
        <v>1343.6066312823536</v>
      </c>
      <c r="M1216" s="76">
        <v>41.063681302704275</v>
      </c>
      <c r="P1216" s="12">
        <v>1214</v>
      </c>
      <c r="Q1216" s="8">
        <v>4</v>
      </c>
      <c r="R1216" t="s">
        <v>1045</v>
      </c>
      <c r="S1216" s="182">
        <v>1744.2813174100095</v>
      </c>
      <c r="T1216" s="183">
        <v>36.967800336221394</v>
      </c>
      <c r="U1216" s="184">
        <v>1666.3662284137333</v>
      </c>
      <c r="V1216" s="183">
        <v>40.173800594853233</v>
      </c>
      <c r="W1216" s="182">
        <v>1306.0979260312602</v>
      </c>
      <c r="X1216" s="183">
        <v>57.449372817793872</v>
      </c>
      <c r="Y1216" s="184">
        <v>1663.0825851700993</v>
      </c>
      <c r="Z1216" s="183">
        <v>32.230699599120655</v>
      </c>
      <c r="AA1216" s="185">
        <v>1532.8898904568516</v>
      </c>
      <c r="AB1216" s="185">
        <v>25.945945945945947</v>
      </c>
      <c r="AC1216" s="185">
        <v>42.350446139919825</v>
      </c>
      <c r="AD1216" s="182">
        <v>814.85235373558055</v>
      </c>
      <c r="AE1216" s="183">
        <v>38.302590056564455</v>
      </c>
      <c r="AF1216" s="184">
        <v>857.49579174906864</v>
      </c>
      <c r="AG1216" s="183">
        <v>32.907532003572491</v>
      </c>
      <c r="AH1216" s="182">
        <v>910.29869592303476</v>
      </c>
      <c r="AI1216" s="183">
        <v>21.941708841917237</v>
      </c>
      <c r="AJ1216" s="184">
        <v>880.5835733966627</v>
      </c>
      <c r="AK1216" s="183">
        <v>26.794938969931529</v>
      </c>
    </row>
    <row r="1217" spans="1:37" x14ac:dyDescent="0.25">
      <c r="A1217" s="12">
        <v>1215</v>
      </c>
      <c r="B1217" s="13" t="s">
        <v>1366</v>
      </c>
      <c r="C1217" s="13" t="s">
        <v>1365</v>
      </c>
      <c r="D1217" s="12">
        <v>12</v>
      </c>
      <c r="E1217" s="8">
        <v>17</v>
      </c>
      <c r="F1217" s="12" t="s">
        <v>1045</v>
      </c>
      <c r="G1217" s="8">
        <v>4</v>
      </c>
      <c r="H1217" s="20">
        <v>469.23506670855318</v>
      </c>
      <c r="I1217" s="20">
        <v>27.554238227146815</v>
      </c>
      <c r="J1217" s="77">
        <v>465.04512055699001</v>
      </c>
      <c r="K1217" s="76">
        <v>38.833141762452108</v>
      </c>
      <c r="L1217" s="20">
        <v>456.61631609986239</v>
      </c>
      <c r="M1217" s="76">
        <v>33.597557429485313</v>
      </c>
      <c r="P1217" s="12">
        <v>1215</v>
      </c>
      <c r="Q1217" s="8">
        <v>4</v>
      </c>
      <c r="R1217" t="s">
        <v>1045</v>
      </c>
      <c r="S1217" s="182">
        <v>833.35555729624855</v>
      </c>
      <c r="T1217" s="183">
        <v>53.603310487521014</v>
      </c>
      <c r="U1217" s="184">
        <v>796.13049975295553</v>
      </c>
      <c r="V1217" s="183">
        <v>58.252010862537176</v>
      </c>
      <c r="W1217" s="182">
        <v>624.00712211229074</v>
      </c>
      <c r="X1217" s="183">
        <v>83.301590585801108</v>
      </c>
      <c r="Y1217" s="184">
        <v>794.56169183307031</v>
      </c>
      <c r="Z1217" s="183">
        <v>46.734514418724949</v>
      </c>
      <c r="AA1217" s="185">
        <v>732.3602541545655</v>
      </c>
      <c r="AB1217" s="185">
        <v>37.621621621621621</v>
      </c>
      <c r="AC1217" s="185">
        <v>61.408146902883743</v>
      </c>
      <c r="AD1217" s="182">
        <v>384.44979993561145</v>
      </c>
      <c r="AE1217" s="183">
        <v>63.346591247395054</v>
      </c>
      <c r="AF1217" s="184">
        <v>404.56910269971945</v>
      </c>
      <c r="AG1217" s="183">
        <v>54.423995236677584</v>
      </c>
      <c r="AH1217" s="182">
        <v>429.48167226233727</v>
      </c>
      <c r="AI1217" s="183">
        <v>36.288210777016971</v>
      </c>
      <c r="AJ1217" s="184">
        <v>415.46198776617763</v>
      </c>
      <c r="AK1217" s="183">
        <v>44.314706757963677</v>
      </c>
    </row>
    <row r="1218" spans="1:37" x14ac:dyDescent="0.25">
      <c r="A1218" s="12">
        <v>1216</v>
      </c>
      <c r="B1218" s="13" t="s">
        <v>1364</v>
      </c>
      <c r="C1218" s="13" t="s">
        <v>1363</v>
      </c>
      <c r="D1218" s="12">
        <v>9</v>
      </c>
      <c r="E1218" s="8">
        <v>1</v>
      </c>
      <c r="F1218" s="12" t="s">
        <v>1045</v>
      </c>
      <c r="G1218" s="8">
        <v>5</v>
      </c>
      <c r="H1218" s="20">
        <v>1709.1690697987524</v>
      </c>
      <c r="I1218" s="20">
        <v>117.73174515235456</v>
      </c>
      <c r="J1218" s="77">
        <v>1705.6021041273266</v>
      </c>
      <c r="K1218" s="76">
        <v>147.81647509578545</v>
      </c>
      <c r="L1218" s="20">
        <v>1688.6931000589739</v>
      </c>
      <c r="M1218" s="76">
        <v>134.39022971794125</v>
      </c>
      <c r="P1218" s="12">
        <v>1216</v>
      </c>
      <c r="Q1218" s="8">
        <v>5</v>
      </c>
      <c r="R1218" t="s">
        <v>1045</v>
      </c>
      <c r="S1218" s="182">
        <v>2782.0448415902438</v>
      </c>
      <c r="T1218" s="183">
        <v>168.20349152980734</v>
      </c>
      <c r="U1218" s="184">
        <v>2657.7740205589234</v>
      </c>
      <c r="V1218" s="183">
        <v>182.79079270658218</v>
      </c>
      <c r="W1218" s="182">
        <v>2083.1633988503395</v>
      </c>
      <c r="X1218" s="183">
        <v>261.39464632096212</v>
      </c>
      <c r="Y1218" s="184">
        <v>2652.5367674527906</v>
      </c>
      <c r="Z1218" s="183">
        <v>146.64968317599897</v>
      </c>
      <c r="AA1218" s="185">
        <v>2444.8856786493297</v>
      </c>
      <c r="AB1218" s="185">
        <v>118.05405405405406</v>
      </c>
      <c r="AC1218" s="185">
        <v>192.69452993663521</v>
      </c>
      <c r="AD1218" s="182">
        <v>1166.9410594005176</v>
      </c>
      <c r="AE1218" s="183">
        <v>246.02048228639478</v>
      </c>
      <c r="AF1218" s="184">
        <v>1228.0102561744009</v>
      </c>
      <c r="AG1218" s="183">
        <v>211.36760940756179</v>
      </c>
      <c r="AH1218" s="182">
        <v>1303.6287122710339</v>
      </c>
      <c r="AI1218" s="183">
        <v>140.9332837153915</v>
      </c>
      <c r="AJ1218" s="184">
        <v>1261.0740133710744</v>
      </c>
      <c r="AK1218" s="183">
        <v>172.10595415302174</v>
      </c>
    </row>
    <row r="1219" spans="1:37" x14ac:dyDescent="0.25">
      <c r="A1219" s="12">
        <v>1217</v>
      </c>
      <c r="B1219" s="13" t="s">
        <v>1362</v>
      </c>
      <c r="C1219" s="13" t="s">
        <v>1361</v>
      </c>
      <c r="D1219" s="12">
        <v>9</v>
      </c>
      <c r="E1219" s="8">
        <v>10</v>
      </c>
      <c r="F1219" s="12" t="s">
        <v>1045</v>
      </c>
      <c r="G1219" s="8">
        <v>5</v>
      </c>
      <c r="H1219" s="20">
        <v>1051.1914064253062</v>
      </c>
      <c r="I1219" s="20">
        <v>87.672576177285322</v>
      </c>
      <c r="J1219" s="77">
        <v>1051.9189628373604</v>
      </c>
      <c r="K1219" s="76">
        <v>105.22528735632184</v>
      </c>
      <c r="L1219" s="20">
        <v>1041.8199855841688</v>
      </c>
      <c r="M1219" s="76">
        <v>98.303964330716298</v>
      </c>
      <c r="P1219" s="12">
        <v>1217</v>
      </c>
      <c r="Q1219" s="8">
        <v>5</v>
      </c>
      <c r="R1219" t="s">
        <v>1045</v>
      </c>
      <c r="S1219" s="182">
        <v>1627.9260131837409</v>
      </c>
      <c r="T1219" s="183">
        <v>146.02281132807448</v>
      </c>
      <c r="U1219" s="184">
        <v>1555.208385052</v>
      </c>
      <c r="V1219" s="183">
        <v>158.68651234967024</v>
      </c>
      <c r="W1219" s="182">
        <v>1218.9724033212424</v>
      </c>
      <c r="X1219" s="183">
        <v>226.92502263028578</v>
      </c>
      <c r="Y1219" s="184">
        <v>1552.1437829141612</v>
      </c>
      <c r="Z1219" s="183">
        <v>127.31126341652657</v>
      </c>
      <c r="AA1219" s="185">
        <v>1430.6358172352709</v>
      </c>
      <c r="AB1219" s="185">
        <v>102.48648648648648</v>
      </c>
      <c r="AC1219" s="185">
        <v>167.28426225268331</v>
      </c>
      <c r="AD1219" s="182">
        <v>669.87465140295933</v>
      </c>
      <c r="AE1219" s="183">
        <v>190.03977374218516</v>
      </c>
      <c r="AF1219" s="184">
        <v>704.93101227981424</v>
      </c>
      <c r="AG1219" s="183">
        <v>163.27198571003274</v>
      </c>
      <c r="AH1219" s="182">
        <v>748.33927742679987</v>
      </c>
      <c r="AI1219" s="183">
        <v>108.8646323310509</v>
      </c>
      <c r="AJ1219" s="184">
        <v>723.91103928955192</v>
      </c>
      <c r="AK1219" s="183">
        <v>132.94412027389103</v>
      </c>
    </row>
    <row r="1220" spans="1:37" x14ac:dyDescent="0.25">
      <c r="A1220" s="12">
        <v>1218</v>
      </c>
      <c r="B1220" s="13" t="s">
        <v>1360</v>
      </c>
      <c r="C1220" s="13" t="s">
        <v>1359</v>
      </c>
      <c r="D1220" s="12">
        <v>15</v>
      </c>
      <c r="E1220" s="8">
        <v>3</v>
      </c>
      <c r="F1220" s="12" t="s">
        <v>1045</v>
      </c>
      <c r="G1220" s="8">
        <v>5</v>
      </c>
      <c r="H1220" s="20">
        <v>1064.2985311937016</v>
      </c>
      <c r="I1220" s="20">
        <v>43.836288088642661</v>
      </c>
      <c r="J1220" s="77">
        <v>1067.6387978984419</v>
      </c>
      <c r="K1220" s="76">
        <v>52.612643678160921</v>
      </c>
      <c r="L1220" s="20">
        <v>1060.1896074962322</v>
      </c>
      <c r="M1220" s="76">
        <v>43.552389260443931</v>
      </c>
      <c r="P1220" s="12">
        <v>1218</v>
      </c>
      <c r="Q1220" s="8">
        <v>5</v>
      </c>
      <c r="R1220" t="s">
        <v>1045</v>
      </c>
      <c r="S1220" s="182">
        <v>1595.4303876791073</v>
      </c>
      <c r="T1220" s="183">
        <v>113.67598603388076</v>
      </c>
      <c r="U1220" s="184">
        <v>1524.1643026716959</v>
      </c>
      <c r="V1220" s="183">
        <v>123.53443682917366</v>
      </c>
      <c r="W1220" s="182">
        <v>1194.6400501319579</v>
      </c>
      <c r="X1220" s="183">
        <v>176.65682141471615</v>
      </c>
      <c r="Y1220" s="184">
        <v>1521.1608741760163</v>
      </c>
      <c r="Z1220" s="183">
        <v>99.109401267295993</v>
      </c>
      <c r="AA1220" s="185">
        <v>1402.0783733625769</v>
      </c>
      <c r="AB1220" s="185">
        <v>79.783783783783775</v>
      </c>
      <c r="AC1220" s="185">
        <v>130.22762188025345</v>
      </c>
      <c r="AD1220" s="182">
        <v>867.27732645407298</v>
      </c>
      <c r="AE1220" s="183">
        <v>248.96683536766895</v>
      </c>
      <c r="AF1220" s="184">
        <v>912.66430575357583</v>
      </c>
      <c r="AG1220" s="183">
        <v>213.89895802322121</v>
      </c>
      <c r="AH1220" s="182">
        <v>968.86437850426262</v>
      </c>
      <c r="AI1220" s="183">
        <v>142.62110747246206</v>
      </c>
      <c r="AJ1220" s="184">
        <v>937.23748081932331</v>
      </c>
      <c r="AK1220" s="183">
        <v>174.16710330455493</v>
      </c>
    </row>
    <row r="1221" spans="1:37" x14ac:dyDescent="0.25">
      <c r="A1221" s="12">
        <v>1219</v>
      </c>
      <c r="B1221" s="13" t="s">
        <v>1358</v>
      </c>
      <c r="C1221" s="13" t="s">
        <v>1357</v>
      </c>
      <c r="D1221" s="12">
        <v>9</v>
      </c>
      <c r="E1221" s="8">
        <v>9</v>
      </c>
      <c r="F1221" s="12" t="s">
        <v>1045</v>
      </c>
      <c r="G1221" s="8">
        <v>5</v>
      </c>
      <c r="H1221" s="20">
        <v>498.0707411990229</v>
      </c>
      <c r="I1221" s="20">
        <v>67.633130193905814</v>
      </c>
      <c r="J1221" s="77">
        <v>495.17480442406259</v>
      </c>
      <c r="K1221" s="76">
        <v>78.918965517241375</v>
      </c>
      <c r="L1221" s="20">
        <v>481.54651726623422</v>
      </c>
      <c r="M1221" s="76">
        <v>80.883008626538725</v>
      </c>
      <c r="P1221" s="12">
        <v>1219</v>
      </c>
      <c r="Q1221" s="8">
        <v>5</v>
      </c>
      <c r="R1221" t="s">
        <v>1045</v>
      </c>
      <c r="S1221" s="182">
        <v>836.50029524830984</v>
      </c>
      <c r="T1221" s="183">
        <v>136.78086124401915</v>
      </c>
      <c r="U1221" s="184">
        <v>799.13476578975906</v>
      </c>
      <c r="V1221" s="183">
        <v>148.64306220095693</v>
      </c>
      <c r="W1221" s="182">
        <v>626.36186596931827</v>
      </c>
      <c r="X1221" s="183">
        <v>212.56267942583733</v>
      </c>
      <c r="Y1221" s="184">
        <v>797.56003783998744</v>
      </c>
      <c r="Z1221" s="183">
        <v>119.25358851674642</v>
      </c>
      <c r="AA1221" s="185">
        <v>735.12387775514867</v>
      </c>
      <c r="AB1221" s="185">
        <v>96</v>
      </c>
      <c r="AC1221" s="185">
        <v>156.69665071770336</v>
      </c>
      <c r="AD1221" s="182">
        <v>348.20537435245615</v>
      </c>
      <c r="AE1221" s="183">
        <v>144.37130098243526</v>
      </c>
      <c r="AF1221" s="184">
        <v>366.42790783240582</v>
      </c>
      <c r="AG1221" s="183">
        <v>124.0360821673117</v>
      </c>
      <c r="AH1221" s="182">
        <v>388.99181763827858</v>
      </c>
      <c r="AI1221" s="183">
        <v>82.703364096457278</v>
      </c>
      <c r="AJ1221" s="184">
        <v>376.29385423939993</v>
      </c>
      <c r="AK1221" s="183">
        <v>100.99630842512653</v>
      </c>
    </row>
    <row r="1222" spans="1:37" x14ac:dyDescent="0.25">
      <c r="A1222" s="12">
        <v>1220</v>
      </c>
      <c r="B1222" s="13" t="s">
        <v>1356</v>
      </c>
      <c r="C1222" s="13" t="s">
        <v>1355</v>
      </c>
      <c r="D1222" s="12">
        <v>9</v>
      </c>
      <c r="E1222" s="8">
        <v>8</v>
      </c>
      <c r="F1222" s="12" t="s">
        <v>1045</v>
      </c>
      <c r="G1222" s="8">
        <v>5</v>
      </c>
      <c r="H1222" s="20">
        <v>2110.2470877116498</v>
      </c>
      <c r="I1222" s="20">
        <v>108.96448753462604</v>
      </c>
      <c r="J1222" s="77">
        <v>2110.3878569501717</v>
      </c>
      <c r="K1222" s="76">
        <v>125.26819923371647</v>
      </c>
      <c r="L1222" s="20">
        <v>2094.136897975231</v>
      </c>
      <c r="M1222" s="76">
        <v>120.70233595037317</v>
      </c>
      <c r="P1222" s="12">
        <v>1220</v>
      </c>
      <c r="Q1222" s="8">
        <v>5</v>
      </c>
      <c r="R1222" t="s">
        <v>1045</v>
      </c>
      <c r="S1222" s="182">
        <v>3135.3037382051316</v>
      </c>
      <c r="T1222" s="183">
        <v>156.18895642053536</v>
      </c>
      <c r="U1222" s="184">
        <v>2995.2532386931948</v>
      </c>
      <c r="V1222" s="183">
        <v>169.73430751325486</v>
      </c>
      <c r="W1222" s="182">
        <v>2347.6796254564297</v>
      </c>
      <c r="X1222" s="183">
        <v>242.7236001551791</v>
      </c>
      <c r="Y1222" s="184">
        <v>2989.3509688964946</v>
      </c>
      <c r="Z1222" s="183">
        <v>136.17470580628475</v>
      </c>
      <c r="AA1222" s="185">
        <v>2755.3327297815163</v>
      </c>
      <c r="AB1222" s="185">
        <v>109.62162162162161</v>
      </c>
      <c r="AC1222" s="185">
        <v>178.93063494116126</v>
      </c>
      <c r="AD1222" s="182">
        <v>1269.2021172958487</v>
      </c>
      <c r="AE1222" s="183">
        <v>253.38636498958022</v>
      </c>
      <c r="AF1222" s="184">
        <v>1335.6229131214643</v>
      </c>
      <c r="AG1222" s="183">
        <v>217.69598094671034</v>
      </c>
      <c r="AH1222" s="182">
        <v>1417.8679449603426</v>
      </c>
      <c r="AI1222" s="183">
        <v>145.15284310806788</v>
      </c>
      <c r="AJ1222" s="184">
        <v>1371.5841043930545</v>
      </c>
      <c r="AK1222" s="183">
        <v>177.25882703185471</v>
      </c>
    </row>
    <row r="1223" spans="1:37" x14ac:dyDescent="0.25">
      <c r="A1223" s="12">
        <v>1221</v>
      </c>
      <c r="B1223" s="13" t="s">
        <v>1354</v>
      </c>
      <c r="C1223" s="13" t="s">
        <v>1353</v>
      </c>
      <c r="D1223" s="12">
        <v>9</v>
      </c>
      <c r="E1223" s="8">
        <v>6</v>
      </c>
      <c r="F1223" s="12" t="s">
        <v>1045</v>
      </c>
      <c r="G1223" s="8">
        <v>5</v>
      </c>
      <c r="H1223" s="20">
        <v>1314.6446142700527</v>
      </c>
      <c r="I1223" s="20">
        <v>81.410249307479219</v>
      </c>
      <c r="J1223" s="77">
        <v>1319.1561588757436</v>
      </c>
      <c r="K1223" s="76">
        <v>96.456513409961687</v>
      </c>
      <c r="L1223" s="20">
        <v>1298.9946923530567</v>
      </c>
      <c r="M1223" s="76">
        <v>87.104778520887862</v>
      </c>
      <c r="P1223" s="12">
        <v>1221</v>
      </c>
      <c r="Q1223" s="8">
        <v>5</v>
      </c>
      <c r="R1223" t="s">
        <v>1045</v>
      </c>
      <c r="S1223" s="182">
        <v>1994.8121075908941</v>
      </c>
      <c r="T1223" s="183">
        <v>131.23569119358595</v>
      </c>
      <c r="U1223" s="184">
        <v>1905.7060893457538</v>
      </c>
      <c r="V1223" s="183">
        <v>142.61699211172896</v>
      </c>
      <c r="W1223" s="182">
        <v>1493.6925199744519</v>
      </c>
      <c r="X1223" s="183">
        <v>203.94527350316824</v>
      </c>
      <c r="Y1223" s="184">
        <v>1901.9508170545064</v>
      </c>
      <c r="Z1223" s="183">
        <v>114.41898357687832</v>
      </c>
      <c r="AA1223" s="185">
        <v>1753.0585706366517</v>
      </c>
      <c r="AB1223" s="185">
        <v>92.108108108108112</v>
      </c>
      <c r="AC1223" s="185">
        <v>150.34408379671538</v>
      </c>
      <c r="AD1223" s="182">
        <v>836.21067595422551</v>
      </c>
      <c r="AE1223" s="183">
        <v>194.45930336409646</v>
      </c>
      <c r="AF1223" s="184">
        <v>879.97185301016418</v>
      </c>
      <c r="AG1223" s="183">
        <v>167.06900863352189</v>
      </c>
      <c r="AH1223" s="182">
        <v>934.15878882649793</v>
      </c>
      <c r="AI1223" s="183">
        <v>111.39636796665674</v>
      </c>
      <c r="AJ1223" s="184">
        <v>903.66479493922805</v>
      </c>
      <c r="AK1223" s="183">
        <v>136.03584400119084</v>
      </c>
    </row>
    <row r="1224" spans="1:37" x14ac:dyDescent="0.25">
      <c r="A1224" s="12">
        <v>1222</v>
      </c>
      <c r="B1224" s="13" t="s">
        <v>1352</v>
      </c>
      <c r="C1224" s="13" t="s">
        <v>1351</v>
      </c>
      <c r="D1224" s="12">
        <v>10</v>
      </c>
      <c r="E1224" s="8">
        <v>12</v>
      </c>
      <c r="F1224" s="12" t="s">
        <v>1045</v>
      </c>
      <c r="G1224" s="8">
        <v>4</v>
      </c>
      <c r="H1224" s="20">
        <v>1669.8476954935663</v>
      </c>
      <c r="I1224" s="20">
        <v>216.67650969529086</v>
      </c>
      <c r="J1224" s="77">
        <v>1649.2726951584518</v>
      </c>
      <c r="K1224" s="76">
        <v>245.52567049808431</v>
      </c>
      <c r="L1224" s="20">
        <v>1616.5267282615819</v>
      </c>
      <c r="M1224" s="76">
        <v>260.06998158379372</v>
      </c>
      <c r="P1224" s="12">
        <v>1222</v>
      </c>
      <c r="Q1224" s="8">
        <v>4</v>
      </c>
      <c r="R1224" t="s">
        <v>1045</v>
      </c>
      <c r="S1224" s="182">
        <v>2515.7903616490521</v>
      </c>
      <c r="T1224" s="183">
        <v>345.64893314367004</v>
      </c>
      <c r="U1224" s="184">
        <v>2403.4128294428847</v>
      </c>
      <c r="V1224" s="183">
        <v>375.62503556187772</v>
      </c>
      <c r="W1224" s="182">
        <v>1883.79508562201</v>
      </c>
      <c r="X1224" s="183">
        <v>537.15163584637276</v>
      </c>
      <c r="Y1224" s="184">
        <v>2398.6768055337971</v>
      </c>
      <c r="Z1224" s="183">
        <v>301.35704125177813</v>
      </c>
      <c r="AA1224" s="185">
        <v>2210.8988804666128</v>
      </c>
      <c r="AB1224" s="185">
        <v>242.59459459459461</v>
      </c>
      <c r="AC1224" s="185">
        <v>395.97667140825041</v>
      </c>
      <c r="AD1224" s="182">
        <v>968.89116246399055</v>
      </c>
      <c r="AE1224" s="183">
        <v>415.43578445966062</v>
      </c>
      <c r="AF1224" s="184">
        <v>1019.5958699351515</v>
      </c>
      <c r="AG1224" s="183">
        <v>356.92015480797858</v>
      </c>
      <c r="AH1224" s="182">
        <v>1082.3805780752843</v>
      </c>
      <c r="AI1224" s="183">
        <v>237.9831497469485</v>
      </c>
      <c r="AJ1224" s="184">
        <v>1047.0481408854678</v>
      </c>
      <c r="AK1224" s="183">
        <v>290.62203036618041</v>
      </c>
    </row>
    <row r="1225" spans="1:37" x14ac:dyDescent="0.25">
      <c r="A1225" s="12">
        <v>1223</v>
      </c>
      <c r="B1225" s="13" t="s">
        <v>1350</v>
      </c>
      <c r="C1225" s="13" t="s">
        <v>1349</v>
      </c>
      <c r="D1225" s="12">
        <v>10</v>
      </c>
      <c r="E1225" s="8">
        <v>1</v>
      </c>
      <c r="F1225" s="12" t="s">
        <v>1045</v>
      </c>
      <c r="G1225" s="8">
        <v>4</v>
      </c>
      <c r="H1225" s="20">
        <v>748.41682427537398</v>
      </c>
      <c r="I1225" s="20">
        <v>78.90531855955679</v>
      </c>
      <c r="J1225" s="77">
        <v>734.90228910555322</v>
      </c>
      <c r="K1225" s="76">
        <v>96.456513409961687</v>
      </c>
      <c r="L1225" s="20">
        <v>734.78487648253713</v>
      </c>
      <c r="M1225" s="76">
        <v>95.815256372976648</v>
      </c>
      <c r="P1225" s="12">
        <v>1223</v>
      </c>
      <c r="Q1225" s="8">
        <v>4</v>
      </c>
      <c r="R1225" t="s">
        <v>1045</v>
      </c>
      <c r="S1225" s="182">
        <v>1513.6672009255133</v>
      </c>
      <c r="T1225" s="183">
        <v>131.23569119358595</v>
      </c>
      <c r="U1225" s="184">
        <v>1446.0533857148023</v>
      </c>
      <c r="V1225" s="183">
        <v>142.61699211172896</v>
      </c>
      <c r="W1225" s="182">
        <v>1133.4167098492426</v>
      </c>
      <c r="X1225" s="183">
        <v>203.94527350316824</v>
      </c>
      <c r="Y1225" s="184">
        <v>1443.2038779961679</v>
      </c>
      <c r="Z1225" s="183">
        <v>114.41898357687832</v>
      </c>
      <c r="AA1225" s="185">
        <v>1330.2241597474122</v>
      </c>
      <c r="AB1225" s="185">
        <v>92.108108108108112</v>
      </c>
      <c r="AC1225" s="185">
        <v>150.34408379671538</v>
      </c>
      <c r="AD1225" s="182">
        <v>520.36639587244383</v>
      </c>
      <c r="AE1225" s="183">
        <v>145.84447752307236</v>
      </c>
      <c r="AF1225" s="184">
        <v>547.59858345214548</v>
      </c>
      <c r="AG1225" s="183">
        <v>125.30175647514142</v>
      </c>
      <c r="AH1225" s="182">
        <v>581.31862710255757</v>
      </c>
      <c r="AI1225" s="183">
        <v>83.547275974992559</v>
      </c>
      <c r="AJ1225" s="184">
        <v>562.34248849159394</v>
      </c>
      <c r="AK1225" s="183">
        <v>102.02688300089312</v>
      </c>
    </row>
    <row r="1226" spans="1:37" x14ac:dyDescent="0.25">
      <c r="A1226" s="12">
        <v>1224</v>
      </c>
      <c r="B1226" s="13" t="s">
        <v>1348</v>
      </c>
      <c r="C1226" s="13" t="s">
        <v>1347</v>
      </c>
      <c r="D1226" s="12">
        <v>10</v>
      </c>
      <c r="E1226" s="8">
        <v>9</v>
      </c>
      <c r="F1226" s="12" t="s">
        <v>1045</v>
      </c>
      <c r="G1226" s="8">
        <v>4</v>
      </c>
      <c r="H1226" s="20">
        <v>844.09883508465987</v>
      </c>
      <c r="I1226" s="20">
        <v>136.51872576177286</v>
      </c>
      <c r="J1226" s="77">
        <v>844.94113453312264</v>
      </c>
      <c r="K1226" s="76">
        <v>156.58524904214559</v>
      </c>
      <c r="L1226" s="20">
        <v>818.76029093768432</v>
      </c>
      <c r="M1226" s="76">
        <v>148.07812348550937</v>
      </c>
      <c r="P1226" s="12">
        <v>1224</v>
      </c>
      <c r="Q1226" s="8">
        <v>4</v>
      </c>
      <c r="R1226" t="s">
        <v>1045</v>
      </c>
      <c r="S1226" s="182">
        <v>1617.4435533435365</v>
      </c>
      <c r="T1226" s="183">
        <v>208.86807189965086</v>
      </c>
      <c r="U1226" s="184">
        <v>1545.1941649293212</v>
      </c>
      <c r="V1226" s="183">
        <v>226.98197336092073</v>
      </c>
      <c r="W1226" s="182">
        <v>1211.1232571311505</v>
      </c>
      <c r="X1226" s="183">
        <v>324.5889564205354</v>
      </c>
      <c r="Y1226" s="184">
        <v>1542.149296224437</v>
      </c>
      <c r="Z1226" s="183">
        <v>182.10345273503168</v>
      </c>
      <c r="AA1226" s="185">
        <v>1421.4237385666599</v>
      </c>
      <c r="AB1226" s="185">
        <v>146.59459459459461</v>
      </c>
      <c r="AC1226" s="185">
        <v>239.28002069054702</v>
      </c>
      <c r="AD1226" s="182">
        <v>616.8024567990534</v>
      </c>
      <c r="AE1226" s="183">
        <v>256.33271807085441</v>
      </c>
      <c r="AF1226" s="184">
        <v>649.08140550981921</v>
      </c>
      <c r="AG1226" s="183">
        <v>220.22732956236973</v>
      </c>
      <c r="AH1226" s="182">
        <v>689.05056172728519</v>
      </c>
      <c r="AI1226" s="183">
        <v>146.84066686513842</v>
      </c>
      <c r="AJ1226" s="184">
        <v>666.55770091105592</v>
      </c>
      <c r="AK1226" s="183">
        <v>179.31997618338789</v>
      </c>
    </row>
    <row r="1227" spans="1:37" x14ac:dyDescent="0.25">
      <c r="A1227" s="12">
        <v>1225</v>
      </c>
      <c r="B1227" s="13" t="s">
        <v>1346</v>
      </c>
      <c r="C1227" s="13" t="s">
        <v>1345</v>
      </c>
      <c r="D1227" s="12">
        <v>10</v>
      </c>
      <c r="E1227" s="8">
        <v>2</v>
      </c>
      <c r="F1227" s="12" t="s">
        <v>1045</v>
      </c>
      <c r="G1227" s="8">
        <v>4</v>
      </c>
      <c r="H1227" s="20">
        <v>1268.7696775806689</v>
      </c>
      <c r="I1227" s="20">
        <v>293.07689750692521</v>
      </c>
      <c r="J1227" s="77">
        <v>1226.1471347643455</v>
      </c>
      <c r="K1227" s="76">
        <v>355.76168582375476</v>
      </c>
      <c r="L1227" s="20">
        <v>1211.0829303453247</v>
      </c>
      <c r="M1227" s="76">
        <v>352.15217602016094</v>
      </c>
      <c r="P1227" s="12">
        <v>1225</v>
      </c>
      <c r="Q1227" s="8">
        <v>4</v>
      </c>
      <c r="R1227" t="s">
        <v>1045</v>
      </c>
      <c r="S1227" s="182">
        <v>2101.7331979609789</v>
      </c>
      <c r="T1227" s="183">
        <v>429.75067890857366</v>
      </c>
      <c r="U1227" s="184">
        <v>2007.8511345970762</v>
      </c>
      <c r="V1227" s="183">
        <v>467.02043191516879</v>
      </c>
      <c r="W1227" s="182">
        <v>1573.7538111133872</v>
      </c>
      <c r="X1227" s="183">
        <v>667.84895900685376</v>
      </c>
      <c r="Y1227" s="184">
        <v>2003.8945812896927</v>
      </c>
      <c r="Z1227" s="183">
        <v>374.68188283977759</v>
      </c>
      <c r="AA1227" s="185">
        <v>1847.0217730564827</v>
      </c>
      <c r="AB1227" s="185">
        <v>301.62162162162167</v>
      </c>
      <c r="AC1227" s="185">
        <v>492.32393637656799</v>
      </c>
      <c r="AD1227" s="182">
        <v>866.63010456865948</v>
      </c>
      <c r="AE1227" s="183">
        <v>502.35320035724914</v>
      </c>
      <c r="AF1227" s="184">
        <v>911.9832129880881</v>
      </c>
      <c r="AG1227" s="183">
        <v>431.59493896993149</v>
      </c>
      <c r="AH1227" s="182">
        <v>968.1413453859758</v>
      </c>
      <c r="AI1227" s="183">
        <v>287.77395058052991</v>
      </c>
      <c r="AJ1227" s="184">
        <v>936.53804986348791</v>
      </c>
      <c r="AK1227" s="183">
        <v>351.42593033640964</v>
      </c>
    </row>
    <row r="1228" spans="1:37" x14ac:dyDescent="0.25">
      <c r="A1228" s="12">
        <v>1226</v>
      </c>
      <c r="B1228" s="13" t="s">
        <v>1344</v>
      </c>
      <c r="C1228" s="13" t="s">
        <v>1343</v>
      </c>
      <c r="D1228" s="12">
        <v>12</v>
      </c>
      <c r="E1228" s="8">
        <v>16</v>
      </c>
      <c r="F1228" s="12" t="s">
        <v>1045</v>
      </c>
      <c r="G1228" s="8">
        <v>4</v>
      </c>
      <c r="H1228" s="20">
        <v>600.30631439250658</v>
      </c>
      <c r="I1228" s="20">
        <v>20.039445983379501</v>
      </c>
      <c r="J1228" s="77">
        <v>606.52363610672217</v>
      </c>
      <c r="K1228" s="76">
        <v>23.800957854406128</v>
      </c>
      <c r="L1228" s="20">
        <v>594.38848044033807</v>
      </c>
      <c r="M1228" s="76">
        <v>24.887079577396531</v>
      </c>
      <c r="P1228" s="12">
        <v>1226</v>
      </c>
      <c r="Q1228" s="8">
        <v>4</v>
      </c>
      <c r="R1228" t="s">
        <v>1045</v>
      </c>
      <c r="S1228" s="182">
        <v>1360.6232872585292</v>
      </c>
      <c r="T1228" s="183">
        <v>33.271020302599247</v>
      </c>
      <c r="U1228" s="184">
        <v>1299.8457719236935</v>
      </c>
      <c r="V1228" s="183">
        <v>36.1564205353679</v>
      </c>
      <c r="W1228" s="182">
        <v>1018.8191754739038</v>
      </c>
      <c r="X1228" s="183">
        <v>51.704435536014479</v>
      </c>
      <c r="Y1228" s="184">
        <v>1297.2843723261954</v>
      </c>
      <c r="Z1228" s="183">
        <v>29.007629639208584</v>
      </c>
      <c r="AA1228" s="185">
        <v>1195.7278111856931</v>
      </c>
      <c r="AB1228" s="185">
        <v>23.351351351351351</v>
      </c>
      <c r="AC1228" s="185">
        <v>38.115401525927844</v>
      </c>
      <c r="AD1228" s="182">
        <v>627.15800696566919</v>
      </c>
      <c r="AE1228" s="183">
        <v>36.829413515927357</v>
      </c>
      <c r="AF1228" s="184">
        <v>659.97888975762305</v>
      </c>
      <c r="AG1228" s="183">
        <v>31.641857695742779</v>
      </c>
      <c r="AH1228" s="182">
        <v>700.61909161987342</v>
      </c>
      <c r="AI1228" s="183">
        <v>21.09779696338196</v>
      </c>
      <c r="AJ1228" s="184">
        <v>677.74859620442101</v>
      </c>
      <c r="AK1228" s="183">
        <v>25.764364394164929</v>
      </c>
    </row>
    <row r="1229" spans="1:37" x14ac:dyDescent="0.25">
      <c r="A1229" s="12">
        <v>1227</v>
      </c>
      <c r="B1229" s="13" t="s">
        <v>1342</v>
      </c>
      <c r="C1229" s="13" t="s">
        <v>1341</v>
      </c>
      <c r="D1229" s="12">
        <v>14</v>
      </c>
      <c r="E1229" s="8">
        <v>11</v>
      </c>
      <c r="F1229" s="12" t="s">
        <v>1045</v>
      </c>
      <c r="G1229" s="8">
        <v>5</v>
      </c>
      <c r="H1229" s="20">
        <v>715.6490123543856</v>
      </c>
      <c r="I1229" s="20">
        <v>271.78498614958448</v>
      </c>
      <c r="J1229" s="77">
        <v>700.84264647321027</v>
      </c>
      <c r="K1229" s="76">
        <v>303.14904214559385</v>
      </c>
      <c r="L1229" s="20">
        <v>679.67601074634695</v>
      </c>
      <c r="M1229" s="76">
        <v>301.13366288649803</v>
      </c>
      <c r="P1229" s="12">
        <v>1227</v>
      </c>
      <c r="Q1229" s="8">
        <v>5</v>
      </c>
      <c r="R1229" t="s">
        <v>1045</v>
      </c>
      <c r="S1229" s="182">
        <v>1698.1584941131102</v>
      </c>
      <c r="T1229" s="183">
        <v>484.27818440450017</v>
      </c>
      <c r="U1229" s="184">
        <v>1622.303659873947</v>
      </c>
      <c r="V1229" s="183">
        <v>526.27678779257724</v>
      </c>
      <c r="W1229" s="182">
        <v>1271.5616827948568</v>
      </c>
      <c r="X1229" s="183">
        <v>752.58678391309968</v>
      </c>
      <c r="Y1229" s="184">
        <v>1619.1068437353129</v>
      </c>
      <c r="Z1229" s="183">
        <v>422.22216474848051</v>
      </c>
      <c r="AA1229" s="185">
        <v>1492.3567443149636</v>
      </c>
      <c r="AB1229" s="185">
        <v>339.89189189189187</v>
      </c>
      <c r="AC1229" s="185">
        <v>554.79084443294971</v>
      </c>
      <c r="AD1229" s="182">
        <v>702.88296755904719</v>
      </c>
      <c r="AE1229" s="183">
        <v>474.36284608514438</v>
      </c>
      <c r="AF1229" s="184">
        <v>739.66674331968909</v>
      </c>
      <c r="AG1229" s="183">
        <v>407.54712712116702</v>
      </c>
      <c r="AH1229" s="182">
        <v>785.21396645942468</v>
      </c>
      <c r="AI1229" s="183">
        <v>271.73962488835963</v>
      </c>
      <c r="AJ1229" s="184">
        <v>759.58201803715292</v>
      </c>
      <c r="AK1229" s="183">
        <v>331.84501339684431</v>
      </c>
    </row>
    <row r="1230" spans="1:37" x14ac:dyDescent="0.25">
      <c r="A1230" s="12">
        <v>1228</v>
      </c>
      <c r="B1230" s="13" t="s">
        <v>1340</v>
      </c>
      <c r="C1230" s="13" t="s">
        <v>1339</v>
      </c>
      <c r="D1230" s="12">
        <v>16</v>
      </c>
      <c r="E1230" s="8">
        <v>99</v>
      </c>
      <c r="F1230" s="12" t="s">
        <v>1045</v>
      </c>
      <c r="G1230" s="8">
        <v>4</v>
      </c>
      <c r="H1230" s="20">
        <v>0</v>
      </c>
      <c r="I1230" s="20">
        <v>0</v>
      </c>
      <c r="J1230" s="77">
        <v>0</v>
      </c>
      <c r="K1230" s="76">
        <v>0</v>
      </c>
      <c r="L1230" s="20">
        <v>0</v>
      </c>
      <c r="M1230" s="76">
        <v>0</v>
      </c>
      <c r="P1230" s="12">
        <v>1228</v>
      </c>
      <c r="Q1230" s="8">
        <v>4</v>
      </c>
      <c r="R1230" t="s">
        <v>1045</v>
      </c>
      <c r="S1230" s="182">
        <v>0</v>
      </c>
      <c r="T1230" s="183">
        <v>0</v>
      </c>
      <c r="U1230" s="184">
        <v>0</v>
      </c>
      <c r="V1230" s="183">
        <v>0</v>
      </c>
      <c r="W1230" s="182">
        <v>0</v>
      </c>
      <c r="X1230" s="183">
        <v>0</v>
      </c>
      <c r="Y1230" s="184">
        <v>0</v>
      </c>
      <c r="Z1230" s="183">
        <v>0</v>
      </c>
      <c r="AA1230" s="185">
        <v>0</v>
      </c>
      <c r="AB1230" s="185">
        <v>0</v>
      </c>
      <c r="AC1230" s="185">
        <v>0</v>
      </c>
      <c r="AD1230" s="182">
        <v>817.44124127723444</v>
      </c>
      <c r="AE1230" s="183">
        <v>142.89812444179813</v>
      </c>
      <c r="AF1230" s="184">
        <v>860.22016281101958</v>
      </c>
      <c r="AG1230" s="183">
        <v>122.77040785948198</v>
      </c>
      <c r="AH1230" s="182">
        <v>913.19082839618181</v>
      </c>
      <c r="AI1230" s="183">
        <v>81.859452217921998</v>
      </c>
      <c r="AJ1230" s="184">
        <v>883.38129722000383</v>
      </c>
      <c r="AK1230" s="183">
        <v>99.965733849359921</v>
      </c>
    </row>
    <row r="1231" spans="1:37" x14ac:dyDescent="0.25">
      <c r="A1231" s="12">
        <v>1229</v>
      </c>
      <c r="B1231" s="13" t="s">
        <v>1338</v>
      </c>
      <c r="C1231" s="13" t="s">
        <v>1337</v>
      </c>
      <c r="D1231" s="12">
        <v>11</v>
      </c>
      <c r="E1231" s="8">
        <v>4</v>
      </c>
      <c r="F1231" s="12" t="s">
        <v>1045</v>
      </c>
      <c r="G1231" s="8">
        <v>5</v>
      </c>
      <c r="H1231" s="20">
        <v>1120.6591676978016</v>
      </c>
      <c r="I1231" s="20">
        <v>171.58775623268698</v>
      </c>
      <c r="J1231" s="77">
        <v>1099.0784680206045</v>
      </c>
      <c r="K1231" s="76">
        <v>202.93448275862067</v>
      </c>
      <c r="L1231" s="20">
        <v>1091.6803879169124</v>
      </c>
      <c r="M1231" s="76">
        <v>199.09663661917224</v>
      </c>
      <c r="P1231" s="12">
        <v>1229</v>
      </c>
      <c r="Q1231" s="8">
        <v>5</v>
      </c>
      <c r="R1231" t="s">
        <v>1045</v>
      </c>
      <c r="S1231" s="182">
        <v>1528.3426447017994</v>
      </c>
      <c r="T1231" s="183">
        <v>243.06328721065563</v>
      </c>
      <c r="U1231" s="184">
        <v>1460.0732938865524</v>
      </c>
      <c r="V1231" s="183">
        <v>264.14273891116</v>
      </c>
      <c r="W1231" s="182">
        <v>1144.4055145153711</v>
      </c>
      <c r="X1231" s="183">
        <v>377.72962627699474</v>
      </c>
      <c r="Y1231" s="184">
        <v>1457.1961593617818</v>
      </c>
      <c r="Z1231" s="183">
        <v>211.91684986421831</v>
      </c>
      <c r="AA1231" s="185">
        <v>1343.1210698834675</v>
      </c>
      <c r="AB1231" s="185">
        <v>170.59459459459461</v>
      </c>
      <c r="AC1231" s="185">
        <v>278.45418336997284</v>
      </c>
      <c r="AD1231" s="182">
        <v>714.53296149648997</v>
      </c>
      <c r="AE1231" s="183">
        <v>257.80589461149151</v>
      </c>
      <c r="AF1231" s="184">
        <v>751.9264130984684</v>
      </c>
      <c r="AG1231" s="183">
        <v>221.49300387019946</v>
      </c>
      <c r="AH1231" s="182">
        <v>798.22856258858644</v>
      </c>
      <c r="AI1231" s="183">
        <v>147.68457874367371</v>
      </c>
      <c r="AJ1231" s="184">
        <v>772.17177524218869</v>
      </c>
      <c r="AK1231" s="183">
        <v>180.35055075915449</v>
      </c>
    </row>
    <row r="1232" spans="1:37" x14ac:dyDescent="0.25">
      <c r="A1232" s="12">
        <v>1230</v>
      </c>
      <c r="B1232" s="13" t="s">
        <v>1336</v>
      </c>
      <c r="C1232" s="13" t="s">
        <v>1335</v>
      </c>
      <c r="D1232" s="12">
        <v>11</v>
      </c>
      <c r="E1232" s="8">
        <v>3</v>
      </c>
      <c r="F1232" s="12" t="s">
        <v>1045</v>
      </c>
      <c r="G1232" s="8">
        <v>5</v>
      </c>
      <c r="H1232" s="20">
        <v>1544.0192977169711</v>
      </c>
      <c r="I1232" s="20">
        <v>80.157783933518004</v>
      </c>
      <c r="J1232" s="77">
        <v>1545.7837810063329</v>
      </c>
      <c r="K1232" s="76">
        <v>106.477969348659</v>
      </c>
      <c r="L1232" s="20">
        <v>1528.6149662538496</v>
      </c>
      <c r="M1232" s="76">
        <v>103.2813802461956</v>
      </c>
      <c r="P1232" s="12">
        <v>1230</v>
      </c>
      <c r="Q1232" s="8">
        <v>5</v>
      </c>
      <c r="R1232" t="s">
        <v>1045</v>
      </c>
      <c r="S1232" s="182">
        <v>2534.6587893614201</v>
      </c>
      <c r="T1232" s="183">
        <v>168.20349152980734</v>
      </c>
      <c r="U1232" s="184">
        <v>2421.4384256637063</v>
      </c>
      <c r="V1232" s="183">
        <v>182.79079270658218</v>
      </c>
      <c r="W1232" s="182">
        <v>1897.9235487641749</v>
      </c>
      <c r="X1232" s="183">
        <v>261.39464632096212</v>
      </c>
      <c r="Y1232" s="184">
        <v>2416.6668815753005</v>
      </c>
      <c r="Z1232" s="183">
        <v>146.64968317599897</v>
      </c>
      <c r="AA1232" s="185">
        <v>2227.4806220701125</v>
      </c>
      <c r="AB1232" s="185">
        <v>118.05405405405406</v>
      </c>
      <c r="AC1232" s="185">
        <v>192.69452993663521</v>
      </c>
      <c r="AD1232" s="182">
        <v>1009.0189193596267</v>
      </c>
      <c r="AE1232" s="183">
        <v>220.97648109556417</v>
      </c>
      <c r="AF1232" s="184">
        <v>1061.8236213953917</v>
      </c>
      <c r="AG1232" s="183">
        <v>189.85114617445669</v>
      </c>
      <c r="AH1232" s="182">
        <v>1127.2086314090636</v>
      </c>
      <c r="AI1232" s="183">
        <v>126.58678178029176</v>
      </c>
      <c r="AJ1232" s="184">
        <v>1090.4128601472573</v>
      </c>
      <c r="AK1232" s="183">
        <v>154.58618636498957</v>
      </c>
    </row>
    <row r="1233" spans="1:37" x14ac:dyDescent="0.25">
      <c r="A1233" s="12">
        <v>1231</v>
      </c>
      <c r="B1233" s="13" t="s">
        <v>1334</v>
      </c>
      <c r="C1233" s="13" t="s">
        <v>1333</v>
      </c>
      <c r="D1233" s="12">
        <v>15</v>
      </c>
      <c r="E1233" s="8">
        <v>5</v>
      </c>
      <c r="F1233" s="12" t="s">
        <v>1045</v>
      </c>
      <c r="G1233" s="8">
        <v>4</v>
      </c>
      <c r="H1233" s="20">
        <v>1950.3401655372268</v>
      </c>
      <c r="I1233" s="20">
        <v>91.42997229916898</v>
      </c>
      <c r="J1233" s="77">
        <v>1945.3295888088173</v>
      </c>
      <c r="K1233" s="76">
        <v>112.74137931034483</v>
      </c>
      <c r="L1233" s="20">
        <v>1928.81030076666</v>
      </c>
      <c r="M1233" s="76">
        <v>118.21362799263352</v>
      </c>
      <c r="P1233" s="12">
        <v>1231</v>
      </c>
      <c r="Q1233" s="8">
        <v>4</v>
      </c>
      <c r="R1233" t="s">
        <v>1045</v>
      </c>
      <c r="S1233" s="182">
        <v>3507.4310625323865</v>
      </c>
      <c r="T1233" s="183">
        <v>127.53891115996379</v>
      </c>
      <c r="U1233" s="184">
        <v>3350.7580530482878</v>
      </c>
      <c r="V1233" s="183">
        <v>138.59961205224363</v>
      </c>
      <c r="W1233" s="182">
        <v>2626.3243152046853</v>
      </c>
      <c r="X1233" s="183">
        <v>198.20033622138885</v>
      </c>
      <c r="Y1233" s="184">
        <v>3344.1552463817015</v>
      </c>
      <c r="Z1233" s="183">
        <v>111.19591361696625</v>
      </c>
      <c r="AA1233" s="185">
        <v>3082.3615225172025</v>
      </c>
      <c r="AB1233" s="185">
        <v>89.513513513513516</v>
      </c>
      <c r="AC1233" s="185">
        <v>146.10903918272339</v>
      </c>
      <c r="AD1233" s="182">
        <v>1429.0659229929799</v>
      </c>
      <c r="AE1233" s="183">
        <v>238.65459958320929</v>
      </c>
      <c r="AF1233" s="184">
        <v>1503.8528261969368</v>
      </c>
      <c r="AG1233" s="183">
        <v>205.03923786841321</v>
      </c>
      <c r="AH1233" s="182">
        <v>1596.4571251771729</v>
      </c>
      <c r="AI1233" s="183">
        <v>136.71372432271508</v>
      </c>
      <c r="AJ1233" s="184">
        <v>1544.3435504843774</v>
      </c>
      <c r="AK1233" s="183">
        <v>166.95308127418875</v>
      </c>
    </row>
    <row r="1234" spans="1:37" x14ac:dyDescent="0.25">
      <c r="A1234" s="12">
        <v>1232</v>
      </c>
      <c r="B1234" s="13" t="s">
        <v>1332</v>
      </c>
      <c r="C1234" s="13" t="s">
        <v>1331</v>
      </c>
      <c r="D1234" s="12">
        <v>15</v>
      </c>
      <c r="E1234" s="8">
        <v>6</v>
      </c>
      <c r="F1234" s="12" t="s">
        <v>1045</v>
      </c>
      <c r="G1234" s="8">
        <v>5</v>
      </c>
      <c r="H1234" s="20">
        <v>914.87730883399468</v>
      </c>
      <c r="I1234" s="20">
        <v>111.46941828254847</v>
      </c>
      <c r="J1234" s="77">
        <v>911.75043354271838</v>
      </c>
      <c r="K1234" s="76">
        <v>119.00478927203065</v>
      </c>
      <c r="L1234" s="20">
        <v>889.61454688421463</v>
      </c>
      <c r="M1234" s="76">
        <v>119.45798197150334</v>
      </c>
      <c r="P1234" s="12">
        <v>1232</v>
      </c>
      <c r="Q1234" s="8">
        <v>5</v>
      </c>
      <c r="R1234" t="s">
        <v>1045</v>
      </c>
      <c r="S1234" s="182">
        <v>1555.5970402863306</v>
      </c>
      <c r="T1234" s="183">
        <v>161.73412647096856</v>
      </c>
      <c r="U1234" s="184">
        <v>1486.1102662055171</v>
      </c>
      <c r="V1234" s="183">
        <v>175.76037760248286</v>
      </c>
      <c r="W1234" s="182">
        <v>1164.8132946096096</v>
      </c>
      <c r="X1234" s="183">
        <v>251.34100607784816</v>
      </c>
      <c r="Y1234" s="184">
        <v>1483.1818247550646</v>
      </c>
      <c r="Z1234" s="183">
        <v>141.00931074615283</v>
      </c>
      <c r="AA1234" s="185">
        <v>1367.0724744218558</v>
      </c>
      <c r="AB1234" s="185">
        <v>113.5135135135135</v>
      </c>
      <c r="AC1234" s="185">
        <v>185.28320186214921</v>
      </c>
      <c r="AD1234" s="182">
        <v>724.24128977769237</v>
      </c>
      <c r="AE1234" s="183">
        <v>166.46894909199168</v>
      </c>
      <c r="AF1234" s="184">
        <v>762.14280458078463</v>
      </c>
      <c r="AG1234" s="183">
        <v>143.02119678475736</v>
      </c>
      <c r="AH1234" s="182">
        <v>809.07405936288797</v>
      </c>
      <c r="AI1234" s="183">
        <v>95.362042274486456</v>
      </c>
      <c r="AJ1234" s="184">
        <v>782.66323957971849</v>
      </c>
      <c r="AK1234" s="183">
        <v>116.45492706162548</v>
      </c>
    </row>
    <row r="1235" spans="1:37" x14ac:dyDescent="0.25">
      <c r="A1235" s="12">
        <v>1233</v>
      </c>
      <c r="B1235" s="13" t="s">
        <v>1330</v>
      </c>
      <c r="C1235" s="13" t="s">
        <v>1329</v>
      </c>
      <c r="D1235" s="12">
        <v>21</v>
      </c>
      <c r="E1235" s="8">
        <v>98</v>
      </c>
      <c r="F1235" s="12" t="s">
        <v>1045</v>
      </c>
      <c r="G1235" s="8">
        <v>5</v>
      </c>
      <c r="H1235" s="20">
        <v>0</v>
      </c>
      <c r="I1235" s="20">
        <v>0</v>
      </c>
      <c r="J1235" s="77">
        <v>0</v>
      </c>
      <c r="K1235" s="76">
        <v>0</v>
      </c>
      <c r="L1235" s="20">
        <v>0</v>
      </c>
      <c r="M1235" s="76">
        <v>0</v>
      </c>
      <c r="P1235" s="12">
        <v>1233</v>
      </c>
      <c r="Q1235" s="8">
        <v>5</v>
      </c>
      <c r="R1235" t="s">
        <v>1045</v>
      </c>
      <c r="S1235" s="182">
        <v>0</v>
      </c>
      <c r="T1235" s="183">
        <v>0</v>
      </c>
      <c r="U1235" s="184">
        <v>0</v>
      </c>
      <c r="V1235" s="183">
        <v>0</v>
      </c>
      <c r="W1235" s="182">
        <v>0</v>
      </c>
      <c r="X1235" s="183">
        <v>0</v>
      </c>
      <c r="Y1235" s="184">
        <v>0</v>
      </c>
      <c r="Z1235" s="183">
        <v>0</v>
      </c>
      <c r="AA1235" s="185">
        <v>0</v>
      </c>
      <c r="AB1235" s="185">
        <v>0</v>
      </c>
      <c r="AC1235" s="185">
        <v>0</v>
      </c>
      <c r="AD1235" s="182">
        <v>401.92479084177563</v>
      </c>
      <c r="AE1235" s="183">
        <v>372.71366478118489</v>
      </c>
      <c r="AF1235" s="184">
        <v>422.95860736788853</v>
      </c>
      <c r="AG1235" s="183">
        <v>320.21559988091695</v>
      </c>
      <c r="AH1235" s="182">
        <v>449.00356645607997</v>
      </c>
      <c r="AI1235" s="183">
        <v>213.50970526942544</v>
      </c>
      <c r="AJ1235" s="184">
        <v>434.34662357373116</v>
      </c>
      <c r="AK1235" s="183">
        <v>260.7353676689491</v>
      </c>
    </row>
    <row r="1236" spans="1:37" x14ac:dyDescent="0.25">
      <c r="A1236" s="12">
        <v>1234</v>
      </c>
      <c r="B1236" s="13" t="s">
        <v>1328</v>
      </c>
      <c r="C1236" s="13" t="s">
        <v>1327</v>
      </c>
      <c r="D1236" s="12">
        <v>21</v>
      </c>
      <c r="E1236" s="8">
        <v>97</v>
      </c>
      <c r="F1236" s="12" t="s">
        <v>1045</v>
      </c>
      <c r="G1236" s="8">
        <v>5</v>
      </c>
      <c r="H1236" s="20">
        <v>0</v>
      </c>
      <c r="I1236" s="20">
        <v>0</v>
      </c>
      <c r="J1236" s="77">
        <v>0</v>
      </c>
      <c r="K1236" s="76">
        <v>0</v>
      </c>
      <c r="L1236" s="20">
        <v>0</v>
      </c>
      <c r="M1236" s="76">
        <v>0</v>
      </c>
      <c r="P1236" s="12">
        <v>1234</v>
      </c>
      <c r="Q1236" s="8">
        <v>5</v>
      </c>
      <c r="R1236" t="s">
        <v>1045</v>
      </c>
      <c r="S1236" s="182">
        <v>0</v>
      </c>
      <c r="T1236" s="183">
        <v>0</v>
      </c>
      <c r="U1236" s="184">
        <v>0</v>
      </c>
      <c r="V1236" s="183">
        <v>0</v>
      </c>
      <c r="W1236" s="182">
        <v>0</v>
      </c>
      <c r="X1236" s="183">
        <v>0</v>
      </c>
      <c r="Y1236" s="184">
        <v>0</v>
      </c>
      <c r="Z1236" s="183">
        <v>0</v>
      </c>
      <c r="AA1236" s="185">
        <v>0</v>
      </c>
      <c r="AB1236" s="185">
        <v>0</v>
      </c>
      <c r="AC1236" s="185">
        <v>0</v>
      </c>
      <c r="AD1236" s="182">
        <v>357.91370263365849</v>
      </c>
      <c r="AE1236" s="183">
        <v>329.99154510270915</v>
      </c>
      <c r="AF1236" s="184">
        <v>376.64429931472199</v>
      </c>
      <c r="AG1236" s="183">
        <v>283.51104495385533</v>
      </c>
      <c r="AH1236" s="182">
        <v>399.83731441258004</v>
      </c>
      <c r="AI1236" s="183">
        <v>189.03626079190235</v>
      </c>
      <c r="AJ1236" s="184">
        <v>386.78531857692968</v>
      </c>
      <c r="AK1236" s="183">
        <v>230.84870497171778</v>
      </c>
    </row>
    <row r="1237" spans="1:37" x14ac:dyDescent="0.25">
      <c r="A1237" s="12">
        <v>1235</v>
      </c>
      <c r="B1237" s="13" t="s">
        <v>1326</v>
      </c>
      <c r="C1237" s="13" t="s">
        <v>1325</v>
      </c>
      <c r="D1237" s="12">
        <v>21</v>
      </c>
      <c r="E1237" s="8">
        <v>18</v>
      </c>
      <c r="F1237" s="12" t="s">
        <v>1045</v>
      </c>
      <c r="G1237" s="8">
        <v>5</v>
      </c>
      <c r="H1237" s="20">
        <v>945.02369580130403</v>
      </c>
      <c r="I1237" s="20">
        <v>86.420110803324093</v>
      </c>
      <c r="J1237" s="77">
        <v>951.05002119542178</v>
      </c>
      <c r="K1237" s="76">
        <v>96.456513409961687</v>
      </c>
      <c r="L1237" s="20">
        <v>926.35379070834153</v>
      </c>
      <c r="M1237" s="76">
        <v>92.082194436367161</v>
      </c>
      <c r="P1237" s="12">
        <v>1235</v>
      </c>
      <c r="Q1237" s="8">
        <v>5</v>
      </c>
      <c r="R1237" t="s">
        <v>1045</v>
      </c>
      <c r="S1237" s="182">
        <v>1659.373392704354</v>
      </c>
      <c r="T1237" s="183">
        <v>146.94700633648</v>
      </c>
      <c r="U1237" s="184">
        <v>1585.251045420036</v>
      </c>
      <c r="V1237" s="183">
        <v>159.69085736454156</v>
      </c>
      <c r="W1237" s="182">
        <v>1242.5198418915174</v>
      </c>
      <c r="X1237" s="183">
        <v>228.36125695073062</v>
      </c>
      <c r="Y1237" s="184">
        <v>1582.1272429833336</v>
      </c>
      <c r="Z1237" s="183">
        <v>128.11703090650457</v>
      </c>
      <c r="AA1237" s="185">
        <v>1458.2720532411035</v>
      </c>
      <c r="AB1237" s="185">
        <v>103.13513513513513</v>
      </c>
      <c r="AC1237" s="185">
        <v>168.34302340618129</v>
      </c>
      <c r="AD1237" s="182">
        <v>772.13570929829029</v>
      </c>
      <c r="AE1237" s="183">
        <v>147.31765406370943</v>
      </c>
      <c r="AF1237" s="184">
        <v>812.54366922687757</v>
      </c>
      <c r="AG1237" s="183">
        <v>126.56743078297112</v>
      </c>
      <c r="AH1237" s="182">
        <v>862.57851011610842</v>
      </c>
      <c r="AI1237" s="183">
        <v>84.391187853527839</v>
      </c>
      <c r="AJ1237" s="184">
        <v>834.42113031153178</v>
      </c>
      <c r="AK1237" s="183">
        <v>103.05745757665971</v>
      </c>
    </row>
    <row r="1238" spans="1:37" x14ac:dyDescent="0.25">
      <c r="A1238" s="12">
        <v>1236</v>
      </c>
      <c r="B1238" s="13" t="s">
        <v>1324</v>
      </c>
      <c r="C1238" s="13" t="s">
        <v>1323</v>
      </c>
      <c r="D1238" s="12">
        <v>1</v>
      </c>
      <c r="E1238" s="8">
        <v>8</v>
      </c>
      <c r="F1238" s="12" t="s">
        <v>1045</v>
      </c>
      <c r="G1238" s="8">
        <v>5</v>
      </c>
      <c r="H1238" s="20">
        <v>140.24623502183013</v>
      </c>
      <c r="I1238" s="20">
        <v>42.583822714681439</v>
      </c>
      <c r="J1238" s="77">
        <v>141.47851554973215</v>
      </c>
      <c r="K1238" s="76">
        <v>45.096551724137932</v>
      </c>
      <c r="L1238" s="20">
        <v>137.77216434047574</v>
      </c>
      <c r="M1238" s="76">
        <v>48.529805175923229</v>
      </c>
      <c r="P1238" s="12">
        <v>1236</v>
      </c>
      <c r="Q1238" s="8">
        <v>5</v>
      </c>
      <c r="R1238" t="s">
        <v>1045</v>
      </c>
      <c r="S1238" s="182">
        <v>248.43429821284391</v>
      </c>
      <c r="T1238" s="183">
        <v>91.495305832147949</v>
      </c>
      <c r="U1238" s="184">
        <v>237.33701690748487</v>
      </c>
      <c r="V1238" s="183">
        <v>99.430156472261743</v>
      </c>
      <c r="W1238" s="182">
        <v>186.02476470517348</v>
      </c>
      <c r="X1238" s="183">
        <v>142.18719772403983</v>
      </c>
      <c r="Y1238" s="184">
        <v>236.86933454646245</v>
      </c>
      <c r="Z1238" s="183">
        <v>79.77098150782362</v>
      </c>
      <c r="AA1238" s="185">
        <v>218.32626444607803</v>
      </c>
      <c r="AB1238" s="185">
        <v>64.216216216216225</v>
      </c>
      <c r="AC1238" s="185">
        <v>104.81735419630157</v>
      </c>
      <c r="AD1238" s="182">
        <v>357.91370263365849</v>
      </c>
      <c r="AE1238" s="183">
        <v>329.99154510270915</v>
      </c>
      <c r="AF1238" s="184">
        <v>376.64429931472199</v>
      </c>
      <c r="AG1238" s="183">
        <v>283.51104495385533</v>
      </c>
      <c r="AH1238" s="182">
        <v>399.83731441258004</v>
      </c>
      <c r="AI1238" s="183">
        <v>189.03626079190235</v>
      </c>
      <c r="AJ1238" s="184">
        <v>386.78531857692968</v>
      </c>
      <c r="AK1238" s="183">
        <v>230.84870497171778</v>
      </c>
    </row>
    <row r="1239" spans="1:37" x14ac:dyDescent="0.25">
      <c r="A1239" s="12">
        <v>1237</v>
      </c>
      <c r="B1239" s="13" t="s">
        <v>1322</v>
      </c>
      <c r="C1239" s="13" t="s">
        <v>1321</v>
      </c>
      <c r="D1239" s="12">
        <v>20</v>
      </c>
      <c r="E1239" s="8">
        <v>12</v>
      </c>
      <c r="F1239" s="12" t="s">
        <v>1045</v>
      </c>
      <c r="G1239" s="8">
        <v>4</v>
      </c>
      <c r="H1239" s="20">
        <v>460.06007937067642</v>
      </c>
      <c r="I1239" s="20">
        <v>16.282049861495846</v>
      </c>
      <c r="J1239" s="77">
        <v>461.11516179171963</v>
      </c>
      <c r="K1239" s="76">
        <v>22.548275862068966</v>
      </c>
      <c r="L1239" s="20">
        <v>450.05573684555401</v>
      </c>
      <c r="M1239" s="76">
        <v>27.375787535136183</v>
      </c>
      <c r="P1239" s="12">
        <v>1237</v>
      </c>
      <c r="Q1239" s="8">
        <v>4</v>
      </c>
      <c r="R1239" t="s">
        <v>1045</v>
      </c>
      <c r="S1239" s="182">
        <v>1034.6187862281727</v>
      </c>
      <c r="T1239" s="183">
        <v>35.119410319410321</v>
      </c>
      <c r="U1239" s="184">
        <v>988.40352610838625</v>
      </c>
      <c r="V1239" s="183">
        <v>38.165110565110567</v>
      </c>
      <c r="W1239" s="182">
        <v>774.71072896205158</v>
      </c>
      <c r="X1239" s="183">
        <v>54.576904176904172</v>
      </c>
      <c r="Y1239" s="184">
        <v>986.455836275774</v>
      </c>
      <c r="Z1239" s="183">
        <v>30.619164619164618</v>
      </c>
      <c r="AA1239" s="185">
        <v>909.2321645918945</v>
      </c>
      <c r="AB1239" s="185">
        <v>24.648648648648649</v>
      </c>
      <c r="AC1239" s="185">
        <v>40.232923832923831</v>
      </c>
      <c r="AD1239" s="182">
        <v>786.37459077738708</v>
      </c>
      <c r="AE1239" s="183">
        <v>120.80047633224173</v>
      </c>
      <c r="AF1239" s="184">
        <v>827.52771006760793</v>
      </c>
      <c r="AG1239" s="183">
        <v>103.78529324203632</v>
      </c>
      <c r="AH1239" s="182">
        <v>878.48523871841724</v>
      </c>
      <c r="AI1239" s="183">
        <v>69.200774039892821</v>
      </c>
      <c r="AJ1239" s="184">
        <v>849.80861133990879</v>
      </c>
      <c r="AK1239" s="183">
        <v>84.507115212860967</v>
      </c>
    </row>
    <row r="1240" spans="1:37" x14ac:dyDescent="0.25">
      <c r="A1240" s="12">
        <v>1238</v>
      </c>
      <c r="B1240" s="13" t="s">
        <v>1320</v>
      </c>
      <c r="C1240" s="13" t="s">
        <v>1319</v>
      </c>
      <c r="D1240" s="12">
        <v>20</v>
      </c>
      <c r="E1240" s="8">
        <v>13</v>
      </c>
      <c r="F1240" s="12" t="s">
        <v>1045</v>
      </c>
      <c r="G1240" s="8">
        <v>4</v>
      </c>
      <c r="H1240" s="20">
        <v>159.90692217442316</v>
      </c>
      <c r="I1240" s="20">
        <v>8.7672576177285322</v>
      </c>
      <c r="J1240" s="77">
        <v>166.36825439644431</v>
      </c>
      <c r="K1240" s="76">
        <v>7.516091954022988</v>
      </c>
      <c r="L1240" s="20">
        <v>156.14178625253916</v>
      </c>
      <c r="M1240" s="76">
        <v>6.2217698943491326</v>
      </c>
      <c r="P1240" s="12">
        <v>1238</v>
      </c>
      <c r="Q1240" s="8">
        <v>4</v>
      </c>
      <c r="R1240" t="s">
        <v>1045</v>
      </c>
      <c r="S1240" s="182">
        <v>424.53962352827756</v>
      </c>
      <c r="T1240" s="183">
        <v>13.86292512608302</v>
      </c>
      <c r="U1240" s="184">
        <v>405.57591496848676</v>
      </c>
      <c r="V1240" s="183">
        <v>15.065175223069959</v>
      </c>
      <c r="W1240" s="182">
        <v>317.89042069871419</v>
      </c>
      <c r="X1240" s="183">
        <v>21.5435148066727</v>
      </c>
      <c r="Y1240" s="184">
        <v>404.77671093382821</v>
      </c>
      <c r="Z1240" s="183">
        <v>12.086512349670244</v>
      </c>
      <c r="AA1240" s="185">
        <v>373.08918607874091</v>
      </c>
      <c r="AB1240" s="185">
        <v>9.7297297297297298</v>
      </c>
      <c r="AC1240" s="185">
        <v>15.881417302469933</v>
      </c>
      <c r="AD1240" s="182">
        <v>786.37459077738708</v>
      </c>
      <c r="AE1240" s="183">
        <v>120.80047633224173</v>
      </c>
      <c r="AF1240" s="184">
        <v>827.52771006760793</v>
      </c>
      <c r="AG1240" s="183">
        <v>103.78529324203632</v>
      </c>
      <c r="AH1240" s="182">
        <v>878.48523871841724</v>
      </c>
      <c r="AI1240" s="183">
        <v>69.200774039892821</v>
      </c>
      <c r="AJ1240" s="184">
        <v>849.80861133990879</v>
      </c>
      <c r="AK1240" s="183">
        <v>84.507115212860967</v>
      </c>
    </row>
    <row r="1241" spans="1:37" x14ac:dyDescent="0.25">
      <c r="A1241" s="12">
        <v>1239</v>
      </c>
      <c r="B1241" s="13" t="s">
        <v>1318</v>
      </c>
      <c r="C1241" s="13" t="s">
        <v>1317</v>
      </c>
      <c r="D1241" s="12">
        <v>10</v>
      </c>
      <c r="E1241" s="8">
        <v>3</v>
      </c>
      <c r="F1241" s="12" t="s">
        <v>1045</v>
      </c>
      <c r="G1241" s="8">
        <v>4</v>
      </c>
      <c r="H1241" s="20">
        <v>587.19918962411123</v>
      </c>
      <c r="I1241" s="20">
        <v>227.94869806094184</v>
      </c>
      <c r="J1241" s="77">
        <v>564.60407594383855</v>
      </c>
      <c r="K1241" s="76">
        <v>249.28371647509579</v>
      </c>
      <c r="L1241" s="20">
        <v>547.1523098093179</v>
      </c>
      <c r="M1241" s="76">
        <v>243.89337985848599</v>
      </c>
      <c r="P1241" s="12">
        <v>1239</v>
      </c>
      <c r="Q1241" s="8">
        <v>4</v>
      </c>
      <c r="R1241" t="s">
        <v>1045</v>
      </c>
      <c r="S1241" s="182">
        <v>919.31172798592456</v>
      </c>
      <c r="T1241" s="183">
        <v>329.01342299237035</v>
      </c>
      <c r="U1241" s="184">
        <v>878.24710475892073</v>
      </c>
      <c r="V1241" s="183">
        <v>357.5468252941937</v>
      </c>
      <c r="W1241" s="182">
        <v>688.37012087104279</v>
      </c>
      <c r="X1241" s="183">
        <v>511.29941807836548</v>
      </c>
      <c r="Y1241" s="184">
        <v>876.51648268880831</v>
      </c>
      <c r="Z1241" s="183">
        <v>286.85322643217381</v>
      </c>
      <c r="AA1241" s="185">
        <v>807.89929923717477</v>
      </c>
      <c r="AB1241" s="185">
        <v>230.91891891891893</v>
      </c>
      <c r="AC1241" s="185">
        <v>376.91897064528644</v>
      </c>
      <c r="AD1241" s="182">
        <v>399.98312518553519</v>
      </c>
      <c r="AE1241" s="183">
        <v>353.56236975290261</v>
      </c>
      <c r="AF1241" s="184">
        <v>420.91532907142528</v>
      </c>
      <c r="AG1241" s="183">
        <v>303.76183387913068</v>
      </c>
      <c r="AH1241" s="182">
        <v>446.83446710121962</v>
      </c>
      <c r="AI1241" s="183">
        <v>202.53885084846681</v>
      </c>
      <c r="AJ1241" s="184">
        <v>432.2483307062252</v>
      </c>
      <c r="AK1241" s="183">
        <v>247.33789818398333</v>
      </c>
    </row>
    <row r="1242" spans="1:37" x14ac:dyDescent="0.25">
      <c r="A1242" s="12">
        <v>1240</v>
      </c>
      <c r="B1242" s="13" t="s">
        <v>1316</v>
      </c>
      <c r="C1242" s="13" t="s">
        <v>1315</v>
      </c>
      <c r="D1242" s="12">
        <v>10</v>
      </c>
      <c r="E1242" s="8">
        <v>4</v>
      </c>
      <c r="F1242" s="12" t="s">
        <v>1045</v>
      </c>
      <c r="G1242" s="8">
        <v>4</v>
      </c>
      <c r="H1242" s="20">
        <v>833.61313526994365</v>
      </c>
      <c r="I1242" s="20">
        <v>117.73174515235456</v>
      </c>
      <c r="J1242" s="77">
        <v>813.5014644109599</v>
      </c>
      <c r="K1242" s="76">
        <v>144.05842911877394</v>
      </c>
      <c r="L1242" s="20">
        <v>816.13605923596094</v>
      </c>
      <c r="M1242" s="76">
        <v>126.92410584472231</v>
      </c>
      <c r="P1242" s="12">
        <v>1240</v>
      </c>
      <c r="Q1242" s="8">
        <v>4</v>
      </c>
      <c r="R1242" t="s">
        <v>1045</v>
      </c>
      <c r="S1242" s="182">
        <v>1323.9346778178137</v>
      </c>
      <c r="T1242" s="183">
        <v>217.18582697530064</v>
      </c>
      <c r="U1242" s="184">
        <v>1264.796001494318</v>
      </c>
      <c r="V1242" s="183">
        <v>236.02107849476269</v>
      </c>
      <c r="W1242" s="182">
        <v>991.34716380858265</v>
      </c>
      <c r="X1242" s="183">
        <v>337.51506530453895</v>
      </c>
      <c r="Y1242" s="184">
        <v>1262.3036689121607</v>
      </c>
      <c r="Z1242" s="183">
        <v>189.35536014483381</v>
      </c>
      <c r="AA1242" s="185">
        <v>1163.485535845555</v>
      </c>
      <c r="AB1242" s="185">
        <v>152.43243243243242</v>
      </c>
      <c r="AC1242" s="185">
        <v>248.80887107202895</v>
      </c>
      <c r="AD1242" s="182">
        <v>524.89694907033822</v>
      </c>
      <c r="AE1242" s="183">
        <v>238.65459958320929</v>
      </c>
      <c r="AF1242" s="184">
        <v>552.36623281055972</v>
      </c>
      <c r="AG1242" s="183">
        <v>205.03923786841321</v>
      </c>
      <c r="AH1242" s="182">
        <v>586.37985893056486</v>
      </c>
      <c r="AI1242" s="183">
        <v>136.71372432271508</v>
      </c>
      <c r="AJ1242" s="184">
        <v>567.23850518244114</v>
      </c>
      <c r="AK1242" s="183">
        <v>166.95308127418875</v>
      </c>
    </row>
    <row r="1243" spans="1:37" x14ac:dyDescent="0.25">
      <c r="A1243" s="12">
        <v>1241</v>
      </c>
      <c r="B1243" s="13" t="s">
        <v>1314</v>
      </c>
      <c r="C1243" s="13" t="s">
        <v>1313</v>
      </c>
      <c r="D1243" s="12">
        <v>10</v>
      </c>
      <c r="E1243" s="8">
        <v>8</v>
      </c>
      <c r="F1243" s="12" t="s">
        <v>1045</v>
      </c>
      <c r="G1243" s="8">
        <v>4</v>
      </c>
      <c r="H1243" s="20">
        <v>671.0847881418415</v>
      </c>
      <c r="I1243" s="20">
        <v>151.54831024930749</v>
      </c>
      <c r="J1243" s="77">
        <v>649.75318252469583</v>
      </c>
      <c r="K1243" s="76">
        <v>175.37547892720306</v>
      </c>
      <c r="L1243" s="20">
        <v>648.18523032566668</v>
      </c>
      <c r="M1243" s="76">
        <v>169.2321411262964</v>
      </c>
      <c r="P1243" s="12">
        <v>1241</v>
      </c>
      <c r="Q1243" s="8">
        <v>4</v>
      </c>
      <c r="R1243" t="s">
        <v>1045</v>
      </c>
      <c r="S1243" s="182">
        <v>1175.0837480869113</v>
      </c>
      <c r="T1243" s="183">
        <v>206.09548687443424</v>
      </c>
      <c r="U1243" s="184">
        <v>1122.5940757522806</v>
      </c>
      <c r="V1243" s="183">
        <v>223.96893831630672</v>
      </c>
      <c r="W1243" s="182">
        <v>879.88928790928037</v>
      </c>
      <c r="X1243" s="183">
        <v>320.28025345920082</v>
      </c>
      <c r="Y1243" s="184">
        <v>1120.3819579180777</v>
      </c>
      <c r="Z1243" s="183">
        <v>179.68615026509764</v>
      </c>
      <c r="AA1243" s="185">
        <v>1032.6740187512803</v>
      </c>
      <c r="AB1243" s="185">
        <v>144.64864864864865</v>
      </c>
      <c r="AC1243" s="185">
        <v>236.10373723005301</v>
      </c>
      <c r="AD1243" s="182">
        <v>466.64697938312435</v>
      </c>
      <c r="AE1243" s="183">
        <v>266.6449538553141</v>
      </c>
      <c r="AF1243" s="184">
        <v>491.06788391666282</v>
      </c>
      <c r="AG1243" s="183">
        <v>229.08704971717773</v>
      </c>
      <c r="AH1243" s="182">
        <v>521.30687828475618</v>
      </c>
      <c r="AI1243" s="183">
        <v>152.74805001488539</v>
      </c>
      <c r="AJ1243" s="184">
        <v>504.28971915726277</v>
      </c>
      <c r="AK1243" s="183">
        <v>186.5339982137541</v>
      </c>
    </row>
    <row r="1244" spans="1:37" x14ac:dyDescent="0.25">
      <c r="A1244" s="12">
        <v>1242</v>
      </c>
      <c r="B1244" s="13" t="s">
        <v>1312</v>
      </c>
      <c r="C1244" s="13" t="s">
        <v>1311</v>
      </c>
      <c r="D1244" s="12">
        <v>14</v>
      </c>
      <c r="E1244" s="8">
        <v>9</v>
      </c>
      <c r="F1244" s="12" t="s">
        <v>1045</v>
      </c>
      <c r="G1244" s="8">
        <v>5</v>
      </c>
      <c r="H1244" s="20">
        <v>1175.7090917250621</v>
      </c>
      <c r="I1244" s="20">
        <v>246.7356786703601</v>
      </c>
      <c r="J1244" s="77">
        <v>1129.2081518876771</v>
      </c>
      <c r="K1244" s="76">
        <v>298.13831417624522</v>
      </c>
      <c r="L1244" s="20">
        <v>1144.1650219513795</v>
      </c>
      <c r="M1244" s="76">
        <v>277.49093728797129</v>
      </c>
      <c r="P1244" s="12">
        <v>1242</v>
      </c>
      <c r="Q1244" s="8">
        <v>5</v>
      </c>
      <c r="R1244" t="s">
        <v>1045</v>
      </c>
      <c r="S1244" s="182">
        <v>1402.5531266193468</v>
      </c>
      <c r="T1244" s="183">
        <v>335.48278805120913</v>
      </c>
      <c r="U1244" s="184">
        <v>1339.9026524144083</v>
      </c>
      <c r="V1244" s="183">
        <v>364.57724039829304</v>
      </c>
      <c r="W1244" s="182">
        <v>1050.2157602342706</v>
      </c>
      <c r="X1244" s="183">
        <v>521.35305832147935</v>
      </c>
      <c r="Y1244" s="184">
        <v>1337.2623190850918</v>
      </c>
      <c r="Z1244" s="183">
        <v>292.49359886201989</v>
      </c>
      <c r="AA1244" s="185">
        <v>1232.5761258601367</v>
      </c>
      <c r="AB1244" s="185">
        <v>235.45945945945945</v>
      </c>
      <c r="AC1244" s="185">
        <v>384.33029871977237</v>
      </c>
      <c r="AD1244" s="182">
        <v>675.69964837168084</v>
      </c>
      <c r="AE1244" s="183">
        <v>496.4604941947008</v>
      </c>
      <c r="AF1244" s="184">
        <v>711.06084716920395</v>
      </c>
      <c r="AG1244" s="183">
        <v>426.53224173861264</v>
      </c>
      <c r="AH1244" s="182">
        <v>754.8465754913808</v>
      </c>
      <c r="AI1244" s="183">
        <v>284.39830306638879</v>
      </c>
      <c r="AJ1244" s="184">
        <v>730.20591789206981</v>
      </c>
      <c r="AK1244" s="183">
        <v>347.30363203334326</v>
      </c>
    </row>
    <row r="1245" spans="1:37" x14ac:dyDescent="0.25">
      <c r="A1245" s="12">
        <v>1243</v>
      </c>
      <c r="B1245" s="13" t="s">
        <v>1310</v>
      </c>
      <c r="C1245" s="13" t="s">
        <v>1309</v>
      </c>
      <c r="D1245" s="12">
        <v>12</v>
      </c>
      <c r="E1245" s="8">
        <v>12</v>
      </c>
      <c r="F1245" s="12" t="s">
        <v>1045</v>
      </c>
      <c r="G1245" s="8">
        <v>4</v>
      </c>
      <c r="H1245" s="20">
        <v>1060.3663937631829</v>
      </c>
      <c r="I1245" s="20">
        <v>50.098614958448756</v>
      </c>
      <c r="J1245" s="77">
        <v>1076.8087016840727</v>
      </c>
      <c r="K1245" s="76">
        <v>55.118007662835247</v>
      </c>
      <c r="L1245" s="20">
        <v>1048.3805648384771</v>
      </c>
      <c r="M1245" s="76">
        <v>59.728990985751672</v>
      </c>
      <c r="P1245" s="12">
        <v>1243</v>
      </c>
      <c r="Q1245" s="8">
        <v>4</v>
      </c>
      <c r="R1245" t="s">
        <v>1045</v>
      </c>
      <c r="S1245" s="182">
        <v>2309.2859027970258</v>
      </c>
      <c r="T1245" s="183">
        <v>91.495305832147949</v>
      </c>
      <c r="U1245" s="184">
        <v>2206.1326930261143</v>
      </c>
      <c r="V1245" s="183">
        <v>99.430156472261743</v>
      </c>
      <c r="W1245" s="182">
        <v>1729.1669056772032</v>
      </c>
      <c r="X1245" s="183">
        <v>142.18719772403983</v>
      </c>
      <c r="Y1245" s="184">
        <v>2201.7854177462314</v>
      </c>
      <c r="Z1245" s="183">
        <v>79.77098150782362</v>
      </c>
      <c r="AA1245" s="185">
        <v>2029.4209306949786</v>
      </c>
      <c r="AB1245" s="185">
        <v>64.216216216216225</v>
      </c>
      <c r="AC1245" s="185">
        <v>104.81735419630157</v>
      </c>
      <c r="AD1245" s="182">
        <v>904.81619580805534</v>
      </c>
      <c r="AE1245" s="183">
        <v>141.42494790116106</v>
      </c>
      <c r="AF1245" s="184">
        <v>952.16768615186504</v>
      </c>
      <c r="AG1245" s="183">
        <v>121.50473355165228</v>
      </c>
      <c r="AH1245" s="182">
        <v>1010.800299364895</v>
      </c>
      <c r="AI1245" s="183">
        <v>81.015540339386718</v>
      </c>
      <c r="AJ1245" s="184">
        <v>977.80447625777163</v>
      </c>
      <c r="AK1245" s="183">
        <v>98.935159273593328</v>
      </c>
    </row>
    <row r="1246" spans="1:37" x14ac:dyDescent="0.25">
      <c r="A1246" s="12">
        <v>1244</v>
      </c>
      <c r="B1246" s="13" t="s">
        <v>1308</v>
      </c>
      <c r="C1246" s="13" t="s">
        <v>1307</v>
      </c>
      <c r="D1246" s="12">
        <v>12</v>
      </c>
      <c r="E1246" s="8">
        <v>1</v>
      </c>
      <c r="F1246" s="12" t="s">
        <v>1045</v>
      </c>
      <c r="G1246" s="8">
        <v>4</v>
      </c>
      <c r="H1246" s="20">
        <v>504.62430358322058</v>
      </c>
      <c r="I1246" s="20">
        <v>75.147922437673131</v>
      </c>
      <c r="J1246" s="77">
        <v>499.10476318933291</v>
      </c>
      <c r="K1246" s="76">
        <v>82.677011494252866</v>
      </c>
      <c r="L1246" s="20">
        <v>489.41921237140423</v>
      </c>
      <c r="M1246" s="76">
        <v>75.905592711059413</v>
      </c>
      <c r="P1246" s="12">
        <v>1244</v>
      </c>
      <c r="Q1246" s="8">
        <v>4</v>
      </c>
      <c r="R1246" t="s">
        <v>1045</v>
      </c>
      <c r="S1246" s="182">
        <v>1140.491630614237</v>
      </c>
      <c r="T1246" s="183">
        <v>164.50671149618518</v>
      </c>
      <c r="U1246" s="184">
        <v>1089.5471493474408</v>
      </c>
      <c r="V1246" s="183">
        <v>178.77341264709685</v>
      </c>
      <c r="W1246" s="182">
        <v>853.98710548197778</v>
      </c>
      <c r="X1246" s="183">
        <v>255.64970903918274</v>
      </c>
      <c r="Y1246" s="184">
        <v>1087.400151841988</v>
      </c>
      <c r="Z1246" s="183">
        <v>143.42661321608691</v>
      </c>
      <c r="AA1246" s="185">
        <v>1002.2741591448645</v>
      </c>
      <c r="AB1246" s="185">
        <v>115.45945945945947</v>
      </c>
      <c r="AC1246" s="185">
        <v>188.45948532264322</v>
      </c>
      <c r="AD1246" s="182">
        <v>462.7636480706434</v>
      </c>
      <c r="AE1246" s="183">
        <v>172.36165525454004</v>
      </c>
      <c r="AF1246" s="184">
        <v>486.98132732373637</v>
      </c>
      <c r="AG1246" s="183">
        <v>148.08389401607621</v>
      </c>
      <c r="AH1246" s="182">
        <v>516.96867957503559</v>
      </c>
      <c r="AI1246" s="183">
        <v>98.737689788627577</v>
      </c>
      <c r="AJ1246" s="184">
        <v>500.09313342225079</v>
      </c>
      <c r="AK1246" s="183">
        <v>120.57722536469188</v>
      </c>
    </row>
    <row r="1247" spans="1:37" x14ac:dyDescent="0.25">
      <c r="A1247" s="12">
        <v>1245</v>
      </c>
      <c r="B1247" s="13" t="s">
        <v>1306</v>
      </c>
      <c r="C1247" s="13" t="s">
        <v>1305</v>
      </c>
      <c r="D1247" s="12">
        <v>12</v>
      </c>
      <c r="E1247" s="8">
        <v>10</v>
      </c>
      <c r="F1247" s="12" t="s">
        <v>1045</v>
      </c>
      <c r="G1247" s="8">
        <v>4</v>
      </c>
      <c r="H1247" s="20">
        <v>1236.0018656596806</v>
      </c>
      <c r="I1247" s="20">
        <v>145.28598337950137</v>
      </c>
      <c r="J1247" s="77">
        <v>1228.7671072745256</v>
      </c>
      <c r="K1247" s="76">
        <v>162.84865900383141</v>
      </c>
      <c r="L1247" s="20">
        <v>1221.5798571522182</v>
      </c>
      <c r="M1247" s="76">
        <v>153.05553940098866</v>
      </c>
      <c r="P1247" s="12">
        <v>1245</v>
      </c>
      <c r="Q1247" s="8">
        <v>4</v>
      </c>
      <c r="R1247" t="s">
        <v>1045</v>
      </c>
      <c r="S1247" s="182">
        <v>1959.1717441341993</v>
      </c>
      <c r="T1247" s="183">
        <v>252.30523729471096</v>
      </c>
      <c r="U1247" s="184">
        <v>1871.6577409286463</v>
      </c>
      <c r="V1247" s="183">
        <v>274.18618905987324</v>
      </c>
      <c r="W1247" s="182">
        <v>1467.0054229281402</v>
      </c>
      <c r="X1247" s="183">
        <v>392.09196948144313</v>
      </c>
      <c r="Y1247" s="184">
        <v>1867.9695623094442</v>
      </c>
      <c r="Z1247" s="183">
        <v>219.97452476399843</v>
      </c>
      <c r="AA1247" s="185">
        <v>1721.7375031633746</v>
      </c>
      <c r="AB1247" s="185">
        <v>177.08108108108107</v>
      </c>
      <c r="AC1247" s="185">
        <v>289.04179490495278</v>
      </c>
      <c r="AD1247" s="182">
        <v>875.04398907903476</v>
      </c>
      <c r="AE1247" s="183">
        <v>324.09883894016076</v>
      </c>
      <c r="AF1247" s="184">
        <v>920.83741893942874</v>
      </c>
      <c r="AG1247" s="183">
        <v>278.44834772253648</v>
      </c>
      <c r="AH1247" s="182">
        <v>977.54077592370368</v>
      </c>
      <c r="AI1247" s="183">
        <v>185.66061327776123</v>
      </c>
      <c r="AJ1247" s="184">
        <v>945.63065228934704</v>
      </c>
      <c r="AK1247" s="183">
        <v>226.72640666865138</v>
      </c>
    </row>
    <row r="1248" spans="1:37" x14ac:dyDescent="0.25">
      <c r="A1248" s="12">
        <v>1246</v>
      </c>
      <c r="B1248" s="13" t="s">
        <v>1304</v>
      </c>
      <c r="C1248" s="13" t="s">
        <v>1303</v>
      </c>
      <c r="D1248" s="12">
        <v>16</v>
      </c>
      <c r="E1248" s="8">
        <v>5</v>
      </c>
      <c r="F1248" s="12" t="s">
        <v>1045</v>
      </c>
      <c r="G1248" s="8">
        <v>4</v>
      </c>
      <c r="H1248" s="20">
        <v>43.25351173570462</v>
      </c>
      <c r="I1248" s="20">
        <v>11.272188365650969</v>
      </c>
      <c r="J1248" s="77">
        <v>44.539532673063832</v>
      </c>
      <c r="K1248" s="76">
        <v>12.526819923371647</v>
      </c>
      <c r="L1248" s="20">
        <v>44.611938929296898</v>
      </c>
      <c r="M1248" s="76">
        <v>12.443539788698265</v>
      </c>
      <c r="P1248" s="12">
        <v>1246</v>
      </c>
      <c r="Q1248" s="8">
        <v>4</v>
      </c>
      <c r="R1248" t="s">
        <v>1045</v>
      </c>
      <c r="S1248" s="182">
        <v>53.460545185042356</v>
      </c>
      <c r="T1248" s="183">
        <v>10.166145092460884</v>
      </c>
      <c r="U1248" s="184">
        <v>51.072522625661293</v>
      </c>
      <c r="V1248" s="183">
        <v>11.047795163584638</v>
      </c>
      <c r="W1248" s="182">
        <v>40.030645569467708</v>
      </c>
      <c r="X1248" s="183">
        <v>15.798577524893316</v>
      </c>
      <c r="Y1248" s="184">
        <v>50.971882117593182</v>
      </c>
      <c r="Z1248" s="183">
        <v>8.8634423897581804</v>
      </c>
      <c r="AA1248" s="185">
        <v>46.981601209915524</v>
      </c>
      <c r="AB1248" s="185">
        <v>7.135135135135136</v>
      </c>
      <c r="AC1248" s="185">
        <v>11.646372688477953</v>
      </c>
      <c r="AD1248" s="182">
        <v>817.44124127723444</v>
      </c>
      <c r="AE1248" s="183">
        <v>142.89812444179813</v>
      </c>
      <c r="AF1248" s="184">
        <v>860.22016281101958</v>
      </c>
      <c r="AG1248" s="183">
        <v>122.77040785948198</v>
      </c>
      <c r="AH1248" s="182">
        <v>913.19082839618181</v>
      </c>
      <c r="AI1248" s="183">
        <v>81.859452217921998</v>
      </c>
      <c r="AJ1248" s="184">
        <v>883.38129722000383</v>
      </c>
      <c r="AK1248" s="183">
        <v>99.965733849359921</v>
      </c>
    </row>
    <row r="1249" spans="1:37" x14ac:dyDescent="0.25">
      <c r="A1249" s="12">
        <v>1247</v>
      </c>
      <c r="B1249" s="13" t="s">
        <v>1302</v>
      </c>
      <c r="C1249" s="13" t="s">
        <v>1301</v>
      </c>
      <c r="D1249" s="12">
        <v>16</v>
      </c>
      <c r="E1249" s="8">
        <v>98</v>
      </c>
      <c r="F1249" s="12" t="s">
        <v>1045</v>
      </c>
      <c r="G1249" s="8">
        <v>4</v>
      </c>
      <c r="H1249" s="20">
        <v>0</v>
      </c>
      <c r="I1249" s="20">
        <v>0</v>
      </c>
      <c r="J1249" s="77">
        <v>0</v>
      </c>
      <c r="K1249" s="76">
        <v>0</v>
      </c>
      <c r="L1249" s="20">
        <v>0</v>
      </c>
      <c r="M1249" s="76">
        <v>0</v>
      </c>
      <c r="P1249" s="12">
        <v>1247</v>
      </c>
      <c r="Q1249" s="8">
        <v>4</v>
      </c>
      <c r="R1249" t="s">
        <v>1045</v>
      </c>
      <c r="S1249" s="182">
        <v>0</v>
      </c>
      <c r="T1249" s="183">
        <v>0</v>
      </c>
      <c r="U1249" s="184">
        <v>0</v>
      </c>
      <c r="V1249" s="183">
        <v>0</v>
      </c>
      <c r="W1249" s="182">
        <v>0</v>
      </c>
      <c r="X1249" s="183">
        <v>0</v>
      </c>
      <c r="Y1249" s="184">
        <v>0</v>
      </c>
      <c r="Z1249" s="183">
        <v>0</v>
      </c>
      <c r="AA1249" s="185">
        <v>0</v>
      </c>
      <c r="AB1249" s="185">
        <v>0</v>
      </c>
      <c r="AC1249" s="185">
        <v>0</v>
      </c>
      <c r="AD1249" s="182">
        <v>817.44124127723444</v>
      </c>
      <c r="AE1249" s="183">
        <v>142.89812444179813</v>
      </c>
      <c r="AF1249" s="184">
        <v>860.22016281101958</v>
      </c>
      <c r="AG1249" s="183">
        <v>122.77040785948198</v>
      </c>
      <c r="AH1249" s="182">
        <v>913.19082839618181</v>
      </c>
      <c r="AI1249" s="183">
        <v>81.859452217921998</v>
      </c>
      <c r="AJ1249" s="184">
        <v>883.38129722000383</v>
      </c>
      <c r="AK1249" s="183">
        <v>99.965733849359921</v>
      </c>
    </row>
    <row r="1250" spans="1:37" x14ac:dyDescent="0.25">
      <c r="A1250" s="12">
        <v>1248</v>
      </c>
      <c r="B1250" s="13" t="s">
        <v>1300</v>
      </c>
      <c r="C1250" s="13" t="s">
        <v>1299</v>
      </c>
      <c r="D1250" s="12">
        <v>19</v>
      </c>
      <c r="E1250" s="8">
        <v>5</v>
      </c>
      <c r="F1250" s="12" t="s">
        <v>1045</v>
      </c>
      <c r="G1250" s="8">
        <v>5</v>
      </c>
      <c r="H1250" s="20">
        <v>2.6214249536790684</v>
      </c>
      <c r="I1250" s="20">
        <v>0</v>
      </c>
      <c r="J1250" s="77">
        <v>2.6199725101802254</v>
      </c>
      <c r="K1250" s="76">
        <v>0</v>
      </c>
      <c r="L1250" s="20">
        <v>1.3121158508616735</v>
      </c>
      <c r="M1250" s="76">
        <v>0</v>
      </c>
      <c r="P1250" s="12">
        <v>1248</v>
      </c>
      <c r="Q1250" s="8">
        <v>5</v>
      </c>
      <c r="R1250" t="s">
        <v>1045</v>
      </c>
      <c r="S1250" s="182">
        <v>7.3377218881430686</v>
      </c>
      <c r="T1250" s="183">
        <v>0.9241950084055347</v>
      </c>
      <c r="U1250" s="184">
        <v>7.00995408587508</v>
      </c>
      <c r="V1250" s="183">
        <v>1.0043450148713307</v>
      </c>
      <c r="W1250" s="182">
        <v>5.4944023330641958</v>
      </c>
      <c r="X1250" s="183">
        <v>1.4362343204448467</v>
      </c>
      <c r="Y1250" s="184">
        <v>6.9961406828069075</v>
      </c>
      <c r="Z1250" s="183">
        <v>0.80576748997801628</v>
      </c>
      <c r="AA1250" s="185">
        <v>6.4484550680276209</v>
      </c>
      <c r="AB1250" s="185">
        <v>0.64864864864864857</v>
      </c>
      <c r="AC1250" s="185">
        <v>1.0587611534979955</v>
      </c>
      <c r="AD1250" s="182">
        <v>337.84982418584042</v>
      </c>
      <c r="AE1250" s="183">
        <v>129.6395355760643</v>
      </c>
      <c r="AF1250" s="184">
        <v>355.53042358460198</v>
      </c>
      <c r="AG1250" s="183">
        <v>111.37933908901459</v>
      </c>
      <c r="AH1250" s="182">
        <v>377.4232877456904</v>
      </c>
      <c r="AI1250" s="183">
        <v>74.264245311104503</v>
      </c>
      <c r="AJ1250" s="184">
        <v>365.1029589460349</v>
      </c>
      <c r="AK1250" s="183">
        <v>90.690562667460554</v>
      </c>
    </row>
    <row r="1251" spans="1:37" x14ac:dyDescent="0.25">
      <c r="A1251" s="12">
        <v>1249</v>
      </c>
      <c r="B1251" s="13" t="s">
        <v>1298</v>
      </c>
      <c r="C1251" s="13" t="s">
        <v>1297</v>
      </c>
      <c r="D1251" s="12">
        <v>2</v>
      </c>
      <c r="E1251" s="8">
        <v>98</v>
      </c>
      <c r="F1251" s="12" t="s">
        <v>1045</v>
      </c>
      <c r="G1251" s="8">
        <v>4</v>
      </c>
      <c r="H1251" s="20">
        <v>0</v>
      </c>
      <c r="I1251" s="20">
        <v>0</v>
      </c>
      <c r="J1251" s="77">
        <v>0</v>
      </c>
      <c r="K1251" s="76">
        <v>0</v>
      </c>
      <c r="L1251" s="20">
        <v>0</v>
      </c>
      <c r="M1251" s="76">
        <v>0</v>
      </c>
      <c r="P1251" s="12">
        <v>1249</v>
      </c>
      <c r="Q1251" s="8">
        <v>4</v>
      </c>
      <c r="R1251" t="s">
        <v>1045</v>
      </c>
      <c r="S1251" s="182">
        <v>5.2412299201021915</v>
      </c>
      <c r="T1251" s="183">
        <v>0.9241950084055347</v>
      </c>
      <c r="U1251" s="184">
        <v>5.0071100613393424</v>
      </c>
      <c r="V1251" s="183">
        <v>1.0043450148713307</v>
      </c>
      <c r="W1251" s="182">
        <v>3.9245730950458535</v>
      </c>
      <c r="X1251" s="183">
        <v>1.4362343204448467</v>
      </c>
      <c r="Y1251" s="184">
        <v>4.9972433448620768</v>
      </c>
      <c r="Z1251" s="183">
        <v>0.80576748997801628</v>
      </c>
      <c r="AA1251" s="185">
        <v>4.6060393343054429</v>
      </c>
      <c r="AB1251" s="185">
        <v>0.64864864864864857</v>
      </c>
      <c r="AC1251" s="185">
        <v>1.0587611534979955</v>
      </c>
      <c r="AD1251" s="182">
        <v>313.2553925401279</v>
      </c>
      <c r="AE1251" s="183">
        <v>120.80047633224173</v>
      </c>
      <c r="AF1251" s="184">
        <v>329.64889849606772</v>
      </c>
      <c r="AG1251" s="183">
        <v>103.78529324203632</v>
      </c>
      <c r="AH1251" s="182">
        <v>349.94802925079341</v>
      </c>
      <c r="AI1251" s="183">
        <v>69.200774039892821</v>
      </c>
      <c r="AJ1251" s="184">
        <v>338.52458262429292</v>
      </c>
      <c r="AK1251" s="183">
        <v>84.507115212860967</v>
      </c>
    </row>
    <row r="1252" spans="1:37" x14ac:dyDescent="0.25">
      <c r="A1252" s="12">
        <v>1250</v>
      </c>
      <c r="B1252" s="13" t="s">
        <v>1296</v>
      </c>
      <c r="C1252" s="13" t="s">
        <v>1295</v>
      </c>
      <c r="D1252" s="12">
        <v>12</v>
      </c>
      <c r="E1252" s="8">
        <v>2</v>
      </c>
      <c r="F1252" s="12" t="s">
        <v>1045</v>
      </c>
      <c r="G1252" s="8">
        <v>4</v>
      </c>
      <c r="H1252" s="20">
        <v>695.98832520179258</v>
      </c>
      <c r="I1252" s="20">
        <v>40.078891966759002</v>
      </c>
      <c r="J1252" s="77">
        <v>682.50283890194873</v>
      </c>
      <c r="K1252" s="76">
        <v>61.381417624521077</v>
      </c>
      <c r="L1252" s="20">
        <v>653.43369372911343</v>
      </c>
      <c r="M1252" s="76">
        <v>63.462052922361153</v>
      </c>
      <c r="P1252" s="12">
        <v>1250</v>
      </c>
      <c r="Q1252" s="8">
        <v>4</v>
      </c>
      <c r="R1252" t="s">
        <v>1045</v>
      </c>
      <c r="S1252" s="182">
        <v>1326.0311697858544</v>
      </c>
      <c r="T1252" s="183">
        <v>73.011405664037241</v>
      </c>
      <c r="U1252" s="184">
        <v>1266.7988455188536</v>
      </c>
      <c r="V1252" s="183">
        <v>79.343256174835119</v>
      </c>
      <c r="W1252" s="182">
        <v>992.91699304660096</v>
      </c>
      <c r="X1252" s="183">
        <v>113.46251131514289</v>
      </c>
      <c r="Y1252" s="184">
        <v>1264.3025662501054</v>
      </c>
      <c r="Z1252" s="183">
        <v>63.655631708263286</v>
      </c>
      <c r="AA1252" s="185">
        <v>1165.3279515792772</v>
      </c>
      <c r="AB1252" s="185">
        <v>51.243243243243242</v>
      </c>
      <c r="AC1252" s="185">
        <v>83.642131126341653</v>
      </c>
      <c r="AD1252" s="182">
        <v>530.72194603905962</v>
      </c>
      <c r="AE1252" s="183">
        <v>114.90777016969335</v>
      </c>
      <c r="AF1252" s="184">
        <v>558.49606769994944</v>
      </c>
      <c r="AG1252" s="183">
        <v>98.722596010717467</v>
      </c>
      <c r="AH1252" s="182">
        <v>592.8871569951458</v>
      </c>
      <c r="AI1252" s="183">
        <v>65.825126525751699</v>
      </c>
      <c r="AJ1252" s="184">
        <v>573.53338378495903</v>
      </c>
      <c r="AK1252" s="183">
        <v>80.38481690979458</v>
      </c>
    </row>
    <row r="1253" spans="1:37" x14ac:dyDescent="0.25">
      <c r="A1253" s="12">
        <v>1251</v>
      </c>
      <c r="B1253" s="13" t="s">
        <v>1294</v>
      </c>
      <c r="C1253" s="13" t="s">
        <v>1293</v>
      </c>
      <c r="D1253" s="12">
        <v>12</v>
      </c>
      <c r="E1253" s="8">
        <v>9</v>
      </c>
      <c r="F1253" s="12" t="s">
        <v>1045</v>
      </c>
      <c r="G1253" s="8">
        <v>4</v>
      </c>
      <c r="H1253" s="20">
        <v>827.05957288574598</v>
      </c>
      <c r="I1253" s="20">
        <v>7.5147922437673129</v>
      </c>
      <c r="J1253" s="77">
        <v>841.01117576785236</v>
      </c>
      <c r="K1253" s="76">
        <v>15.032183908045976</v>
      </c>
      <c r="L1253" s="20">
        <v>810.88759583251431</v>
      </c>
      <c r="M1253" s="76">
        <v>16.176601725307744</v>
      </c>
      <c r="P1253" s="12">
        <v>1251</v>
      </c>
      <c r="Q1253" s="8">
        <v>4</v>
      </c>
      <c r="R1253" t="s">
        <v>1045</v>
      </c>
      <c r="S1253" s="182">
        <v>2257.9218495800242</v>
      </c>
      <c r="T1253" s="183">
        <v>24.0290702185439</v>
      </c>
      <c r="U1253" s="184">
        <v>2157.063014424989</v>
      </c>
      <c r="V1253" s="183">
        <v>26.112970386654595</v>
      </c>
      <c r="W1253" s="182">
        <v>1690.7060893457538</v>
      </c>
      <c r="X1253" s="183">
        <v>37.342092331566015</v>
      </c>
      <c r="Y1253" s="184">
        <v>2152.8124329665825</v>
      </c>
      <c r="Z1253" s="183">
        <v>20.949954739428421</v>
      </c>
      <c r="AA1253" s="185">
        <v>1984.2817452187849</v>
      </c>
      <c r="AB1253" s="185">
        <v>16.864864864864863</v>
      </c>
      <c r="AC1253" s="185">
        <v>27.527789990947884</v>
      </c>
      <c r="AD1253" s="182">
        <v>790.25792208986809</v>
      </c>
      <c r="AE1253" s="183">
        <v>53.034355462935395</v>
      </c>
      <c r="AF1253" s="184">
        <v>831.61426666053444</v>
      </c>
      <c r="AG1253" s="183">
        <v>45.564275081869603</v>
      </c>
      <c r="AH1253" s="182">
        <v>882.82343742813782</v>
      </c>
      <c r="AI1253" s="183">
        <v>30.380827627270019</v>
      </c>
      <c r="AJ1253" s="184">
        <v>854.00519707492072</v>
      </c>
      <c r="AK1253" s="183">
        <v>37.100684727597496</v>
      </c>
    </row>
    <row r="1254" spans="1:37" x14ac:dyDescent="0.25">
      <c r="A1254" s="12">
        <v>1252</v>
      </c>
      <c r="B1254" s="13" t="s">
        <v>1292</v>
      </c>
      <c r="C1254" s="13" t="s">
        <v>1291</v>
      </c>
      <c r="D1254" s="12">
        <v>12</v>
      </c>
      <c r="E1254" s="8">
        <v>4</v>
      </c>
      <c r="F1254" s="12" t="s">
        <v>1045</v>
      </c>
      <c r="G1254" s="8">
        <v>4</v>
      </c>
      <c r="H1254" s="20">
        <v>1139.0091423735551</v>
      </c>
      <c r="I1254" s="20">
        <v>28.806703601108033</v>
      </c>
      <c r="J1254" s="77">
        <v>1143.6180006936684</v>
      </c>
      <c r="K1254" s="76">
        <v>43.843869731800766</v>
      </c>
      <c r="L1254" s="20">
        <v>1115.2984732324226</v>
      </c>
      <c r="M1254" s="76">
        <v>44.796743239313756</v>
      </c>
      <c r="P1254" s="12">
        <v>1252</v>
      </c>
      <c r="Q1254" s="8">
        <v>4</v>
      </c>
      <c r="R1254" t="s">
        <v>1045</v>
      </c>
      <c r="S1254" s="182">
        <v>2649.9658476036684</v>
      </c>
      <c r="T1254" s="183">
        <v>53.603310487521014</v>
      </c>
      <c r="U1254" s="184">
        <v>2531.5948470131716</v>
      </c>
      <c r="V1254" s="183">
        <v>58.252010862537176</v>
      </c>
      <c r="W1254" s="182">
        <v>1984.2641568551837</v>
      </c>
      <c r="X1254" s="183">
        <v>83.301590585801108</v>
      </c>
      <c r="Y1254" s="184">
        <v>2526.6062351622663</v>
      </c>
      <c r="Z1254" s="183">
        <v>46.734514418724949</v>
      </c>
      <c r="AA1254" s="185">
        <v>2328.8134874248321</v>
      </c>
      <c r="AB1254" s="185">
        <v>37.621621621621621</v>
      </c>
      <c r="AC1254" s="185">
        <v>61.408146902883743</v>
      </c>
      <c r="AD1254" s="182">
        <v>1014.8439163283481</v>
      </c>
      <c r="AE1254" s="183">
        <v>113.43459362905627</v>
      </c>
      <c r="AF1254" s="184">
        <v>1067.9534562847812</v>
      </c>
      <c r="AG1254" s="183">
        <v>97.456921702887755</v>
      </c>
      <c r="AH1254" s="182">
        <v>1133.7159294736446</v>
      </c>
      <c r="AI1254" s="183">
        <v>64.981214647216433</v>
      </c>
      <c r="AJ1254" s="184">
        <v>1096.7077387497752</v>
      </c>
      <c r="AK1254" s="183">
        <v>79.354242334027987</v>
      </c>
    </row>
    <row r="1255" spans="1:37" x14ac:dyDescent="0.25">
      <c r="A1255" s="12">
        <v>1253</v>
      </c>
      <c r="B1255" s="13" t="s">
        <v>1290</v>
      </c>
      <c r="C1255" s="13" t="s">
        <v>1289</v>
      </c>
      <c r="D1255" s="12">
        <v>12</v>
      </c>
      <c r="E1255" s="8">
        <v>13</v>
      </c>
      <c r="F1255" s="12" t="s">
        <v>1045</v>
      </c>
      <c r="G1255" s="8">
        <v>4</v>
      </c>
      <c r="H1255" s="20">
        <v>1331.6838764689664</v>
      </c>
      <c r="I1255" s="20">
        <v>26.301772853185597</v>
      </c>
      <c r="J1255" s="77">
        <v>1355.8357740182666</v>
      </c>
      <c r="K1255" s="76">
        <v>40.085823754789274</v>
      </c>
      <c r="L1255" s="20">
        <v>1323.9248935194287</v>
      </c>
      <c r="M1255" s="76">
        <v>41.063681302704275</v>
      </c>
      <c r="P1255" s="12">
        <v>1253</v>
      </c>
      <c r="Q1255" s="8">
        <v>4</v>
      </c>
      <c r="R1255" t="s">
        <v>1045</v>
      </c>
      <c r="S1255" s="182">
        <v>2538.8517732975019</v>
      </c>
      <c r="T1255" s="183">
        <v>36.967800336221394</v>
      </c>
      <c r="U1255" s="184">
        <v>2425.4441137127778</v>
      </c>
      <c r="V1255" s="183">
        <v>40.173800594853233</v>
      </c>
      <c r="W1255" s="182">
        <v>1901.0632072402118</v>
      </c>
      <c r="X1255" s="183">
        <v>57.449372817793872</v>
      </c>
      <c r="Y1255" s="184">
        <v>2420.66467625119</v>
      </c>
      <c r="Z1255" s="183">
        <v>32.230699599120655</v>
      </c>
      <c r="AA1255" s="185">
        <v>2231.1654535375569</v>
      </c>
      <c r="AB1255" s="185">
        <v>25.945945945945947</v>
      </c>
      <c r="AC1255" s="185">
        <v>42.350446139919825</v>
      </c>
      <c r="AD1255" s="182">
        <v>1041.3800136303012</v>
      </c>
      <c r="AE1255" s="183">
        <v>98.702828222685326</v>
      </c>
      <c r="AF1255" s="184">
        <v>1095.8782596697788</v>
      </c>
      <c r="AG1255" s="183">
        <v>84.800178624590643</v>
      </c>
      <c r="AH1255" s="182">
        <v>1163.360287323402</v>
      </c>
      <c r="AI1255" s="183">
        <v>56.54209586186365</v>
      </c>
      <c r="AJ1255" s="184">
        <v>1125.3844079390233</v>
      </c>
      <c r="AK1255" s="183">
        <v>69.048496576362012</v>
      </c>
    </row>
    <row r="1256" spans="1:37" x14ac:dyDescent="0.25">
      <c r="A1256" s="12">
        <v>1254</v>
      </c>
      <c r="B1256" s="13" t="s">
        <v>1288</v>
      </c>
      <c r="C1256" s="13" t="s">
        <v>1287</v>
      </c>
      <c r="D1256" s="12">
        <v>12</v>
      </c>
      <c r="E1256" s="8">
        <v>3</v>
      </c>
      <c r="F1256" s="12" t="s">
        <v>1045</v>
      </c>
      <c r="G1256" s="8">
        <v>4</v>
      </c>
      <c r="H1256" s="20">
        <v>897.83804663508079</v>
      </c>
      <c r="I1256" s="20">
        <v>25.049307479224378</v>
      </c>
      <c r="J1256" s="77">
        <v>890.79065346127663</v>
      </c>
      <c r="K1256" s="76">
        <v>35.07509578544061</v>
      </c>
      <c r="L1256" s="20">
        <v>864.68434571784292</v>
      </c>
      <c r="M1256" s="76">
        <v>36.086265387224969</v>
      </c>
      <c r="P1256" s="12">
        <v>1254</v>
      </c>
      <c r="Q1256" s="8">
        <v>4</v>
      </c>
      <c r="R1256" t="s">
        <v>1045</v>
      </c>
      <c r="S1256" s="182">
        <v>2001.1015834950169</v>
      </c>
      <c r="T1256" s="183">
        <v>60.072675546359754</v>
      </c>
      <c r="U1256" s="184">
        <v>1911.714621419361</v>
      </c>
      <c r="V1256" s="183">
        <v>65.282425966636495</v>
      </c>
      <c r="W1256" s="182">
        <v>1498.402007688507</v>
      </c>
      <c r="X1256" s="183">
        <v>93.35523082891504</v>
      </c>
      <c r="Y1256" s="184">
        <v>1907.9475090683409</v>
      </c>
      <c r="Z1256" s="183">
        <v>52.374886848571059</v>
      </c>
      <c r="AA1256" s="185">
        <v>1758.5858178378182</v>
      </c>
      <c r="AB1256" s="185">
        <v>42.162162162162161</v>
      </c>
      <c r="AC1256" s="185">
        <v>68.819474977369708</v>
      </c>
      <c r="AD1256" s="182">
        <v>765.66349044415551</v>
      </c>
      <c r="AE1256" s="183">
        <v>95.75647514141113</v>
      </c>
      <c r="AF1256" s="184">
        <v>805.73274157200012</v>
      </c>
      <c r="AG1256" s="183">
        <v>82.268830008931232</v>
      </c>
      <c r="AH1256" s="182">
        <v>855.34817893324077</v>
      </c>
      <c r="AI1256" s="183">
        <v>54.85427210479309</v>
      </c>
      <c r="AJ1256" s="184">
        <v>827.42682075317862</v>
      </c>
      <c r="AK1256" s="183">
        <v>66.987347424828812</v>
      </c>
    </row>
    <row r="1257" spans="1:37" x14ac:dyDescent="0.25">
      <c r="A1257" s="12">
        <v>1255</v>
      </c>
      <c r="B1257" s="13" t="s">
        <v>1286</v>
      </c>
      <c r="C1257" s="13" t="s">
        <v>1285</v>
      </c>
      <c r="D1257" s="12">
        <v>1</v>
      </c>
      <c r="E1257" s="8">
        <v>3</v>
      </c>
      <c r="F1257" s="12" t="s">
        <v>1045</v>
      </c>
      <c r="G1257" s="8">
        <v>4</v>
      </c>
      <c r="H1257" s="20">
        <v>976.4807952454529</v>
      </c>
      <c r="I1257" s="20">
        <v>101.44969529085873</v>
      </c>
      <c r="J1257" s="77">
        <v>975.93976004213391</v>
      </c>
      <c r="K1257" s="76">
        <v>112.74137931034483</v>
      </c>
      <c r="L1257" s="20">
        <v>943.41129676954324</v>
      </c>
      <c r="M1257" s="76">
        <v>125.67975186585247</v>
      </c>
      <c r="P1257" s="12">
        <v>1255</v>
      </c>
      <c r="Q1257" s="8">
        <v>4</v>
      </c>
      <c r="R1257" t="s">
        <v>1045</v>
      </c>
      <c r="S1257" s="182">
        <v>1875.3120654125642</v>
      </c>
      <c r="T1257" s="183">
        <v>206.09548687443424</v>
      </c>
      <c r="U1257" s="184">
        <v>1791.5439799472167</v>
      </c>
      <c r="V1257" s="183">
        <v>223.96893831630672</v>
      </c>
      <c r="W1257" s="182">
        <v>1404.2122534074065</v>
      </c>
      <c r="X1257" s="183">
        <v>320.28025345920082</v>
      </c>
      <c r="Y1257" s="184">
        <v>1788.0136687916511</v>
      </c>
      <c r="Z1257" s="183">
        <v>179.68615026509764</v>
      </c>
      <c r="AA1257" s="185">
        <v>1648.0408738144877</v>
      </c>
      <c r="AB1257" s="185">
        <v>144.64864864864865</v>
      </c>
      <c r="AC1257" s="185">
        <v>236.10373723005301</v>
      </c>
      <c r="AD1257" s="182">
        <v>738.48017125678894</v>
      </c>
      <c r="AE1257" s="183">
        <v>260.75224769276571</v>
      </c>
      <c r="AF1257" s="184">
        <v>777.12684542151487</v>
      </c>
      <c r="AG1257" s="183">
        <v>224.02435248585888</v>
      </c>
      <c r="AH1257" s="182">
        <v>824.98078796519667</v>
      </c>
      <c r="AI1257" s="183">
        <v>149.37240250074427</v>
      </c>
      <c r="AJ1257" s="184">
        <v>798.05072060809539</v>
      </c>
      <c r="AK1257" s="183">
        <v>182.4116999106877</v>
      </c>
    </row>
    <row r="1258" spans="1:37" x14ac:dyDescent="0.25">
      <c r="A1258" s="12">
        <v>1256</v>
      </c>
      <c r="B1258" s="13" t="s">
        <v>1284</v>
      </c>
      <c r="C1258" s="13" t="s">
        <v>1283</v>
      </c>
      <c r="D1258" s="12">
        <v>1</v>
      </c>
      <c r="E1258" s="8">
        <v>1</v>
      </c>
      <c r="F1258" s="12" t="s">
        <v>1045</v>
      </c>
      <c r="G1258" s="8">
        <v>4</v>
      </c>
      <c r="H1258" s="20">
        <v>1161.2912544798271</v>
      </c>
      <c r="I1258" s="20">
        <v>290.57196675900275</v>
      </c>
      <c r="J1258" s="77">
        <v>1123.9682068673167</v>
      </c>
      <c r="K1258" s="76">
        <v>339.47681992337164</v>
      </c>
      <c r="L1258" s="20">
        <v>1115.2984732324226</v>
      </c>
      <c r="M1258" s="76">
        <v>328.5094504216342</v>
      </c>
      <c r="P1258" s="12">
        <v>1256</v>
      </c>
      <c r="Q1258" s="8">
        <v>4</v>
      </c>
      <c r="R1258" t="s">
        <v>1045</v>
      </c>
      <c r="S1258" s="182">
        <v>1771.535712994541</v>
      </c>
      <c r="T1258" s="183">
        <v>429.75067890857366</v>
      </c>
      <c r="U1258" s="184">
        <v>1692.4032007326978</v>
      </c>
      <c r="V1258" s="183">
        <v>467.02043191516879</v>
      </c>
      <c r="W1258" s="182">
        <v>1326.5057061254986</v>
      </c>
      <c r="X1258" s="183">
        <v>667.84895900685376</v>
      </c>
      <c r="Y1258" s="184">
        <v>1689.068250563382</v>
      </c>
      <c r="Z1258" s="183">
        <v>374.68188283977759</v>
      </c>
      <c r="AA1258" s="185">
        <v>1556.8412949952399</v>
      </c>
      <c r="AB1258" s="185">
        <v>301.62162162162167</v>
      </c>
      <c r="AC1258" s="185">
        <v>492.32393637656799</v>
      </c>
      <c r="AD1258" s="182">
        <v>787.66903454821409</v>
      </c>
      <c r="AE1258" s="183">
        <v>517.08496576362018</v>
      </c>
      <c r="AF1258" s="184">
        <v>828.88989559858339</v>
      </c>
      <c r="AG1258" s="183">
        <v>444.25168204822864</v>
      </c>
      <c r="AH1258" s="182">
        <v>879.93130495499076</v>
      </c>
      <c r="AI1258" s="183">
        <v>296.21306936588269</v>
      </c>
      <c r="AJ1258" s="184">
        <v>851.20747325157936</v>
      </c>
      <c r="AK1258" s="183">
        <v>361.73167609407562</v>
      </c>
    </row>
    <row r="1259" spans="1:37" x14ac:dyDescent="0.25">
      <c r="A1259" s="12">
        <v>1257</v>
      </c>
      <c r="B1259" s="13" t="s">
        <v>1282</v>
      </c>
      <c r="C1259" s="13" t="s">
        <v>1281</v>
      </c>
      <c r="D1259" s="12">
        <v>10</v>
      </c>
      <c r="E1259" s="8">
        <v>5</v>
      </c>
      <c r="F1259" s="12" t="s">
        <v>1045</v>
      </c>
      <c r="G1259" s="8">
        <v>4</v>
      </c>
      <c r="H1259" s="20">
        <v>1059.0556812863435</v>
      </c>
      <c r="I1259" s="20">
        <v>710.14786703601112</v>
      </c>
      <c r="J1259" s="77">
        <v>1016.5493339499274</v>
      </c>
      <c r="K1259" s="76">
        <v>780.42088122605367</v>
      </c>
      <c r="L1259" s="20">
        <v>1031.3230587772755</v>
      </c>
      <c r="M1259" s="76">
        <v>727.94707763884844</v>
      </c>
      <c r="P1259" s="12">
        <v>1257</v>
      </c>
      <c r="Q1259" s="8">
        <v>4</v>
      </c>
      <c r="R1259" t="s">
        <v>1045</v>
      </c>
      <c r="S1259" s="182">
        <v>1442.3864740121232</v>
      </c>
      <c r="T1259" s="183">
        <v>987.04026897711105</v>
      </c>
      <c r="U1259" s="184">
        <v>1377.9566888805871</v>
      </c>
      <c r="V1259" s="183">
        <v>1072.6404758825811</v>
      </c>
      <c r="W1259" s="182">
        <v>1080.042515756619</v>
      </c>
      <c r="X1259" s="183">
        <v>1533.8982542350964</v>
      </c>
      <c r="Y1259" s="184">
        <v>1375.2413685060435</v>
      </c>
      <c r="Z1259" s="183">
        <v>860.55967929652138</v>
      </c>
      <c r="AA1259" s="185">
        <v>1267.5820248008581</v>
      </c>
      <c r="AB1259" s="185">
        <v>692.75675675675677</v>
      </c>
      <c r="AC1259" s="185">
        <v>1130.7569119358593</v>
      </c>
      <c r="AD1259" s="182">
        <v>726.83017731934626</v>
      </c>
      <c r="AE1259" s="183">
        <v>1109.301935099732</v>
      </c>
      <c r="AF1259" s="184">
        <v>764.86717564273556</v>
      </c>
      <c r="AG1259" s="183">
        <v>953.05275379577256</v>
      </c>
      <c r="AH1259" s="182">
        <v>811.96619183603502</v>
      </c>
      <c r="AI1259" s="183">
        <v>635.46564453706458</v>
      </c>
      <c r="AJ1259" s="184">
        <v>785.46096340305974</v>
      </c>
      <c r="AK1259" s="183">
        <v>776.02265555224767</v>
      </c>
    </row>
    <row r="1260" spans="1:37" x14ac:dyDescent="0.25">
      <c r="A1260" s="12">
        <v>1258</v>
      </c>
      <c r="B1260" s="13" t="s">
        <v>1280</v>
      </c>
      <c r="C1260" s="13" t="s">
        <v>1279</v>
      </c>
      <c r="D1260" s="12">
        <v>12</v>
      </c>
      <c r="E1260" s="8">
        <v>7</v>
      </c>
      <c r="F1260" s="12" t="s">
        <v>1045</v>
      </c>
      <c r="G1260" s="8">
        <v>4</v>
      </c>
      <c r="H1260" s="20">
        <v>567.53850247151831</v>
      </c>
      <c r="I1260" s="20">
        <v>17.534515235457064</v>
      </c>
      <c r="J1260" s="77">
        <v>579.01392474982981</v>
      </c>
      <c r="K1260" s="76">
        <v>21.2955938697318</v>
      </c>
      <c r="L1260" s="20">
        <v>566.83404757224298</v>
      </c>
      <c r="M1260" s="76">
        <v>18.665309683047397</v>
      </c>
      <c r="P1260" s="12">
        <v>1258</v>
      </c>
      <c r="Q1260" s="8">
        <v>4</v>
      </c>
      <c r="R1260" t="s">
        <v>1045</v>
      </c>
      <c r="S1260" s="182">
        <v>1244.2679830322604</v>
      </c>
      <c r="T1260" s="183">
        <v>40.664580369843534</v>
      </c>
      <c r="U1260" s="184">
        <v>1188.68792856196</v>
      </c>
      <c r="V1260" s="183">
        <v>44.191180654338552</v>
      </c>
      <c r="W1260" s="182">
        <v>931.69365276388578</v>
      </c>
      <c r="X1260" s="183">
        <v>63.194310099573265</v>
      </c>
      <c r="Y1260" s="184">
        <v>1186.3455700702571</v>
      </c>
      <c r="Z1260" s="183">
        <v>35.453769559032722</v>
      </c>
      <c r="AA1260" s="185">
        <v>1093.4737379641124</v>
      </c>
      <c r="AB1260" s="185">
        <v>28.540540540540544</v>
      </c>
      <c r="AC1260" s="185">
        <v>46.585490753911813</v>
      </c>
      <c r="AD1260" s="182">
        <v>790.90514397528148</v>
      </c>
      <c r="AE1260" s="183">
        <v>153.21036022625782</v>
      </c>
      <c r="AF1260" s="184">
        <v>832.29535942602217</v>
      </c>
      <c r="AG1260" s="183">
        <v>131.63012801428997</v>
      </c>
      <c r="AH1260" s="182">
        <v>883.54647054642453</v>
      </c>
      <c r="AI1260" s="183">
        <v>87.766835367668946</v>
      </c>
      <c r="AJ1260" s="184">
        <v>854.704628030756</v>
      </c>
      <c r="AK1260" s="183">
        <v>107.17975587972612</v>
      </c>
    </row>
    <row r="1261" spans="1:37" x14ac:dyDescent="0.25">
      <c r="A1261" s="12">
        <v>1259</v>
      </c>
      <c r="B1261" s="13" t="s">
        <v>1278</v>
      </c>
      <c r="C1261" s="13" t="s">
        <v>1277</v>
      </c>
      <c r="D1261" s="12">
        <v>12</v>
      </c>
      <c r="E1261" s="8">
        <v>6</v>
      </c>
      <c r="F1261" s="12" t="s">
        <v>1045</v>
      </c>
      <c r="G1261" s="8">
        <v>4</v>
      </c>
      <c r="H1261" s="20">
        <v>977.79150772229241</v>
      </c>
      <c r="I1261" s="20">
        <v>11.272188365650969</v>
      </c>
      <c r="J1261" s="77">
        <v>985.10966382776473</v>
      </c>
      <c r="K1261" s="76">
        <v>16.284865900383142</v>
      </c>
      <c r="L1261" s="20">
        <v>964.40515038333001</v>
      </c>
      <c r="M1261" s="76">
        <v>24.887079577396531</v>
      </c>
      <c r="P1261" s="12">
        <v>1259</v>
      </c>
      <c r="Q1261" s="8">
        <v>4</v>
      </c>
      <c r="R1261" t="s">
        <v>1045</v>
      </c>
      <c r="S1261" s="182">
        <v>2163.5797110181852</v>
      </c>
      <c r="T1261" s="183">
        <v>29.57424026897711</v>
      </c>
      <c r="U1261" s="184">
        <v>2066.9350333208808</v>
      </c>
      <c r="V1261" s="183">
        <v>32.139040475882581</v>
      </c>
      <c r="W1261" s="182">
        <v>1620.0637736349286</v>
      </c>
      <c r="X1261" s="183">
        <v>45.959498254235093</v>
      </c>
      <c r="Y1261" s="184">
        <v>2062.8620527590656</v>
      </c>
      <c r="Z1261" s="183">
        <v>25.784559679296521</v>
      </c>
      <c r="AA1261" s="185">
        <v>1901.3730372012872</v>
      </c>
      <c r="AB1261" s="185">
        <v>20.756756756756754</v>
      </c>
      <c r="AC1261" s="185">
        <v>33.880356911935856</v>
      </c>
      <c r="AD1261" s="182">
        <v>796.73014094400287</v>
      </c>
      <c r="AE1261" s="183">
        <v>69.239297409943433</v>
      </c>
      <c r="AF1261" s="184">
        <v>838.42519431541189</v>
      </c>
      <c r="AG1261" s="183">
        <v>59.486692467996427</v>
      </c>
      <c r="AH1261" s="182">
        <v>890.05376861100547</v>
      </c>
      <c r="AI1261" s="183">
        <v>39.663858291158085</v>
      </c>
      <c r="AJ1261" s="184">
        <v>860.99950663327388</v>
      </c>
      <c r="AK1261" s="183">
        <v>48.437005061030071</v>
      </c>
    </row>
    <row r="1262" spans="1:37" x14ac:dyDescent="0.25">
      <c r="A1262" s="12">
        <v>1260</v>
      </c>
      <c r="B1262" s="13" t="s">
        <v>1276</v>
      </c>
      <c r="C1262" s="13" t="s">
        <v>1275</v>
      </c>
      <c r="D1262" s="12">
        <v>12</v>
      </c>
      <c r="E1262" s="8">
        <v>5</v>
      </c>
      <c r="F1262" s="12" t="s">
        <v>1045</v>
      </c>
      <c r="G1262" s="8">
        <v>4</v>
      </c>
      <c r="H1262" s="20">
        <v>1065.6092436705412</v>
      </c>
      <c r="I1262" s="20">
        <v>111.46941828254847</v>
      </c>
      <c r="J1262" s="77">
        <v>1068.948784153532</v>
      </c>
      <c r="K1262" s="76">
        <v>120.25747126436781</v>
      </c>
      <c r="L1262" s="20">
        <v>1056.2532599436472</v>
      </c>
      <c r="M1262" s="76">
        <v>109.50315014054473</v>
      </c>
      <c r="P1262" s="12">
        <v>1260</v>
      </c>
      <c r="Q1262" s="8">
        <v>4</v>
      </c>
      <c r="R1262" t="s">
        <v>1045</v>
      </c>
      <c r="S1262" s="182">
        <v>2060.851604584182</v>
      </c>
      <c r="T1262" s="183">
        <v>193.15675675675678</v>
      </c>
      <c r="U1262" s="184">
        <v>1968.7956761186297</v>
      </c>
      <c r="V1262" s="183">
        <v>209.90810810810811</v>
      </c>
      <c r="W1262" s="182">
        <v>1543.1421409720299</v>
      </c>
      <c r="X1262" s="183">
        <v>300.17297297297301</v>
      </c>
      <c r="Y1262" s="184">
        <v>1964.9160831997688</v>
      </c>
      <c r="Z1262" s="183">
        <v>168.40540540540542</v>
      </c>
      <c r="AA1262" s="185">
        <v>1811.0946662489005</v>
      </c>
      <c r="AB1262" s="185">
        <v>135.56756756756758</v>
      </c>
      <c r="AC1262" s="185">
        <v>221.28108108108108</v>
      </c>
      <c r="AD1262" s="182">
        <v>847.21344800625491</v>
      </c>
      <c r="AE1262" s="183">
        <v>226.86918725811253</v>
      </c>
      <c r="AF1262" s="184">
        <v>891.55043002345587</v>
      </c>
      <c r="AG1262" s="183">
        <v>194.91384340577551</v>
      </c>
      <c r="AH1262" s="182">
        <v>946.45035183737298</v>
      </c>
      <c r="AI1262" s="183">
        <v>129.96242929443287</v>
      </c>
      <c r="AJ1262" s="184">
        <v>915.55512118842853</v>
      </c>
      <c r="AK1262" s="183">
        <v>158.70848466805597</v>
      </c>
    </row>
    <row r="1263" spans="1:37" x14ac:dyDescent="0.25">
      <c r="A1263" s="12">
        <v>1261</v>
      </c>
      <c r="B1263" s="13" t="s">
        <v>1274</v>
      </c>
      <c r="C1263" s="13" t="s">
        <v>1273</v>
      </c>
      <c r="D1263" s="12">
        <v>12</v>
      </c>
      <c r="E1263" s="8">
        <v>15</v>
      </c>
      <c r="F1263" s="12" t="s">
        <v>1045</v>
      </c>
      <c r="G1263" s="8">
        <v>4</v>
      </c>
      <c r="H1263" s="20">
        <v>1102.309193022048</v>
      </c>
      <c r="I1263" s="20">
        <v>26.301772853185597</v>
      </c>
      <c r="J1263" s="77">
        <v>1106.9383855511451</v>
      </c>
      <c r="K1263" s="76">
        <v>36.327777777777776</v>
      </c>
      <c r="L1263" s="20">
        <v>1086.4319245134657</v>
      </c>
      <c r="M1263" s="76">
        <v>42.308035281574099</v>
      </c>
      <c r="P1263" s="12">
        <v>1261</v>
      </c>
      <c r="Q1263" s="8">
        <v>4</v>
      </c>
      <c r="R1263" t="s">
        <v>1045</v>
      </c>
      <c r="S1263" s="182">
        <v>1996.9085995589351</v>
      </c>
      <c r="T1263" s="183">
        <v>61.921065563170828</v>
      </c>
      <c r="U1263" s="184">
        <v>1907.7089333702895</v>
      </c>
      <c r="V1263" s="183">
        <v>67.291115996379162</v>
      </c>
      <c r="W1263" s="182">
        <v>1495.2623492124703</v>
      </c>
      <c r="X1263" s="183">
        <v>96.227699469804733</v>
      </c>
      <c r="Y1263" s="184">
        <v>1903.9497143924514</v>
      </c>
      <c r="Z1263" s="183">
        <v>53.986421828527092</v>
      </c>
      <c r="AA1263" s="185">
        <v>1754.9009863703739</v>
      </c>
      <c r="AB1263" s="185">
        <v>43.45945945945946</v>
      </c>
      <c r="AC1263" s="185">
        <v>70.936997284365702</v>
      </c>
      <c r="AD1263" s="182">
        <v>821.97179447512895</v>
      </c>
      <c r="AE1263" s="183">
        <v>94.283298600774046</v>
      </c>
      <c r="AF1263" s="184">
        <v>864.98781216943382</v>
      </c>
      <c r="AG1263" s="183">
        <v>81.00315570110152</v>
      </c>
      <c r="AH1263" s="182">
        <v>918.25206022418922</v>
      </c>
      <c r="AI1263" s="183">
        <v>54.010360226257816</v>
      </c>
      <c r="AJ1263" s="184">
        <v>888.27731391085115</v>
      </c>
      <c r="AK1263" s="183">
        <v>65.956772849062219</v>
      </c>
    </row>
    <row r="1264" spans="1:37" x14ac:dyDescent="0.25">
      <c r="A1264" s="12">
        <v>1262</v>
      </c>
      <c r="B1264" s="13" t="s">
        <v>1272</v>
      </c>
      <c r="C1264" s="13" t="s">
        <v>1271</v>
      </c>
      <c r="D1264" s="12">
        <v>12</v>
      </c>
      <c r="E1264" s="8">
        <v>14</v>
      </c>
      <c r="F1264" s="12" t="s">
        <v>1045</v>
      </c>
      <c r="G1264" s="8">
        <v>4</v>
      </c>
      <c r="H1264" s="20">
        <v>1068.2306686242202</v>
      </c>
      <c r="I1264" s="20">
        <v>141.52858725761774</v>
      </c>
      <c r="J1264" s="77">
        <v>1080.7386604493429</v>
      </c>
      <c r="K1264" s="76">
        <v>144.05842911877394</v>
      </c>
      <c r="L1264" s="20">
        <v>1051.0047965402005</v>
      </c>
      <c r="M1264" s="76">
        <v>139.36764563342058</v>
      </c>
      <c r="P1264" s="12">
        <v>1262</v>
      </c>
      <c r="Q1264" s="8">
        <v>4</v>
      </c>
      <c r="R1264" t="s">
        <v>1045</v>
      </c>
      <c r="S1264" s="182">
        <v>1707.592707969294</v>
      </c>
      <c r="T1264" s="183">
        <v>230.12455709297814</v>
      </c>
      <c r="U1264" s="184">
        <v>1631.3164579843578</v>
      </c>
      <c r="V1264" s="183">
        <v>250.08190870296133</v>
      </c>
      <c r="W1264" s="182">
        <v>1278.625914365939</v>
      </c>
      <c r="X1264" s="183">
        <v>357.62234579076681</v>
      </c>
      <c r="Y1264" s="184">
        <v>1628.1018817560646</v>
      </c>
      <c r="Z1264" s="183">
        <v>200.63610500452606</v>
      </c>
      <c r="AA1264" s="185">
        <v>1500.6476151167133</v>
      </c>
      <c r="AB1264" s="185">
        <v>161.51351351351352</v>
      </c>
      <c r="AC1264" s="185">
        <v>263.63152722100091</v>
      </c>
      <c r="AD1264" s="182">
        <v>762.42738101708801</v>
      </c>
      <c r="AE1264" s="183">
        <v>274.01083655849959</v>
      </c>
      <c r="AF1264" s="184">
        <v>802.32727774456146</v>
      </c>
      <c r="AG1264" s="183">
        <v>235.41542125632631</v>
      </c>
      <c r="AH1264" s="182">
        <v>851.73301334180701</v>
      </c>
      <c r="AI1264" s="183">
        <v>156.96760940756178</v>
      </c>
      <c r="AJ1264" s="184">
        <v>823.92966597400209</v>
      </c>
      <c r="AK1264" s="183">
        <v>191.6868710925871</v>
      </c>
    </row>
    <row r="1265" spans="1:37" x14ac:dyDescent="0.25">
      <c r="A1265" s="12">
        <v>1263</v>
      </c>
      <c r="B1265" s="13" t="s">
        <v>1270</v>
      </c>
      <c r="C1265" s="13" t="s">
        <v>1269</v>
      </c>
      <c r="D1265" s="12">
        <v>13</v>
      </c>
      <c r="E1265" s="8">
        <v>8</v>
      </c>
      <c r="F1265" s="12" t="s">
        <v>1045</v>
      </c>
      <c r="G1265" s="8">
        <v>4</v>
      </c>
      <c r="H1265" s="20">
        <v>735.30969950697863</v>
      </c>
      <c r="I1265" s="20">
        <v>13.777119113573407</v>
      </c>
      <c r="J1265" s="77">
        <v>761.10201420735552</v>
      </c>
      <c r="K1265" s="76">
        <v>15.032183908045976</v>
      </c>
      <c r="L1265" s="20">
        <v>730.84852892995218</v>
      </c>
      <c r="M1265" s="76">
        <v>14.932247746437918</v>
      </c>
      <c r="P1265" s="12">
        <v>1263</v>
      </c>
      <c r="Q1265" s="8">
        <v>4</v>
      </c>
      <c r="R1265" t="s">
        <v>1045</v>
      </c>
      <c r="S1265" s="182">
        <v>1718.0751678094985</v>
      </c>
      <c r="T1265" s="183">
        <v>18.483900168110697</v>
      </c>
      <c r="U1265" s="184">
        <v>1641.3306781070364</v>
      </c>
      <c r="V1265" s="183">
        <v>20.086900297426617</v>
      </c>
      <c r="W1265" s="182">
        <v>1286.4750605560309</v>
      </c>
      <c r="X1265" s="183">
        <v>28.724686408896936</v>
      </c>
      <c r="Y1265" s="184">
        <v>1638.0963684457888</v>
      </c>
      <c r="Z1265" s="183">
        <v>16.115349799560327</v>
      </c>
      <c r="AA1265" s="185">
        <v>1509.8596937853242</v>
      </c>
      <c r="AB1265" s="185">
        <v>12.972972972972974</v>
      </c>
      <c r="AC1265" s="185">
        <v>21.175223069959912</v>
      </c>
      <c r="AD1265" s="182">
        <v>621.98023188236129</v>
      </c>
      <c r="AE1265" s="183">
        <v>51.561178922298303</v>
      </c>
      <c r="AF1265" s="184">
        <v>654.53014763372119</v>
      </c>
      <c r="AG1265" s="183">
        <v>44.298600774039897</v>
      </c>
      <c r="AH1265" s="182">
        <v>694.8348266735793</v>
      </c>
      <c r="AI1265" s="183">
        <v>29.536915748734742</v>
      </c>
      <c r="AJ1265" s="184">
        <v>672.15314855773852</v>
      </c>
      <c r="AK1265" s="183">
        <v>36.070110151830903</v>
      </c>
    </row>
    <row r="1266" spans="1:37" x14ac:dyDescent="0.25">
      <c r="A1266" s="12">
        <v>1264</v>
      </c>
      <c r="B1266" s="13" t="s">
        <v>1268</v>
      </c>
      <c r="C1266" s="13" t="s">
        <v>1267</v>
      </c>
      <c r="D1266" s="12">
        <v>13</v>
      </c>
      <c r="E1266" s="8">
        <v>1</v>
      </c>
      <c r="F1266" s="12" t="s">
        <v>1045</v>
      </c>
      <c r="G1266" s="8">
        <v>4</v>
      </c>
      <c r="H1266" s="20">
        <v>652.73481346608799</v>
      </c>
      <c r="I1266" s="20">
        <v>6.2623268698060945</v>
      </c>
      <c r="J1266" s="77">
        <v>657.6131000552366</v>
      </c>
      <c r="K1266" s="76">
        <v>10.021455938697319</v>
      </c>
      <c r="L1266" s="20">
        <v>641.62465107135836</v>
      </c>
      <c r="M1266" s="76">
        <v>9.9548318309586126</v>
      </c>
      <c r="P1266" s="12">
        <v>1264</v>
      </c>
      <c r="Q1266" s="8">
        <v>4</v>
      </c>
      <c r="R1266" t="s">
        <v>1045</v>
      </c>
      <c r="S1266" s="182">
        <v>1541.9698424940648</v>
      </c>
      <c r="T1266" s="183">
        <v>10.166145092460884</v>
      </c>
      <c r="U1266" s="184">
        <v>1473.0917800460345</v>
      </c>
      <c r="V1266" s="183">
        <v>11.047795163584638</v>
      </c>
      <c r="W1266" s="182">
        <v>1154.6094045624902</v>
      </c>
      <c r="X1266" s="183">
        <v>15.798577524893316</v>
      </c>
      <c r="Y1266" s="184">
        <v>1470.1889920584231</v>
      </c>
      <c r="Z1266" s="183">
        <v>8.8634423897581804</v>
      </c>
      <c r="AA1266" s="185">
        <v>1355.0967721526615</v>
      </c>
      <c r="AB1266" s="185">
        <v>7.135135135135136</v>
      </c>
      <c r="AC1266" s="185">
        <v>11.646372688477953</v>
      </c>
      <c r="AD1266" s="182">
        <v>625.86356319484219</v>
      </c>
      <c r="AE1266" s="183">
        <v>42.722119678475735</v>
      </c>
      <c r="AF1266" s="184">
        <v>658.6167042266477</v>
      </c>
      <c r="AG1266" s="183">
        <v>36.704554927061622</v>
      </c>
      <c r="AH1266" s="182">
        <v>699.1730253833</v>
      </c>
      <c r="AI1266" s="183">
        <v>24.473444477523071</v>
      </c>
      <c r="AJ1266" s="184">
        <v>676.34973429275044</v>
      </c>
      <c r="AK1266" s="183">
        <v>29.886662697231316</v>
      </c>
    </row>
    <row r="1267" spans="1:37" x14ac:dyDescent="0.25">
      <c r="A1267" s="12">
        <v>1265</v>
      </c>
      <c r="B1267" s="13" t="s">
        <v>1266</v>
      </c>
      <c r="C1267" s="13" t="s">
        <v>1265</v>
      </c>
      <c r="D1267" s="12">
        <v>21</v>
      </c>
      <c r="E1267" s="8">
        <v>14</v>
      </c>
      <c r="F1267" s="12" t="s">
        <v>1045</v>
      </c>
      <c r="G1267" s="8">
        <v>4</v>
      </c>
      <c r="H1267" s="20">
        <v>554.43137770312296</v>
      </c>
      <c r="I1267" s="20">
        <v>127.75146814404432</v>
      </c>
      <c r="J1267" s="77">
        <v>537.0943645869462</v>
      </c>
      <c r="K1267" s="76">
        <v>154.07988505747127</v>
      </c>
      <c r="L1267" s="20">
        <v>531.40691959897777</v>
      </c>
      <c r="M1267" s="76">
        <v>144.34506154889988</v>
      </c>
      <c r="P1267" s="12">
        <v>1265</v>
      </c>
      <c r="Q1267" s="8">
        <v>4</v>
      </c>
      <c r="R1267" t="s">
        <v>1045</v>
      </c>
      <c r="S1267" s="182">
        <v>724.33797495812303</v>
      </c>
      <c r="T1267" s="183">
        <v>190.38417173154014</v>
      </c>
      <c r="U1267" s="184">
        <v>691.98261047709718</v>
      </c>
      <c r="V1267" s="183">
        <v>206.89507306349412</v>
      </c>
      <c r="W1267" s="182">
        <v>542.37600173533701</v>
      </c>
      <c r="X1267" s="183">
        <v>295.86427001163844</v>
      </c>
      <c r="Y1267" s="184">
        <v>690.61903025993911</v>
      </c>
      <c r="Z1267" s="183">
        <v>165.98810293547135</v>
      </c>
      <c r="AA1267" s="185">
        <v>636.55463600101234</v>
      </c>
      <c r="AB1267" s="185">
        <v>133.62162162162161</v>
      </c>
      <c r="AC1267" s="185">
        <v>218.10479762058708</v>
      </c>
      <c r="AD1267" s="182">
        <v>347.5581524670427</v>
      </c>
      <c r="AE1267" s="183">
        <v>223.92283417683834</v>
      </c>
      <c r="AF1267" s="184">
        <v>365.74681506691809</v>
      </c>
      <c r="AG1267" s="183">
        <v>192.38249479011611</v>
      </c>
      <c r="AH1267" s="182">
        <v>388.26878451999181</v>
      </c>
      <c r="AI1267" s="183">
        <v>128.27460553736231</v>
      </c>
      <c r="AJ1267" s="184">
        <v>375.59442328356459</v>
      </c>
      <c r="AK1267" s="183">
        <v>156.64733551652279</v>
      </c>
    </row>
    <row r="1268" spans="1:37" x14ac:dyDescent="0.25">
      <c r="A1268" s="12">
        <v>1266</v>
      </c>
      <c r="B1268" s="13" t="s">
        <v>1264</v>
      </c>
      <c r="C1268" s="13" t="s">
        <v>1263</v>
      </c>
      <c r="D1268" s="12">
        <v>1</v>
      </c>
      <c r="E1268" s="8">
        <v>2</v>
      </c>
      <c r="F1268" s="12" t="s">
        <v>1045</v>
      </c>
      <c r="G1268" s="8">
        <v>5</v>
      </c>
      <c r="H1268" s="20">
        <v>372.24234342242767</v>
      </c>
      <c r="I1268" s="20">
        <v>122.74160664819945</v>
      </c>
      <c r="J1268" s="77">
        <v>344.52638508869961</v>
      </c>
      <c r="K1268" s="76">
        <v>157.83793103448275</v>
      </c>
      <c r="L1268" s="20">
        <v>339.83800537317347</v>
      </c>
      <c r="M1268" s="76">
        <v>151.81118542211883</v>
      </c>
      <c r="P1268" s="12">
        <v>1266</v>
      </c>
      <c r="Q1268" s="8">
        <v>5</v>
      </c>
      <c r="R1268" t="s">
        <v>1045</v>
      </c>
      <c r="S1268" s="182">
        <v>592.25898097154766</v>
      </c>
      <c r="T1268" s="183">
        <v>217.18582697530064</v>
      </c>
      <c r="U1268" s="184">
        <v>565.80343693134569</v>
      </c>
      <c r="V1268" s="183">
        <v>236.02107849476269</v>
      </c>
      <c r="W1268" s="182">
        <v>443.47675974018148</v>
      </c>
      <c r="X1268" s="183">
        <v>337.51506530453895</v>
      </c>
      <c r="Y1268" s="184">
        <v>564.6884979694147</v>
      </c>
      <c r="Z1268" s="183">
        <v>189.35536014483381</v>
      </c>
      <c r="AA1268" s="185">
        <v>520.48244477651508</v>
      </c>
      <c r="AB1268" s="185">
        <v>152.43243243243242</v>
      </c>
      <c r="AC1268" s="185">
        <v>248.80887107202895</v>
      </c>
      <c r="AD1268" s="182">
        <v>357.91370263365849</v>
      </c>
      <c r="AE1268" s="183">
        <v>329.99154510270915</v>
      </c>
      <c r="AF1268" s="184">
        <v>376.64429931472199</v>
      </c>
      <c r="AG1268" s="183">
        <v>283.51104495385533</v>
      </c>
      <c r="AH1268" s="182">
        <v>399.83731441258004</v>
      </c>
      <c r="AI1268" s="183">
        <v>189.03626079190235</v>
      </c>
      <c r="AJ1268" s="184">
        <v>386.78531857692968</v>
      </c>
      <c r="AK1268" s="183">
        <v>230.84870497171778</v>
      </c>
    </row>
    <row r="1269" spans="1:37" x14ac:dyDescent="0.25">
      <c r="A1269" s="12">
        <v>1267</v>
      </c>
      <c r="B1269" s="13" t="s">
        <v>1262</v>
      </c>
      <c r="C1269" s="13" t="s">
        <v>1261</v>
      </c>
      <c r="D1269" s="12">
        <v>1</v>
      </c>
      <c r="E1269" s="8">
        <v>5</v>
      </c>
      <c r="F1269" s="12" t="s">
        <v>1045</v>
      </c>
      <c r="G1269" s="8">
        <v>5</v>
      </c>
      <c r="H1269" s="20">
        <v>806.08817325631344</v>
      </c>
      <c r="I1269" s="20">
        <v>359.45756232686983</v>
      </c>
      <c r="J1269" s="77">
        <v>766.34195922771596</v>
      </c>
      <c r="K1269" s="76">
        <v>425.91187739463601</v>
      </c>
      <c r="L1269" s="20">
        <v>759.71507764890896</v>
      </c>
      <c r="M1269" s="76">
        <v>399.4376272172143</v>
      </c>
      <c r="P1269" s="12">
        <v>1267</v>
      </c>
      <c r="Q1269" s="8">
        <v>5</v>
      </c>
      <c r="R1269" t="s">
        <v>1045</v>
      </c>
      <c r="S1269" s="182">
        <v>1069.2109037008472</v>
      </c>
      <c r="T1269" s="183">
        <v>560.98637010215964</v>
      </c>
      <c r="U1269" s="184">
        <v>1021.450452513226</v>
      </c>
      <c r="V1269" s="183">
        <v>609.63742402689775</v>
      </c>
      <c r="W1269" s="182">
        <v>800.61291138935417</v>
      </c>
      <c r="X1269" s="183">
        <v>871.79423251002197</v>
      </c>
      <c r="Y1269" s="184">
        <v>1019.4376423518637</v>
      </c>
      <c r="Z1269" s="183">
        <v>489.10086641665589</v>
      </c>
      <c r="AA1269" s="185">
        <v>939.63202419831043</v>
      </c>
      <c r="AB1269" s="185">
        <v>393.72972972972974</v>
      </c>
      <c r="AC1269" s="185">
        <v>642.66802017328337</v>
      </c>
      <c r="AD1269" s="182">
        <v>535.25249923695401</v>
      </c>
      <c r="AE1269" s="183">
        <v>634.93908901458769</v>
      </c>
      <c r="AF1269" s="184">
        <v>563.26371705836368</v>
      </c>
      <c r="AG1269" s="183">
        <v>545.50562667460554</v>
      </c>
      <c r="AH1269" s="182">
        <v>597.94838882315321</v>
      </c>
      <c r="AI1269" s="183">
        <v>363.72601964870495</v>
      </c>
      <c r="AJ1269" s="184">
        <v>578.42940047580623</v>
      </c>
      <c r="AK1269" s="183">
        <v>444.17764215540336</v>
      </c>
    </row>
    <row r="1270" spans="1:37" x14ac:dyDescent="0.25">
      <c r="A1270" s="12">
        <v>1268</v>
      </c>
      <c r="B1270" s="13" t="s">
        <v>1260</v>
      </c>
      <c r="C1270" s="13" t="s">
        <v>1259</v>
      </c>
      <c r="D1270" s="12">
        <v>1</v>
      </c>
      <c r="E1270" s="8">
        <v>4</v>
      </c>
      <c r="F1270" s="12" t="s">
        <v>1045</v>
      </c>
      <c r="G1270" s="8">
        <v>5</v>
      </c>
      <c r="H1270" s="20">
        <v>719.58114978490426</v>
      </c>
      <c r="I1270" s="20">
        <v>293.07689750692521</v>
      </c>
      <c r="J1270" s="77">
        <v>704.77260523848054</v>
      </c>
      <c r="K1270" s="76">
        <v>326.95</v>
      </c>
      <c r="L1270" s="20">
        <v>695.42140095668697</v>
      </c>
      <c r="M1270" s="76">
        <v>308.59978675971695</v>
      </c>
      <c r="P1270" s="12">
        <v>1268</v>
      </c>
      <c r="Q1270" s="8">
        <v>5</v>
      </c>
      <c r="R1270" t="s">
        <v>1045</v>
      </c>
      <c r="S1270" s="182">
        <v>1081.7898555090926</v>
      </c>
      <c r="T1270" s="183">
        <v>421.43292383292385</v>
      </c>
      <c r="U1270" s="184">
        <v>1033.4675166604404</v>
      </c>
      <c r="V1270" s="183">
        <v>457.98132678132674</v>
      </c>
      <c r="W1270" s="182">
        <v>810.03188681746428</v>
      </c>
      <c r="X1270" s="183">
        <v>654.92285012285015</v>
      </c>
      <c r="Y1270" s="184">
        <v>1031.4310263795328</v>
      </c>
      <c r="Z1270" s="183">
        <v>367.4299754299754</v>
      </c>
      <c r="AA1270" s="185">
        <v>950.68651860064358</v>
      </c>
      <c r="AB1270" s="185">
        <v>295.7837837837838</v>
      </c>
      <c r="AC1270" s="185">
        <v>482.79508599508597</v>
      </c>
      <c r="AD1270" s="182">
        <v>478.29697332056713</v>
      </c>
      <c r="AE1270" s="183">
        <v>489.09461149151537</v>
      </c>
      <c r="AF1270" s="184">
        <v>503.32755369544219</v>
      </c>
      <c r="AG1270" s="183">
        <v>420.20387019946418</v>
      </c>
      <c r="AH1270" s="182">
        <v>534.32147441391794</v>
      </c>
      <c r="AI1270" s="183">
        <v>280.17874367371246</v>
      </c>
      <c r="AJ1270" s="184">
        <v>516.87947636229842</v>
      </c>
      <c r="AK1270" s="183">
        <v>342.1507591545103</v>
      </c>
    </row>
    <row r="1271" spans="1:37" x14ac:dyDescent="0.25">
      <c r="A1271" s="12">
        <v>1269</v>
      </c>
      <c r="B1271" s="13" t="s">
        <v>1258</v>
      </c>
      <c r="C1271" s="13" t="s">
        <v>1257</v>
      </c>
      <c r="D1271" s="12">
        <v>10</v>
      </c>
      <c r="E1271" s="8">
        <v>11</v>
      </c>
      <c r="F1271" s="12" t="s">
        <v>1045</v>
      </c>
      <c r="G1271" s="8">
        <v>5</v>
      </c>
      <c r="H1271" s="20">
        <v>741.86326189117631</v>
      </c>
      <c r="I1271" s="20">
        <v>131.50886426592797</v>
      </c>
      <c r="J1271" s="77">
        <v>734.90228910555322</v>
      </c>
      <c r="K1271" s="76">
        <v>151.57452107279693</v>
      </c>
      <c r="L1271" s="20">
        <v>743.96968743856883</v>
      </c>
      <c r="M1271" s="76">
        <v>131.9015217602016</v>
      </c>
      <c r="P1271" s="12">
        <v>1269</v>
      </c>
      <c r="Q1271" s="8">
        <v>5</v>
      </c>
      <c r="R1271" t="s">
        <v>1045</v>
      </c>
      <c r="S1271" s="182">
        <v>1334.4171376580182</v>
      </c>
      <c r="T1271" s="183">
        <v>146.02281132807448</v>
      </c>
      <c r="U1271" s="184">
        <v>1274.8102216169966</v>
      </c>
      <c r="V1271" s="183">
        <v>158.68651234967024</v>
      </c>
      <c r="W1271" s="182">
        <v>999.19630999867445</v>
      </c>
      <c r="X1271" s="183">
        <v>226.92502263028578</v>
      </c>
      <c r="Y1271" s="184">
        <v>1272.2981556018849</v>
      </c>
      <c r="Z1271" s="183">
        <v>127.31126341652657</v>
      </c>
      <c r="AA1271" s="185">
        <v>1172.6976145141659</v>
      </c>
      <c r="AB1271" s="185">
        <v>102.48648648648648</v>
      </c>
      <c r="AC1271" s="185">
        <v>167.28426225268331</v>
      </c>
      <c r="AD1271" s="182">
        <v>540.4302743202619</v>
      </c>
      <c r="AE1271" s="183">
        <v>216.5569514736529</v>
      </c>
      <c r="AF1271" s="184">
        <v>568.71245918226555</v>
      </c>
      <c r="AG1271" s="183">
        <v>186.05412325096756</v>
      </c>
      <c r="AH1271" s="182">
        <v>603.73265376944721</v>
      </c>
      <c r="AI1271" s="183">
        <v>124.05504614468593</v>
      </c>
      <c r="AJ1271" s="184">
        <v>584.02484812248872</v>
      </c>
      <c r="AK1271" s="183">
        <v>151.49446263768979</v>
      </c>
    </row>
    <row r="1272" spans="1:37" x14ac:dyDescent="0.25">
      <c r="A1272" s="12">
        <v>1270</v>
      </c>
      <c r="B1272" s="13" t="s">
        <v>1256</v>
      </c>
      <c r="C1272" s="13" t="s">
        <v>1255</v>
      </c>
      <c r="D1272" s="12">
        <v>10</v>
      </c>
      <c r="E1272" s="8">
        <v>10</v>
      </c>
      <c r="F1272" s="12" t="s">
        <v>1045</v>
      </c>
      <c r="G1272" s="8">
        <v>4</v>
      </c>
      <c r="H1272" s="20">
        <v>703.85260006282977</v>
      </c>
      <c r="I1272" s="20">
        <v>144.03351800554017</v>
      </c>
      <c r="J1272" s="77">
        <v>694.29271519775966</v>
      </c>
      <c r="K1272" s="76">
        <v>150.32183908045977</v>
      </c>
      <c r="L1272" s="20">
        <v>684.92447414979358</v>
      </c>
      <c r="M1272" s="76">
        <v>163.01037123194726</v>
      </c>
      <c r="P1272" s="12">
        <v>1270</v>
      </c>
      <c r="Q1272" s="8">
        <v>4</v>
      </c>
      <c r="R1272" t="s">
        <v>1045</v>
      </c>
      <c r="S1272" s="182">
        <v>1051.3907219724997</v>
      </c>
      <c r="T1272" s="183">
        <v>206.09548687443424</v>
      </c>
      <c r="U1272" s="184">
        <v>1004.4262783046722</v>
      </c>
      <c r="V1272" s="183">
        <v>223.96893831630672</v>
      </c>
      <c r="W1272" s="182">
        <v>787.26936286619832</v>
      </c>
      <c r="X1272" s="183">
        <v>320.28025345920082</v>
      </c>
      <c r="Y1272" s="184">
        <v>1002.4470149793327</v>
      </c>
      <c r="Z1272" s="183">
        <v>179.68615026509764</v>
      </c>
      <c r="AA1272" s="185">
        <v>923.97149046167203</v>
      </c>
      <c r="AB1272" s="185">
        <v>144.64864864864865</v>
      </c>
      <c r="AC1272" s="185">
        <v>236.10373723005301</v>
      </c>
      <c r="AD1272" s="182">
        <v>464.7053137268839</v>
      </c>
      <c r="AE1272" s="183">
        <v>244.54730574575768</v>
      </c>
      <c r="AF1272" s="184">
        <v>489.02460562019962</v>
      </c>
      <c r="AG1272" s="183">
        <v>210.10193509973209</v>
      </c>
      <c r="AH1272" s="182">
        <v>519.13777892989594</v>
      </c>
      <c r="AI1272" s="183">
        <v>140.08937183685623</v>
      </c>
      <c r="AJ1272" s="184">
        <v>502.19142628975681</v>
      </c>
      <c r="AK1272" s="183">
        <v>171.07537957725515</v>
      </c>
    </row>
    <row r="1273" spans="1:37" x14ac:dyDescent="0.25">
      <c r="A1273" s="12">
        <v>1271</v>
      </c>
      <c r="B1273" s="13" t="s">
        <v>1254</v>
      </c>
      <c r="C1273" s="13" t="s">
        <v>1253</v>
      </c>
      <c r="D1273" s="12">
        <v>14</v>
      </c>
      <c r="E1273" s="8">
        <v>8</v>
      </c>
      <c r="F1273" s="12" t="s">
        <v>1045</v>
      </c>
      <c r="G1273" s="8">
        <v>5</v>
      </c>
      <c r="H1273" s="20">
        <v>990.89863249068776</v>
      </c>
      <c r="I1273" s="20">
        <v>146.5384487534626</v>
      </c>
      <c r="J1273" s="77">
        <v>986.41965008285479</v>
      </c>
      <c r="K1273" s="76">
        <v>167.85938697318008</v>
      </c>
      <c r="L1273" s="20">
        <v>961.78091868160664</v>
      </c>
      <c r="M1273" s="76">
        <v>169.2321411262964</v>
      </c>
      <c r="P1273" s="12">
        <v>1271</v>
      </c>
      <c r="Q1273" s="8">
        <v>5</v>
      </c>
      <c r="R1273" t="s">
        <v>1045</v>
      </c>
      <c r="S1273" s="182">
        <v>1582.8514358708621</v>
      </c>
      <c r="T1273" s="183">
        <v>227.35197206776152</v>
      </c>
      <c r="U1273" s="184">
        <v>1512.1472385244815</v>
      </c>
      <c r="V1273" s="183">
        <v>247.06887365834731</v>
      </c>
      <c r="W1273" s="182">
        <v>1185.221074703848</v>
      </c>
      <c r="X1273" s="183">
        <v>353.3136428294323</v>
      </c>
      <c r="Y1273" s="184">
        <v>1509.1674901483473</v>
      </c>
      <c r="Z1273" s="183">
        <v>198.21880253459199</v>
      </c>
      <c r="AA1273" s="185">
        <v>1391.023878960244</v>
      </c>
      <c r="AB1273" s="185">
        <v>159.56756756756755</v>
      </c>
      <c r="AC1273" s="185">
        <v>260.4552437605069</v>
      </c>
      <c r="AD1273" s="182">
        <v>711.94407395483609</v>
      </c>
      <c r="AE1273" s="183">
        <v>291.68895504614471</v>
      </c>
      <c r="AF1273" s="184">
        <v>749.20204203651747</v>
      </c>
      <c r="AG1273" s="183">
        <v>250.60351295028283</v>
      </c>
      <c r="AH1273" s="182">
        <v>795.3364301154395</v>
      </c>
      <c r="AI1273" s="183">
        <v>167.09455194998512</v>
      </c>
      <c r="AJ1273" s="184">
        <v>769.37405141884744</v>
      </c>
      <c r="AK1273" s="183">
        <v>204.05376600178624</v>
      </c>
    </row>
    <row r="1274" spans="1:37" x14ac:dyDescent="0.25">
      <c r="A1274" s="12">
        <v>1272</v>
      </c>
      <c r="B1274" s="13" t="s">
        <v>1252</v>
      </c>
      <c r="C1274" s="13" t="s">
        <v>1251</v>
      </c>
      <c r="D1274" s="12">
        <v>21</v>
      </c>
      <c r="E1274" s="8">
        <v>6</v>
      </c>
      <c r="F1274" s="12" t="s">
        <v>1045</v>
      </c>
      <c r="G1274" s="8">
        <v>5</v>
      </c>
      <c r="H1274" s="20">
        <v>1065.6092436705412</v>
      </c>
      <c r="I1274" s="20">
        <v>247.98814404432133</v>
      </c>
      <c r="J1274" s="77">
        <v>1049.2989903271803</v>
      </c>
      <c r="K1274" s="76">
        <v>296.88563218390806</v>
      </c>
      <c r="L1274" s="20">
        <v>1010.3292051634886</v>
      </c>
      <c r="M1274" s="76">
        <v>296.15624697101873</v>
      </c>
      <c r="P1274" s="12">
        <v>1272</v>
      </c>
      <c r="Q1274" s="8">
        <v>5</v>
      </c>
      <c r="R1274" t="s">
        <v>1045</v>
      </c>
      <c r="S1274" s="182">
        <v>1394.1671587471831</v>
      </c>
      <c r="T1274" s="183">
        <v>371.52639337902497</v>
      </c>
      <c r="U1274" s="184">
        <v>1331.891276316265</v>
      </c>
      <c r="V1274" s="183">
        <v>403.74669597827489</v>
      </c>
      <c r="W1274" s="182">
        <v>1043.9364432821969</v>
      </c>
      <c r="X1274" s="183">
        <v>577.36619681882837</v>
      </c>
      <c r="Y1274" s="184">
        <v>1329.2667297333123</v>
      </c>
      <c r="Z1274" s="183">
        <v>323.91853097116257</v>
      </c>
      <c r="AA1274" s="185">
        <v>1225.2064629252479</v>
      </c>
      <c r="AB1274" s="185">
        <v>260.75675675675677</v>
      </c>
      <c r="AC1274" s="185">
        <v>425.62198370619421</v>
      </c>
      <c r="AD1274" s="182">
        <v>669.87465140295933</v>
      </c>
      <c r="AE1274" s="183">
        <v>431.64072640666865</v>
      </c>
      <c r="AF1274" s="184">
        <v>704.93101227981424</v>
      </c>
      <c r="AG1274" s="183">
        <v>370.8425721941054</v>
      </c>
      <c r="AH1274" s="182">
        <v>748.33927742679987</v>
      </c>
      <c r="AI1274" s="183">
        <v>247.26618041083657</v>
      </c>
      <c r="AJ1274" s="184">
        <v>723.91103928955192</v>
      </c>
      <c r="AK1274" s="183">
        <v>301.95835069961299</v>
      </c>
    </row>
    <row r="1275" spans="1:37" x14ac:dyDescent="0.25">
      <c r="A1275" s="12">
        <v>1273</v>
      </c>
      <c r="B1275" s="13" t="s">
        <v>1250</v>
      </c>
      <c r="C1275" s="13" t="s">
        <v>1249</v>
      </c>
      <c r="D1275" s="12">
        <v>21</v>
      </c>
      <c r="E1275" s="8">
        <v>10</v>
      </c>
      <c r="F1275" s="12" t="s">
        <v>1045</v>
      </c>
      <c r="G1275" s="8">
        <v>5</v>
      </c>
      <c r="H1275" s="20">
        <v>579.33491476307404</v>
      </c>
      <c r="I1275" s="20">
        <v>225.44376731301938</v>
      </c>
      <c r="J1275" s="77">
        <v>575.08396598455943</v>
      </c>
      <c r="K1275" s="76">
        <v>239.26226053639846</v>
      </c>
      <c r="L1275" s="20">
        <v>561.58558416879623</v>
      </c>
      <c r="M1275" s="76">
        <v>243.89337985848599</v>
      </c>
      <c r="P1275" s="12">
        <v>1273</v>
      </c>
      <c r="Q1275" s="8">
        <v>5</v>
      </c>
      <c r="R1275" t="s">
        <v>1045</v>
      </c>
      <c r="S1275" s="182">
        <v>872.14065870500474</v>
      </c>
      <c r="T1275" s="183">
        <v>349.34571317729211</v>
      </c>
      <c r="U1275" s="184">
        <v>833.18311420686666</v>
      </c>
      <c r="V1275" s="183">
        <v>379.642415621363</v>
      </c>
      <c r="W1275" s="182">
        <v>653.04896301563008</v>
      </c>
      <c r="X1275" s="183">
        <v>542.89657312815211</v>
      </c>
      <c r="Y1275" s="184">
        <v>831.54129258504963</v>
      </c>
      <c r="Z1275" s="183">
        <v>304.58011121169017</v>
      </c>
      <c r="AA1275" s="185">
        <v>766.44494522842581</v>
      </c>
      <c r="AB1275" s="185">
        <v>245.18918918918919</v>
      </c>
      <c r="AC1275" s="185">
        <v>400.21171602224234</v>
      </c>
      <c r="AD1275" s="182">
        <v>401.92479084177563</v>
      </c>
      <c r="AE1275" s="183">
        <v>372.71366478118489</v>
      </c>
      <c r="AF1275" s="184">
        <v>422.95860736788853</v>
      </c>
      <c r="AG1275" s="183">
        <v>320.21559988091695</v>
      </c>
      <c r="AH1275" s="182">
        <v>449.00356645607997</v>
      </c>
      <c r="AI1275" s="183">
        <v>213.50970526942544</v>
      </c>
      <c r="AJ1275" s="184">
        <v>434.34662357373116</v>
      </c>
      <c r="AK1275" s="183">
        <v>260.7353676689491</v>
      </c>
    </row>
    <row r="1276" spans="1:37" x14ac:dyDescent="0.25">
      <c r="A1276" s="12">
        <v>1274</v>
      </c>
      <c r="B1276" s="13" t="s">
        <v>1248</v>
      </c>
      <c r="C1276" s="13" t="s">
        <v>1247</v>
      </c>
      <c r="D1276" s="12">
        <v>10</v>
      </c>
      <c r="E1276" s="8">
        <v>13</v>
      </c>
      <c r="F1276" s="12" t="s">
        <v>1045</v>
      </c>
      <c r="G1276" s="8">
        <v>4</v>
      </c>
      <c r="H1276" s="20">
        <v>1447.0265744308456</v>
      </c>
      <c r="I1276" s="20">
        <v>296.83429362880884</v>
      </c>
      <c r="J1276" s="77">
        <v>1410.8551967320514</v>
      </c>
      <c r="K1276" s="76">
        <v>348.24559386973181</v>
      </c>
      <c r="L1276" s="20">
        <v>1410.5245396762991</v>
      </c>
      <c r="M1276" s="76">
        <v>337.21992827372299</v>
      </c>
      <c r="P1276" s="12">
        <v>1274</v>
      </c>
      <c r="Q1276" s="8">
        <v>4</v>
      </c>
      <c r="R1276" t="s">
        <v>1045</v>
      </c>
      <c r="S1276" s="182">
        <v>1848.0576698280329</v>
      </c>
      <c r="T1276" s="183">
        <v>399.25224363119099</v>
      </c>
      <c r="U1276" s="184">
        <v>1765.5070076282523</v>
      </c>
      <c r="V1276" s="183">
        <v>433.87704642441486</v>
      </c>
      <c r="W1276" s="182">
        <v>1383.804473313168</v>
      </c>
      <c r="X1276" s="183">
        <v>620.45322643217378</v>
      </c>
      <c r="Y1276" s="184">
        <v>1762.0280033983684</v>
      </c>
      <c r="Z1276" s="183">
        <v>348.09155567050306</v>
      </c>
      <c r="AA1276" s="185">
        <v>1624.0894692760994</v>
      </c>
      <c r="AB1276" s="185">
        <v>280.2162162162162</v>
      </c>
      <c r="AC1276" s="185">
        <v>457.3848183111341</v>
      </c>
      <c r="AD1276" s="182">
        <v>752.07183085047222</v>
      </c>
      <c r="AE1276" s="183">
        <v>443.42613873176538</v>
      </c>
      <c r="AF1276" s="184">
        <v>791.4297934967575</v>
      </c>
      <c r="AG1276" s="183">
        <v>380.96796665674304</v>
      </c>
      <c r="AH1276" s="182">
        <v>840.16448344921878</v>
      </c>
      <c r="AI1276" s="183">
        <v>254.01747543911875</v>
      </c>
      <c r="AJ1276" s="184">
        <v>812.738770680637</v>
      </c>
      <c r="AK1276" s="183">
        <v>310.20294730574574</v>
      </c>
    </row>
    <row r="1277" spans="1:37" x14ac:dyDescent="0.25">
      <c r="A1277" s="12">
        <v>1275</v>
      </c>
      <c r="B1277" s="13" t="s">
        <v>1246</v>
      </c>
      <c r="C1277" s="13" t="s">
        <v>1245</v>
      </c>
      <c r="D1277" s="12">
        <v>10</v>
      </c>
      <c r="E1277" s="8">
        <v>6</v>
      </c>
      <c r="F1277" s="12" t="s">
        <v>1045</v>
      </c>
      <c r="G1277" s="8">
        <v>5</v>
      </c>
      <c r="H1277" s="20">
        <v>1195.3697788776549</v>
      </c>
      <c r="I1277" s="20">
        <v>219.18144044321329</v>
      </c>
      <c r="J1277" s="77">
        <v>1177.6776433260113</v>
      </c>
      <c r="K1277" s="76">
        <v>244.27298850574712</v>
      </c>
      <c r="L1277" s="20">
        <v>1170.4073389686127</v>
      </c>
      <c r="M1277" s="76">
        <v>240.16031792187653</v>
      </c>
      <c r="P1277" s="12">
        <v>1275</v>
      </c>
      <c r="Q1277" s="8">
        <v>5</v>
      </c>
      <c r="R1277" t="s">
        <v>1045</v>
      </c>
      <c r="S1277" s="182">
        <v>1929.8208565816269</v>
      </c>
      <c r="T1277" s="183">
        <v>309.60532781585408</v>
      </c>
      <c r="U1277" s="184">
        <v>1843.6179245851458</v>
      </c>
      <c r="V1277" s="183">
        <v>336.45557998189577</v>
      </c>
      <c r="W1277" s="182">
        <v>1445.0278135958833</v>
      </c>
      <c r="X1277" s="183">
        <v>481.13849734902362</v>
      </c>
      <c r="Y1277" s="184">
        <v>1839.9849995782165</v>
      </c>
      <c r="Z1277" s="183">
        <v>269.93210914263545</v>
      </c>
      <c r="AA1277" s="185">
        <v>1695.9436828912642</v>
      </c>
      <c r="AB1277" s="185">
        <v>217.29729729729726</v>
      </c>
      <c r="AC1277" s="185">
        <v>354.68498642182851</v>
      </c>
      <c r="AD1277" s="182">
        <v>824.56068201678283</v>
      </c>
      <c r="AE1277" s="183">
        <v>397.75766597201545</v>
      </c>
      <c r="AF1277" s="184">
        <v>867.71218323138476</v>
      </c>
      <c r="AG1277" s="183">
        <v>341.73206311402203</v>
      </c>
      <c r="AH1277" s="182">
        <v>921.14419269733617</v>
      </c>
      <c r="AI1277" s="183">
        <v>227.85620720452513</v>
      </c>
      <c r="AJ1277" s="184">
        <v>891.07503773419239</v>
      </c>
      <c r="AK1277" s="183">
        <v>278.25513545698124</v>
      </c>
    </row>
    <row r="1278" spans="1:37" x14ac:dyDescent="0.25">
      <c r="A1278" s="12">
        <v>1276</v>
      </c>
      <c r="B1278" s="13" t="s">
        <v>1244</v>
      </c>
      <c r="C1278" s="13" t="s">
        <v>1243</v>
      </c>
      <c r="D1278" s="12">
        <v>13</v>
      </c>
      <c r="E1278" s="8">
        <v>2</v>
      </c>
      <c r="F1278" s="12" t="s">
        <v>1045</v>
      </c>
      <c r="G1278" s="8">
        <v>4</v>
      </c>
      <c r="H1278" s="20">
        <v>904.39160901927846</v>
      </c>
      <c r="I1278" s="20">
        <v>6.2623268698060945</v>
      </c>
      <c r="J1278" s="77">
        <v>918.30036481816899</v>
      </c>
      <c r="K1278" s="76">
        <v>7.516091954022988</v>
      </c>
      <c r="L1278" s="20">
        <v>892.23877858593801</v>
      </c>
      <c r="M1278" s="76">
        <v>11.199185809828439</v>
      </c>
      <c r="P1278" s="12">
        <v>1276</v>
      </c>
      <c r="Q1278" s="8">
        <v>4</v>
      </c>
      <c r="R1278" t="s">
        <v>1045</v>
      </c>
      <c r="S1278" s="182">
        <v>1687.6760342729058</v>
      </c>
      <c r="T1278" s="183">
        <v>16.635510151299624</v>
      </c>
      <c r="U1278" s="184">
        <v>1612.2894397512682</v>
      </c>
      <c r="V1278" s="183">
        <v>18.07821026768395</v>
      </c>
      <c r="W1278" s="182">
        <v>1263.7125366047649</v>
      </c>
      <c r="X1278" s="183">
        <v>25.85221776800724</v>
      </c>
      <c r="Y1278" s="184">
        <v>1609.1123570455886</v>
      </c>
      <c r="Z1278" s="183">
        <v>14.503814819604292</v>
      </c>
      <c r="AA1278" s="185">
        <v>1483.1446656463527</v>
      </c>
      <c r="AB1278" s="185">
        <v>11.675675675675675</v>
      </c>
      <c r="AC1278" s="185">
        <v>19.057700762963922</v>
      </c>
      <c r="AD1278" s="182">
        <v>636.86633524687159</v>
      </c>
      <c r="AE1278" s="183">
        <v>51.561178922298303</v>
      </c>
      <c r="AF1278" s="184">
        <v>670.19528123993939</v>
      </c>
      <c r="AG1278" s="183">
        <v>44.298600774039897</v>
      </c>
      <c r="AH1278" s="182">
        <v>711.46458839417505</v>
      </c>
      <c r="AI1278" s="183">
        <v>29.536915748734742</v>
      </c>
      <c r="AJ1278" s="184">
        <v>688.24006054195092</v>
      </c>
      <c r="AK1278" s="183">
        <v>36.070110151830903</v>
      </c>
    </row>
    <row r="1279" spans="1:37" x14ac:dyDescent="0.25">
      <c r="A1279" s="12">
        <v>1277</v>
      </c>
      <c r="B1279" s="13" t="s">
        <v>1242</v>
      </c>
      <c r="C1279" s="13" t="s">
        <v>1241</v>
      </c>
      <c r="D1279" s="12">
        <v>20</v>
      </c>
      <c r="E1279" s="8">
        <v>8</v>
      </c>
      <c r="F1279" s="12" t="s">
        <v>1045</v>
      </c>
      <c r="G1279" s="8">
        <v>4</v>
      </c>
      <c r="H1279" s="20">
        <v>1173.0876667713828</v>
      </c>
      <c r="I1279" s="20">
        <v>86.420110803324093</v>
      </c>
      <c r="J1279" s="77">
        <v>1171.1277120505606</v>
      </c>
      <c r="K1279" s="76">
        <v>97.709195402298846</v>
      </c>
      <c r="L1279" s="20">
        <v>1144.1650219513795</v>
      </c>
      <c r="M1279" s="76">
        <v>108.25879616167491</v>
      </c>
      <c r="P1279" s="12">
        <v>1277</v>
      </c>
      <c r="Q1279" s="8">
        <v>4</v>
      </c>
      <c r="R1279" t="s">
        <v>1045</v>
      </c>
      <c r="S1279" s="182">
        <v>1777.8251888986636</v>
      </c>
      <c r="T1279" s="183">
        <v>139.55344626923574</v>
      </c>
      <c r="U1279" s="184">
        <v>1698.4117328063051</v>
      </c>
      <c r="V1279" s="183">
        <v>151.65609724557092</v>
      </c>
      <c r="W1279" s="182">
        <v>1331.2151938395536</v>
      </c>
      <c r="X1279" s="183">
        <v>216.87138238717188</v>
      </c>
      <c r="Y1279" s="184">
        <v>1695.0649425772165</v>
      </c>
      <c r="Z1279" s="183">
        <v>121.67089098668046</v>
      </c>
      <c r="AA1279" s="185">
        <v>1562.3685421964065</v>
      </c>
      <c r="AB1279" s="185">
        <v>97.945945945945951</v>
      </c>
      <c r="AC1279" s="185">
        <v>159.87293417819734</v>
      </c>
      <c r="AD1279" s="182">
        <v>746.89405576716433</v>
      </c>
      <c r="AE1279" s="183">
        <v>194.45930336409646</v>
      </c>
      <c r="AF1279" s="184">
        <v>785.98105137285563</v>
      </c>
      <c r="AG1279" s="183">
        <v>167.06900863352189</v>
      </c>
      <c r="AH1279" s="182">
        <v>834.38021850292466</v>
      </c>
      <c r="AI1279" s="183">
        <v>111.39636796665674</v>
      </c>
      <c r="AJ1279" s="184">
        <v>807.1433230339544</v>
      </c>
      <c r="AK1279" s="183">
        <v>136.03584400119084</v>
      </c>
    </row>
    <row r="1280" spans="1:37" x14ac:dyDescent="0.25">
      <c r="A1280" s="12">
        <v>1278</v>
      </c>
      <c r="B1280" s="13" t="s">
        <v>1240</v>
      </c>
      <c r="C1280" s="13" t="s">
        <v>1239</v>
      </c>
      <c r="D1280" s="12">
        <v>13</v>
      </c>
      <c r="E1280" s="8">
        <v>14</v>
      </c>
      <c r="F1280" s="12" t="s">
        <v>1045</v>
      </c>
      <c r="G1280" s="8">
        <v>4</v>
      </c>
      <c r="H1280" s="20">
        <v>1239.9340030901992</v>
      </c>
      <c r="I1280" s="20">
        <v>23.79684210526316</v>
      </c>
      <c r="J1280" s="77">
        <v>1245.796928590697</v>
      </c>
      <c r="K1280" s="76">
        <v>30.064367816091952</v>
      </c>
      <c r="L1280" s="20">
        <v>1220.2677413013564</v>
      </c>
      <c r="M1280" s="76">
        <v>38.574973344964619</v>
      </c>
      <c r="P1280" s="12">
        <v>1278</v>
      </c>
      <c r="Q1280" s="8">
        <v>4</v>
      </c>
      <c r="R1280" t="s">
        <v>1045</v>
      </c>
      <c r="S1280" s="182">
        <v>2025.2112411274868</v>
      </c>
      <c r="T1280" s="183">
        <v>29.57424026897711</v>
      </c>
      <c r="U1280" s="184">
        <v>1934.747327701522</v>
      </c>
      <c r="V1280" s="183">
        <v>32.139040475882581</v>
      </c>
      <c r="W1280" s="182">
        <v>1516.4550439257177</v>
      </c>
      <c r="X1280" s="183">
        <v>45.959498254235093</v>
      </c>
      <c r="Y1280" s="184">
        <v>1930.9348284547063</v>
      </c>
      <c r="Z1280" s="183">
        <v>25.784559679296521</v>
      </c>
      <c r="AA1280" s="185">
        <v>1779.7735987756232</v>
      </c>
      <c r="AB1280" s="185">
        <v>20.756756756756754</v>
      </c>
      <c r="AC1280" s="185">
        <v>33.880356911935856</v>
      </c>
      <c r="AD1280" s="182">
        <v>806.43846922520515</v>
      </c>
      <c r="AE1280" s="183">
        <v>82.497886275677288</v>
      </c>
      <c r="AF1280" s="184">
        <v>848.641585797728</v>
      </c>
      <c r="AG1280" s="183">
        <v>70.877761238463833</v>
      </c>
      <c r="AH1280" s="182">
        <v>900.89926538530688</v>
      </c>
      <c r="AI1280" s="183">
        <v>47.259065197975588</v>
      </c>
      <c r="AJ1280" s="184">
        <v>871.49097097080357</v>
      </c>
      <c r="AK1280" s="183">
        <v>57.712176242929445</v>
      </c>
    </row>
    <row r="1281" spans="1:37" x14ac:dyDescent="0.25">
      <c r="A1281" s="12">
        <v>1279</v>
      </c>
      <c r="B1281" s="13" t="s">
        <v>1238</v>
      </c>
      <c r="C1281" s="13" t="s">
        <v>1237</v>
      </c>
      <c r="D1281" s="12">
        <v>13</v>
      </c>
      <c r="E1281" s="8">
        <v>3</v>
      </c>
      <c r="F1281" s="12" t="s">
        <v>1045</v>
      </c>
      <c r="G1281" s="8">
        <v>4</v>
      </c>
      <c r="H1281" s="20">
        <v>840.16669765414133</v>
      </c>
      <c r="I1281" s="20">
        <v>10.019722991689751</v>
      </c>
      <c r="J1281" s="77">
        <v>846.2511207882128</v>
      </c>
      <c r="K1281" s="76">
        <v>21.2955938697318</v>
      </c>
      <c r="L1281" s="20">
        <v>825.32087019199264</v>
      </c>
      <c r="M1281" s="76">
        <v>18.665309683047397</v>
      </c>
      <c r="P1281" s="12">
        <v>1279</v>
      </c>
      <c r="Q1281" s="8">
        <v>4</v>
      </c>
      <c r="R1281" t="s">
        <v>1045</v>
      </c>
      <c r="S1281" s="182">
        <v>1563.9830081584942</v>
      </c>
      <c r="T1281" s="183">
        <v>20.332290184921767</v>
      </c>
      <c r="U1281" s="184">
        <v>1494.1216423036599</v>
      </c>
      <c r="V1281" s="183">
        <v>22.095590327169276</v>
      </c>
      <c r="W1281" s="182">
        <v>1171.0926115616828</v>
      </c>
      <c r="X1281" s="183">
        <v>31.597155049786632</v>
      </c>
      <c r="Y1281" s="184">
        <v>1491.1774141068438</v>
      </c>
      <c r="Z1281" s="183">
        <v>17.726884779516361</v>
      </c>
      <c r="AA1281" s="185">
        <v>1374.4421373567443</v>
      </c>
      <c r="AB1281" s="185">
        <v>14.270270270270272</v>
      </c>
      <c r="AC1281" s="185">
        <v>23.292745376955907</v>
      </c>
      <c r="AD1281" s="182">
        <v>623.2746756531883</v>
      </c>
      <c r="AE1281" s="183">
        <v>54.507532003572493</v>
      </c>
      <c r="AF1281" s="184">
        <v>655.89233316469677</v>
      </c>
      <c r="AG1281" s="183">
        <v>46.829949389699316</v>
      </c>
      <c r="AH1281" s="182">
        <v>696.28089291015294</v>
      </c>
      <c r="AI1281" s="183">
        <v>31.224739505805303</v>
      </c>
      <c r="AJ1281" s="184">
        <v>673.5520104694092</v>
      </c>
      <c r="AK1281" s="183">
        <v>38.131259303364097</v>
      </c>
    </row>
    <row r="1282" spans="1:37" x14ac:dyDescent="0.25">
      <c r="A1282" s="12">
        <v>1280</v>
      </c>
      <c r="B1282" s="13" t="s">
        <v>1236</v>
      </c>
      <c r="C1282" s="13" t="s">
        <v>1235</v>
      </c>
      <c r="D1282" s="12">
        <v>20</v>
      </c>
      <c r="E1282" s="8">
        <v>4</v>
      </c>
      <c r="F1282" s="12" t="s">
        <v>1045</v>
      </c>
      <c r="G1282" s="8">
        <v>4</v>
      </c>
      <c r="H1282" s="20">
        <v>794.2917609647576</v>
      </c>
      <c r="I1282" s="20">
        <v>47.59368421052632</v>
      </c>
      <c r="J1282" s="77">
        <v>792.54168432951815</v>
      </c>
      <c r="K1282" s="76">
        <v>58.876053639846745</v>
      </c>
      <c r="L1282" s="20">
        <v>775.46046785924909</v>
      </c>
      <c r="M1282" s="76">
        <v>58.484637006881847</v>
      </c>
      <c r="P1282" s="12">
        <v>1280</v>
      </c>
      <c r="Q1282" s="8">
        <v>4</v>
      </c>
      <c r="R1282" t="s">
        <v>1045</v>
      </c>
      <c r="S1282" s="182">
        <v>1158.3118123425845</v>
      </c>
      <c r="T1282" s="183">
        <v>76.708185697659388</v>
      </c>
      <c r="U1282" s="184">
        <v>1106.5713235559947</v>
      </c>
      <c r="V1282" s="183">
        <v>83.360636234320452</v>
      </c>
      <c r="W1282" s="182">
        <v>867.33065400513374</v>
      </c>
      <c r="X1282" s="183">
        <v>119.20744859692229</v>
      </c>
      <c r="Y1282" s="184">
        <v>1104.3907792145189</v>
      </c>
      <c r="Z1282" s="183">
        <v>66.878701668175353</v>
      </c>
      <c r="AA1282" s="185">
        <v>1017.934692881503</v>
      </c>
      <c r="AB1282" s="185">
        <v>53.837837837837839</v>
      </c>
      <c r="AC1282" s="185">
        <v>87.877175740333641</v>
      </c>
      <c r="AD1282" s="182">
        <v>512.59973324748194</v>
      </c>
      <c r="AE1282" s="183">
        <v>119.32729979160464</v>
      </c>
      <c r="AF1282" s="184">
        <v>539.42547026629256</v>
      </c>
      <c r="AG1282" s="183">
        <v>102.5196189342066</v>
      </c>
      <c r="AH1282" s="182">
        <v>572.6422296831164</v>
      </c>
      <c r="AI1282" s="183">
        <v>68.35686216135754</v>
      </c>
      <c r="AJ1282" s="184">
        <v>553.9493170215701</v>
      </c>
      <c r="AK1282" s="183">
        <v>83.476540637094374</v>
      </c>
    </row>
    <row r="1283" spans="1:37" x14ac:dyDescent="0.25">
      <c r="A1283" s="12">
        <v>1281</v>
      </c>
      <c r="B1283" s="13" t="s">
        <v>1234</v>
      </c>
      <c r="C1283" s="13" t="s">
        <v>1233</v>
      </c>
      <c r="D1283" s="12">
        <v>13</v>
      </c>
      <c r="E1283" s="8">
        <v>4</v>
      </c>
      <c r="F1283" s="12" t="s">
        <v>1045</v>
      </c>
      <c r="G1283" s="8">
        <v>4</v>
      </c>
      <c r="H1283" s="20">
        <v>945.02369580130403</v>
      </c>
      <c r="I1283" s="20">
        <v>27.554238227146815</v>
      </c>
      <c r="J1283" s="77">
        <v>947.12006243015139</v>
      </c>
      <c r="K1283" s="76">
        <v>37.580459770114942</v>
      </c>
      <c r="L1283" s="20">
        <v>923.72955900661816</v>
      </c>
      <c r="M1283" s="76">
        <v>39.81932732383445</v>
      </c>
      <c r="P1283" s="12">
        <v>1281</v>
      </c>
      <c r="Q1283" s="8">
        <v>4</v>
      </c>
      <c r="R1283" t="s">
        <v>1045</v>
      </c>
      <c r="S1283" s="182">
        <v>1485.3645593569611</v>
      </c>
      <c r="T1283" s="183">
        <v>41.588775378249061</v>
      </c>
      <c r="U1283" s="184">
        <v>1419.0149913835696</v>
      </c>
      <c r="V1283" s="183">
        <v>45.195525669209879</v>
      </c>
      <c r="W1283" s="182">
        <v>1112.2240151359949</v>
      </c>
      <c r="X1283" s="183">
        <v>64.630544420018097</v>
      </c>
      <c r="Y1283" s="184">
        <v>1416.2187639339124</v>
      </c>
      <c r="Z1283" s="183">
        <v>36.259537049010731</v>
      </c>
      <c r="AA1283" s="185">
        <v>1305.3515473421626</v>
      </c>
      <c r="AB1283" s="185">
        <v>29.189189189189186</v>
      </c>
      <c r="AC1283" s="185">
        <v>47.644251907409803</v>
      </c>
      <c r="AD1283" s="182">
        <v>643.33855410100648</v>
      </c>
      <c r="AE1283" s="183">
        <v>85.444239356951471</v>
      </c>
      <c r="AF1283" s="184">
        <v>677.00620889481672</v>
      </c>
      <c r="AG1283" s="183">
        <v>73.409109854123244</v>
      </c>
      <c r="AH1283" s="182">
        <v>718.69491957704258</v>
      </c>
      <c r="AI1283" s="183">
        <v>48.946888955046141</v>
      </c>
      <c r="AJ1283" s="184">
        <v>695.23437010030398</v>
      </c>
      <c r="AK1283" s="183">
        <v>59.773325394462631</v>
      </c>
    </row>
    <row r="1284" spans="1:37" x14ac:dyDescent="0.25">
      <c r="A1284" s="12">
        <v>1282</v>
      </c>
      <c r="B1284" s="13" t="s">
        <v>1232</v>
      </c>
      <c r="C1284" s="13" t="s">
        <v>1231</v>
      </c>
      <c r="D1284" s="12">
        <v>20</v>
      </c>
      <c r="E1284" s="8">
        <v>5</v>
      </c>
      <c r="F1284" s="12" t="s">
        <v>1045</v>
      </c>
      <c r="G1284" s="8">
        <v>5</v>
      </c>
      <c r="H1284" s="20">
        <v>794.2917609647576</v>
      </c>
      <c r="I1284" s="20">
        <v>111.46941828254847</v>
      </c>
      <c r="J1284" s="77">
        <v>803.02157437023902</v>
      </c>
      <c r="K1284" s="76">
        <v>121.51015325670498</v>
      </c>
      <c r="L1284" s="20">
        <v>785.95739466614248</v>
      </c>
      <c r="M1284" s="76">
        <v>118.21362799263352</v>
      </c>
      <c r="P1284" s="12">
        <v>1282</v>
      </c>
      <c r="Q1284" s="8">
        <v>5</v>
      </c>
      <c r="R1284" t="s">
        <v>1045</v>
      </c>
      <c r="S1284" s="182">
        <v>1138.3951386461961</v>
      </c>
      <c r="T1284" s="183">
        <v>183.91480667270142</v>
      </c>
      <c r="U1284" s="184">
        <v>1087.5443053229053</v>
      </c>
      <c r="V1284" s="183">
        <v>199.8646579593948</v>
      </c>
      <c r="W1284" s="182">
        <v>852.41727624395946</v>
      </c>
      <c r="X1284" s="183">
        <v>285.81062976852451</v>
      </c>
      <c r="Y1284" s="184">
        <v>1085.401254504043</v>
      </c>
      <c r="Z1284" s="183">
        <v>160.34773050562524</v>
      </c>
      <c r="AA1284" s="185">
        <v>1000.4317434111423</v>
      </c>
      <c r="AB1284" s="185">
        <v>129.08108108108109</v>
      </c>
      <c r="AC1284" s="185">
        <v>210.69346954610114</v>
      </c>
      <c r="AD1284" s="182">
        <v>508.06918004958754</v>
      </c>
      <c r="AE1284" s="183">
        <v>222.44965763620127</v>
      </c>
      <c r="AF1284" s="184">
        <v>534.65782090787843</v>
      </c>
      <c r="AG1284" s="183">
        <v>191.11682048228639</v>
      </c>
      <c r="AH1284" s="182">
        <v>567.5809978551091</v>
      </c>
      <c r="AI1284" s="183">
        <v>127.43069365882704</v>
      </c>
      <c r="AJ1284" s="184">
        <v>549.053300330723</v>
      </c>
      <c r="AK1284" s="183">
        <v>155.61676094075617</v>
      </c>
    </row>
    <row r="1285" spans="1:37" x14ac:dyDescent="0.25">
      <c r="A1285" s="12">
        <v>1283</v>
      </c>
      <c r="B1285" s="13" t="s">
        <v>1230</v>
      </c>
      <c r="C1285" s="13" t="s">
        <v>1229</v>
      </c>
      <c r="D1285" s="12">
        <v>13</v>
      </c>
      <c r="E1285" s="8">
        <v>5</v>
      </c>
      <c r="F1285" s="12" t="s">
        <v>1045</v>
      </c>
      <c r="G1285" s="8">
        <v>4</v>
      </c>
      <c r="H1285" s="20">
        <v>1605.6227841284292</v>
      </c>
      <c r="I1285" s="20">
        <v>37.573961218836565</v>
      </c>
      <c r="J1285" s="77">
        <v>1585.0833686590363</v>
      </c>
      <c r="K1285" s="76">
        <v>70.150191570881219</v>
      </c>
      <c r="L1285" s="20">
        <v>1581.0996002883167</v>
      </c>
      <c r="M1285" s="76">
        <v>57.240283028012016</v>
      </c>
      <c r="P1285" s="12">
        <v>1283</v>
      </c>
      <c r="Q1285" s="8">
        <v>4</v>
      </c>
      <c r="R1285" t="s">
        <v>1045</v>
      </c>
      <c r="S1285" s="182">
        <v>2633.1939118593414</v>
      </c>
      <c r="T1285" s="183">
        <v>86.874330790120268</v>
      </c>
      <c r="U1285" s="184">
        <v>2515.5720948168855</v>
      </c>
      <c r="V1285" s="183">
        <v>94.40843139790509</v>
      </c>
      <c r="W1285" s="182">
        <v>1971.705522951037</v>
      </c>
      <c r="X1285" s="183">
        <v>135.00602612181561</v>
      </c>
      <c r="Y1285" s="184">
        <v>2510.6150564587074</v>
      </c>
      <c r="Z1285" s="183">
        <v>75.74214405793353</v>
      </c>
      <c r="AA1285" s="185">
        <v>2314.0741615550546</v>
      </c>
      <c r="AB1285" s="185">
        <v>60.972972972972975</v>
      </c>
      <c r="AC1285" s="185">
        <v>99.523548428811594</v>
      </c>
      <c r="AD1285" s="182">
        <v>1131.3438557027757</v>
      </c>
      <c r="AE1285" s="183">
        <v>176.78118487645131</v>
      </c>
      <c r="AF1285" s="184">
        <v>1190.550154072575</v>
      </c>
      <c r="AG1285" s="183">
        <v>151.88091693956534</v>
      </c>
      <c r="AH1285" s="182">
        <v>1263.8618907652619</v>
      </c>
      <c r="AI1285" s="183">
        <v>101.2694254242334</v>
      </c>
      <c r="AJ1285" s="184">
        <v>1222.605310800132</v>
      </c>
      <c r="AK1285" s="183">
        <v>123.66894909199166</v>
      </c>
    </row>
    <row r="1286" spans="1:37" x14ac:dyDescent="0.25">
      <c r="A1286" s="12">
        <v>1284</v>
      </c>
      <c r="B1286" s="13" t="s">
        <v>1228</v>
      </c>
      <c r="C1286" s="13" t="s">
        <v>1227</v>
      </c>
      <c r="D1286" s="12">
        <v>10</v>
      </c>
      <c r="E1286" s="8">
        <v>7</v>
      </c>
      <c r="F1286" s="12" t="s">
        <v>1045</v>
      </c>
      <c r="G1286" s="8">
        <v>4</v>
      </c>
      <c r="H1286" s="20">
        <v>716.95972483122512</v>
      </c>
      <c r="I1286" s="20">
        <v>184.11240997229916</v>
      </c>
      <c r="J1286" s="77">
        <v>700.84264647321027</v>
      </c>
      <c r="K1286" s="76">
        <v>206.69252873563218</v>
      </c>
      <c r="L1286" s="20">
        <v>700.66986436013372</v>
      </c>
      <c r="M1286" s="76">
        <v>192.87486672482311</v>
      </c>
      <c r="P1286" s="12">
        <v>1284</v>
      </c>
      <c r="Q1286" s="8">
        <v>4</v>
      </c>
      <c r="R1286" t="s">
        <v>1045</v>
      </c>
      <c r="S1286" s="182">
        <v>1157.263566358564</v>
      </c>
      <c r="T1286" s="183">
        <v>263.39557739557739</v>
      </c>
      <c r="U1286" s="184">
        <v>1105.5699015437269</v>
      </c>
      <c r="V1286" s="183">
        <v>286.23832923832924</v>
      </c>
      <c r="W1286" s="182">
        <v>866.54573938612452</v>
      </c>
      <c r="X1286" s="183">
        <v>409.32678132678132</v>
      </c>
      <c r="Y1286" s="184">
        <v>1103.3913305455467</v>
      </c>
      <c r="Z1286" s="183">
        <v>229.64373464373466</v>
      </c>
      <c r="AA1286" s="185">
        <v>1017.0134850146419</v>
      </c>
      <c r="AB1286" s="185">
        <v>184.86486486486487</v>
      </c>
      <c r="AC1286" s="185">
        <v>301.74692874692875</v>
      </c>
      <c r="AD1286" s="182">
        <v>495.77196422673126</v>
      </c>
      <c r="AE1286" s="183">
        <v>318.20613277761237</v>
      </c>
      <c r="AF1286" s="184">
        <v>521.71705836361127</v>
      </c>
      <c r="AG1286" s="183">
        <v>273.38565049121763</v>
      </c>
      <c r="AH1286" s="182">
        <v>553.84336860766052</v>
      </c>
      <c r="AI1286" s="183">
        <v>182.28496576362014</v>
      </c>
      <c r="AJ1286" s="184">
        <v>535.76411216985196</v>
      </c>
      <c r="AK1286" s="183">
        <v>222.60410836558501</v>
      </c>
    </row>
    <row r="1287" spans="1:37" x14ac:dyDescent="0.25">
      <c r="A1287" s="12">
        <v>1285</v>
      </c>
      <c r="B1287" s="13" t="s">
        <v>1226</v>
      </c>
      <c r="C1287" s="13" t="s">
        <v>1225</v>
      </c>
      <c r="D1287" s="12">
        <v>2</v>
      </c>
      <c r="E1287" s="8">
        <v>1</v>
      </c>
      <c r="F1287" s="12" t="s">
        <v>1045</v>
      </c>
      <c r="G1287" s="8">
        <v>4</v>
      </c>
      <c r="H1287" s="20">
        <v>536.08140302736945</v>
      </c>
      <c r="I1287" s="20">
        <v>15.029584487534626</v>
      </c>
      <c r="J1287" s="77">
        <v>539.71433709712642</v>
      </c>
      <c r="K1287" s="76">
        <v>21.2955938697318</v>
      </c>
      <c r="L1287" s="20">
        <v>522.22210864294607</v>
      </c>
      <c r="M1287" s="76">
        <v>26.131433556266359</v>
      </c>
      <c r="P1287" s="12">
        <v>1285</v>
      </c>
      <c r="Q1287" s="8">
        <v>4</v>
      </c>
      <c r="R1287" t="s">
        <v>1045</v>
      </c>
      <c r="S1287" s="182">
        <v>1028.3293103240501</v>
      </c>
      <c r="T1287" s="183">
        <v>33.271020302599247</v>
      </c>
      <c r="U1287" s="184">
        <v>982.39499403477907</v>
      </c>
      <c r="V1287" s="183">
        <v>36.1564205353679</v>
      </c>
      <c r="W1287" s="182">
        <v>770.00124124799652</v>
      </c>
      <c r="X1287" s="183">
        <v>51.704435536014479</v>
      </c>
      <c r="Y1287" s="184">
        <v>980.45914426193951</v>
      </c>
      <c r="Z1287" s="183">
        <v>29.007629639208584</v>
      </c>
      <c r="AA1287" s="185">
        <v>903.70491739072804</v>
      </c>
      <c r="AB1287" s="185">
        <v>23.351351351351351</v>
      </c>
      <c r="AC1287" s="185">
        <v>38.115401525927844</v>
      </c>
      <c r="AD1287" s="182">
        <v>370.85814034192822</v>
      </c>
      <c r="AE1287" s="183">
        <v>58.927061625483773</v>
      </c>
      <c r="AF1287" s="184">
        <v>390.26615462447683</v>
      </c>
      <c r="AG1287" s="183">
        <v>50.626972313188453</v>
      </c>
      <c r="AH1287" s="182">
        <v>414.29797677831527</v>
      </c>
      <c r="AI1287" s="183">
        <v>33.756475141411137</v>
      </c>
      <c r="AJ1287" s="184">
        <v>400.77393769363596</v>
      </c>
      <c r="AK1287" s="183">
        <v>41.22298303066389</v>
      </c>
    </row>
    <row r="1288" spans="1:37" x14ac:dyDescent="0.25">
      <c r="A1288" s="12">
        <v>1286</v>
      </c>
      <c r="B1288" s="13" t="s">
        <v>1224</v>
      </c>
      <c r="C1288" s="13" t="s">
        <v>1223</v>
      </c>
      <c r="D1288" s="12">
        <v>2</v>
      </c>
      <c r="E1288" s="8">
        <v>2</v>
      </c>
      <c r="F1288" s="12" t="s">
        <v>1045</v>
      </c>
      <c r="G1288" s="8">
        <v>4</v>
      </c>
      <c r="H1288" s="20">
        <v>530.83855312001128</v>
      </c>
      <c r="I1288" s="20">
        <v>55.10847645429363</v>
      </c>
      <c r="J1288" s="77">
        <v>546.26426837257702</v>
      </c>
      <c r="K1288" s="76">
        <v>67.644827586206901</v>
      </c>
      <c r="L1288" s="20">
        <v>532.71903544983945</v>
      </c>
      <c r="M1288" s="76">
        <v>58.484637006881847</v>
      </c>
      <c r="P1288" s="12">
        <v>1286</v>
      </c>
      <c r="Q1288" s="8">
        <v>4</v>
      </c>
      <c r="R1288" t="s">
        <v>1045</v>
      </c>
      <c r="S1288" s="182">
        <v>813.43888359986022</v>
      </c>
      <c r="T1288" s="183">
        <v>90.571110823742401</v>
      </c>
      <c r="U1288" s="184">
        <v>777.10348151986591</v>
      </c>
      <c r="V1288" s="183">
        <v>98.425811457390395</v>
      </c>
      <c r="W1288" s="182">
        <v>609.09374435111647</v>
      </c>
      <c r="X1288" s="183">
        <v>140.75096340359497</v>
      </c>
      <c r="Y1288" s="184">
        <v>775.57216712259424</v>
      </c>
      <c r="Z1288" s="183">
        <v>78.965214017845597</v>
      </c>
      <c r="AA1288" s="185">
        <v>714.85730468420479</v>
      </c>
      <c r="AB1288" s="185">
        <v>63.567567567567565</v>
      </c>
      <c r="AC1288" s="185">
        <v>103.75859304280357</v>
      </c>
      <c r="AD1288" s="182">
        <v>343.02759926914825</v>
      </c>
      <c r="AE1288" s="183">
        <v>116.38094671033046</v>
      </c>
      <c r="AF1288" s="184">
        <v>360.97916570850384</v>
      </c>
      <c r="AG1288" s="183">
        <v>99.988270318547194</v>
      </c>
      <c r="AH1288" s="182">
        <v>383.20755269198446</v>
      </c>
      <c r="AI1288" s="183">
        <v>66.669038404286994</v>
      </c>
      <c r="AJ1288" s="184">
        <v>370.69840659271739</v>
      </c>
      <c r="AK1288" s="183">
        <v>81.415391485561187</v>
      </c>
    </row>
    <row r="1289" spans="1:37" x14ac:dyDescent="0.25">
      <c r="A1289" s="12">
        <v>1287</v>
      </c>
      <c r="B1289" s="13" t="s">
        <v>1222</v>
      </c>
      <c r="C1289" s="13" t="s">
        <v>1221</v>
      </c>
      <c r="D1289" s="12">
        <v>2</v>
      </c>
      <c r="E1289" s="8">
        <v>8</v>
      </c>
      <c r="F1289" s="12" t="s">
        <v>1045</v>
      </c>
      <c r="G1289" s="8">
        <v>4</v>
      </c>
      <c r="H1289" s="20">
        <v>1106.2413304525667</v>
      </c>
      <c r="I1289" s="20">
        <v>56.360941828254845</v>
      </c>
      <c r="J1289" s="77">
        <v>1133.1381106529475</v>
      </c>
      <c r="K1289" s="76">
        <v>65.139463601532569</v>
      </c>
      <c r="L1289" s="20">
        <v>1079.8713452591574</v>
      </c>
      <c r="M1289" s="76">
        <v>75.905592711059413</v>
      </c>
      <c r="P1289" s="12">
        <v>1287</v>
      </c>
      <c r="Q1289" s="8">
        <v>4</v>
      </c>
      <c r="R1289" t="s">
        <v>1045</v>
      </c>
      <c r="S1289" s="182">
        <v>2228.5709620274524</v>
      </c>
      <c r="T1289" s="183">
        <v>102.58564593301435</v>
      </c>
      <c r="U1289" s="184">
        <v>2129.0231980814888</v>
      </c>
      <c r="V1289" s="183">
        <v>111.4822966507177</v>
      </c>
      <c r="W1289" s="182">
        <v>1668.7284800134971</v>
      </c>
      <c r="X1289" s="183">
        <v>159.42200956937799</v>
      </c>
      <c r="Y1289" s="184">
        <v>2124.827870235355</v>
      </c>
      <c r="Z1289" s="183">
        <v>89.440191387559807</v>
      </c>
      <c r="AA1289" s="185">
        <v>1958.4879249466746</v>
      </c>
      <c r="AB1289" s="185">
        <v>72</v>
      </c>
      <c r="AC1289" s="185">
        <v>117.52248803827752</v>
      </c>
      <c r="AD1289" s="182">
        <v>817.44124127723444</v>
      </c>
      <c r="AE1289" s="183">
        <v>142.89812444179813</v>
      </c>
      <c r="AF1289" s="184">
        <v>860.22016281101958</v>
      </c>
      <c r="AG1289" s="183">
        <v>122.77040785948198</v>
      </c>
      <c r="AH1289" s="182">
        <v>913.19082839618181</v>
      </c>
      <c r="AI1289" s="183">
        <v>81.859452217921998</v>
      </c>
      <c r="AJ1289" s="184">
        <v>883.38129722000383</v>
      </c>
      <c r="AK1289" s="183">
        <v>99.965733849359921</v>
      </c>
    </row>
    <row r="1290" spans="1:37" x14ac:dyDescent="0.25">
      <c r="A1290" s="12">
        <v>1288</v>
      </c>
      <c r="B1290" s="13" t="s">
        <v>1220</v>
      </c>
      <c r="C1290" s="13" t="s">
        <v>1219</v>
      </c>
      <c r="D1290" s="12">
        <v>17</v>
      </c>
      <c r="E1290" s="8">
        <v>3</v>
      </c>
      <c r="F1290" s="12" t="s">
        <v>1045</v>
      </c>
      <c r="G1290" s="8">
        <v>4</v>
      </c>
      <c r="H1290" s="20">
        <v>589.82061457779037</v>
      </c>
      <c r="I1290" s="20">
        <v>35.069030470914129</v>
      </c>
      <c r="J1290" s="77">
        <v>601.28369108636173</v>
      </c>
      <c r="K1290" s="76">
        <v>41.338505747126433</v>
      </c>
      <c r="L1290" s="20">
        <v>555.02500491448791</v>
      </c>
      <c r="M1290" s="76">
        <v>53.507221091402542</v>
      </c>
      <c r="P1290" s="12">
        <v>1288</v>
      </c>
      <c r="Q1290" s="8">
        <v>4</v>
      </c>
      <c r="R1290" t="s">
        <v>1045</v>
      </c>
      <c r="S1290" s="182">
        <v>1094.3688073173378</v>
      </c>
      <c r="T1290" s="183">
        <v>94.267890857364549</v>
      </c>
      <c r="U1290" s="184">
        <v>1045.4845808076548</v>
      </c>
      <c r="V1290" s="183">
        <v>102.44319151687573</v>
      </c>
      <c r="W1290" s="182">
        <v>819.45086224557429</v>
      </c>
      <c r="X1290" s="183">
        <v>146.49590068537438</v>
      </c>
      <c r="Y1290" s="184">
        <v>1043.4244104072015</v>
      </c>
      <c r="Z1290" s="183">
        <v>82.188283977757663</v>
      </c>
      <c r="AA1290" s="185">
        <v>961.74101300297662</v>
      </c>
      <c r="AB1290" s="185">
        <v>66.162162162162161</v>
      </c>
      <c r="AC1290" s="185">
        <v>107.99363765679556</v>
      </c>
      <c r="AD1290" s="182">
        <v>445.93587904989272</v>
      </c>
      <c r="AE1290" s="183">
        <v>98.702828222685326</v>
      </c>
      <c r="AF1290" s="184">
        <v>469.27291542105502</v>
      </c>
      <c r="AG1290" s="183">
        <v>84.800178624590643</v>
      </c>
      <c r="AH1290" s="182">
        <v>498.16981849957978</v>
      </c>
      <c r="AI1290" s="183">
        <v>56.54209586186365</v>
      </c>
      <c r="AJ1290" s="184">
        <v>481.90792857053259</v>
      </c>
      <c r="AK1290" s="183">
        <v>69.048496576362012</v>
      </c>
    </row>
    <row r="1291" spans="1:37" x14ac:dyDescent="0.25">
      <c r="A1291" s="12">
        <v>1289</v>
      </c>
      <c r="B1291" s="13" t="s">
        <v>1218</v>
      </c>
      <c r="C1291" s="13" t="s">
        <v>1217</v>
      </c>
      <c r="D1291" s="12">
        <v>17</v>
      </c>
      <c r="E1291" s="8">
        <v>2</v>
      </c>
      <c r="F1291" s="12" t="s">
        <v>1045</v>
      </c>
      <c r="G1291" s="8">
        <v>4</v>
      </c>
      <c r="H1291" s="20">
        <v>563.60636504099966</v>
      </c>
      <c r="I1291" s="20">
        <v>51.351080332409971</v>
      </c>
      <c r="J1291" s="77">
        <v>571.15400721928904</v>
      </c>
      <c r="K1291" s="76">
        <v>62.634099616858236</v>
      </c>
      <c r="L1291" s="20">
        <v>543.21596225673284</v>
      </c>
      <c r="M1291" s="76">
        <v>67.195114858970626</v>
      </c>
      <c r="P1291" s="12">
        <v>1289</v>
      </c>
      <c r="Q1291" s="8">
        <v>4</v>
      </c>
      <c r="R1291" t="s">
        <v>1045</v>
      </c>
      <c r="S1291" s="182">
        <v>951.80735349055817</v>
      </c>
      <c r="T1291" s="183">
        <v>116.44857105909738</v>
      </c>
      <c r="U1291" s="184">
        <v>909.29118713922469</v>
      </c>
      <c r="V1291" s="183">
        <v>126.54747187378767</v>
      </c>
      <c r="W1291" s="182">
        <v>712.70247406032706</v>
      </c>
      <c r="X1291" s="183">
        <v>180.96552437605069</v>
      </c>
      <c r="Y1291" s="184">
        <v>907.49939142695325</v>
      </c>
      <c r="Z1291" s="183">
        <v>101.52670373723006</v>
      </c>
      <c r="AA1291" s="185">
        <v>836.45674310986863</v>
      </c>
      <c r="AB1291" s="185">
        <v>81.72972972972974</v>
      </c>
      <c r="AC1291" s="185">
        <v>133.40390534074746</v>
      </c>
      <c r="AD1291" s="182">
        <v>390.92201878974635</v>
      </c>
      <c r="AE1291" s="183">
        <v>122.27365287287884</v>
      </c>
      <c r="AF1291" s="184">
        <v>411.3800303545969</v>
      </c>
      <c r="AG1291" s="183">
        <v>105.05096754986604</v>
      </c>
      <c r="AH1291" s="182">
        <v>436.71200344520497</v>
      </c>
      <c r="AI1291" s="183">
        <v>70.044685918428115</v>
      </c>
      <c r="AJ1291" s="184">
        <v>422.45629732453079</v>
      </c>
      <c r="AK1291" s="183">
        <v>85.537689788627574</v>
      </c>
    </row>
    <row r="1292" spans="1:37" x14ac:dyDescent="0.25">
      <c r="A1292" s="12">
        <v>1290</v>
      </c>
      <c r="B1292" s="13" t="s">
        <v>1216</v>
      </c>
      <c r="C1292" s="13" t="s">
        <v>1215</v>
      </c>
      <c r="D1292" s="12">
        <v>16</v>
      </c>
      <c r="E1292" s="8">
        <v>1</v>
      </c>
      <c r="F1292" s="12" t="s">
        <v>1045</v>
      </c>
      <c r="G1292" s="8">
        <v>4</v>
      </c>
      <c r="H1292" s="20">
        <v>193.98544657225102</v>
      </c>
      <c r="I1292" s="20">
        <v>28.806703601108033</v>
      </c>
      <c r="J1292" s="77">
        <v>195.18795200842678</v>
      </c>
      <c r="K1292" s="76">
        <v>32.569731800766284</v>
      </c>
      <c r="L1292" s="20">
        <v>188.94468252408097</v>
      </c>
      <c r="M1292" s="76">
        <v>34.841911408355145</v>
      </c>
      <c r="P1292" s="12">
        <v>1290</v>
      </c>
      <c r="Q1292" s="8">
        <v>4</v>
      </c>
      <c r="R1292" t="s">
        <v>1045</v>
      </c>
      <c r="S1292" s="182">
        <v>355.35538858292864</v>
      </c>
      <c r="T1292" s="183">
        <v>68.390430622009575</v>
      </c>
      <c r="U1292" s="184">
        <v>339.48206215880748</v>
      </c>
      <c r="V1292" s="183">
        <v>74.321531100478467</v>
      </c>
      <c r="W1292" s="182">
        <v>266.0860558441089</v>
      </c>
      <c r="X1292" s="183">
        <v>106.28133971291867</v>
      </c>
      <c r="Y1292" s="184">
        <v>338.81309878164882</v>
      </c>
      <c r="Z1292" s="183">
        <v>59.626794258373209</v>
      </c>
      <c r="AA1292" s="185">
        <v>312.28946686590911</v>
      </c>
      <c r="AB1292" s="185">
        <v>48</v>
      </c>
      <c r="AC1292" s="185">
        <v>78.348325358851682</v>
      </c>
      <c r="AD1292" s="182">
        <v>169.57213397833368</v>
      </c>
      <c r="AE1292" s="183">
        <v>76.60518011312891</v>
      </c>
      <c r="AF1292" s="184">
        <v>178.44630455778872</v>
      </c>
      <c r="AG1292" s="183">
        <v>65.815064007144983</v>
      </c>
      <c r="AH1292" s="182">
        <v>189.43467699113194</v>
      </c>
      <c r="AI1292" s="183">
        <v>43.883417683834473</v>
      </c>
      <c r="AJ1292" s="184">
        <v>183.25091042885276</v>
      </c>
      <c r="AK1292" s="183">
        <v>53.589877939863058</v>
      </c>
    </row>
    <row r="1293" spans="1:37" x14ac:dyDescent="0.25">
      <c r="A1293" s="12">
        <v>1291</v>
      </c>
      <c r="B1293" s="13" t="s">
        <v>1214</v>
      </c>
      <c r="C1293" s="13" t="s">
        <v>1213</v>
      </c>
      <c r="D1293" s="12">
        <v>2</v>
      </c>
      <c r="E1293" s="8">
        <v>7</v>
      </c>
      <c r="F1293" s="12" t="s">
        <v>1045</v>
      </c>
      <c r="G1293" s="8">
        <v>4</v>
      </c>
      <c r="H1293" s="20">
        <v>917.49873378767381</v>
      </c>
      <c r="I1293" s="20">
        <v>181.60747922437673</v>
      </c>
      <c r="J1293" s="77">
        <v>916.99037856307882</v>
      </c>
      <c r="K1293" s="76">
        <v>206.69252873563218</v>
      </c>
      <c r="L1293" s="20">
        <v>867.30857741956629</v>
      </c>
      <c r="M1293" s="76">
        <v>216.51759232334982</v>
      </c>
      <c r="P1293" s="12">
        <v>1291</v>
      </c>
      <c r="Q1293" s="8">
        <v>4</v>
      </c>
      <c r="R1293" t="s">
        <v>1045</v>
      </c>
      <c r="S1293" s="182">
        <v>1208.6276195755654</v>
      </c>
      <c r="T1293" s="183">
        <v>219.03421699211174</v>
      </c>
      <c r="U1293" s="184">
        <v>1154.6395801448525</v>
      </c>
      <c r="V1293" s="183">
        <v>238.02976852450539</v>
      </c>
      <c r="W1293" s="182">
        <v>905.00655571757386</v>
      </c>
      <c r="X1293" s="183">
        <v>340.38753394542869</v>
      </c>
      <c r="Y1293" s="184">
        <v>1152.3643153251949</v>
      </c>
      <c r="Z1293" s="183">
        <v>190.96689512478986</v>
      </c>
      <c r="AA1293" s="185">
        <v>1062.1526704908354</v>
      </c>
      <c r="AB1293" s="185">
        <v>153.72972972972974</v>
      </c>
      <c r="AC1293" s="185">
        <v>250.92639337902497</v>
      </c>
      <c r="AD1293" s="182">
        <v>575.38025613259026</v>
      </c>
      <c r="AE1293" s="183">
        <v>282.84989580232212</v>
      </c>
      <c r="AF1293" s="184">
        <v>605.49146851860371</v>
      </c>
      <c r="AG1293" s="183">
        <v>243.00946710330456</v>
      </c>
      <c r="AH1293" s="182">
        <v>642.77644215693249</v>
      </c>
      <c r="AI1293" s="183">
        <v>162.03108067877344</v>
      </c>
      <c r="AJ1293" s="184">
        <v>621.79411973759579</v>
      </c>
      <c r="AK1293" s="183">
        <v>197.87031854718666</v>
      </c>
    </row>
    <row r="1294" spans="1:37" x14ac:dyDescent="0.25">
      <c r="A1294" s="12">
        <v>1292</v>
      </c>
      <c r="B1294" s="13" t="s">
        <v>1212</v>
      </c>
      <c r="C1294" s="13" t="s">
        <v>1211</v>
      </c>
      <c r="D1294" s="12">
        <v>13</v>
      </c>
      <c r="E1294" s="8">
        <v>10</v>
      </c>
      <c r="F1294" s="12" t="s">
        <v>1045</v>
      </c>
      <c r="G1294" s="8">
        <v>4</v>
      </c>
      <c r="H1294" s="20">
        <v>1253.0411278585946</v>
      </c>
      <c r="I1294" s="20">
        <v>21.291911357340719</v>
      </c>
      <c r="J1294" s="77">
        <v>1261.5167636517785</v>
      </c>
      <c r="K1294" s="76">
        <v>28.811685823754789</v>
      </c>
      <c r="L1294" s="20">
        <v>1238.6373632134198</v>
      </c>
      <c r="M1294" s="76">
        <v>37.330619366094794</v>
      </c>
      <c r="P1294" s="12">
        <v>1292</v>
      </c>
      <c r="Q1294" s="8">
        <v>4</v>
      </c>
      <c r="R1294" t="s">
        <v>1045</v>
      </c>
      <c r="S1294" s="182">
        <v>2250.5841276918813</v>
      </c>
      <c r="T1294" s="183">
        <v>34.195215311004787</v>
      </c>
      <c r="U1294" s="184">
        <v>2150.0530603391135</v>
      </c>
      <c r="V1294" s="183">
        <v>37.160765550239233</v>
      </c>
      <c r="W1294" s="182">
        <v>1685.2116870126895</v>
      </c>
      <c r="X1294" s="183">
        <v>53.140669856459333</v>
      </c>
      <c r="Y1294" s="184">
        <v>2145.8162922837755</v>
      </c>
      <c r="Z1294" s="183">
        <v>29.813397129186605</v>
      </c>
      <c r="AA1294" s="185">
        <v>1977.8332901507574</v>
      </c>
      <c r="AB1294" s="185">
        <v>24</v>
      </c>
      <c r="AC1294" s="185">
        <v>39.174162679425841</v>
      </c>
      <c r="AD1294" s="182">
        <v>895.75508941226644</v>
      </c>
      <c r="AE1294" s="183">
        <v>88.390592438225653</v>
      </c>
      <c r="AF1294" s="184">
        <v>942.63238743503655</v>
      </c>
      <c r="AG1294" s="183">
        <v>75.940458469782669</v>
      </c>
      <c r="AH1294" s="182">
        <v>1000.6778357088801</v>
      </c>
      <c r="AI1294" s="183">
        <v>50.634712712116702</v>
      </c>
      <c r="AJ1294" s="184">
        <v>968.0124428760771</v>
      </c>
      <c r="AK1294" s="183">
        <v>61.834474545995832</v>
      </c>
    </row>
    <row r="1295" spans="1:37" x14ac:dyDescent="0.25">
      <c r="A1295" s="12">
        <v>1293</v>
      </c>
      <c r="B1295" s="13" t="s">
        <v>1210</v>
      </c>
      <c r="C1295" s="13" t="s">
        <v>1209</v>
      </c>
      <c r="D1295" s="12">
        <v>13</v>
      </c>
      <c r="E1295" s="8">
        <v>16</v>
      </c>
      <c r="F1295" s="12" t="s">
        <v>1045</v>
      </c>
      <c r="G1295" s="8">
        <v>4</v>
      </c>
      <c r="H1295" s="20">
        <v>1222.8947408912852</v>
      </c>
      <c r="I1295" s="20">
        <v>26.301772853185597</v>
      </c>
      <c r="J1295" s="77">
        <v>1243.1769560805169</v>
      </c>
      <c r="K1295" s="76">
        <v>23.800957854406128</v>
      </c>
      <c r="L1295" s="20">
        <v>1215.0192778979097</v>
      </c>
      <c r="M1295" s="76">
        <v>37.330619366094794</v>
      </c>
      <c r="P1295" s="12">
        <v>1293</v>
      </c>
      <c r="Q1295" s="8">
        <v>4</v>
      </c>
      <c r="R1295" t="s">
        <v>1045</v>
      </c>
      <c r="S1295" s="182">
        <v>2136.3253154336535</v>
      </c>
      <c r="T1295" s="183">
        <v>17.55970515970516</v>
      </c>
      <c r="U1295" s="184">
        <v>2040.8980610019159</v>
      </c>
      <c r="V1295" s="183">
        <v>19.082555282555283</v>
      </c>
      <c r="W1295" s="182">
        <v>1599.6559935406899</v>
      </c>
      <c r="X1295" s="183">
        <v>27.288452088452086</v>
      </c>
      <c r="Y1295" s="184">
        <v>2036.8763873657824</v>
      </c>
      <c r="Z1295" s="183">
        <v>15.309582309582309</v>
      </c>
      <c r="AA1295" s="185">
        <v>1877.4216326628987</v>
      </c>
      <c r="AB1295" s="185">
        <v>12.324324324324325</v>
      </c>
      <c r="AC1295" s="185">
        <v>20.116461916461915</v>
      </c>
      <c r="AD1295" s="182">
        <v>820.67735070430194</v>
      </c>
      <c r="AE1295" s="183">
        <v>54.507532003572493</v>
      </c>
      <c r="AF1295" s="184">
        <v>863.62562663845847</v>
      </c>
      <c r="AG1295" s="183">
        <v>46.829949389699316</v>
      </c>
      <c r="AH1295" s="182">
        <v>916.80599398761569</v>
      </c>
      <c r="AI1295" s="183">
        <v>31.224739505805303</v>
      </c>
      <c r="AJ1295" s="184">
        <v>886.87845199918058</v>
      </c>
      <c r="AK1295" s="183">
        <v>38.131259303364097</v>
      </c>
    </row>
    <row r="1296" spans="1:37" x14ac:dyDescent="0.25">
      <c r="A1296" s="12">
        <v>1294</v>
      </c>
      <c r="B1296" s="13" t="s">
        <v>1208</v>
      </c>
      <c r="C1296" s="13" t="s">
        <v>1207</v>
      </c>
      <c r="D1296" s="12">
        <v>13</v>
      </c>
      <c r="E1296" s="8">
        <v>7</v>
      </c>
      <c r="F1296" s="12" t="s">
        <v>1045</v>
      </c>
      <c r="G1296" s="8">
        <v>4</v>
      </c>
      <c r="H1296" s="20">
        <v>1136.387717419876</v>
      </c>
      <c r="I1296" s="20">
        <v>17.534515235457064</v>
      </c>
      <c r="J1296" s="77">
        <v>1156.7178632445693</v>
      </c>
      <c r="K1296" s="76">
        <v>16.284865900383142</v>
      </c>
      <c r="L1296" s="20">
        <v>1124.4832841884543</v>
      </c>
      <c r="M1296" s="76">
        <v>18.665309683047397</v>
      </c>
      <c r="P1296" s="12">
        <v>1294</v>
      </c>
      <c r="Q1296" s="8">
        <v>4</v>
      </c>
      <c r="R1296" t="s">
        <v>1045</v>
      </c>
      <c r="S1296" s="182">
        <v>2213.8955182511659</v>
      </c>
      <c r="T1296" s="183">
        <v>23.104875210138367</v>
      </c>
      <c r="U1296" s="184">
        <v>2115.0032899097387</v>
      </c>
      <c r="V1296" s="183">
        <v>25.108625371783265</v>
      </c>
      <c r="W1296" s="182">
        <v>1657.7396753473688</v>
      </c>
      <c r="X1296" s="183">
        <v>35.905858011121168</v>
      </c>
      <c r="Y1296" s="184">
        <v>2110.8355888697415</v>
      </c>
      <c r="Z1296" s="183">
        <v>20.144187249450408</v>
      </c>
      <c r="AA1296" s="185">
        <v>1945.5910148106193</v>
      </c>
      <c r="AB1296" s="185">
        <v>16.216216216216218</v>
      </c>
      <c r="AC1296" s="185">
        <v>26.469028837449891</v>
      </c>
      <c r="AD1296" s="182">
        <v>858.86344194369769</v>
      </c>
      <c r="AE1296" s="183">
        <v>72.185650491217629</v>
      </c>
      <c r="AF1296" s="184">
        <v>903.81009980223519</v>
      </c>
      <c r="AG1296" s="183">
        <v>62.018041083655852</v>
      </c>
      <c r="AH1296" s="182">
        <v>959.46494796653474</v>
      </c>
      <c r="AI1296" s="183">
        <v>41.351682048228639</v>
      </c>
      <c r="AJ1296" s="184">
        <v>928.14487839346418</v>
      </c>
      <c r="AK1296" s="183">
        <v>50.498154212563264</v>
      </c>
    </row>
    <row r="1297" spans="1:37" x14ac:dyDescent="0.25">
      <c r="A1297" s="12">
        <v>1295</v>
      </c>
      <c r="B1297" s="13" t="s">
        <v>1206</v>
      </c>
      <c r="C1297" s="13" t="s">
        <v>1205</v>
      </c>
      <c r="D1297" s="12">
        <v>13</v>
      </c>
      <c r="E1297" s="8">
        <v>17</v>
      </c>
      <c r="F1297" s="12" t="s">
        <v>1045</v>
      </c>
      <c r="G1297" s="8">
        <v>4</v>
      </c>
      <c r="H1297" s="20">
        <v>769.38822390480652</v>
      </c>
      <c r="I1297" s="20">
        <v>8.7672576177285322</v>
      </c>
      <c r="J1297" s="77">
        <v>779.44182177861705</v>
      </c>
      <c r="K1297" s="76">
        <v>16.284865900383142</v>
      </c>
      <c r="L1297" s="20">
        <v>757.0908459471857</v>
      </c>
      <c r="M1297" s="76">
        <v>16.176601725307744</v>
      </c>
      <c r="P1297" s="12">
        <v>1295</v>
      </c>
      <c r="Q1297" s="8">
        <v>4</v>
      </c>
      <c r="R1297" t="s">
        <v>1045</v>
      </c>
      <c r="S1297" s="182">
        <v>1492.7022812451041</v>
      </c>
      <c r="T1297" s="183">
        <v>20.332290184921767</v>
      </c>
      <c r="U1297" s="184">
        <v>1426.0249454694447</v>
      </c>
      <c r="V1297" s="183">
        <v>22.095590327169276</v>
      </c>
      <c r="W1297" s="182">
        <v>1117.7184174690592</v>
      </c>
      <c r="X1297" s="183">
        <v>31.597155049786632</v>
      </c>
      <c r="Y1297" s="184">
        <v>1423.2149046167194</v>
      </c>
      <c r="Z1297" s="183">
        <v>17.726884779516361</v>
      </c>
      <c r="AA1297" s="185">
        <v>1311.8000024101902</v>
      </c>
      <c r="AB1297" s="185">
        <v>14.270270270270272</v>
      </c>
      <c r="AC1297" s="185">
        <v>23.292745376955907</v>
      </c>
      <c r="AD1297" s="182">
        <v>580.55803121589815</v>
      </c>
      <c r="AE1297" s="183">
        <v>61.87341470675797</v>
      </c>
      <c r="AF1297" s="184">
        <v>610.94021064250569</v>
      </c>
      <c r="AG1297" s="183">
        <v>53.158320928847871</v>
      </c>
      <c r="AH1297" s="182">
        <v>648.5607071032266</v>
      </c>
      <c r="AI1297" s="183">
        <v>35.444298898481691</v>
      </c>
      <c r="AJ1297" s="184">
        <v>627.38956738427839</v>
      </c>
      <c r="AK1297" s="183">
        <v>43.284132182197084</v>
      </c>
    </row>
    <row r="1298" spans="1:37" x14ac:dyDescent="0.25">
      <c r="A1298" s="12">
        <v>1296</v>
      </c>
      <c r="B1298" s="13" t="s">
        <v>1204</v>
      </c>
      <c r="C1298" s="13" t="s">
        <v>1203</v>
      </c>
      <c r="D1298" s="12">
        <v>18</v>
      </c>
      <c r="E1298" s="8">
        <v>10</v>
      </c>
      <c r="F1298" s="12" t="s">
        <v>1045</v>
      </c>
      <c r="G1298" s="8">
        <v>4</v>
      </c>
      <c r="H1298" s="20">
        <v>532.1492655968508</v>
      </c>
      <c r="I1298" s="20">
        <v>5.0098614958448753</v>
      </c>
      <c r="J1298" s="77">
        <v>533.16440582167581</v>
      </c>
      <c r="K1298" s="76">
        <v>7.516091954022988</v>
      </c>
      <c r="L1298" s="20">
        <v>516.97364523949932</v>
      </c>
      <c r="M1298" s="76">
        <v>6.2217698943491326</v>
      </c>
      <c r="P1298" s="12">
        <v>1296</v>
      </c>
      <c r="Q1298" s="8">
        <v>4</v>
      </c>
      <c r="R1298" t="s">
        <v>1045</v>
      </c>
      <c r="S1298" s="182">
        <v>715.95200708595939</v>
      </c>
      <c r="T1298" s="183">
        <v>9.2419500840553486</v>
      </c>
      <c r="U1298" s="184">
        <v>683.97123437895414</v>
      </c>
      <c r="V1298" s="183">
        <v>10.043450148713308</v>
      </c>
      <c r="W1298" s="182">
        <v>536.09668478326364</v>
      </c>
      <c r="X1298" s="183">
        <v>14.362343204448468</v>
      </c>
      <c r="Y1298" s="184">
        <v>682.62344090815964</v>
      </c>
      <c r="Z1298" s="183">
        <v>8.0576748997801637</v>
      </c>
      <c r="AA1298" s="185">
        <v>629.18497306612358</v>
      </c>
      <c r="AB1298" s="185">
        <v>6.4864864864864868</v>
      </c>
      <c r="AC1298" s="185">
        <v>10.587611534979956</v>
      </c>
      <c r="AD1298" s="182">
        <v>317.78594573802224</v>
      </c>
      <c r="AE1298" s="183">
        <v>29.463530812741887</v>
      </c>
      <c r="AF1298" s="184">
        <v>334.41654785448191</v>
      </c>
      <c r="AG1298" s="183">
        <v>25.313486156594227</v>
      </c>
      <c r="AH1298" s="182">
        <v>355.00926107880071</v>
      </c>
      <c r="AI1298" s="183">
        <v>16.878237570705569</v>
      </c>
      <c r="AJ1298" s="184">
        <v>343.42059931514007</v>
      </c>
      <c r="AK1298" s="183">
        <v>20.611491515331945</v>
      </c>
    </row>
    <row r="1299" spans="1:37" x14ac:dyDescent="0.25">
      <c r="A1299" s="12">
        <v>1297</v>
      </c>
      <c r="B1299" s="13" t="s">
        <v>1202</v>
      </c>
      <c r="C1299" s="13" t="s">
        <v>1201</v>
      </c>
      <c r="D1299" s="12">
        <v>18</v>
      </c>
      <c r="E1299" s="8">
        <v>8</v>
      </c>
      <c r="F1299" s="12" t="s">
        <v>1045</v>
      </c>
      <c r="G1299" s="8">
        <v>4</v>
      </c>
      <c r="H1299" s="20">
        <v>673.70621309552052</v>
      </c>
      <c r="I1299" s="20">
        <v>13.777119113573407</v>
      </c>
      <c r="J1299" s="77">
        <v>677.2628938815883</v>
      </c>
      <c r="K1299" s="76">
        <v>20.042911877394637</v>
      </c>
      <c r="L1299" s="20">
        <v>666.55485223773019</v>
      </c>
      <c r="M1299" s="76">
        <v>21.15401764078705</v>
      </c>
      <c r="P1299" s="12">
        <v>1297</v>
      </c>
      <c r="Q1299" s="8">
        <v>4</v>
      </c>
      <c r="R1299" t="s">
        <v>1045</v>
      </c>
      <c r="S1299" s="182">
        <v>1298.7767742013232</v>
      </c>
      <c r="T1299" s="183">
        <v>12.01453510927195</v>
      </c>
      <c r="U1299" s="184">
        <v>1240.7618731998891</v>
      </c>
      <c r="V1299" s="183">
        <v>13.056485193327298</v>
      </c>
      <c r="W1299" s="182">
        <v>972.50921295236253</v>
      </c>
      <c r="X1299" s="183">
        <v>18.671046165783007</v>
      </c>
      <c r="Y1299" s="184">
        <v>1238.3169008568227</v>
      </c>
      <c r="Z1299" s="183">
        <v>10.47497736971421</v>
      </c>
      <c r="AA1299" s="185">
        <v>1141.3765470408889</v>
      </c>
      <c r="AB1299" s="185">
        <v>8.4324324324324316</v>
      </c>
      <c r="AC1299" s="185">
        <v>13.763894995473942</v>
      </c>
      <c r="AD1299" s="182">
        <v>529.42750226823262</v>
      </c>
      <c r="AE1299" s="183">
        <v>48.614825841024114</v>
      </c>
      <c r="AF1299" s="184">
        <v>557.13388216897386</v>
      </c>
      <c r="AG1299" s="183">
        <v>41.767252158380472</v>
      </c>
      <c r="AH1299" s="182">
        <v>591.44109075857227</v>
      </c>
      <c r="AI1299" s="183">
        <v>27.849091991664185</v>
      </c>
      <c r="AJ1299" s="184">
        <v>572.13452187328835</v>
      </c>
      <c r="AK1299" s="183">
        <v>34.00896100029771</v>
      </c>
    </row>
    <row r="1300" spans="1:37" x14ac:dyDescent="0.25">
      <c r="A1300" s="12">
        <v>1298</v>
      </c>
      <c r="B1300" s="13" t="s">
        <v>1200</v>
      </c>
      <c r="C1300" s="13" t="s">
        <v>1199</v>
      </c>
      <c r="D1300" s="12">
        <v>2</v>
      </c>
      <c r="E1300" s="8">
        <v>3</v>
      </c>
      <c r="F1300" s="12" t="s">
        <v>1045</v>
      </c>
      <c r="G1300" s="8">
        <v>4</v>
      </c>
      <c r="H1300" s="20">
        <v>1017.1128820274785</v>
      </c>
      <c r="I1300" s="20">
        <v>123.99407202216067</v>
      </c>
      <c r="J1300" s="77">
        <v>1046.6790178169999</v>
      </c>
      <c r="K1300" s="76">
        <v>130.27892720306514</v>
      </c>
      <c r="L1300" s="20">
        <v>1001.1443942074569</v>
      </c>
      <c r="M1300" s="76">
        <v>134.39022971794125</v>
      </c>
      <c r="P1300" s="12">
        <v>1298</v>
      </c>
      <c r="Q1300" s="8">
        <v>4</v>
      </c>
      <c r="R1300" t="s">
        <v>1045</v>
      </c>
      <c r="S1300" s="182">
        <v>1618.4917993275569</v>
      </c>
      <c r="T1300" s="183">
        <v>148.7953963532911</v>
      </c>
      <c r="U1300" s="184">
        <v>1546.195586941589</v>
      </c>
      <c r="V1300" s="183">
        <v>161.69954739428425</v>
      </c>
      <c r="W1300" s="182">
        <v>1211.9081717501597</v>
      </c>
      <c r="X1300" s="183">
        <v>231.23372559162033</v>
      </c>
      <c r="Y1300" s="184">
        <v>1543.1487448934092</v>
      </c>
      <c r="Z1300" s="183">
        <v>129.72856588646064</v>
      </c>
      <c r="AA1300" s="185">
        <v>1422.3449464335208</v>
      </c>
      <c r="AB1300" s="185">
        <v>104.43243243243244</v>
      </c>
      <c r="AC1300" s="185">
        <v>170.46054571317731</v>
      </c>
      <c r="AD1300" s="182">
        <v>699.64685813197968</v>
      </c>
      <c r="AE1300" s="183">
        <v>197.40565644537065</v>
      </c>
      <c r="AF1300" s="184">
        <v>736.26127949225031</v>
      </c>
      <c r="AG1300" s="183">
        <v>169.60035724918129</v>
      </c>
      <c r="AH1300" s="182">
        <v>781.59880086799092</v>
      </c>
      <c r="AI1300" s="183">
        <v>113.0841917237273</v>
      </c>
      <c r="AJ1300" s="184">
        <v>756.08486325797639</v>
      </c>
      <c r="AK1300" s="183">
        <v>138.09699315272402</v>
      </c>
    </row>
    <row r="1301" spans="1:37" x14ac:dyDescent="0.25">
      <c r="A1301" s="12">
        <v>1299</v>
      </c>
      <c r="B1301" s="13" t="s">
        <v>1198</v>
      </c>
      <c r="C1301" s="13" t="s">
        <v>1197</v>
      </c>
      <c r="D1301" s="12">
        <v>2</v>
      </c>
      <c r="E1301" s="8">
        <v>9</v>
      </c>
      <c r="F1301" s="12" t="s">
        <v>1045</v>
      </c>
      <c r="G1301" s="8">
        <v>4</v>
      </c>
      <c r="H1301" s="20">
        <v>1068.2306686242202</v>
      </c>
      <c r="I1301" s="20">
        <v>50.098614958448756</v>
      </c>
      <c r="J1301" s="77">
        <v>1082.0486467044329</v>
      </c>
      <c r="K1301" s="76">
        <v>60.128735632183904</v>
      </c>
      <c r="L1301" s="20">
        <v>1047.0684489876155</v>
      </c>
      <c r="M1301" s="76">
        <v>74.661238732189588</v>
      </c>
      <c r="P1301" s="12">
        <v>1299</v>
      </c>
      <c r="Q1301" s="8">
        <v>4</v>
      </c>
      <c r="R1301" t="s">
        <v>1045</v>
      </c>
      <c r="S1301" s="182">
        <v>1999.0050915269762</v>
      </c>
      <c r="T1301" s="183">
        <v>73.011405664037241</v>
      </c>
      <c r="U1301" s="184">
        <v>1909.7117773948255</v>
      </c>
      <c r="V1301" s="183">
        <v>79.343256174835119</v>
      </c>
      <c r="W1301" s="182">
        <v>1496.8321784504888</v>
      </c>
      <c r="X1301" s="183">
        <v>113.46251131514289</v>
      </c>
      <c r="Y1301" s="184">
        <v>1905.9486117303964</v>
      </c>
      <c r="Z1301" s="183">
        <v>63.655631708263286</v>
      </c>
      <c r="AA1301" s="185">
        <v>1756.7434021040963</v>
      </c>
      <c r="AB1301" s="185">
        <v>51.243243243243242</v>
      </c>
      <c r="AC1301" s="185">
        <v>83.642131126341653</v>
      </c>
      <c r="AD1301" s="182">
        <v>763.07460290250162</v>
      </c>
      <c r="AE1301" s="183">
        <v>119.32729979160464</v>
      </c>
      <c r="AF1301" s="184">
        <v>803.0083705100493</v>
      </c>
      <c r="AG1301" s="183">
        <v>102.5196189342066</v>
      </c>
      <c r="AH1301" s="182">
        <v>852.45604646009383</v>
      </c>
      <c r="AI1301" s="183">
        <v>68.35686216135754</v>
      </c>
      <c r="AJ1301" s="184">
        <v>824.62909692983749</v>
      </c>
      <c r="AK1301" s="183">
        <v>83.476540637094374</v>
      </c>
    </row>
    <row r="1302" spans="1:37" x14ac:dyDescent="0.25">
      <c r="A1302" s="12">
        <v>1300</v>
      </c>
      <c r="B1302" s="13" t="s">
        <v>1196</v>
      </c>
      <c r="C1302" s="13" t="s">
        <v>1195</v>
      </c>
      <c r="D1302" s="12">
        <v>2</v>
      </c>
      <c r="E1302" s="8">
        <v>10</v>
      </c>
      <c r="F1302" s="12" t="s">
        <v>1045</v>
      </c>
      <c r="G1302" s="8">
        <v>4</v>
      </c>
      <c r="H1302" s="20">
        <v>684.19191291023674</v>
      </c>
      <c r="I1302" s="20">
        <v>50.098614958448756</v>
      </c>
      <c r="J1302" s="77">
        <v>689.05277017739922</v>
      </c>
      <c r="K1302" s="76">
        <v>52.612643678160921</v>
      </c>
      <c r="L1302" s="20">
        <v>678.36389489548526</v>
      </c>
      <c r="M1302" s="76">
        <v>52.262867112532717</v>
      </c>
      <c r="P1302" s="12">
        <v>1300</v>
      </c>
      <c r="Q1302" s="8">
        <v>4</v>
      </c>
      <c r="R1302" t="s">
        <v>1045</v>
      </c>
      <c r="S1302" s="182">
        <v>1236.9302611441174</v>
      </c>
      <c r="T1302" s="183">
        <v>107.20662097504203</v>
      </c>
      <c r="U1302" s="184">
        <v>1181.677974476085</v>
      </c>
      <c r="V1302" s="183">
        <v>116.50402172507435</v>
      </c>
      <c r="W1302" s="182">
        <v>926.19925043082151</v>
      </c>
      <c r="X1302" s="183">
        <v>166.60318117160222</v>
      </c>
      <c r="Y1302" s="184">
        <v>1179.3494293874501</v>
      </c>
      <c r="Z1302" s="183">
        <v>93.469028837449898</v>
      </c>
      <c r="AA1302" s="185">
        <v>1087.0252828960847</v>
      </c>
      <c r="AB1302" s="185">
        <v>75.243243243243242</v>
      </c>
      <c r="AC1302" s="185">
        <v>122.81629380576749</v>
      </c>
      <c r="AD1302" s="182">
        <v>523.60250529951122</v>
      </c>
      <c r="AE1302" s="183">
        <v>141.42494790116106</v>
      </c>
      <c r="AF1302" s="184">
        <v>551.00404727958426</v>
      </c>
      <c r="AG1302" s="183">
        <v>121.50473355165228</v>
      </c>
      <c r="AH1302" s="182">
        <v>584.93379269399134</v>
      </c>
      <c r="AI1302" s="183">
        <v>81.015540339386718</v>
      </c>
      <c r="AJ1302" s="184">
        <v>565.83964327077047</v>
      </c>
      <c r="AK1302" s="183">
        <v>98.935159273593328</v>
      </c>
    </row>
    <row r="1303" spans="1:37" x14ac:dyDescent="0.25">
      <c r="A1303" s="12">
        <v>1301</v>
      </c>
      <c r="B1303" s="13" t="s">
        <v>1194</v>
      </c>
      <c r="C1303" s="13" t="s">
        <v>1193</v>
      </c>
      <c r="D1303" s="12">
        <v>2</v>
      </c>
      <c r="E1303" s="8">
        <v>4</v>
      </c>
      <c r="F1303" s="12" t="s">
        <v>1045</v>
      </c>
      <c r="G1303" s="8">
        <v>4</v>
      </c>
      <c r="H1303" s="20">
        <v>588.50990210095074</v>
      </c>
      <c r="I1303" s="20">
        <v>83.915180055401663</v>
      </c>
      <c r="J1303" s="77">
        <v>580.32391100491986</v>
      </c>
      <c r="K1303" s="76">
        <v>101.46724137931034</v>
      </c>
      <c r="L1303" s="20">
        <v>576.01885852827468</v>
      </c>
      <c r="M1303" s="76">
        <v>94.57090239410681</v>
      </c>
      <c r="P1303" s="12">
        <v>1301</v>
      </c>
      <c r="Q1303" s="8">
        <v>4</v>
      </c>
      <c r="R1303" t="s">
        <v>1045</v>
      </c>
      <c r="S1303" s="182">
        <v>945.51787758643536</v>
      </c>
      <c r="T1303" s="183">
        <v>121.99374110953059</v>
      </c>
      <c r="U1303" s="184">
        <v>903.2826550656174</v>
      </c>
      <c r="V1303" s="183">
        <v>132.57354196301566</v>
      </c>
      <c r="W1303" s="182">
        <v>707.992986346272</v>
      </c>
      <c r="X1303" s="183">
        <v>189.58293029871979</v>
      </c>
      <c r="Y1303" s="184">
        <v>901.50269941311865</v>
      </c>
      <c r="Z1303" s="183">
        <v>106.36130867709815</v>
      </c>
      <c r="AA1303" s="185">
        <v>830.92949590870194</v>
      </c>
      <c r="AB1303" s="185">
        <v>85.621621621621628</v>
      </c>
      <c r="AC1303" s="185">
        <v>139.75647226173541</v>
      </c>
      <c r="AD1303" s="182">
        <v>385.09702182102501</v>
      </c>
      <c r="AE1303" s="183">
        <v>142.89812444179813</v>
      </c>
      <c r="AF1303" s="184">
        <v>405.25019546520724</v>
      </c>
      <c r="AG1303" s="183">
        <v>122.77040785948198</v>
      </c>
      <c r="AH1303" s="182">
        <v>430.20470538062409</v>
      </c>
      <c r="AI1303" s="183">
        <v>81.859452217921998</v>
      </c>
      <c r="AJ1303" s="184">
        <v>416.16141872201297</v>
      </c>
      <c r="AK1303" s="183">
        <v>99.965733849359921</v>
      </c>
    </row>
    <row r="1304" spans="1:37" x14ac:dyDescent="0.25">
      <c r="A1304" s="12">
        <v>1302</v>
      </c>
      <c r="B1304" s="13" t="s">
        <v>1192</v>
      </c>
      <c r="C1304" s="13" t="s">
        <v>1191</v>
      </c>
      <c r="D1304" s="12">
        <v>20</v>
      </c>
      <c r="E1304" s="8">
        <v>3</v>
      </c>
      <c r="F1304" s="12" t="s">
        <v>1045</v>
      </c>
      <c r="G1304" s="8">
        <v>4</v>
      </c>
      <c r="H1304" s="20">
        <v>892.59519672772262</v>
      </c>
      <c r="I1304" s="20">
        <v>12.524653739612189</v>
      </c>
      <c r="J1304" s="77">
        <v>894.72061222654702</v>
      </c>
      <c r="K1304" s="76">
        <v>18.790229885057471</v>
      </c>
      <c r="L1304" s="20">
        <v>884.36608348076788</v>
      </c>
      <c r="M1304" s="76">
        <v>16.176601725307744</v>
      </c>
      <c r="P1304" s="12">
        <v>1302</v>
      </c>
      <c r="Q1304" s="8">
        <v>4</v>
      </c>
      <c r="R1304" t="s">
        <v>1045</v>
      </c>
      <c r="S1304" s="182">
        <v>1502.1364951012883</v>
      </c>
      <c r="T1304" s="183">
        <v>31.422630285788181</v>
      </c>
      <c r="U1304" s="184">
        <v>1435.0377435798557</v>
      </c>
      <c r="V1304" s="183">
        <v>34.14773050562524</v>
      </c>
      <c r="W1304" s="182">
        <v>1124.7826490401419</v>
      </c>
      <c r="X1304" s="183">
        <v>48.831966895124786</v>
      </c>
      <c r="Y1304" s="184">
        <v>1432.2099426374714</v>
      </c>
      <c r="Z1304" s="183">
        <v>27.396094659252554</v>
      </c>
      <c r="AA1304" s="185">
        <v>1320.0908732119401</v>
      </c>
      <c r="AB1304" s="185">
        <v>22.054054054054053</v>
      </c>
      <c r="AC1304" s="185">
        <v>35.99787921893185</v>
      </c>
      <c r="AD1304" s="182">
        <v>634.27744770521758</v>
      </c>
      <c r="AE1304" s="183">
        <v>63.346591247395054</v>
      </c>
      <c r="AF1304" s="184">
        <v>667.47091017798834</v>
      </c>
      <c r="AG1304" s="183">
        <v>54.423995236677584</v>
      </c>
      <c r="AH1304" s="182">
        <v>708.57245592102788</v>
      </c>
      <c r="AI1304" s="183">
        <v>36.288210777016971</v>
      </c>
      <c r="AJ1304" s="184">
        <v>685.44233671860957</v>
      </c>
      <c r="AK1304" s="183">
        <v>44.314706757963677</v>
      </c>
    </row>
    <row r="1305" spans="1:37" x14ac:dyDescent="0.25">
      <c r="A1305" s="12">
        <v>1303</v>
      </c>
      <c r="B1305" s="13" t="s">
        <v>1190</v>
      </c>
      <c r="C1305" s="13" t="s">
        <v>1189</v>
      </c>
      <c r="D1305" s="12">
        <v>2</v>
      </c>
      <c r="E1305" s="8">
        <v>5</v>
      </c>
      <c r="F1305" s="12" t="s">
        <v>1045</v>
      </c>
      <c r="G1305" s="8">
        <v>4</v>
      </c>
      <c r="H1305" s="20">
        <v>424.67084249600902</v>
      </c>
      <c r="I1305" s="20">
        <v>60.118337950138503</v>
      </c>
      <c r="J1305" s="77">
        <v>430.98547792464706</v>
      </c>
      <c r="K1305" s="76">
        <v>62.634099616858236</v>
      </c>
      <c r="L1305" s="20">
        <v>412.00437717056548</v>
      </c>
      <c r="M1305" s="76">
        <v>68.439468837840451</v>
      </c>
      <c r="P1305" s="12">
        <v>1303</v>
      </c>
      <c r="Q1305" s="8">
        <v>4</v>
      </c>
      <c r="R1305" t="s">
        <v>1045</v>
      </c>
      <c r="S1305" s="182">
        <v>778.84676612718567</v>
      </c>
      <c r="T1305" s="183">
        <v>106.2824259666365</v>
      </c>
      <c r="U1305" s="184">
        <v>744.0565551150263</v>
      </c>
      <c r="V1305" s="183">
        <v>115.49967671020303</v>
      </c>
      <c r="W1305" s="182">
        <v>583.19156192381388</v>
      </c>
      <c r="X1305" s="183">
        <v>165.16694685115738</v>
      </c>
      <c r="Y1305" s="184">
        <v>742.59036104650454</v>
      </c>
      <c r="Z1305" s="183">
        <v>92.663261347471874</v>
      </c>
      <c r="AA1305" s="185">
        <v>684.45744507778886</v>
      </c>
      <c r="AB1305" s="185">
        <v>74.594594594594597</v>
      </c>
      <c r="AC1305" s="185">
        <v>121.7575326522695</v>
      </c>
      <c r="AD1305" s="182">
        <v>313.2553925401279</v>
      </c>
      <c r="AE1305" s="183">
        <v>120.80047633224173</v>
      </c>
      <c r="AF1305" s="184">
        <v>329.64889849606772</v>
      </c>
      <c r="AG1305" s="183">
        <v>103.78529324203632</v>
      </c>
      <c r="AH1305" s="182">
        <v>349.94802925079341</v>
      </c>
      <c r="AI1305" s="183">
        <v>69.200774039892821</v>
      </c>
      <c r="AJ1305" s="184">
        <v>338.52458262429292</v>
      </c>
      <c r="AK1305" s="183">
        <v>84.507115212860967</v>
      </c>
    </row>
    <row r="1306" spans="1:37" x14ac:dyDescent="0.25">
      <c r="A1306" s="12">
        <v>1304</v>
      </c>
      <c r="B1306" s="13" t="s">
        <v>1188</v>
      </c>
      <c r="C1306" s="13" t="s">
        <v>1187</v>
      </c>
      <c r="D1306" s="12">
        <v>18</v>
      </c>
      <c r="E1306" s="8">
        <v>3</v>
      </c>
      <c r="F1306" s="12" t="s">
        <v>1045</v>
      </c>
      <c r="G1306" s="8">
        <v>4</v>
      </c>
      <c r="H1306" s="20">
        <v>939.78084589394587</v>
      </c>
      <c r="I1306" s="20">
        <v>5.0098614958448753</v>
      </c>
      <c r="J1306" s="77">
        <v>952.36000745051194</v>
      </c>
      <c r="K1306" s="76">
        <v>10.021455938697319</v>
      </c>
      <c r="L1306" s="20">
        <v>923.72955900661816</v>
      </c>
      <c r="M1306" s="76">
        <v>11.199185809828439</v>
      </c>
      <c r="P1306" s="12">
        <v>1304</v>
      </c>
      <c r="Q1306" s="8">
        <v>4</v>
      </c>
      <c r="R1306" t="s">
        <v>1045</v>
      </c>
      <c r="S1306" s="182">
        <v>1679.2900664007423</v>
      </c>
      <c r="T1306" s="183">
        <v>9.2419500840553486</v>
      </c>
      <c r="U1306" s="184">
        <v>1604.2780636531254</v>
      </c>
      <c r="V1306" s="183">
        <v>10.043450148713308</v>
      </c>
      <c r="W1306" s="182">
        <v>1257.4332196526916</v>
      </c>
      <c r="X1306" s="183">
        <v>14.362343204448468</v>
      </c>
      <c r="Y1306" s="184">
        <v>1601.1167676938094</v>
      </c>
      <c r="Z1306" s="183">
        <v>8.0576748997801637</v>
      </c>
      <c r="AA1306" s="185">
        <v>1475.7750027114641</v>
      </c>
      <c r="AB1306" s="185">
        <v>6.4864864864864868</v>
      </c>
      <c r="AC1306" s="185">
        <v>10.587611534979956</v>
      </c>
      <c r="AD1306" s="182">
        <v>642.04411033017936</v>
      </c>
      <c r="AE1306" s="183">
        <v>51.561178922298303</v>
      </c>
      <c r="AF1306" s="184">
        <v>675.64402336384114</v>
      </c>
      <c r="AG1306" s="183">
        <v>44.298600774039897</v>
      </c>
      <c r="AH1306" s="182">
        <v>717.24885334046894</v>
      </c>
      <c r="AI1306" s="183">
        <v>29.536915748734742</v>
      </c>
      <c r="AJ1306" s="184">
        <v>693.8355081886333</v>
      </c>
      <c r="AK1306" s="183">
        <v>36.070110151830903</v>
      </c>
    </row>
    <row r="1307" spans="1:37" x14ac:dyDescent="0.25">
      <c r="A1307" s="12">
        <v>1305</v>
      </c>
      <c r="B1307" s="13" t="s">
        <v>1186</v>
      </c>
      <c r="C1307" s="13" t="s">
        <v>1185</v>
      </c>
      <c r="D1307" s="12">
        <v>18</v>
      </c>
      <c r="E1307" s="8">
        <v>5</v>
      </c>
      <c r="F1307" s="12" t="s">
        <v>1045</v>
      </c>
      <c r="G1307" s="8">
        <v>4</v>
      </c>
      <c r="H1307" s="20">
        <v>598.99560191566707</v>
      </c>
      <c r="I1307" s="20">
        <v>13.777119113573407</v>
      </c>
      <c r="J1307" s="77">
        <v>605.213649851632</v>
      </c>
      <c r="K1307" s="76">
        <v>17.537547892720305</v>
      </c>
      <c r="L1307" s="20">
        <v>585.20366948430637</v>
      </c>
      <c r="M1307" s="76">
        <v>23.642725598526702</v>
      </c>
      <c r="P1307" s="12">
        <v>1305</v>
      </c>
      <c r="Q1307" s="8">
        <v>4</v>
      </c>
      <c r="R1307" t="s">
        <v>1045</v>
      </c>
      <c r="S1307" s="182">
        <v>1101.7065292054808</v>
      </c>
      <c r="T1307" s="183">
        <v>16.635510151299624</v>
      </c>
      <c r="U1307" s="184">
        <v>1052.4945348935298</v>
      </c>
      <c r="V1307" s="183">
        <v>18.07821026768395</v>
      </c>
      <c r="W1307" s="182">
        <v>824.94526457863844</v>
      </c>
      <c r="X1307" s="183">
        <v>25.85221776800724</v>
      </c>
      <c r="Y1307" s="184">
        <v>1050.4205510900085</v>
      </c>
      <c r="Z1307" s="183">
        <v>14.503814819604292</v>
      </c>
      <c r="AA1307" s="185">
        <v>968.18946807100417</v>
      </c>
      <c r="AB1307" s="185">
        <v>11.675675675675675</v>
      </c>
      <c r="AC1307" s="185">
        <v>19.057700762963922</v>
      </c>
      <c r="AD1307" s="182">
        <v>430.4025537999691</v>
      </c>
      <c r="AE1307" s="183">
        <v>41.248943137838644</v>
      </c>
      <c r="AF1307" s="184">
        <v>452.92668904934925</v>
      </c>
      <c r="AG1307" s="183">
        <v>35.438880619231917</v>
      </c>
      <c r="AH1307" s="182">
        <v>480.81702366069749</v>
      </c>
      <c r="AI1307" s="183">
        <v>23.629532598987794</v>
      </c>
      <c r="AJ1307" s="184">
        <v>465.12158563048507</v>
      </c>
      <c r="AK1307" s="183">
        <v>28.856088121464722</v>
      </c>
    </row>
    <row r="1308" spans="1:37" x14ac:dyDescent="0.25">
      <c r="A1308" s="12">
        <v>1306</v>
      </c>
      <c r="B1308" s="13" t="s">
        <v>1184</v>
      </c>
      <c r="C1308" s="13" t="s">
        <v>1183</v>
      </c>
      <c r="D1308" s="12">
        <v>20</v>
      </c>
      <c r="E1308" s="8">
        <v>11</v>
      </c>
      <c r="F1308" s="12" t="s">
        <v>1045</v>
      </c>
      <c r="G1308" s="8">
        <v>4</v>
      </c>
      <c r="H1308" s="20">
        <v>1026.2878693653552</v>
      </c>
      <c r="I1308" s="20">
        <v>46.341218836565098</v>
      </c>
      <c r="J1308" s="77">
        <v>1036.1991277762791</v>
      </c>
      <c r="K1308" s="76">
        <v>55.118007662835247</v>
      </c>
      <c r="L1308" s="20">
        <v>1005.080741760042</v>
      </c>
      <c r="M1308" s="76">
        <v>55.995929049142191</v>
      </c>
      <c r="P1308" s="12">
        <v>1306</v>
      </c>
      <c r="Q1308" s="8">
        <v>4</v>
      </c>
      <c r="R1308" t="s">
        <v>1045</v>
      </c>
      <c r="S1308" s="182">
        <v>1552.4523023342692</v>
      </c>
      <c r="T1308" s="183">
        <v>81.329160739687069</v>
      </c>
      <c r="U1308" s="184">
        <v>1483.1060001687133</v>
      </c>
      <c r="V1308" s="183">
        <v>88.382361308677105</v>
      </c>
      <c r="W1308" s="182">
        <v>1162.4585507525819</v>
      </c>
      <c r="X1308" s="183">
        <v>126.38862019914653</v>
      </c>
      <c r="Y1308" s="184">
        <v>1480.1834787481473</v>
      </c>
      <c r="Z1308" s="183">
        <v>70.907539118065444</v>
      </c>
      <c r="AA1308" s="185">
        <v>1364.3088508212725</v>
      </c>
      <c r="AB1308" s="185">
        <v>57.081081081081088</v>
      </c>
      <c r="AC1308" s="185">
        <v>93.170981507823626</v>
      </c>
      <c r="AD1308" s="182">
        <v>698.9996362465663</v>
      </c>
      <c r="AE1308" s="183">
        <v>111.96141708841917</v>
      </c>
      <c r="AF1308" s="184">
        <v>735.58018672676269</v>
      </c>
      <c r="AG1308" s="183">
        <v>96.191247395058056</v>
      </c>
      <c r="AH1308" s="182">
        <v>780.87576774970421</v>
      </c>
      <c r="AI1308" s="183">
        <v>64.137302768681153</v>
      </c>
      <c r="AJ1308" s="184">
        <v>755.38543230214123</v>
      </c>
      <c r="AK1308" s="183">
        <v>78.323667758261394</v>
      </c>
    </row>
    <row r="1309" spans="1:37" x14ac:dyDescent="0.25">
      <c r="A1309" s="12">
        <v>1307</v>
      </c>
      <c r="B1309" s="13" t="s">
        <v>1182</v>
      </c>
      <c r="C1309" s="13" t="s">
        <v>1181</v>
      </c>
      <c r="D1309" s="12">
        <v>14</v>
      </c>
      <c r="E1309" s="8">
        <v>2</v>
      </c>
      <c r="F1309" s="12" t="s">
        <v>1045</v>
      </c>
      <c r="G1309" s="8">
        <v>5</v>
      </c>
      <c r="H1309" s="20">
        <v>1443.0944370003269</v>
      </c>
      <c r="I1309" s="20">
        <v>113.97434903047092</v>
      </c>
      <c r="J1309" s="77">
        <v>1447.5348118745744</v>
      </c>
      <c r="K1309" s="76">
        <v>122.76283524904215</v>
      </c>
      <c r="L1309" s="20">
        <v>1445.9516676495641</v>
      </c>
      <c r="M1309" s="76">
        <v>109.50315014054473</v>
      </c>
      <c r="P1309" s="12">
        <v>1307</v>
      </c>
      <c r="Q1309" s="8">
        <v>5</v>
      </c>
      <c r="R1309" t="s">
        <v>1045</v>
      </c>
      <c r="S1309" s="182">
        <v>2404.6762873428856</v>
      </c>
      <c r="T1309" s="183">
        <v>171.90027156342944</v>
      </c>
      <c r="U1309" s="184">
        <v>2297.2620961424905</v>
      </c>
      <c r="V1309" s="183">
        <v>186.80817276606749</v>
      </c>
      <c r="W1309" s="182">
        <v>1800.5941360070378</v>
      </c>
      <c r="X1309" s="183">
        <v>267.13958360274148</v>
      </c>
      <c r="Y1309" s="184">
        <v>2292.7352466227212</v>
      </c>
      <c r="Z1309" s="183">
        <v>149.87275313591101</v>
      </c>
      <c r="AA1309" s="185">
        <v>2113.2508465793376</v>
      </c>
      <c r="AB1309" s="185">
        <v>120.64864864864865</v>
      </c>
      <c r="AC1309" s="185">
        <v>196.92957455062717</v>
      </c>
      <c r="AD1309" s="182">
        <v>967.59671869316344</v>
      </c>
      <c r="AE1309" s="183">
        <v>260.75224769276571</v>
      </c>
      <c r="AF1309" s="184">
        <v>1018.233684404176</v>
      </c>
      <c r="AG1309" s="183">
        <v>224.02435248585888</v>
      </c>
      <c r="AH1309" s="182">
        <v>1080.9345118387107</v>
      </c>
      <c r="AI1309" s="183">
        <v>149.37240250074427</v>
      </c>
      <c r="AJ1309" s="184">
        <v>1045.6492789737972</v>
      </c>
      <c r="AK1309" s="183">
        <v>182.4116999106877</v>
      </c>
    </row>
    <row r="1310" spans="1:37" x14ac:dyDescent="0.25">
      <c r="A1310" s="12">
        <v>1308</v>
      </c>
      <c r="B1310" s="13" t="s">
        <v>1180</v>
      </c>
      <c r="C1310" s="13" t="s">
        <v>1179</v>
      </c>
      <c r="D1310" s="12">
        <v>19</v>
      </c>
      <c r="E1310" s="8">
        <v>1</v>
      </c>
      <c r="F1310" s="12" t="s">
        <v>1045</v>
      </c>
      <c r="G1310" s="8">
        <v>5</v>
      </c>
      <c r="H1310" s="20">
        <v>764.14537399744836</v>
      </c>
      <c r="I1310" s="20">
        <v>180.3550138504155</v>
      </c>
      <c r="J1310" s="77">
        <v>767.65194548280601</v>
      </c>
      <c r="K1310" s="76">
        <v>187.90229885057471</v>
      </c>
      <c r="L1310" s="20">
        <v>764.96354105235571</v>
      </c>
      <c r="M1310" s="76">
        <v>192.87486672482311</v>
      </c>
      <c r="P1310" s="12">
        <v>1308</v>
      </c>
      <c r="Q1310" s="8">
        <v>5</v>
      </c>
      <c r="R1310" t="s">
        <v>1045</v>
      </c>
      <c r="S1310" s="182">
        <v>1217.0135874477289</v>
      </c>
      <c r="T1310" s="183">
        <v>273.5617224880383</v>
      </c>
      <c r="U1310" s="184">
        <v>1162.6509562429953</v>
      </c>
      <c r="V1310" s="183">
        <v>297.28612440191387</v>
      </c>
      <c r="W1310" s="182">
        <v>911.28587266964723</v>
      </c>
      <c r="X1310" s="183">
        <v>425.12535885167466</v>
      </c>
      <c r="Y1310" s="184">
        <v>1160.3599046769741</v>
      </c>
      <c r="Z1310" s="183">
        <v>238.50717703349284</v>
      </c>
      <c r="AA1310" s="185">
        <v>1069.5223334257239</v>
      </c>
      <c r="AB1310" s="185">
        <v>192</v>
      </c>
      <c r="AC1310" s="185">
        <v>313.39330143540673</v>
      </c>
      <c r="AD1310" s="182">
        <v>533.95805546612701</v>
      </c>
      <c r="AE1310" s="183">
        <v>324.09883894016076</v>
      </c>
      <c r="AF1310" s="184">
        <v>561.9015315273881</v>
      </c>
      <c r="AG1310" s="183">
        <v>278.44834772253648</v>
      </c>
      <c r="AH1310" s="182">
        <v>596.50232258657957</v>
      </c>
      <c r="AI1310" s="183">
        <v>185.66061327776123</v>
      </c>
      <c r="AJ1310" s="184">
        <v>577.03053856413555</v>
      </c>
      <c r="AK1310" s="183">
        <v>226.72640666865138</v>
      </c>
    </row>
    <row r="1311" spans="1:37" x14ac:dyDescent="0.25">
      <c r="A1311" s="12">
        <v>1309</v>
      </c>
      <c r="B1311" s="13" t="s">
        <v>1178</v>
      </c>
      <c r="C1311" s="13" t="s">
        <v>1177</v>
      </c>
      <c r="D1311" s="12">
        <v>21</v>
      </c>
      <c r="E1311" s="8">
        <v>99</v>
      </c>
      <c r="F1311" s="12" t="s">
        <v>1045</v>
      </c>
      <c r="G1311" s="8">
        <v>5</v>
      </c>
      <c r="H1311" s="20">
        <v>0</v>
      </c>
      <c r="I1311" s="20">
        <v>0</v>
      </c>
      <c r="J1311" s="77">
        <v>0</v>
      </c>
      <c r="K1311" s="76">
        <v>0</v>
      </c>
      <c r="L1311" s="20">
        <v>0</v>
      </c>
      <c r="M1311" s="76">
        <v>0</v>
      </c>
      <c r="P1311" s="12">
        <v>1309</v>
      </c>
      <c r="Q1311" s="8">
        <v>5</v>
      </c>
      <c r="R1311" t="s">
        <v>1045</v>
      </c>
      <c r="S1311" s="182">
        <v>0</v>
      </c>
      <c r="T1311" s="183">
        <v>0</v>
      </c>
      <c r="U1311" s="184">
        <v>0</v>
      </c>
      <c r="V1311" s="183">
        <v>0</v>
      </c>
      <c r="W1311" s="182">
        <v>0</v>
      </c>
      <c r="X1311" s="183">
        <v>0</v>
      </c>
      <c r="Y1311" s="184">
        <v>0</v>
      </c>
      <c r="Z1311" s="183">
        <v>0</v>
      </c>
      <c r="AA1311" s="185">
        <v>0</v>
      </c>
      <c r="AB1311" s="185">
        <v>0</v>
      </c>
      <c r="AC1311" s="185">
        <v>0</v>
      </c>
      <c r="AD1311" s="182">
        <v>427.8136662583151</v>
      </c>
      <c r="AE1311" s="183">
        <v>241.60095266448346</v>
      </c>
      <c r="AF1311" s="184">
        <v>450.20231798739826</v>
      </c>
      <c r="AG1311" s="183">
        <v>207.57058648407263</v>
      </c>
      <c r="AH1311" s="182">
        <v>477.92489118755043</v>
      </c>
      <c r="AI1311" s="183">
        <v>138.40154807978564</v>
      </c>
      <c r="AJ1311" s="184">
        <v>462.32386180714377</v>
      </c>
      <c r="AK1311" s="183">
        <v>169.01423042572193</v>
      </c>
    </row>
    <row r="1312" spans="1:37" x14ac:dyDescent="0.25">
      <c r="A1312" s="12">
        <v>1310</v>
      </c>
      <c r="B1312" s="13" t="s">
        <v>1176</v>
      </c>
      <c r="C1312" s="13" t="s">
        <v>1175</v>
      </c>
      <c r="D1312" s="12">
        <v>2</v>
      </c>
      <c r="E1312" s="8">
        <v>6</v>
      </c>
      <c r="F1312" s="12" t="s">
        <v>1045</v>
      </c>
      <c r="G1312" s="8">
        <v>5</v>
      </c>
      <c r="H1312" s="20">
        <v>977.79150772229241</v>
      </c>
      <c r="I1312" s="20">
        <v>76.400387811634346</v>
      </c>
      <c r="J1312" s="77">
        <v>986.41965008285479</v>
      </c>
      <c r="K1312" s="76">
        <v>91.445785440613022</v>
      </c>
      <c r="L1312" s="20">
        <v>948.65976017298999</v>
      </c>
      <c r="M1312" s="76">
        <v>94.57090239410681</v>
      </c>
      <c r="P1312" s="12">
        <v>1310</v>
      </c>
      <c r="Q1312" s="8">
        <v>5</v>
      </c>
      <c r="R1312" t="s">
        <v>1045</v>
      </c>
      <c r="S1312" s="182">
        <v>1706.5444619852738</v>
      </c>
      <c r="T1312" s="183">
        <v>127.53891115996379</v>
      </c>
      <c r="U1312" s="184">
        <v>1630.3150359720901</v>
      </c>
      <c r="V1312" s="183">
        <v>138.59961205224363</v>
      </c>
      <c r="W1312" s="182">
        <v>1277.84099974693</v>
      </c>
      <c r="X1312" s="183">
        <v>198.20033622138885</v>
      </c>
      <c r="Y1312" s="184">
        <v>1627.1024330870921</v>
      </c>
      <c r="Z1312" s="183">
        <v>111.19591361696625</v>
      </c>
      <c r="AA1312" s="185">
        <v>1499.7264072498524</v>
      </c>
      <c r="AB1312" s="185">
        <v>89.513513513513516</v>
      </c>
      <c r="AC1312" s="185">
        <v>146.10903918272339</v>
      </c>
      <c r="AD1312" s="182">
        <v>682.17186722581562</v>
      </c>
      <c r="AE1312" s="183">
        <v>172.36165525454004</v>
      </c>
      <c r="AF1312" s="184">
        <v>717.8717748240814</v>
      </c>
      <c r="AG1312" s="183">
        <v>148.08389401607621</v>
      </c>
      <c r="AH1312" s="182">
        <v>762.07690667424845</v>
      </c>
      <c r="AI1312" s="183">
        <v>98.737689788627577</v>
      </c>
      <c r="AJ1312" s="184">
        <v>737.20022745042297</v>
      </c>
      <c r="AK1312" s="183">
        <v>120.57722536469188</v>
      </c>
    </row>
    <row r="1313" spans="1:37" x14ac:dyDescent="0.25">
      <c r="A1313" s="12">
        <v>1311</v>
      </c>
      <c r="B1313" s="13" t="s">
        <v>1174</v>
      </c>
      <c r="C1313" s="13" t="s">
        <v>1173</v>
      </c>
      <c r="D1313" s="12">
        <v>19</v>
      </c>
      <c r="E1313" s="8">
        <v>4</v>
      </c>
      <c r="F1313" s="12" t="s">
        <v>1045</v>
      </c>
      <c r="G1313" s="8">
        <v>4</v>
      </c>
      <c r="H1313" s="20">
        <v>484.96361643062755</v>
      </c>
      <c r="I1313" s="20">
        <v>52.603545706371193</v>
      </c>
      <c r="J1313" s="77">
        <v>488.62487314861204</v>
      </c>
      <c r="K1313" s="76">
        <v>56.370689655172413</v>
      </c>
      <c r="L1313" s="20">
        <v>465.80112705589409</v>
      </c>
      <c r="M1313" s="76">
        <v>60.973344964621496</v>
      </c>
      <c r="P1313" s="12">
        <v>1311</v>
      </c>
      <c r="Q1313" s="8">
        <v>4</v>
      </c>
      <c r="R1313" t="s">
        <v>1045</v>
      </c>
      <c r="S1313" s="182">
        <v>801.90817777563529</v>
      </c>
      <c r="T1313" s="183">
        <v>104.43403594982543</v>
      </c>
      <c r="U1313" s="184">
        <v>766.08783938491945</v>
      </c>
      <c r="V1313" s="183">
        <v>113.49098668046037</v>
      </c>
      <c r="W1313" s="182">
        <v>600.45968354201557</v>
      </c>
      <c r="X1313" s="183">
        <v>162.2944782102677</v>
      </c>
      <c r="Y1313" s="184">
        <v>764.57823176389775</v>
      </c>
      <c r="Z1313" s="183">
        <v>91.05172636751584</v>
      </c>
      <c r="AA1313" s="185">
        <v>704.72401814873285</v>
      </c>
      <c r="AB1313" s="185">
        <v>73.297297297297305</v>
      </c>
      <c r="AC1313" s="185">
        <v>119.64001034527351</v>
      </c>
      <c r="AD1313" s="182">
        <v>337.84982418584042</v>
      </c>
      <c r="AE1313" s="183">
        <v>129.6395355760643</v>
      </c>
      <c r="AF1313" s="184">
        <v>355.53042358460198</v>
      </c>
      <c r="AG1313" s="183">
        <v>111.37933908901459</v>
      </c>
      <c r="AH1313" s="182">
        <v>377.4232877456904</v>
      </c>
      <c r="AI1313" s="183">
        <v>74.264245311104503</v>
      </c>
      <c r="AJ1313" s="184">
        <v>365.1029589460349</v>
      </c>
      <c r="AK1313" s="183">
        <v>90.690562667460554</v>
      </c>
    </row>
    <row r="1314" spans="1:37" x14ac:dyDescent="0.25">
      <c r="A1314" s="12">
        <v>1312</v>
      </c>
      <c r="B1314" s="13" t="s">
        <v>1172</v>
      </c>
      <c r="C1314" s="13" t="s">
        <v>1171</v>
      </c>
      <c r="D1314" s="12">
        <v>20</v>
      </c>
      <c r="E1314" s="8">
        <v>7</v>
      </c>
      <c r="F1314" s="12" t="s">
        <v>1045</v>
      </c>
      <c r="G1314" s="8">
        <v>4</v>
      </c>
      <c r="H1314" s="20">
        <v>813.95244811735063</v>
      </c>
      <c r="I1314" s="20">
        <v>8.7672576177285322</v>
      </c>
      <c r="J1314" s="77">
        <v>829.22129947204132</v>
      </c>
      <c r="K1314" s="76">
        <v>6.2634099616858236</v>
      </c>
      <c r="L1314" s="20">
        <v>801.7027848764825</v>
      </c>
      <c r="M1314" s="76">
        <v>12.443539788698265</v>
      </c>
      <c r="P1314" s="12">
        <v>1312</v>
      </c>
      <c r="Q1314" s="8">
        <v>4</v>
      </c>
      <c r="R1314" t="s">
        <v>1045</v>
      </c>
      <c r="S1314" s="182">
        <v>1646.7944408961087</v>
      </c>
      <c r="T1314" s="183">
        <v>15.71131514289409</v>
      </c>
      <c r="U1314" s="184">
        <v>1573.2339812728214</v>
      </c>
      <c r="V1314" s="183">
        <v>17.07386525281262</v>
      </c>
      <c r="W1314" s="182">
        <v>1233.1008664634071</v>
      </c>
      <c r="X1314" s="183">
        <v>24.415983447562393</v>
      </c>
      <c r="Y1314" s="184">
        <v>1570.1338589556644</v>
      </c>
      <c r="Z1314" s="183">
        <v>13.698047329626277</v>
      </c>
      <c r="AA1314" s="185">
        <v>1447.2175588387702</v>
      </c>
      <c r="AB1314" s="185">
        <v>11.027027027027026</v>
      </c>
      <c r="AC1314" s="185">
        <v>17.998939609465925</v>
      </c>
      <c r="AD1314" s="182">
        <v>607.74135040326462</v>
      </c>
      <c r="AE1314" s="183">
        <v>47.141649300387023</v>
      </c>
      <c r="AF1314" s="184">
        <v>639.54610679299083</v>
      </c>
      <c r="AG1314" s="183">
        <v>40.50157785055076</v>
      </c>
      <c r="AH1314" s="182">
        <v>678.9280980712706</v>
      </c>
      <c r="AI1314" s="183">
        <v>27.005180113128908</v>
      </c>
      <c r="AJ1314" s="184">
        <v>656.76566752936162</v>
      </c>
      <c r="AK1314" s="183">
        <v>32.978386424531109</v>
      </c>
    </row>
    <row r="1315" spans="1:37" x14ac:dyDescent="0.25">
      <c r="A1315" s="12">
        <v>1313</v>
      </c>
      <c r="B1315" s="13" t="s">
        <v>1170</v>
      </c>
      <c r="C1315" s="13" t="s">
        <v>1169</v>
      </c>
      <c r="D1315" s="12">
        <v>3</v>
      </c>
      <c r="E1315" s="8">
        <v>1</v>
      </c>
      <c r="F1315" s="12" t="s">
        <v>1045</v>
      </c>
      <c r="G1315" s="8">
        <v>5</v>
      </c>
      <c r="H1315" s="20">
        <v>474.47791661591134</v>
      </c>
      <c r="I1315" s="20">
        <v>141.52858725761774</v>
      </c>
      <c r="J1315" s="77">
        <v>472.90503808753067</v>
      </c>
      <c r="K1315" s="76">
        <v>152.82720306513409</v>
      </c>
      <c r="L1315" s="20">
        <v>460.55266365244739</v>
      </c>
      <c r="M1315" s="76">
        <v>149.32247746437918</v>
      </c>
      <c r="P1315" s="12">
        <v>1313</v>
      </c>
      <c r="Q1315" s="8">
        <v>5</v>
      </c>
      <c r="R1315" t="s">
        <v>1045</v>
      </c>
      <c r="S1315" s="182">
        <v>687.64936551740766</v>
      </c>
      <c r="T1315" s="183">
        <v>199.6261218155955</v>
      </c>
      <c r="U1315" s="184">
        <v>656.93284004772181</v>
      </c>
      <c r="V1315" s="183">
        <v>216.93852321220743</v>
      </c>
      <c r="W1315" s="182">
        <v>514.90399007001611</v>
      </c>
      <c r="X1315" s="183">
        <v>310.22661321608689</v>
      </c>
      <c r="Y1315" s="184">
        <v>655.63832684590454</v>
      </c>
      <c r="Z1315" s="183">
        <v>174.04577783525153</v>
      </c>
      <c r="AA1315" s="185">
        <v>604.31236066087422</v>
      </c>
      <c r="AB1315" s="185">
        <v>140.1081081081081</v>
      </c>
      <c r="AC1315" s="185">
        <v>228.69240915556705</v>
      </c>
      <c r="AD1315" s="182">
        <v>317.13872385260879</v>
      </c>
      <c r="AE1315" s="183">
        <v>253.38636498958022</v>
      </c>
      <c r="AF1315" s="184">
        <v>333.73545508899417</v>
      </c>
      <c r="AG1315" s="183">
        <v>217.69598094671034</v>
      </c>
      <c r="AH1315" s="182">
        <v>354.28622796051394</v>
      </c>
      <c r="AI1315" s="183">
        <v>145.15284310806788</v>
      </c>
      <c r="AJ1315" s="184">
        <v>342.72116835930478</v>
      </c>
      <c r="AK1315" s="183">
        <v>177.25882703185471</v>
      </c>
    </row>
    <row r="1316" spans="1:37" x14ac:dyDescent="0.25">
      <c r="A1316" s="12">
        <v>1314</v>
      </c>
      <c r="B1316" s="13" t="s">
        <v>1168</v>
      </c>
      <c r="C1316" s="13" t="s">
        <v>1167</v>
      </c>
      <c r="D1316" s="12">
        <v>4</v>
      </c>
      <c r="E1316" s="8">
        <v>1</v>
      </c>
      <c r="F1316" s="12" t="s">
        <v>1045</v>
      </c>
      <c r="G1316" s="8">
        <v>5</v>
      </c>
      <c r="H1316" s="20">
        <v>630.45270135981582</v>
      </c>
      <c r="I1316" s="20">
        <v>438.36288088642658</v>
      </c>
      <c r="J1316" s="77">
        <v>593.42377355582107</v>
      </c>
      <c r="K1316" s="76">
        <v>478.52452107279692</v>
      </c>
      <c r="L1316" s="20">
        <v>618.00656575584821</v>
      </c>
      <c r="M1316" s="76">
        <v>438.01260056217893</v>
      </c>
      <c r="P1316" s="12">
        <v>1314</v>
      </c>
      <c r="Q1316" s="8">
        <v>5</v>
      </c>
      <c r="R1316" t="s">
        <v>1045</v>
      </c>
      <c r="S1316" s="182">
        <v>799.81168580759447</v>
      </c>
      <c r="T1316" s="183">
        <v>606.27192551403073</v>
      </c>
      <c r="U1316" s="184">
        <v>764.08499536038369</v>
      </c>
      <c r="V1316" s="183">
        <v>658.85032975559284</v>
      </c>
      <c r="W1316" s="182">
        <v>598.88985430399725</v>
      </c>
      <c r="X1316" s="183">
        <v>942.16971421181938</v>
      </c>
      <c r="Y1316" s="184">
        <v>762.57933442595288</v>
      </c>
      <c r="Z1316" s="183">
        <v>528.58347342557863</v>
      </c>
      <c r="AA1316" s="185">
        <v>702.88160241501066</v>
      </c>
      <c r="AB1316" s="185">
        <v>425.51351351351349</v>
      </c>
      <c r="AC1316" s="185">
        <v>694.54731669468504</v>
      </c>
      <c r="AD1316" s="182">
        <v>405.16090026884308</v>
      </c>
      <c r="AE1316" s="183">
        <v>642.30497171777313</v>
      </c>
      <c r="AF1316" s="184">
        <v>426.36407119532726</v>
      </c>
      <c r="AG1316" s="183">
        <v>551.83399821375406</v>
      </c>
      <c r="AH1316" s="182">
        <v>452.61873204751373</v>
      </c>
      <c r="AI1316" s="183">
        <v>367.94557904138134</v>
      </c>
      <c r="AJ1316" s="184">
        <v>437.84377835290775</v>
      </c>
      <c r="AK1316" s="183">
        <v>449.33051503423638</v>
      </c>
    </row>
    <row r="1317" spans="1:37" x14ac:dyDescent="0.25">
      <c r="A1317" s="12">
        <v>1315</v>
      </c>
      <c r="B1317" s="13" t="s">
        <v>1166</v>
      </c>
      <c r="C1317" s="13" t="s">
        <v>1165</v>
      </c>
      <c r="D1317" s="12">
        <v>15</v>
      </c>
      <c r="E1317" s="8">
        <v>2</v>
      </c>
      <c r="F1317" s="12" t="s">
        <v>1045</v>
      </c>
      <c r="G1317" s="8">
        <v>4</v>
      </c>
      <c r="H1317" s="20">
        <v>656.66695089660652</v>
      </c>
      <c r="I1317" s="20">
        <v>18.786980609418283</v>
      </c>
      <c r="J1317" s="77">
        <v>664.16303133068709</v>
      </c>
      <c r="K1317" s="76">
        <v>22.548275862068966</v>
      </c>
      <c r="L1317" s="20">
        <v>653.43369372911343</v>
      </c>
      <c r="M1317" s="76">
        <v>27.375787535136183</v>
      </c>
      <c r="P1317" s="12">
        <v>1315</v>
      </c>
      <c r="Q1317" s="8">
        <v>4</v>
      </c>
      <c r="R1317" t="s">
        <v>1045</v>
      </c>
      <c r="S1317" s="182">
        <v>1189.7591918631977</v>
      </c>
      <c r="T1317" s="183">
        <v>48.982335445493341</v>
      </c>
      <c r="U1317" s="184">
        <v>1136.6139839240309</v>
      </c>
      <c r="V1317" s="183">
        <v>53.230285788180524</v>
      </c>
      <c r="W1317" s="182">
        <v>890.8780925754088</v>
      </c>
      <c r="X1317" s="183">
        <v>76.120418983576869</v>
      </c>
      <c r="Y1317" s="184">
        <v>1134.3742392836914</v>
      </c>
      <c r="Z1317" s="183">
        <v>42.705676968834865</v>
      </c>
      <c r="AA1317" s="185">
        <v>1045.5709288873356</v>
      </c>
      <c r="AB1317" s="185">
        <v>34.378378378378379</v>
      </c>
      <c r="AC1317" s="185">
        <v>56.114341135393765</v>
      </c>
      <c r="AD1317" s="182">
        <v>464.0580918414704</v>
      </c>
      <c r="AE1317" s="183">
        <v>88.390592438225653</v>
      </c>
      <c r="AF1317" s="184">
        <v>488.34351285471189</v>
      </c>
      <c r="AG1317" s="183">
        <v>75.940458469782669</v>
      </c>
      <c r="AH1317" s="182">
        <v>518.41474581160912</v>
      </c>
      <c r="AI1317" s="183">
        <v>50.634712712116702</v>
      </c>
      <c r="AJ1317" s="184">
        <v>501.49199533392147</v>
      </c>
      <c r="AK1317" s="183">
        <v>61.834474545995832</v>
      </c>
    </row>
    <row r="1318" spans="1:37" x14ac:dyDescent="0.25">
      <c r="A1318" s="12">
        <v>1316</v>
      </c>
      <c r="B1318" s="13" t="s">
        <v>1164</v>
      </c>
      <c r="C1318" s="13" t="s">
        <v>1163</v>
      </c>
      <c r="D1318" s="12">
        <v>3</v>
      </c>
      <c r="E1318" s="8">
        <v>3</v>
      </c>
      <c r="F1318" s="12" t="s">
        <v>1045</v>
      </c>
      <c r="G1318" s="8">
        <v>4</v>
      </c>
      <c r="H1318" s="20">
        <v>1226.8268783218039</v>
      </c>
      <c r="I1318" s="20">
        <v>68.885595567867043</v>
      </c>
      <c r="J1318" s="77">
        <v>1228.7671072745256</v>
      </c>
      <c r="K1318" s="76">
        <v>78.918965517241375</v>
      </c>
      <c r="L1318" s="20">
        <v>1213.7071620470481</v>
      </c>
      <c r="M1318" s="76">
        <v>82.12736260540855</v>
      </c>
      <c r="P1318" s="12">
        <v>1316</v>
      </c>
      <c r="Q1318" s="8">
        <v>4</v>
      </c>
      <c r="R1318" t="s">
        <v>1045</v>
      </c>
      <c r="S1318" s="182">
        <v>1927.7243646135862</v>
      </c>
      <c r="T1318" s="183">
        <v>105.35823095823096</v>
      </c>
      <c r="U1318" s="184">
        <v>1841.6150805606103</v>
      </c>
      <c r="V1318" s="183">
        <v>114.49533169533169</v>
      </c>
      <c r="W1318" s="182">
        <v>1443.4579843578651</v>
      </c>
      <c r="X1318" s="183">
        <v>163.73071253071254</v>
      </c>
      <c r="Y1318" s="184">
        <v>1837.986102240272</v>
      </c>
      <c r="Z1318" s="183">
        <v>91.85749385749385</v>
      </c>
      <c r="AA1318" s="185">
        <v>1694.1012671575422</v>
      </c>
      <c r="AB1318" s="185">
        <v>73.945945945945951</v>
      </c>
      <c r="AC1318" s="185">
        <v>120.69877149877149</v>
      </c>
      <c r="AD1318" s="182">
        <v>1032.3189072345122</v>
      </c>
      <c r="AE1318" s="183">
        <v>256.33271807085441</v>
      </c>
      <c r="AF1318" s="184">
        <v>1086.3429609529503</v>
      </c>
      <c r="AG1318" s="183">
        <v>220.22732956236973</v>
      </c>
      <c r="AH1318" s="182">
        <v>1153.2378236673871</v>
      </c>
      <c r="AI1318" s="183">
        <v>146.84066686513842</v>
      </c>
      <c r="AJ1318" s="184">
        <v>1115.5923745573289</v>
      </c>
      <c r="AK1318" s="183">
        <v>179.31997618338789</v>
      </c>
    </row>
    <row r="1319" spans="1:37" x14ac:dyDescent="0.25">
      <c r="A1319" s="12">
        <v>1317</v>
      </c>
      <c r="B1319" s="13" t="s">
        <v>1162</v>
      </c>
      <c r="C1319" s="13" t="s">
        <v>1161</v>
      </c>
      <c r="D1319" s="12">
        <v>3</v>
      </c>
      <c r="E1319" s="8">
        <v>2</v>
      </c>
      <c r="F1319" s="12" t="s">
        <v>1045</v>
      </c>
      <c r="G1319" s="8">
        <v>5</v>
      </c>
      <c r="H1319" s="20">
        <v>1401.1516377414619</v>
      </c>
      <c r="I1319" s="20">
        <v>91.42997229916898</v>
      </c>
      <c r="J1319" s="77">
        <v>1396.4453479260601</v>
      </c>
      <c r="K1319" s="76">
        <v>110.23601532567049</v>
      </c>
      <c r="L1319" s="20">
        <v>1368.5368324487254</v>
      </c>
      <c r="M1319" s="76">
        <v>121.94668992924299</v>
      </c>
      <c r="P1319" s="12">
        <v>1317</v>
      </c>
      <c r="Q1319" s="8">
        <v>5</v>
      </c>
      <c r="R1319" t="s">
        <v>1045</v>
      </c>
      <c r="S1319" s="182">
        <v>2289.3692291006373</v>
      </c>
      <c r="T1319" s="183">
        <v>139.55344626923574</v>
      </c>
      <c r="U1319" s="184">
        <v>2187.1056747930247</v>
      </c>
      <c r="V1319" s="183">
        <v>151.65609724557092</v>
      </c>
      <c r="W1319" s="182">
        <v>1714.2535279160288</v>
      </c>
      <c r="X1319" s="183">
        <v>216.87138238717188</v>
      </c>
      <c r="Y1319" s="184">
        <v>2182.7958930357549</v>
      </c>
      <c r="Z1319" s="183">
        <v>121.67089098668046</v>
      </c>
      <c r="AA1319" s="185">
        <v>2011.9179812246175</v>
      </c>
      <c r="AB1319" s="185">
        <v>97.945945945945951</v>
      </c>
      <c r="AC1319" s="185">
        <v>159.87293417819734</v>
      </c>
      <c r="AD1319" s="182">
        <v>971.48005000564444</v>
      </c>
      <c r="AE1319" s="183">
        <v>229.8155403393867</v>
      </c>
      <c r="AF1319" s="184">
        <v>1022.3202409971025</v>
      </c>
      <c r="AG1319" s="183">
        <v>197.44519202143493</v>
      </c>
      <c r="AH1319" s="182">
        <v>1085.2727105484314</v>
      </c>
      <c r="AI1319" s="183">
        <v>131.6502530515034</v>
      </c>
      <c r="AJ1319" s="184">
        <v>1049.8458647088091</v>
      </c>
      <c r="AK1319" s="183">
        <v>160.76963381958916</v>
      </c>
    </row>
    <row r="1320" spans="1:37" x14ac:dyDescent="0.25">
      <c r="A1320" s="12">
        <v>1318</v>
      </c>
      <c r="B1320" s="13" t="s">
        <v>1160</v>
      </c>
      <c r="C1320" s="13" t="s">
        <v>1159</v>
      </c>
      <c r="D1320" s="12">
        <v>7</v>
      </c>
      <c r="E1320" s="8">
        <v>6</v>
      </c>
      <c r="F1320" s="12" t="s">
        <v>1045</v>
      </c>
      <c r="G1320" s="8">
        <v>5</v>
      </c>
      <c r="H1320" s="20">
        <v>837.54527270046219</v>
      </c>
      <c r="I1320" s="20">
        <v>190.37473684210528</v>
      </c>
      <c r="J1320" s="77">
        <v>820.0513956864105</v>
      </c>
      <c r="K1320" s="76">
        <v>210.45057471264369</v>
      </c>
      <c r="L1320" s="20">
        <v>825.32087019199264</v>
      </c>
      <c r="M1320" s="76">
        <v>199.09663661917224</v>
      </c>
      <c r="P1320" s="12">
        <v>1318</v>
      </c>
      <c r="Q1320" s="8">
        <v>5</v>
      </c>
      <c r="R1320" t="s">
        <v>1045</v>
      </c>
      <c r="S1320" s="182">
        <v>1403.6013726033671</v>
      </c>
      <c r="T1320" s="183">
        <v>268.94074744601062</v>
      </c>
      <c r="U1320" s="184">
        <v>1340.9040744266761</v>
      </c>
      <c r="V1320" s="183">
        <v>292.26439932755721</v>
      </c>
      <c r="W1320" s="182">
        <v>1051.0006748532796</v>
      </c>
      <c r="X1320" s="183">
        <v>417.94418724945041</v>
      </c>
      <c r="Y1320" s="184">
        <v>1338.2617677540643</v>
      </c>
      <c r="Z1320" s="183">
        <v>234.47833958360275</v>
      </c>
      <c r="AA1320" s="185">
        <v>1233.4973337269978</v>
      </c>
      <c r="AB1320" s="185">
        <v>188.75675675675677</v>
      </c>
      <c r="AC1320" s="185">
        <v>308.0994956679167</v>
      </c>
      <c r="AD1320" s="182">
        <v>616.1552349136399</v>
      </c>
      <c r="AE1320" s="183">
        <v>343.25013396844298</v>
      </c>
      <c r="AF1320" s="184">
        <v>648.40031274433159</v>
      </c>
      <c r="AG1320" s="183">
        <v>294.9021137243227</v>
      </c>
      <c r="AH1320" s="182">
        <v>688.32752860899859</v>
      </c>
      <c r="AI1320" s="183">
        <v>196.63146769871986</v>
      </c>
      <c r="AJ1320" s="184">
        <v>665.85826995522075</v>
      </c>
      <c r="AK1320" s="183">
        <v>240.12387615361715</v>
      </c>
    </row>
    <row r="1321" spans="1:37" x14ac:dyDescent="0.25">
      <c r="A1321" s="12">
        <v>1319</v>
      </c>
      <c r="B1321" s="13" t="s">
        <v>1158</v>
      </c>
      <c r="C1321" s="13" t="s">
        <v>1157</v>
      </c>
      <c r="D1321" s="12">
        <v>3</v>
      </c>
      <c r="E1321" s="8">
        <v>4</v>
      </c>
      <c r="F1321" s="12" t="s">
        <v>1045</v>
      </c>
      <c r="G1321" s="8">
        <v>4</v>
      </c>
      <c r="H1321" s="20">
        <v>889.9737717740436</v>
      </c>
      <c r="I1321" s="20">
        <v>38.826426592797787</v>
      </c>
      <c r="J1321" s="77">
        <v>899.96055724690734</v>
      </c>
      <c r="K1321" s="76">
        <v>51.359961685823755</v>
      </c>
      <c r="L1321" s="20">
        <v>877.80550422645956</v>
      </c>
      <c r="M1321" s="76">
        <v>47.285451197053405</v>
      </c>
      <c r="P1321" s="12">
        <v>1319</v>
      </c>
      <c r="Q1321" s="8">
        <v>4</v>
      </c>
      <c r="R1321" t="s">
        <v>1045</v>
      </c>
      <c r="S1321" s="182">
        <v>1582.8514358708621</v>
      </c>
      <c r="T1321" s="183">
        <v>83.177550756498121</v>
      </c>
      <c r="U1321" s="184">
        <v>1512.1472385244815</v>
      </c>
      <c r="V1321" s="183">
        <v>90.391051338419757</v>
      </c>
      <c r="W1321" s="182">
        <v>1185.221074703848</v>
      </c>
      <c r="X1321" s="183">
        <v>129.26108884003619</v>
      </c>
      <c r="Y1321" s="184">
        <v>1509.1674901483473</v>
      </c>
      <c r="Z1321" s="183">
        <v>72.519074098021463</v>
      </c>
      <c r="AA1321" s="185">
        <v>1391.023878960244</v>
      </c>
      <c r="AB1321" s="185">
        <v>58.378378378378372</v>
      </c>
      <c r="AC1321" s="185">
        <v>95.288503814819606</v>
      </c>
      <c r="AD1321" s="182">
        <v>1016.7855819845885</v>
      </c>
      <c r="AE1321" s="183">
        <v>216.5569514736529</v>
      </c>
      <c r="AF1321" s="184">
        <v>1069.9967345812445</v>
      </c>
      <c r="AG1321" s="183">
        <v>186.05412325096756</v>
      </c>
      <c r="AH1321" s="182">
        <v>1135.8850288285048</v>
      </c>
      <c r="AI1321" s="183">
        <v>124.05504614468593</v>
      </c>
      <c r="AJ1321" s="184">
        <v>1098.8060316172812</v>
      </c>
      <c r="AK1321" s="183">
        <v>151.49446263768979</v>
      </c>
    </row>
    <row r="1322" spans="1:37" x14ac:dyDescent="0.25">
      <c r="A1322" s="12">
        <v>1320</v>
      </c>
      <c r="B1322" s="13" t="s">
        <v>1156</v>
      </c>
      <c r="C1322" s="13" t="s">
        <v>1155</v>
      </c>
      <c r="D1322" s="12">
        <v>14</v>
      </c>
      <c r="E1322" s="8">
        <v>5</v>
      </c>
      <c r="F1322" s="12" t="s">
        <v>1045</v>
      </c>
      <c r="G1322" s="8">
        <v>5</v>
      </c>
      <c r="H1322" s="20">
        <v>896.52733415824127</v>
      </c>
      <c r="I1322" s="20">
        <v>378.2445429362881</v>
      </c>
      <c r="J1322" s="77">
        <v>846.2511207882128</v>
      </c>
      <c r="K1322" s="76">
        <v>433.42796934865902</v>
      </c>
      <c r="L1322" s="20">
        <v>843.69049210405615</v>
      </c>
      <c r="M1322" s="76">
        <v>418.10293690026174</v>
      </c>
      <c r="P1322" s="12">
        <v>1320</v>
      </c>
      <c r="Q1322" s="8">
        <v>5</v>
      </c>
      <c r="R1322" t="s">
        <v>1045</v>
      </c>
      <c r="S1322" s="182">
        <v>1519.9566768296356</v>
      </c>
      <c r="T1322" s="183">
        <v>609.04451053924731</v>
      </c>
      <c r="U1322" s="184">
        <v>1452.0619177884093</v>
      </c>
      <c r="V1322" s="183">
        <v>661.86336480020691</v>
      </c>
      <c r="W1322" s="182">
        <v>1138.1261975632976</v>
      </c>
      <c r="X1322" s="183">
        <v>946.47841717315396</v>
      </c>
      <c r="Y1322" s="184">
        <v>1449.2005700100021</v>
      </c>
      <c r="Z1322" s="183">
        <v>531.00077589551267</v>
      </c>
      <c r="AA1322" s="185">
        <v>1335.7514069485785</v>
      </c>
      <c r="AB1322" s="185">
        <v>427.45945945945942</v>
      </c>
      <c r="AC1322" s="185">
        <v>697.72360015517904</v>
      </c>
      <c r="AD1322" s="182">
        <v>718.41629280897087</v>
      </c>
      <c r="AE1322" s="183">
        <v>705.65156296516818</v>
      </c>
      <c r="AF1322" s="184">
        <v>756.01296969139491</v>
      </c>
      <c r="AG1322" s="183">
        <v>606.25799345043174</v>
      </c>
      <c r="AH1322" s="182">
        <v>802.56676129830703</v>
      </c>
      <c r="AI1322" s="183">
        <v>404.23378981839835</v>
      </c>
      <c r="AJ1322" s="184">
        <v>776.36836097720061</v>
      </c>
      <c r="AK1322" s="183">
        <v>493.64522179220006</v>
      </c>
    </row>
    <row r="1323" spans="1:37" x14ac:dyDescent="0.25">
      <c r="A1323" s="12">
        <v>1321</v>
      </c>
      <c r="B1323" s="13" t="s">
        <v>1154</v>
      </c>
      <c r="C1323" s="13" t="s">
        <v>1153</v>
      </c>
      <c r="D1323" s="12">
        <v>20</v>
      </c>
      <c r="E1323" s="8">
        <v>10</v>
      </c>
      <c r="F1323" s="12" t="s">
        <v>1045</v>
      </c>
      <c r="G1323" s="8">
        <v>5</v>
      </c>
      <c r="H1323" s="20">
        <v>681.57048795655771</v>
      </c>
      <c r="I1323" s="20">
        <v>151.54831024930749</v>
      </c>
      <c r="J1323" s="77">
        <v>682.50283890194873</v>
      </c>
      <c r="K1323" s="76">
        <v>161.59597701149426</v>
      </c>
      <c r="L1323" s="20">
        <v>671.80331564117682</v>
      </c>
      <c r="M1323" s="76">
        <v>155.54424735872831</v>
      </c>
      <c r="P1323" s="12">
        <v>1321</v>
      </c>
      <c r="Q1323" s="8">
        <v>5</v>
      </c>
      <c r="R1323" t="s">
        <v>1045</v>
      </c>
      <c r="S1323" s="182">
        <v>1046.1494920523976</v>
      </c>
      <c r="T1323" s="183">
        <v>240.29070218543902</v>
      </c>
      <c r="U1323" s="184">
        <v>999.41916824333282</v>
      </c>
      <c r="V1323" s="183">
        <v>261.12970386654598</v>
      </c>
      <c r="W1323" s="182">
        <v>783.34478977115248</v>
      </c>
      <c r="X1323" s="183">
        <v>373.42092331566016</v>
      </c>
      <c r="Y1323" s="184">
        <v>997.44977163447061</v>
      </c>
      <c r="Z1323" s="183">
        <v>209.49954739428424</v>
      </c>
      <c r="AA1323" s="185">
        <v>919.36545112736655</v>
      </c>
      <c r="AB1323" s="185">
        <v>168.64864864864865</v>
      </c>
      <c r="AC1323" s="185">
        <v>275.27789990947883</v>
      </c>
      <c r="AD1323" s="182">
        <v>469.23586692477829</v>
      </c>
      <c r="AE1323" s="183">
        <v>274.01083655849959</v>
      </c>
      <c r="AF1323" s="184">
        <v>493.79225497861381</v>
      </c>
      <c r="AG1323" s="183">
        <v>235.41542125632631</v>
      </c>
      <c r="AH1323" s="182">
        <v>524.19901075790324</v>
      </c>
      <c r="AI1323" s="183">
        <v>156.96760940756178</v>
      </c>
      <c r="AJ1323" s="184">
        <v>507.08744298060401</v>
      </c>
      <c r="AK1323" s="183">
        <v>191.6868710925871</v>
      </c>
    </row>
    <row r="1324" spans="1:37" x14ac:dyDescent="0.25">
      <c r="A1324" s="12">
        <v>1322</v>
      </c>
      <c r="B1324" s="13" t="s">
        <v>1152</v>
      </c>
      <c r="C1324" s="13" t="s">
        <v>1151</v>
      </c>
      <c r="D1324" s="12">
        <v>21</v>
      </c>
      <c r="E1324" s="8">
        <v>11</v>
      </c>
      <c r="F1324" s="12" t="s">
        <v>1045</v>
      </c>
      <c r="G1324" s="8">
        <v>5</v>
      </c>
      <c r="H1324" s="20">
        <v>984.34507010649008</v>
      </c>
      <c r="I1324" s="20">
        <v>108.96448753462604</v>
      </c>
      <c r="J1324" s="77">
        <v>983.79967757267468</v>
      </c>
      <c r="K1324" s="76">
        <v>115.24674329501916</v>
      </c>
      <c r="L1324" s="20">
        <v>978.83842474280846</v>
      </c>
      <c r="M1324" s="76">
        <v>110.74750411941456</v>
      </c>
      <c r="P1324" s="12">
        <v>1322</v>
      </c>
      <c r="Q1324" s="8">
        <v>5</v>
      </c>
      <c r="R1324" t="s">
        <v>1045</v>
      </c>
      <c r="S1324" s="182">
        <v>1670.904098528579</v>
      </c>
      <c r="T1324" s="183">
        <v>147.87120134488558</v>
      </c>
      <c r="U1324" s="184">
        <v>1596.2666875549826</v>
      </c>
      <c r="V1324" s="183">
        <v>160.69520237941293</v>
      </c>
      <c r="W1324" s="182">
        <v>1251.1539027006183</v>
      </c>
      <c r="X1324" s="183">
        <v>229.79749127117549</v>
      </c>
      <c r="Y1324" s="184">
        <v>1593.1211783420301</v>
      </c>
      <c r="Z1324" s="183">
        <v>128.92279839648262</v>
      </c>
      <c r="AA1324" s="185">
        <v>1468.4053397765754</v>
      </c>
      <c r="AB1324" s="185">
        <v>103.78378378378379</v>
      </c>
      <c r="AC1324" s="185">
        <v>169.4017845596793</v>
      </c>
      <c r="AD1324" s="182">
        <v>671.81631705919983</v>
      </c>
      <c r="AE1324" s="183">
        <v>195.93247990473355</v>
      </c>
      <c r="AF1324" s="184">
        <v>706.97429057627744</v>
      </c>
      <c r="AG1324" s="183">
        <v>168.33468294135159</v>
      </c>
      <c r="AH1324" s="182">
        <v>750.50837678166022</v>
      </c>
      <c r="AI1324" s="183">
        <v>112.24027984519202</v>
      </c>
      <c r="AJ1324" s="184">
        <v>726.00933215705788</v>
      </c>
      <c r="AK1324" s="183">
        <v>137.06641857695743</v>
      </c>
    </row>
    <row r="1325" spans="1:37" x14ac:dyDescent="0.25">
      <c r="A1325" s="12">
        <v>1323</v>
      </c>
      <c r="B1325" s="13" t="s">
        <v>1150</v>
      </c>
      <c r="C1325" s="13" t="s">
        <v>1149</v>
      </c>
      <c r="D1325" s="12">
        <v>21</v>
      </c>
      <c r="E1325" s="8">
        <v>13</v>
      </c>
      <c r="F1325" s="12" t="s">
        <v>1045</v>
      </c>
      <c r="G1325" s="8">
        <v>5</v>
      </c>
      <c r="H1325" s="20">
        <v>1051.1914064253062</v>
      </c>
      <c r="I1325" s="20">
        <v>88.925041551246537</v>
      </c>
      <c r="J1325" s="77">
        <v>1036.1991277762791</v>
      </c>
      <c r="K1325" s="76">
        <v>108.98333333333333</v>
      </c>
      <c r="L1325" s="20">
        <v>1022.1382478212437</v>
      </c>
      <c r="M1325" s="76">
        <v>109.50315014054473</v>
      </c>
      <c r="P1325" s="12">
        <v>1323</v>
      </c>
      <c r="Q1325" s="8">
        <v>5</v>
      </c>
      <c r="R1325" t="s">
        <v>1045</v>
      </c>
      <c r="S1325" s="182">
        <v>1764.1979911063977</v>
      </c>
      <c r="T1325" s="183">
        <v>156.18895642053536</v>
      </c>
      <c r="U1325" s="184">
        <v>1685.3932466468227</v>
      </c>
      <c r="V1325" s="183">
        <v>169.73430751325486</v>
      </c>
      <c r="W1325" s="182">
        <v>1321.0113037924343</v>
      </c>
      <c r="X1325" s="183">
        <v>242.7236001551791</v>
      </c>
      <c r="Y1325" s="184">
        <v>1682.072109880575</v>
      </c>
      <c r="Z1325" s="183">
        <v>136.17470580628475</v>
      </c>
      <c r="AA1325" s="185">
        <v>1550.3928399272122</v>
      </c>
      <c r="AB1325" s="185">
        <v>109.62162162162161</v>
      </c>
      <c r="AC1325" s="185">
        <v>178.93063494116126</v>
      </c>
      <c r="AD1325" s="182">
        <v>1014.8439163283481</v>
      </c>
      <c r="AE1325" s="183">
        <v>324.09883894016076</v>
      </c>
      <c r="AF1325" s="184">
        <v>1067.9534562847812</v>
      </c>
      <c r="AG1325" s="183">
        <v>278.44834772253648</v>
      </c>
      <c r="AH1325" s="182">
        <v>1133.7159294736446</v>
      </c>
      <c r="AI1325" s="183">
        <v>185.66061327776123</v>
      </c>
      <c r="AJ1325" s="184">
        <v>1096.7077387497752</v>
      </c>
      <c r="AK1325" s="183">
        <v>226.72640666865138</v>
      </c>
    </row>
    <row r="1326" spans="1:37" x14ac:dyDescent="0.25">
      <c r="A1326" s="12">
        <v>1324</v>
      </c>
      <c r="B1326" s="13" t="s">
        <v>1148</v>
      </c>
      <c r="C1326" s="13" t="s">
        <v>1147</v>
      </c>
      <c r="D1326" s="12">
        <v>16</v>
      </c>
      <c r="E1326" s="8">
        <v>2</v>
      </c>
      <c r="F1326" s="12" t="s">
        <v>1045</v>
      </c>
      <c r="G1326" s="8">
        <v>4</v>
      </c>
      <c r="H1326" s="20">
        <v>347.33880636247653</v>
      </c>
      <c r="I1326" s="20">
        <v>57.613407202216067</v>
      </c>
      <c r="J1326" s="77">
        <v>349.76633010906005</v>
      </c>
      <c r="K1326" s="76">
        <v>61.381417624521077</v>
      </c>
      <c r="L1326" s="20">
        <v>341.1501212240351</v>
      </c>
      <c r="M1326" s="76">
        <v>65.950760880100802</v>
      </c>
      <c r="P1326" s="12">
        <v>1324</v>
      </c>
      <c r="Q1326" s="8">
        <v>4</v>
      </c>
      <c r="R1326" t="s">
        <v>1045</v>
      </c>
      <c r="S1326" s="182">
        <v>503.15807232981041</v>
      </c>
      <c r="T1326" s="183">
        <v>81.329160739687069</v>
      </c>
      <c r="U1326" s="184">
        <v>480.6825658885769</v>
      </c>
      <c r="V1326" s="183">
        <v>88.382361308677105</v>
      </c>
      <c r="W1326" s="182">
        <v>376.75901712440196</v>
      </c>
      <c r="X1326" s="183">
        <v>126.38862019914653</v>
      </c>
      <c r="Y1326" s="184">
        <v>479.7353611067594</v>
      </c>
      <c r="Z1326" s="183">
        <v>70.907539118065444</v>
      </c>
      <c r="AA1326" s="185">
        <v>442.17977609332257</v>
      </c>
      <c r="AB1326" s="185">
        <v>57.081081081081088</v>
      </c>
      <c r="AC1326" s="185">
        <v>93.170981507823626</v>
      </c>
      <c r="AD1326" s="182">
        <v>219.40821915517219</v>
      </c>
      <c r="AE1326" s="183">
        <v>100.17600476332241</v>
      </c>
      <c r="AF1326" s="184">
        <v>230.89044750034495</v>
      </c>
      <c r="AG1326" s="183">
        <v>86.065852932420356</v>
      </c>
      <c r="AH1326" s="182">
        <v>245.10822709921271</v>
      </c>
      <c r="AI1326" s="183">
        <v>57.386007740398924</v>
      </c>
      <c r="AJ1326" s="184">
        <v>237.10709402817207</v>
      </c>
      <c r="AK1326" s="183">
        <v>70.079071152128606</v>
      </c>
    </row>
    <row r="1327" spans="1:37" x14ac:dyDescent="0.25">
      <c r="A1327" s="12">
        <v>1325</v>
      </c>
      <c r="B1327" s="13" t="s">
        <v>1146</v>
      </c>
      <c r="C1327" s="13" t="s">
        <v>1145</v>
      </c>
      <c r="D1327" s="12">
        <v>13</v>
      </c>
      <c r="E1327" s="8">
        <v>6</v>
      </c>
      <c r="F1327" s="12" t="s">
        <v>1045</v>
      </c>
      <c r="G1327" s="8">
        <v>4</v>
      </c>
      <c r="H1327" s="20">
        <v>1343.4802887605224</v>
      </c>
      <c r="I1327" s="20">
        <v>25.049307479224378</v>
      </c>
      <c r="J1327" s="77">
        <v>1350.5958289979062</v>
      </c>
      <c r="K1327" s="76">
        <v>33.822413793103451</v>
      </c>
      <c r="L1327" s="20">
        <v>1338.3581678789069</v>
      </c>
      <c r="M1327" s="76">
        <v>28.620141514006008</v>
      </c>
      <c r="P1327" s="12">
        <v>1325</v>
      </c>
      <c r="Q1327" s="8">
        <v>4</v>
      </c>
      <c r="R1327" t="s">
        <v>1045</v>
      </c>
      <c r="S1327" s="182">
        <v>2189.7858606186956</v>
      </c>
      <c r="T1327" s="183">
        <v>45.285555411871201</v>
      </c>
      <c r="U1327" s="184">
        <v>2091.9705836275771</v>
      </c>
      <c r="V1327" s="183">
        <v>49.212905728695198</v>
      </c>
      <c r="W1327" s="182">
        <v>1639.6866391101576</v>
      </c>
      <c r="X1327" s="183">
        <v>70.375481701797483</v>
      </c>
      <c r="Y1327" s="184">
        <v>2087.8482694833756</v>
      </c>
      <c r="Z1327" s="183">
        <v>39.482607008922798</v>
      </c>
      <c r="AA1327" s="185">
        <v>1924.4032338728141</v>
      </c>
      <c r="AB1327" s="185">
        <v>31.783783783783782</v>
      </c>
      <c r="AC1327" s="185">
        <v>51.879296521401784</v>
      </c>
      <c r="AD1327" s="182">
        <v>923.58563048504641</v>
      </c>
      <c r="AE1327" s="183">
        <v>95.75647514141113</v>
      </c>
      <c r="AF1327" s="184">
        <v>971.91937635100953</v>
      </c>
      <c r="AG1327" s="183">
        <v>82.268830008931232</v>
      </c>
      <c r="AH1327" s="182">
        <v>1031.768259795211</v>
      </c>
      <c r="AI1327" s="183">
        <v>54.85427210479309</v>
      </c>
      <c r="AJ1327" s="184">
        <v>998.08797397699584</v>
      </c>
      <c r="AK1327" s="183">
        <v>66.987347424828812</v>
      </c>
    </row>
    <row r="1328" spans="1:37" x14ac:dyDescent="0.25">
      <c r="A1328" s="12">
        <v>1326</v>
      </c>
      <c r="B1328" s="13" t="s">
        <v>1144</v>
      </c>
      <c r="C1328" s="13" t="s">
        <v>1143</v>
      </c>
      <c r="D1328" s="12">
        <v>7</v>
      </c>
      <c r="E1328" s="8">
        <v>12</v>
      </c>
      <c r="F1328" s="12" t="s">
        <v>1045</v>
      </c>
      <c r="G1328" s="8">
        <v>4</v>
      </c>
      <c r="H1328" s="20">
        <v>1283.1875148259039</v>
      </c>
      <c r="I1328" s="20">
        <v>18.786980609418283</v>
      </c>
      <c r="J1328" s="77">
        <v>1282.4765437332203</v>
      </c>
      <c r="K1328" s="76">
        <v>23.800957854406128</v>
      </c>
      <c r="L1328" s="20">
        <v>1266.1917960815149</v>
      </c>
      <c r="M1328" s="76">
        <v>33.597557429485313</v>
      </c>
      <c r="P1328" s="12">
        <v>1326</v>
      </c>
      <c r="Q1328" s="8">
        <v>4</v>
      </c>
      <c r="R1328" t="s">
        <v>1045</v>
      </c>
      <c r="S1328" s="182">
        <v>1851.2024077800943</v>
      </c>
      <c r="T1328" s="183">
        <v>36.043605327815854</v>
      </c>
      <c r="U1328" s="184">
        <v>1768.5112736650558</v>
      </c>
      <c r="V1328" s="183">
        <v>39.1694555799819</v>
      </c>
      <c r="W1328" s="182">
        <v>1386.1592171701957</v>
      </c>
      <c r="X1328" s="183">
        <v>56.013138497349026</v>
      </c>
      <c r="Y1328" s="184">
        <v>1765.0263494052856</v>
      </c>
      <c r="Z1328" s="183">
        <v>31.424932109142638</v>
      </c>
      <c r="AA1328" s="185">
        <v>1626.8530928766827</v>
      </c>
      <c r="AB1328" s="185">
        <v>25.297297297297298</v>
      </c>
      <c r="AC1328" s="185">
        <v>41.291684986421828</v>
      </c>
      <c r="AD1328" s="182">
        <v>779.25515003783869</v>
      </c>
      <c r="AE1328" s="183">
        <v>86.917415897588569</v>
      </c>
      <c r="AF1328" s="184">
        <v>820.03568964724275</v>
      </c>
      <c r="AG1328" s="183">
        <v>74.674784161952957</v>
      </c>
      <c r="AH1328" s="182">
        <v>870.53187441726277</v>
      </c>
      <c r="AI1328" s="183">
        <v>49.790800833581422</v>
      </c>
      <c r="AJ1328" s="184">
        <v>842.11487082572023</v>
      </c>
      <c r="AK1328" s="183">
        <v>60.803899970229239</v>
      </c>
    </row>
    <row r="1329" spans="1:37" x14ac:dyDescent="0.25">
      <c r="A1329" s="12">
        <v>1327</v>
      </c>
      <c r="B1329" s="13" t="s">
        <v>1142</v>
      </c>
      <c r="C1329" s="13" t="s">
        <v>1141</v>
      </c>
      <c r="D1329" s="12">
        <v>7</v>
      </c>
      <c r="E1329" s="8">
        <v>11</v>
      </c>
      <c r="F1329" s="12" t="s">
        <v>1045</v>
      </c>
      <c r="G1329" s="8">
        <v>4</v>
      </c>
      <c r="H1329" s="20">
        <v>1343.4802887605224</v>
      </c>
      <c r="I1329" s="20">
        <v>37.573961218836565</v>
      </c>
      <c r="J1329" s="77">
        <v>1357.1457602733567</v>
      </c>
      <c r="K1329" s="76">
        <v>52.612643678160921</v>
      </c>
      <c r="L1329" s="20">
        <v>1319.9885459668435</v>
      </c>
      <c r="M1329" s="76">
        <v>53.507221091402542</v>
      </c>
      <c r="P1329" s="12">
        <v>1327</v>
      </c>
      <c r="Q1329" s="8">
        <v>4</v>
      </c>
      <c r="R1329" t="s">
        <v>1045</v>
      </c>
      <c r="S1329" s="182">
        <v>2406.7727793109266</v>
      </c>
      <c r="T1329" s="183">
        <v>51.754920470709941</v>
      </c>
      <c r="U1329" s="184">
        <v>2299.264940167026</v>
      </c>
      <c r="V1329" s="183">
        <v>56.243320832794517</v>
      </c>
      <c r="W1329" s="182">
        <v>1802.163965245056</v>
      </c>
      <c r="X1329" s="183">
        <v>80.429121944911415</v>
      </c>
      <c r="Y1329" s="184">
        <v>2294.7341439606657</v>
      </c>
      <c r="Z1329" s="183">
        <v>45.122979438768908</v>
      </c>
      <c r="AA1329" s="185">
        <v>2115.0932623130598</v>
      </c>
      <c r="AB1329" s="185">
        <v>36.324324324324323</v>
      </c>
      <c r="AC1329" s="185">
        <v>59.290624595887749</v>
      </c>
      <c r="AD1329" s="182">
        <v>1342.3381903475727</v>
      </c>
      <c r="AE1329" s="183">
        <v>176.78118487645131</v>
      </c>
      <c r="AF1329" s="184">
        <v>1412.5863956215794</v>
      </c>
      <c r="AG1329" s="183">
        <v>151.88091693956534</v>
      </c>
      <c r="AH1329" s="182">
        <v>1499.5706873267468</v>
      </c>
      <c r="AI1329" s="183">
        <v>101.2694254242334</v>
      </c>
      <c r="AJ1329" s="184">
        <v>1450.619802402445</v>
      </c>
      <c r="AK1329" s="183">
        <v>123.66894909199166</v>
      </c>
    </row>
    <row r="1330" spans="1:37" x14ac:dyDescent="0.25">
      <c r="A1330" s="12">
        <v>1328</v>
      </c>
      <c r="B1330" s="13" t="s">
        <v>1140</v>
      </c>
      <c r="C1330" s="13" t="s">
        <v>1139</v>
      </c>
      <c r="D1330" s="12">
        <v>15</v>
      </c>
      <c r="E1330" s="8">
        <v>4</v>
      </c>
      <c r="F1330" s="12" t="s">
        <v>1045</v>
      </c>
      <c r="G1330" s="8">
        <v>5</v>
      </c>
      <c r="H1330" s="20">
        <v>1256.9732652891132</v>
      </c>
      <c r="I1330" s="20">
        <v>140.27612188365651</v>
      </c>
      <c r="J1330" s="77">
        <v>1252.3468598661477</v>
      </c>
      <c r="K1330" s="76">
        <v>157.83793103448275</v>
      </c>
      <c r="L1330" s="20">
        <v>1238.6373632134198</v>
      </c>
      <c r="M1330" s="76">
        <v>163.01037123194726</v>
      </c>
      <c r="P1330" s="12">
        <v>1328</v>
      </c>
      <c r="Q1330" s="8">
        <v>5</v>
      </c>
      <c r="R1330" t="s">
        <v>1045</v>
      </c>
      <c r="S1330" s="182">
        <v>2171.9656788903485</v>
      </c>
      <c r="T1330" s="183">
        <v>191.30836673994568</v>
      </c>
      <c r="U1330" s="184">
        <v>2074.9464094190239</v>
      </c>
      <c r="V1330" s="183">
        <v>207.89941807836544</v>
      </c>
      <c r="W1330" s="182">
        <v>1626.3430905870018</v>
      </c>
      <c r="X1330" s="183">
        <v>297.30050433208328</v>
      </c>
      <c r="Y1330" s="184">
        <v>2070.8576421108446</v>
      </c>
      <c r="Z1330" s="183">
        <v>166.79387042544937</v>
      </c>
      <c r="AA1330" s="185">
        <v>1908.7427001361759</v>
      </c>
      <c r="AB1330" s="185">
        <v>134.27027027027026</v>
      </c>
      <c r="AC1330" s="185">
        <v>219.16355877408509</v>
      </c>
      <c r="AD1330" s="182">
        <v>915.81896786008451</v>
      </c>
      <c r="AE1330" s="183">
        <v>299.05483774933015</v>
      </c>
      <c r="AF1330" s="184">
        <v>963.74626316515662</v>
      </c>
      <c r="AG1330" s="183">
        <v>256.93188448943135</v>
      </c>
      <c r="AH1330" s="182">
        <v>1023.0918623757698</v>
      </c>
      <c r="AI1330" s="183">
        <v>171.3141113426615</v>
      </c>
      <c r="AJ1330" s="184">
        <v>989.69480250697188</v>
      </c>
      <c r="AK1330" s="183">
        <v>209.20663888061921</v>
      </c>
    </row>
    <row r="1331" spans="1:37" x14ac:dyDescent="0.25">
      <c r="A1331" s="12">
        <v>1329</v>
      </c>
      <c r="B1331" s="13" t="s">
        <v>1138</v>
      </c>
      <c r="C1331" s="13" t="s">
        <v>1137</v>
      </c>
      <c r="D1331" s="12">
        <v>8</v>
      </c>
      <c r="E1331" s="8">
        <v>1</v>
      </c>
      <c r="F1331" s="12" t="s">
        <v>1045</v>
      </c>
      <c r="G1331" s="8">
        <v>5</v>
      </c>
      <c r="H1331" s="20">
        <v>478.41005404642993</v>
      </c>
      <c r="I1331" s="20">
        <v>207.90925207756231</v>
      </c>
      <c r="J1331" s="77">
        <v>444.08534047554821</v>
      </c>
      <c r="K1331" s="76">
        <v>256.7998084291188</v>
      </c>
      <c r="L1331" s="20">
        <v>450.05573684555401</v>
      </c>
      <c r="M1331" s="76">
        <v>226.47242415430841</v>
      </c>
      <c r="P1331" s="12">
        <v>1329</v>
      </c>
      <c r="Q1331" s="8">
        <v>5</v>
      </c>
      <c r="R1331" t="s">
        <v>1045</v>
      </c>
      <c r="S1331" s="182">
        <v>682.40813559730543</v>
      </c>
      <c r="T1331" s="183">
        <v>361.36024828656412</v>
      </c>
      <c r="U1331" s="184">
        <v>651.92572998638241</v>
      </c>
      <c r="V1331" s="183">
        <v>392.69890081469032</v>
      </c>
      <c r="W1331" s="182">
        <v>510.97941697497021</v>
      </c>
      <c r="X1331" s="183">
        <v>561.56761929393508</v>
      </c>
      <c r="Y1331" s="184">
        <v>650.64108350104243</v>
      </c>
      <c r="Z1331" s="183">
        <v>315.05508858140439</v>
      </c>
      <c r="AA1331" s="185">
        <v>599.70632132656874</v>
      </c>
      <c r="AB1331" s="185">
        <v>253.62162162162164</v>
      </c>
      <c r="AC1331" s="185">
        <v>413.97561101771629</v>
      </c>
      <c r="AD1331" s="182">
        <v>307.43039557140651</v>
      </c>
      <c r="AE1331" s="183">
        <v>349.14284013099137</v>
      </c>
      <c r="AF1331" s="184">
        <v>323.51906360667806</v>
      </c>
      <c r="AG1331" s="183">
        <v>299.96481095564155</v>
      </c>
      <c r="AH1331" s="182">
        <v>343.44073118621253</v>
      </c>
      <c r="AI1331" s="183">
        <v>200.00711521286098</v>
      </c>
      <c r="AJ1331" s="184">
        <v>332.22970402177509</v>
      </c>
      <c r="AK1331" s="183">
        <v>244.24617445668355</v>
      </c>
    </row>
    <row r="1332" spans="1:37" x14ac:dyDescent="0.25">
      <c r="A1332" s="12">
        <v>1330</v>
      </c>
      <c r="B1332" s="13" t="s">
        <v>1136</v>
      </c>
      <c r="C1332" s="13" t="s">
        <v>1135</v>
      </c>
      <c r="D1332" s="12">
        <v>11</v>
      </c>
      <c r="E1332" s="8">
        <v>1</v>
      </c>
      <c r="F1332" s="12" t="s">
        <v>1045</v>
      </c>
      <c r="G1332" s="8">
        <v>5</v>
      </c>
      <c r="H1332" s="20">
        <v>1310.712476839534</v>
      </c>
      <c r="I1332" s="20">
        <v>150.29584487534626</v>
      </c>
      <c r="J1332" s="77">
        <v>1299.5063650493917</v>
      </c>
      <c r="K1332" s="76">
        <v>171.61743295019158</v>
      </c>
      <c r="L1332" s="20">
        <v>1289.809881397025</v>
      </c>
      <c r="M1332" s="76">
        <v>165.49907918968694</v>
      </c>
      <c r="P1332" s="12">
        <v>1330</v>
      </c>
      <c r="Q1332" s="8">
        <v>5</v>
      </c>
      <c r="R1332" t="s">
        <v>1045</v>
      </c>
      <c r="S1332" s="182">
        <v>1922.4831346934841</v>
      </c>
      <c r="T1332" s="183">
        <v>244.9116772274667</v>
      </c>
      <c r="U1332" s="184">
        <v>1836.607970499271</v>
      </c>
      <c r="V1332" s="183">
        <v>266.15142894090263</v>
      </c>
      <c r="W1332" s="182">
        <v>1439.5334112628193</v>
      </c>
      <c r="X1332" s="183">
        <v>380.60209491788441</v>
      </c>
      <c r="Y1332" s="184">
        <v>1832.98885889541</v>
      </c>
      <c r="Z1332" s="183">
        <v>213.52838484417433</v>
      </c>
      <c r="AA1332" s="185">
        <v>1689.4952278232367</v>
      </c>
      <c r="AB1332" s="185">
        <v>171.8918918918919</v>
      </c>
      <c r="AC1332" s="185">
        <v>280.57170567696886</v>
      </c>
      <c r="AD1332" s="182">
        <v>957.88839041196115</v>
      </c>
      <c r="AE1332" s="183">
        <v>436.06025602857994</v>
      </c>
      <c r="AF1332" s="184">
        <v>1008.0172929218598</v>
      </c>
      <c r="AG1332" s="183">
        <v>374.63959511759452</v>
      </c>
      <c r="AH1332" s="182">
        <v>1070.0890150644093</v>
      </c>
      <c r="AI1332" s="183">
        <v>249.79791604644242</v>
      </c>
      <c r="AJ1332" s="184">
        <v>1035.1578146362674</v>
      </c>
      <c r="AK1332" s="183">
        <v>305.05007442691277</v>
      </c>
    </row>
    <row r="1333" spans="1:37" x14ac:dyDescent="0.25">
      <c r="A1333" s="12">
        <v>1331</v>
      </c>
      <c r="B1333" s="13" t="s">
        <v>1134</v>
      </c>
      <c r="C1333" s="13" t="s">
        <v>1133</v>
      </c>
      <c r="D1333" s="12">
        <v>11</v>
      </c>
      <c r="E1333" s="8">
        <v>2</v>
      </c>
      <c r="F1333" s="12" t="s">
        <v>1045</v>
      </c>
      <c r="G1333" s="8">
        <v>5</v>
      </c>
      <c r="H1333" s="20">
        <v>1260.9054027196316</v>
      </c>
      <c r="I1333" s="20">
        <v>162.82049861495844</v>
      </c>
      <c r="J1333" s="77">
        <v>1254.9668323763281</v>
      </c>
      <c r="K1333" s="76">
        <v>182.89157088122604</v>
      </c>
      <c r="L1333" s="20">
        <v>1242.5737107660048</v>
      </c>
      <c r="M1333" s="76">
        <v>170.47649510516624</v>
      </c>
      <c r="P1333" s="12">
        <v>1331</v>
      </c>
      <c r="Q1333" s="8">
        <v>5</v>
      </c>
      <c r="R1333" t="s">
        <v>1045</v>
      </c>
      <c r="S1333" s="182">
        <v>2038.8384389197527</v>
      </c>
      <c r="T1333" s="183">
        <v>253.22943230311651</v>
      </c>
      <c r="U1333" s="184">
        <v>1947.7658138610043</v>
      </c>
      <c r="V1333" s="183">
        <v>275.19053407474462</v>
      </c>
      <c r="W1333" s="182">
        <v>1526.6589339728371</v>
      </c>
      <c r="X1333" s="183">
        <v>393.52820380188803</v>
      </c>
      <c r="Y1333" s="184">
        <v>1943.9276611513478</v>
      </c>
      <c r="Z1333" s="183">
        <v>220.78029225397648</v>
      </c>
      <c r="AA1333" s="185">
        <v>1791.7493010448175</v>
      </c>
      <c r="AB1333" s="185">
        <v>177.72972972972974</v>
      </c>
      <c r="AC1333" s="185">
        <v>290.10055605845082</v>
      </c>
      <c r="AD1333" s="182">
        <v>860.15788571452458</v>
      </c>
      <c r="AE1333" s="183">
        <v>350.61601667162847</v>
      </c>
      <c r="AF1333" s="184">
        <v>905.17228533321065</v>
      </c>
      <c r="AG1333" s="183">
        <v>301.23048526347128</v>
      </c>
      <c r="AH1333" s="182">
        <v>960.91101420310815</v>
      </c>
      <c r="AI1333" s="183">
        <v>200.85102709139625</v>
      </c>
      <c r="AJ1333" s="184">
        <v>929.54374030513475</v>
      </c>
      <c r="AK1333" s="183">
        <v>245.27674903245014</v>
      </c>
    </row>
    <row r="1334" spans="1:37" x14ac:dyDescent="0.25">
      <c r="A1334" s="12">
        <v>1332</v>
      </c>
      <c r="B1334" s="13" t="s">
        <v>1132</v>
      </c>
      <c r="C1334" s="13" t="s">
        <v>1131</v>
      </c>
      <c r="D1334" s="12">
        <v>15</v>
      </c>
      <c r="E1334" s="8">
        <v>1</v>
      </c>
      <c r="F1334" s="12" t="s">
        <v>1045</v>
      </c>
      <c r="G1334" s="8">
        <v>5</v>
      </c>
      <c r="H1334" s="20">
        <v>1608.2442090821082</v>
      </c>
      <c r="I1334" s="20">
        <v>170.33529085872576</v>
      </c>
      <c r="J1334" s="77">
        <v>1613.9030662710188</v>
      </c>
      <c r="K1334" s="76">
        <v>177.88084291187738</v>
      </c>
      <c r="L1334" s="20">
        <v>1587.660179542625</v>
      </c>
      <c r="M1334" s="76">
        <v>187.89745080934381</v>
      </c>
      <c r="P1334" s="12">
        <v>1332</v>
      </c>
      <c r="Q1334" s="8">
        <v>5</v>
      </c>
      <c r="R1334" t="s">
        <v>1045</v>
      </c>
      <c r="S1334" s="182">
        <v>2569.2509068340946</v>
      </c>
      <c r="T1334" s="183">
        <v>260.62299237036081</v>
      </c>
      <c r="U1334" s="184">
        <v>2454.485352068546</v>
      </c>
      <c r="V1334" s="183">
        <v>283.22529419371523</v>
      </c>
      <c r="W1334" s="182">
        <v>1923.8257311914776</v>
      </c>
      <c r="X1334" s="183">
        <v>405.0180783654468</v>
      </c>
      <c r="Y1334" s="184">
        <v>2449.64868765139</v>
      </c>
      <c r="Z1334" s="183">
        <v>227.22643217380059</v>
      </c>
      <c r="AA1334" s="185">
        <v>2257.8804816765287</v>
      </c>
      <c r="AB1334" s="185">
        <v>182.91891891891891</v>
      </c>
      <c r="AC1334" s="185">
        <v>298.57064528643474</v>
      </c>
      <c r="AD1334" s="182">
        <v>1068.5633328176675</v>
      </c>
      <c r="AE1334" s="183">
        <v>369.76731169991069</v>
      </c>
      <c r="AF1334" s="184">
        <v>1124.484155820264</v>
      </c>
      <c r="AG1334" s="183">
        <v>317.6842512652575</v>
      </c>
      <c r="AH1334" s="182">
        <v>1193.727678291446</v>
      </c>
      <c r="AI1334" s="183">
        <v>211.82188151235485</v>
      </c>
      <c r="AJ1334" s="184">
        <v>1154.7605080841065</v>
      </c>
      <c r="AK1334" s="183">
        <v>258.67421851741591</v>
      </c>
    </row>
    <row r="1335" spans="1:37" x14ac:dyDescent="0.25">
      <c r="A1335" s="12">
        <v>1333</v>
      </c>
      <c r="B1335" s="13" t="s">
        <v>1130</v>
      </c>
      <c r="C1335" s="13" t="s">
        <v>1129</v>
      </c>
      <c r="D1335" s="12">
        <v>5</v>
      </c>
      <c r="E1335" s="8">
        <v>1</v>
      </c>
      <c r="F1335" s="12" t="s">
        <v>1045</v>
      </c>
      <c r="G1335" s="8">
        <v>5</v>
      </c>
      <c r="H1335" s="20">
        <v>1466.6872615834386</v>
      </c>
      <c r="I1335" s="20">
        <v>156.55817174515235</v>
      </c>
      <c r="J1335" s="77">
        <v>1448.8447981296647</v>
      </c>
      <c r="K1335" s="76">
        <v>190.40766283524903</v>
      </c>
      <c r="L1335" s="20">
        <v>1443.327435947841</v>
      </c>
      <c r="M1335" s="76">
        <v>175.45391102064553</v>
      </c>
      <c r="P1335" s="12">
        <v>1333</v>
      </c>
      <c r="Q1335" s="8">
        <v>5</v>
      </c>
      <c r="R1335" t="s">
        <v>1045</v>
      </c>
      <c r="S1335" s="182">
        <v>2027.307733095528</v>
      </c>
      <c r="T1335" s="183">
        <v>261.5471873787663</v>
      </c>
      <c r="U1335" s="184">
        <v>1936.7501717260577</v>
      </c>
      <c r="V1335" s="183">
        <v>284.22963920858655</v>
      </c>
      <c r="W1335" s="182">
        <v>1518.0248731637364</v>
      </c>
      <c r="X1335" s="183">
        <v>406.45431268589164</v>
      </c>
      <c r="Y1335" s="184">
        <v>1932.9337257926513</v>
      </c>
      <c r="Z1335" s="183">
        <v>228.03219966377861</v>
      </c>
      <c r="AA1335" s="185">
        <v>1781.6160145093456</v>
      </c>
      <c r="AB1335" s="185">
        <v>183.56756756756755</v>
      </c>
      <c r="AC1335" s="185">
        <v>299.62940643993272</v>
      </c>
      <c r="AD1335" s="182">
        <v>1101.5716489737554</v>
      </c>
      <c r="AE1335" s="183">
        <v>405.12354867520094</v>
      </c>
      <c r="AF1335" s="184">
        <v>1159.2198868601388</v>
      </c>
      <c r="AG1335" s="183">
        <v>348.0604346531706</v>
      </c>
      <c r="AH1335" s="182">
        <v>1230.6023673240709</v>
      </c>
      <c r="AI1335" s="183">
        <v>232.07576659720155</v>
      </c>
      <c r="AJ1335" s="184">
        <v>1190.4314868317076</v>
      </c>
      <c r="AK1335" s="183">
        <v>283.4080083358142</v>
      </c>
    </row>
    <row r="1336" spans="1:37" x14ac:dyDescent="0.25">
      <c r="A1336" s="12">
        <v>1334</v>
      </c>
      <c r="B1336" s="13" t="s">
        <v>1128</v>
      </c>
      <c r="C1336" s="13" t="s">
        <v>1127</v>
      </c>
      <c r="D1336" s="12">
        <v>5</v>
      </c>
      <c r="E1336" s="8">
        <v>7</v>
      </c>
      <c r="F1336" s="12" t="s">
        <v>1045</v>
      </c>
      <c r="G1336" s="8">
        <v>5</v>
      </c>
      <c r="H1336" s="20">
        <v>1563.6799848695641</v>
      </c>
      <c r="I1336" s="20">
        <v>210.41418282548477</v>
      </c>
      <c r="J1336" s="77">
        <v>1574.6034786183154</v>
      </c>
      <c r="K1336" s="76">
        <v>226.73544061302681</v>
      </c>
      <c r="L1336" s="20">
        <v>1535.1755455081579</v>
      </c>
      <c r="M1336" s="76">
        <v>231.44984006978774</v>
      </c>
      <c r="P1336" s="12">
        <v>1334</v>
      </c>
      <c r="Q1336" s="8">
        <v>5</v>
      </c>
      <c r="R1336" t="s">
        <v>1045</v>
      </c>
      <c r="S1336" s="182">
        <v>2328.1543305093937</v>
      </c>
      <c r="T1336" s="183">
        <v>275.41011250484934</v>
      </c>
      <c r="U1336" s="184">
        <v>2224.158289246936</v>
      </c>
      <c r="V1336" s="183">
        <v>299.2948144316565</v>
      </c>
      <c r="W1336" s="182">
        <v>1743.2953688193684</v>
      </c>
      <c r="X1336" s="183">
        <v>427.99782749256434</v>
      </c>
      <c r="Y1336" s="184">
        <v>2219.7754937877348</v>
      </c>
      <c r="Z1336" s="183">
        <v>240.11871201344886</v>
      </c>
      <c r="AA1336" s="185">
        <v>2046.002672298478</v>
      </c>
      <c r="AB1336" s="185">
        <v>193.29729729729729</v>
      </c>
      <c r="AC1336" s="185">
        <v>315.51082374240269</v>
      </c>
      <c r="AD1336" s="182">
        <v>1017.4328038700021</v>
      </c>
      <c r="AE1336" s="183">
        <v>362.4014289967252</v>
      </c>
      <c r="AF1336" s="184">
        <v>1070.6778273467323</v>
      </c>
      <c r="AG1336" s="183">
        <v>311.35587972610898</v>
      </c>
      <c r="AH1336" s="182">
        <v>1136.6080619467916</v>
      </c>
      <c r="AI1336" s="183">
        <v>207.60232211967849</v>
      </c>
      <c r="AJ1336" s="184">
        <v>1099.5054625731166</v>
      </c>
      <c r="AK1336" s="183">
        <v>253.52134563858291</v>
      </c>
    </row>
    <row r="1337" spans="1:37" x14ac:dyDescent="0.25">
      <c r="A1337" s="12">
        <v>1335</v>
      </c>
      <c r="B1337" s="13" t="s">
        <v>1126</v>
      </c>
      <c r="C1337" s="13" t="s">
        <v>1125</v>
      </c>
      <c r="D1337" s="12">
        <v>5</v>
      </c>
      <c r="E1337" s="8">
        <v>2</v>
      </c>
      <c r="F1337" s="12" t="s">
        <v>1045</v>
      </c>
      <c r="G1337" s="8">
        <v>5</v>
      </c>
      <c r="H1337" s="20">
        <v>1076.0949434852575</v>
      </c>
      <c r="I1337" s="20">
        <v>110.21695290858726</v>
      </c>
      <c r="J1337" s="77">
        <v>1085.9786054697033</v>
      </c>
      <c r="K1337" s="76">
        <v>112.74137931034483</v>
      </c>
      <c r="L1337" s="20">
        <v>1085.1198086626041</v>
      </c>
      <c r="M1337" s="76">
        <v>100.79267228845595</v>
      </c>
      <c r="P1337" s="12">
        <v>1335</v>
      </c>
      <c r="Q1337" s="8">
        <v>5</v>
      </c>
      <c r="R1337" t="s">
        <v>1045</v>
      </c>
      <c r="S1337" s="182">
        <v>1548.2593183981876</v>
      </c>
      <c r="T1337" s="183">
        <v>133.08408121039699</v>
      </c>
      <c r="U1337" s="184">
        <v>1479.100312119642</v>
      </c>
      <c r="V1337" s="183">
        <v>144.6256821414716</v>
      </c>
      <c r="W1337" s="182">
        <v>1159.3188922765453</v>
      </c>
      <c r="X1337" s="183">
        <v>206.81774214405792</v>
      </c>
      <c r="Y1337" s="184">
        <v>1476.1856840722576</v>
      </c>
      <c r="Z1337" s="183">
        <v>116.03051855683434</v>
      </c>
      <c r="AA1337" s="185">
        <v>1360.6240193538281</v>
      </c>
      <c r="AB1337" s="185">
        <v>93.405405405405403</v>
      </c>
      <c r="AC1337" s="185">
        <v>152.46160610371138</v>
      </c>
      <c r="AD1337" s="182">
        <v>730.06628674641365</v>
      </c>
      <c r="AE1337" s="183">
        <v>210.66424531110448</v>
      </c>
      <c r="AF1337" s="184">
        <v>768.27263947017423</v>
      </c>
      <c r="AG1337" s="183">
        <v>180.99142601964871</v>
      </c>
      <c r="AH1337" s="182">
        <v>815.58135742746879</v>
      </c>
      <c r="AI1337" s="183">
        <v>120.6793986305448</v>
      </c>
      <c r="AJ1337" s="184">
        <v>788.95811818223626</v>
      </c>
      <c r="AK1337" s="183">
        <v>147.37216433462339</v>
      </c>
    </row>
    <row r="1338" spans="1:37" x14ac:dyDescent="0.25">
      <c r="A1338" s="12">
        <v>1336</v>
      </c>
      <c r="B1338" s="13" t="s">
        <v>1124</v>
      </c>
      <c r="C1338" s="13" t="s">
        <v>1123</v>
      </c>
      <c r="D1338" s="12">
        <v>5</v>
      </c>
      <c r="E1338" s="8">
        <v>6</v>
      </c>
      <c r="F1338" s="12" t="s">
        <v>1045</v>
      </c>
      <c r="G1338" s="8">
        <v>5</v>
      </c>
      <c r="H1338" s="20">
        <v>1270.0803900575083</v>
      </c>
      <c r="I1338" s="20">
        <v>71.390526315789472</v>
      </c>
      <c r="J1338" s="77">
        <v>1274.6166262026795</v>
      </c>
      <c r="K1338" s="76">
        <v>80.171647509578548</v>
      </c>
      <c r="L1338" s="20">
        <v>1255.6948692746216</v>
      </c>
      <c r="M1338" s="76">
        <v>83.371716584278374</v>
      </c>
      <c r="P1338" s="12">
        <v>1336</v>
      </c>
      <c r="Q1338" s="8">
        <v>5</v>
      </c>
      <c r="R1338" t="s">
        <v>1045</v>
      </c>
      <c r="S1338" s="182">
        <v>2228.5709620274524</v>
      </c>
      <c r="T1338" s="183">
        <v>116.44857105909738</v>
      </c>
      <c r="U1338" s="184">
        <v>2129.0231980814888</v>
      </c>
      <c r="V1338" s="183">
        <v>126.54747187378767</v>
      </c>
      <c r="W1338" s="182">
        <v>1668.7284800134971</v>
      </c>
      <c r="X1338" s="183">
        <v>180.96552437605069</v>
      </c>
      <c r="Y1338" s="184">
        <v>2124.827870235355</v>
      </c>
      <c r="Z1338" s="183">
        <v>101.52670373723006</v>
      </c>
      <c r="AA1338" s="185">
        <v>1958.4879249466746</v>
      </c>
      <c r="AB1338" s="185">
        <v>81.72972972972974</v>
      </c>
      <c r="AC1338" s="185">
        <v>133.40390534074746</v>
      </c>
      <c r="AD1338" s="182">
        <v>956.59394664113427</v>
      </c>
      <c r="AE1338" s="183">
        <v>187.09342066091099</v>
      </c>
      <c r="AF1338" s="184">
        <v>1006.6551073908844</v>
      </c>
      <c r="AG1338" s="183">
        <v>160.74063709437334</v>
      </c>
      <c r="AH1338" s="182">
        <v>1068.6429488278359</v>
      </c>
      <c r="AI1338" s="183">
        <v>107.17680857398035</v>
      </c>
      <c r="AJ1338" s="184">
        <v>1033.7589527245968</v>
      </c>
      <c r="AK1338" s="183">
        <v>130.88297112235784</v>
      </c>
    </row>
    <row r="1339" spans="1:37" x14ac:dyDescent="0.25">
      <c r="A1339" s="12">
        <v>1337</v>
      </c>
      <c r="B1339" s="13" t="s">
        <v>1122</v>
      </c>
      <c r="C1339" s="13" t="s">
        <v>1121</v>
      </c>
      <c r="D1339" s="12">
        <v>5</v>
      </c>
      <c r="E1339" s="8">
        <v>4</v>
      </c>
      <c r="F1339" s="12" t="s">
        <v>1045</v>
      </c>
      <c r="G1339" s="8">
        <v>5</v>
      </c>
      <c r="H1339" s="20">
        <v>1327.751739038448</v>
      </c>
      <c r="I1339" s="20">
        <v>51.351080332409971</v>
      </c>
      <c r="J1339" s="77">
        <v>1325.7060901511941</v>
      </c>
      <c r="K1339" s="76">
        <v>62.634099616858236</v>
      </c>
      <c r="L1339" s="20">
        <v>1316.0521984142586</v>
      </c>
      <c r="M1339" s="76">
        <v>68.439468837840451</v>
      </c>
      <c r="P1339" s="12">
        <v>1337</v>
      </c>
      <c r="Q1339" s="8">
        <v>5</v>
      </c>
      <c r="R1339" t="s">
        <v>1045</v>
      </c>
      <c r="S1339" s="182">
        <v>2283.079753196515</v>
      </c>
      <c r="T1339" s="183">
        <v>114.60018104228631</v>
      </c>
      <c r="U1339" s="184">
        <v>2181.0971427194177</v>
      </c>
      <c r="V1339" s="183">
        <v>124.538781844045</v>
      </c>
      <c r="W1339" s="182">
        <v>1709.544040201974</v>
      </c>
      <c r="X1339" s="183">
        <v>178.09305573516099</v>
      </c>
      <c r="Y1339" s="184">
        <v>2176.7992010219209</v>
      </c>
      <c r="Z1339" s="183">
        <v>99.915168757274017</v>
      </c>
      <c r="AA1339" s="185">
        <v>2006.3907340234512</v>
      </c>
      <c r="AB1339" s="185">
        <v>80.432432432432435</v>
      </c>
      <c r="AC1339" s="185">
        <v>131.28638303375146</v>
      </c>
      <c r="AD1339" s="182">
        <v>933.29395876624869</v>
      </c>
      <c r="AE1339" s="183">
        <v>154.68353676689492</v>
      </c>
      <c r="AF1339" s="184">
        <v>982.13576783332564</v>
      </c>
      <c r="AG1339" s="183">
        <v>132.89580232211966</v>
      </c>
      <c r="AH1339" s="182">
        <v>1042.6137565695124</v>
      </c>
      <c r="AI1339" s="183">
        <v>88.610747246204227</v>
      </c>
      <c r="AJ1339" s="184">
        <v>1008.5794383145255</v>
      </c>
      <c r="AK1339" s="183">
        <v>108.21033045549271</v>
      </c>
    </row>
    <row r="1340" spans="1:37" x14ac:dyDescent="0.25">
      <c r="A1340" s="12">
        <v>1338</v>
      </c>
      <c r="B1340" s="13" t="s">
        <v>1120</v>
      </c>
      <c r="C1340" s="13" t="s">
        <v>1119</v>
      </c>
      <c r="D1340" s="12">
        <v>5</v>
      </c>
      <c r="E1340" s="8">
        <v>3</v>
      </c>
      <c r="F1340" s="12" t="s">
        <v>1045</v>
      </c>
      <c r="G1340" s="8">
        <v>5</v>
      </c>
      <c r="H1340" s="20">
        <v>1203.2340537386922</v>
      </c>
      <c r="I1340" s="20">
        <v>83.915180055401663</v>
      </c>
      <c r="J1340" s="77">
        <v>1192.0874921320026</v>
      </c>
      <c r="K1340" s="76">
        <v>98.961877394636019</v>
      </c>
      <c r="L1340" s="20">
        <v>1173.0315706703361</v>
      </c>
      <c r="M1340" s="76">
        <v>103.2813802461956</v>
      </c>
      <c r="P1340" s="12">
        <v>1338</v>
      </c>
      <c r="Q1340" s="8">
        <v>5</v>
      </c>
      <c r="R1340" t="s">
        <v>1045</v>
      </c>
      <c r="S1340" s="182">
        <v>2053.5138826960388</v>
      </c>
      <c r="T1340" s="183">
        <v>121.99374110953059</v>
      </c>
      <c r="U1340" s="184">
        <v>1961.7857220327546</v>
      </c>
      <c r="V1340" s="183">
        <v>132.57354196301566</v>
      </c>
      <c r="W1340" s="182">
        <v>1537.6477386389656</v>
      </c>
      <c r="X1340" s="183">
        <v>189.58293029871979</v>
      </c>
      <c r="Y1340" s="184">
        <v>1957.9199425169618</v>
      </c>
      <c r="Z1340" s="183">
        <v>106.36130867709815</v>
      </c>
      <c r="AA1340" s="185">
        <v>1804.6462111808728</v>
      </c>
      <c r="AB1340" s="185">
        <v>85.621621621621628</v>
      </c>
      <c r="AC1340" s="185">
        <v>139.75647226173541</v>
      </c>
      <c r="AD1340" s="182">
        <v>831.68012275633123</v>
      </c>
      <c r="AE1340" s="183">
        <v>175.30800833581424</v>
      </c>
      <c r="AF1340" s="184">
        <v>875.20420365174994</v>
      </c>
      <c r="AG1340" s="183">
        <v>150.61524263173564</v>
      </c>
      <c r="AH1340" s="182">
        <v>929.09755699849063</v>
      </c>
      <c r="AI1340" s="183">
        <v>100.42551354569812</v>
      </c>
      <c r="AJ1340" s="184">
        <v>898.76877824838084</v>
      </c>
      <c r="AK1340" s="183">
        <v>122.63837451622507</v>
      </c>
    </row>
    <row r="1341" spans="1:37" x14ac:dyDescent="0.25">
      <c r="A1341" s="12">
        <v>1339</v>
      </c>
      <c r="B1341" s="13" t="s">
        <v>1118</v>
      </c>
      <c r="C1341" s="13" t="s">
        <v>1117</v>
      </c>
      <c r="D1341" s="12">
        <v>9</v>
      </c>
      <c r="E1341" s="8">
        <v>5</v>
      </c>
      <c r="F1341" s="12" t="s">
        <v>1045</v>
      </c>
      <c r="G1341" s="8">
        <v>5</v>
      </c>
      <c r="H1341" s="20">
        <v>1329.0624515152874</v>
      </c>
      <c r="I1341" s="20">
        <v>60.118337950138503</v>
      </c>
      <c r="J1341" s="77">
        <v>1338.8059527020951</v>
      </c>
      <c r="K1341" s="76">
        <v>71.402873563218392</v>
      </c>
      <c r="L1341" s="20">
        <v>1297.6825765021952</v>
      </c>
      <c r="M1341" s="76">
        <v>83.371716584278374</v>
      </c>
      <c r="P1341" s="12">
        <v>1339</v>
      </c>
      <c r="Q1341" s="8">
        <v>5</v>
      </c>
      <c r="R1341" t="s">
        <v>1045</v>
      </c>
      <c r="S1341" s="182">
        <v>2169.8691869223076</v>
      </c>
      <c r="T1341" s="183">
        <v>115.52437605069184</v>
      </c>
      <c r="U1341" s="184">
        <v>2072.9435653944879</v>
      </c>
      <c r="V1341" s="183">
        <v>125.54312685891632</v>
      </c>
      <c r="W1341" s="182">
        <v>1624.7732613489834</v>
      </c>
      <c r="X1341" s="183">
        <v>179.52929005560583</v>
      </c>
      <c r="Y1341" s="184">
        <v>2068.8587447728996</v>
      </c>
      <c r="Z1341" s="183">
        <v>100.72093624725203</v>
      </c>
      <c r="AA1341" s="185">
        <v>1906.9002844024535</v>
      </c>
      <c r="AB1341" s="185">
        <v>81.081081081081081</v>
      </c>
      <c r="AC1341" s="185">
        <v>132.34514418724945</v>
      </c>
      <c r="AD1341" s="182">
        <v>917.11341163091151</v>
      </c>
      <c r="AE1341" s="183">
        <v>187.09342066091099</v>
      </c>
      <c r="AF1341" s="184">
        <v>965.10844869613197</v>
      </c>
      <c r="AG1341" s="183">
        <v>160.74063709437334</v>
      </c>
      <c r="AH1341" s="182">
        <v>1024.5379286123432</v>
      </c>
      <c r="AI1341" s="183">
        <v>107.17680857398035</v>
      </c>
      <c r="AJ1341" s="184">
        <v>991.09366441864256</v>
      </c>
      <c r="AK1341" s="183">
        <v>130.88297112235784</v>
      </c>
    </row>
    <row r="1342" spans="1:37" x14ac:dyDescent="0.25">
      <c r="A1342" s="12">
        <v>1340</v>
      </c>
      <c r="B1342" s="13" t="s">
        <v>1116</v>
      </c>
      <c r="C1342" s="13" t="s">
        <v>1115</v>
      </c>
      <c r="D1342" s="12">
        <v>9</v>
      </c>
      <c r="E1342" s="8">
        <v>7</v>
      </c>
      <c r="F1342" s="12" t="s">
        <v>1045</v>
      </c>
      <c r="G1342" s="8">
        <v>5</v>
      </c>
      <c r="H1342" s="20">
        <v>1693.440520076678</v>
      </c>
      <c r="I1342" s="20">
        <v>88.925041551246537</v>
      </c>
      <c r="J1342" s="77">
        <v>1709.532062892597</v>
      </c>
      <c r="K1342" s="76">
        <v>102.71992337164751</v>
      </c>
      <c r="L1342" s="20">
        <v>1676.8840574012188</v>
      </c>
      <c r="M1342" s="76">
        <v>104.52573422506543</v>
      </c>
      <c r="P1342" s="12">
        <v>1340</v>
      </c>
      <c r="Q1342" s="8">
        <v>5</v>
      </c>
      <c r="R1342" t="s">
        <v>1045</v>
      </c>
      <c r="S1342" s="182">
        <v>2648.9176016196479</v>
      </c>
      <c r="T1342" s="183">
        <v>112.75179102547523</v>
      </c>
      <c r="U1342" s="184">
        <v>2530.5934250009036</v>
      </c>
      <c r="V1342" s="183">
        <v>122.53009181430234</v>
      </c>
      <c r="W1342" s="182">
        <v>1983.4792422361745</v>
      </c>
      <c r="X1342" s="183">
        <v>175.22058709427131</v>
      </c>
      <c r="Y1342" s="184">
        <v>2525.6067864932934</v>
      </c>
      <c r="Z1342" s="183">
        <v>98.303633777317984</v>
      </c>
      <c r="AA1342" s="185">
        <v>2327.8922795579711</v>
      </c>
      <c r="AB1342" s="185">
        <v>79.13513513513513</v>
      </c>
      <c r="AC1342" s="185">
        <v>129.16886072675547</v>
      </c>
      <c r="AD1342" s="182">
        <v>1042.0272355157144</v>
      </c>
      <c r="AE1342" s="183">
        <v>176.78118487645131</v>
      </c>
      <c r="AF1342" s="184">
        <v>1096.5593524352664</v>
      </c>
      <c r="AG1342" s="183">
        <v>151.88091693956534</v>
      </c>
      <c r="AH1342" s="182">
        <v>1164.0833204416886</v>
      </c>
      <c r="AI1342" s="183">
        <v>101.2694254242334</v>
      </c>
      <c r="AJ1342" s="184">
        <v>1126.0838388948584</v>
      </c>
      <c r="AK1342" s="183">
        <v>123.66894909199166</v>
      </c>
    </row>
    <row r="1343" spans="1:37" x14ac:dyDescent="0.25">
      <c r="A1343" s="12">
        <v>1341</v>
      </c>
      <c r="B1343" s="13" t="s">
        <v>1114</v>
      </c>
      <c r="C1343" s="13" t="s">
        <v>1113</v>
      </c>
      <c r="D1343" s="12">
        <v>9</v>
      </c>
      <c r="E1343" s="8">
        <v>4</v>
      </c>
      <c r="F1343" s="12" t="s">
        <v>1045</v>
      </c>
      <c r="G1343" s="8">
        <v>5</v>
      </c>
      <c r="H1343" s="20">
        <v>975.17008276861338</v>
      </c>
      <c r="I1343" s="20">
        <v>76.400387811634346</v>
      </c>
      <c r="J1343" s="77">
        <v>973.31978753195369</v>
      </c>
      <c r="K1343" s="76">
        <v>87.687739463601531</v>
      </c>
      <c r="L1343" s="20">
        <v>952.59610772557494</v>
      </c>
      <c r="M1343" s="76">
        <v>95.815256372976648</v>
      </c>
      <c r="P1343" s="12">
        <v>1341</v>
      </c>
      <c r="Q1343" s="8">
        <v>5</v>
      </c>
      <c r="R1343" t="s">
        <v>1045</v>
      </c>
      <c r="S1343" s="182">
        <v>1429.8075222038781</v>
      </c>
      <c r="T1343" s="183">
        <v>135.8566662356136</v>
      </c>
      <c r="U1343" s="184">
        <v>1365.9396247333727</v>
      </c>
      <c r="V1343" s="183">
        <v>147.63871718608561</v>
      </c>
      <c r="W1343" s="182">
        <v>1070.6235403285091</v>
      </c>
      <c r="X1343" s="183">
        <v>211.12644510539246</v>
      </c>
      <c r="Y1343" s="184">
        <v>1363.2479844783747</v>
      </c>
      <c r="Z1343" s="183">
        <v>118.44782102676839</v>
      </c>
      <c r="AA1343" s="185">
        <v>1256.527530398525</v>
      </c>
      <c r="AB1343" s="185">
        <v>95.35135135135134</v>
      </c>
      <c r="AC1343" s="185">
        <v>155.63788956420535</v>
      </c>
      <c r="AD1343" s="182">
        <v>596.09135646582183</v>
      </c>
      <c r="AE1343" s="183">
        <v>187.09342066091099</v>
      </c>
      <c r="AF1343" s="184">
        <v>627.2864370142114</v>
      </c>
      <c r="AG1343" s="183">
        <v>160.74063709437334</v>
      </c>
      <c r="AH1343" s="182">
        <v>665.91350194210884</v>
      </c>
      <c r="AI1343" s="183">
        <v>107.17680857398035</v>
      </c>
      <c r="AJ1343" s="184">
        <v>644.17591032432586</v>
      </c>
      <c r="AK1343" s="183">
        <v>130.88297112235784</v>
      </c>
    </row>
    <row r="1344" spans="1:37" x14ac:dyDescent="0.25">
      <c r="A1344" s="12">
        <v>1342</v>
      </c>
      <c r="B1344" s="13" t="s">
        <v>1112</v>
      </c>
      <c r="C1344" s="13" t="s">
        <v>1111</v>
      </c>
      <c r="D1344" s="12">
        <v>9</v>
      </c>
      <c r="E1344" s="8">
        <v>11</v>
      </c>
      <c r="F1344" s="12" t="s">
        <v>1045</v>
      </c>
      <c r="G1344" s="8">
        <v>5</v>
      </c>
      <c r="H1344" s="20">
        <v>1811.4046429922359</v>
      </c>
      <c r="I1344" s="20">
        <v>131.50886426592797</v>
      </c>
      <c r="J1344" s="77">
        <v>1807.7810320243555</v>
      </c>
      <c r="K1344" s="76">
        <v>146.56379310344829</v>
      </c>
      <c r="L1344" s="20">
        <v>1776.6048620667061</v>
      </c>
      <c r="M1344" s="76">
        <v>150.56683144324901</v>
      </c>
      <c r="P1344" s="12">
        <v>1342</v>
      </c>
      <c r="Q1344" s="8">
        <v>5</v>
      </c>
      <c r="R1344" t="s">
        <v>1045</v>
      </c>
      <c r="S1344" s="182">
        <v>2629.0009279232595</v>
      </c>
      <c r="T1344" s="183">
        <v>211.64065692486744</v>
      </c>
      <c r="U1344" s="184">
        <v>2511.5664067678144</v>
      </c>
      <c r="V1344" s="183">
        <v>229.99500840553472</v>
      </c>
      <c r="W1344" s="182">
        <v>1968.5658644750004</v>
      </c>
      <c r="X1344" s="183">
        <v>328.89765938186991</v>
      </c>
      <c r="Y1344" s="184">
        <v>2506.6172617828179</v>
      </c>
      <c r="Z1344" s="183">
        <v>184.52075520496572</v>
      </c>
      <c r="AA1344" s="185">
        <v>2310.3893300876102</v>
      </c>
      <c r="AB1344" s="185">
        <v>148.54054054054052</v>
      </c>
      <c r="AC1344" s="185">
        <v>242.45630415104097</v>
      </c>
      <c r="AD1344" s="182">
        <v>1069.210554703081</v>
      </c>
      <c r="AE1344" s="183">
        <v>297.58166120869305</v>
      </c>
      <c r="AF1344" s="184">
        <v>1125.1652485857517</v>
      </c>
      <c r="AG1344" s="183">
        <v>255.66621018160166</v>
      </c>
      <c r="AH1344" s="182">
        <v>1194.4507114097328</v>
      </c>
      <c r="AI1344" s="183">
        <v>170.47019946412621</v>
      </c>
      <c r="AJ1344" s="184">
        <v>1155.4599390399417</v>
      </c>
      <c r="AK1344" s="183">
        <v>208.17606430485262</v>
      </c>
    </row>
    <row r="1345" spans="1:37" x14ac:dyDescent="0.25">
      <c r="A1345" s="12">
        <v>1343</v>
      </c>
      <c r="B1345" s="13" t="s">
        <v>1110</v>
      </c>
      <c r="C1345" s="13" t="s">
        <v>1109</v>
      </c>
      <c r="D1345" s="12">
        <v>5</v>
      </c>
      <c r="E1345" s="8">
        <v>5</v>
      </c>
      <c r="F1345" s="12" t="s">
        <v>1045</v>
      </c>
      <c r="G1345" s="8">
        <v>5</v>
      </c>
      <c r="H1345" s="20">
        <v>1631.8370336652199</v>
      </c>
      <c r="I1345" s="20">
        <v>187.86980609418282</v>
      </c>
      <c r="J1345" s="77">
        <v>1642.7227638830013</v>
      </c>
      <c r="K1345" s="76">
        <v>191.66034482758621</v>
      </c>
      <c r="L1345" s="20">
        <v>1612.5903807089967</v>
      </c>
      <c r="M1345" s="76">
        <v>197.85228264030241</v>
      </c>
      <c r="P1345" s="12">
        <v>1343</v>
      </c>
      <c r="Q1345" s="8">
        <v>5</v>
      </c>
      <c r="R1345" t="s">
        <v>1045</v>
      </c>
      <c r="S1345" s="182">
        <v>2450.7991106397853</v>
      </c>
      <c r="T1345" s="183">
        <v>241.21489719384456</v>
      </c>
      <c r="U1345" s="184">
        <v>2341.3246646822768</v>
      </c>
      <c r="V1345" s="183">
        <v>262.1340488814173</v>
      </c>
      <c r="W1345" s="182">
        <v>1835.1303792434414</v>
      </c>
      <c r="X1345" s="183">
        <v>374.857157636105</v>
      </c>
      <c r="Y1345" s="184">
        <v>2336.7109880575072</v>
      </c>
      <c r="Z1345" s="183">
        <v>210.30531488426226</v>
      </c>
      <c r="AA1345" s="185">
        <v>2153.7839927212253</v>
      </c>
      <c r="AB1345" s="185">
        <v>169.29729729729729</v>
      </c>
      <c r="AC1345" s="185">
        <v>276.33666106297682</v>
      </c>
      <c r="AD1345" s="182">
        <v>1059.5022264218787</v>
      </c>
      <c r="AE1345" s="183">
        <v>357.98189937481396</v>
      </c>
      <c r="AF1345" s="184">
        <v>1114.9488571034356</v>
      </c>
      <c r="AG1345" s="183">
        <v>307.55885680261986</v>
      </c>
      <c r="AH1345" s="182">
        <v>1183.6052146354314</v>
      </c>
      <c r="AI1345" s="183">
        <v>205.07058648407266</v>
      </c>
      <c r="AJ1345" s="184">
        <v>1144.9684747024121</v>
      </c>
      <c r="AK1345" s="183">
        <v>250.42962191128314</v>
      </c>
    </row>
    <row r="1346" spans="1:37" x14ac:dyDescent="0.25">
      <c r="A1346" s="12">
        <v>1344</v>
      </c>
      <c r="B1346" s="13" t="s">
        <v>1108</v>
      </c>
      <c r="C1346" s="13" t="s">
        <v>1107</v>
      </c>
      <c r="D1346" s="12">
        <v>5</v>
      </c>
      <c r="E1346" s="8">
        <v>8</v>
      </c>
      <c r="F1346" s="12" t="s">
        <v>1045</v>
      </c>
      <c r="G1346" s="8">
        <v>5</v>
      </c>
      <c r="H1346" s="20">
        <v>859.82738480673436</v>
      </c>
      <c r="I1346" s="20">
        <v>222.93883656509695</v>
      </c>
      <c r="J1346" s="77">
        <v>839.7011895127622</v>
      </c>
      <c r="K1346" s="76">
        <v>255.54712643678161</v>
      </c>
      <c r="L1346" s="20">
        <v>838.4420287006094</v>
      </c>
      <c r="M1346" s="76">
        <v>241.40467190074634</v>
      </c>
      <c r="P1346" s="12">
        <v>1344</v>
      </c>
      <c r="Q1346" s="8">
        <v>5</v>
      </c>
      <c r="R1346" t="s">
        <v>1045</v>
      </c>
      <c r="S1346" s="182">
        <v>1101.7065292054808</v>
      </c>
      <c r="T1346" s="183">
        <v>329.01342299237035</v>
      </c>
      <c r="U1346" s="184">
        <v>1052.4945348935298</v>
      </c>
      <c r="V1346" s="183">
        <v>357.5468252941937</v>
      </c>
      <c r="W1346" s="182">
        <v>824.94526457863844</v>
      </c>
      <c r="X1346" s="183">
        <v>511.29941807836548</v>
      </c>
      <c r="Y1346" s="184">
        <v>1050.4205510900085</v>
      </c>
      <c r="Z1346" s="183">
        <v>286.85322643217381</v>
      </c>
      <c r="AA1346" s="185">
        <v>968.18946807100417</v>
      </c>
      <c r="AB1346" s="185">
        <v>230.91891891891893</v>
      </c>
      <c r="AC1346" s="185">
        <v>376.91897064528644</v>
      </c>
      <c r="AD1346" s="182">
        <v>522.30806152868422</v>
      </c>
      <c r="AE1346" s="183">
        <v>402.1771955939268</v>
      </c>
      <c r="AF1346" s="184">
        <v>549.64186174860879</v>
      </c>
      <c r="AG1346" s="183">
        <v>345.52908603751115</v>
      </c>
      <c r="AH1346" s="182">
        <v>583.48772645741781</v>
      </c>
      <c r="AI1346" s="183">
        <v>230.38794284013099</v>
      </c>
      <c r="AJ1346" s="184">
        <v>564.4407813590999</v>
      </c>
      <c r="AK1346" s="183">
        <v>281.34685918428102</v>
      </c>
    </row>
    <row r="1347" spans="1:37" x14ac:dyDescent="0.25">
      <c r="A1347" s="12">
        <v>1345</v>
      </c>
      <c r="B1347" s="13" t="s">
        <v>1106</v>
      </c>
      <c r="C1347" s="13" t="s">
        <v>1105</v>
      </c>
      <c r="D1347" s="12">
        <v>12</v>
      </c>
      <c r="E1347" s="8">
        <v>11</v>
      </c>
      <c r="F1347" s="12" t="s">
        <v>1045</v>
      </c>
      <c r="G1347" s="8">
        <v>4</v>
      </c>
      <c r="H1347" s="20">
        <v>1305.469626932176</v>
      </c>
      <c r="I1347" s="20">
        <v>80.157783933518004</v>
      </c>
      <c r="J1347" s="77">
        <v>1321.7761313859237</v>
      </c>
      <c r="K1347" s="76">
        <v>80.171647509578548</v>
      </c>
      <c r="L1347" s="20">
        <v>1285.8735338444401</v>
      </c>
      <c r="M1347" s="76">
        <v>93.326548415236985</v>
      </c>
      <c r="P1347" s="12">
        <v>1345</v>
      </c>
      <c r="Q1347" s="8">
        <v>4</v>
      </c>
      <c r="R1347" t="s">
        <v>1045</v>
      </c>
      <c r="S1347" s="182">
        <v>2518.9350996011135</v>
      </c>
      <c r="T1347" s="183">
        <v>137.70505625242467</v>
      </c>
      <c r="U1347" s="184">
        <v>2406.4170954796882</v>
      </c>
      <c r="V1347" s="183">
        <v>149.64740721582825</v>
      </c>
      <c r="W1347" s="182">
        <v>1886.1498294790372</v>
      </c>
      <c r="X1347" s="183">
        <v>213.99891374628217</v>
      </c>
      <c r="Y1347" s="184">
        <v>2401.6751515407141</v>
      </c>
      <c r="Z1347" s="183">
        <v>120.05935600672443</v>
      </c>
      <c r="AA1347" s="185">
        <v>2213.6625040671961</v>
      </c>
      <c r="AB1347" s="185">
        <v>96.648648648648646</v>
      </c>
      <c r="AC1347" s="185">
        <v>157.75541187120135</v>
      </c>
      <c r="AD1347" s="182">
        <v>1046.5577887136089</v>
      </c>
      <c r="AE1347" s="183">
        <v>197.40565644537065</v>
      </c>
      <c r="AF1347" s="184">
        <v>1101.3270017936807</v>
      </c>
      <c r="AG1347" s="183">
        <v>169.60035724918129</v>
      </c>
      <c r="AH1347" s="182">
        <v>1169.1445522696961</v>
      </c>
      <c r="AI1347" s="183">
        <v>113.0841917237273</v>
      </c>
      <c r="AJ1347" s="184">
        <v>1130.9798555857058</v>
      </c>
      <c r="AK1347" s="183">
        <v>138.09699315272402</v>
      </c>
    </row>
    <row r="1348" spans="1:37" x14ac:dyDescent="0.25">
      <c r="A1348" s="12">
        <v>1346</v>
      </c>
      <c r="B1348" s="13" t="s">
        <v>1104</v>
      </c>
      <c r="C1348" s="13" t="s">
        <v>1103</v>
      </c>
      <c r="D1348" s="12">
        <v>12</v>
      </c>
      <c r="E1348" s="8">
        <v>8</v>
      </c>
      <c r="F1348" s="12" t="s">
        <v>1045</v>
      </c>
      <c r="G1348" s="8">
        <v>4</v>
      </c>
      <c r="H1348" s="20">
        <v>934.5379959865877</v>
      </c>
      <c r="I1348" s="20">
        <v>32.564099722991692</v>
      </c>
      <c r="J1348" s="77">
        <v>932.71021362416025</v>
      </c>
      <c r="K1348" s="76">
        <v>45.096551724137932</v>
      </c>
      <c r="L1348" s="20">
        <v>913.23263219972478</v>
      </c>
      <c r="M1348" s="76">
        <v>42.308035281574099</v>
      </c>
      <c r="P1348" s="12">
        <v>1346</v>
      </c>
      <c r="Q1348" s="8">
        <v>4</v>
      </c>
      <c r="R1348" t="s">
        <v>1045</v>
      </c>
      <c r="S1348" s="182">
        <v>1686.6277882888855</v>
      </c>
      <c r="T1348" s="183">
        <v>72.087210655631708</v>
      </c>
      <c r="U1348" s="184">
        <v>1611.2880177390005</v>
      </c>
      <c r="V1348" s="183">
        <v>78.3389111599638</v>
      </c>
      <c r="W1348" s="182">
        <v>1262.9276219857559</v>
      </c>
      <c r="X1348" s="183">
        <v>112.02627699469805</v>
      </c>
      <c r="Y1348" s="184">
        <v>1608.1129083766164</v>
      </c>
      <c r="Z1348" s="183">
        <v>62.849864218285276</v>
      </c>
      <c r="AA1348" s="185">
        <v>1482.2234577794918</v>
      </c>
      <c r="AB1348" s="185">
        <v>50.594594594594597</v>
      </c>
      <c r="AC1348" s="185">
        <v>82.583369972843656</v>
      </c>
      <c r="AD1348" s="182">
        <v>739.12739314220255</v>
      </c>
      <c r="AE1348" s="183">
        <v>114.90777016969335</v>
      </c>
      <c r="AF1348" s="184">
        <v>777.80793818700272</v>
      </c>
      <c r="AG1348" s="183">
        <v>98.722596010717467</v>
      </c>
      <c r="AH1348" s="182">
        <v>825.70382108348349</v>
      </c>
      <c r="AI1348" s="183">
        <v>65.825126525751699</v>
      </c>
      <c r="AJ1348" s="184">
        <v>798.75015156393067</v>
      </c>
      <c r="AK1348" s="183">
        <v>80.38481690979458</v>
      </c>
    </row>
    <row r="1349" spans="1:37" x14ac:dyDescent="0.25">
      <c r="A1349" s="12">
        <v>1347</v>
      </c>
      <c r="B1349" s="13" t="s">
        <v>1102</v>
      </c>
      <c r="C1349" s="13" t="s">
        <v>1101</v>
      </c>
      <c r="D1349" s="12">
        <v>6</v>
      </c>
      <c r="E1349" s="8">
        <v>20</v>
      </c>
      <c r="F1349" s="12" t="s">
        <v>1045</v>
      </c>
      <c r="G1349" s="8">
        <v>4</v>
      </c>
      <c r="H1349" s="20">
        <v>1460.1336991992409</v>
      </c>
      <c r="I1349" s="20">
        <v>27.554238227146815</v>
      </c>
      <c r="J1349" s="77">
        <v>1478.9744819967373</v>
      </c>
      <c r="K1349" s="76">
        <v>40.085823754789274</v>
      </c>
      <c r="L1349" s="20">
        <v>1448.5758993512877</v>
      </c>
      <c r="M1349" s="76">
        <v>31.108849471745664</v>
      </c>
      <c r="P1349" s="12">
        <v>1347</v>
      </c>
      <c r="Q1349" s="8">
        <v>4</v>
      </c>
      <c r="R1349" t="s">
        <v>1045</v>
      </c>
      <c r="S1349" s="182">
        <v>2442.4131427676216</v>
      </c>
      <c r="T1349" s="183">
        <v>44.361360403465667</v>
      </c>
      <c r="U1349" s="184">
        <v>2333.3132885841337</v>
      </c>
      <c r="V1349" s="183">
        <v>48.208560713823879</v>
      </c>
      <c r="W1349" s="182">
        <v>1828.8510622913677</v>
      </c>
      <c r="X1349" s="183">
        <v>68.939247381352644</v>
      </c>
      <c r="Y1349" s="184">
        <v>2328.7153987057277</v>
      </c>
      <c r="Z1349" s="183">
        <v>38.676839518944789</v>
      </c>
      <c r="AA1349" s="185">
        <v>2146.4143297863366</v>
      </c>
      <c r="AB1349" s="185">
        <v>31.135135135135137</v>
      </c>
      <c r="AC1349" s="185">
        <v>50.820535367903794</v>
      </c>
      <c r="AD1349" s="182">
        <v>1018.727247640829</v>
      </c>
      <c r="AE1349" s="183">
        <v>106.06871092587079</v>
      </c>
      <c r="AF1349" s="184">
        <v>1072.0400128777078</v>
      </c>
      <c r="AG1349" s="183">
        <v>91.128550163739206</v>
      </c>
      <c r="AH1349" s="182">
        <v>1138.054128183365</v>
      </c>
      <c r="AI1349" s="183">
        <v>60.761655254540038</v>
      </c>
      <c r="AJ1349" s="184">
        <v>1100.9043244847871</v>
      </c>
      <c r="AK1349" s="183">
        <v>74.201369455194992</v>
      </c>
    </row>
    <row r="1350" spans="1:37" x14ac:dyDescent="0.25">
      <c r="A1350" s="12">
        <v>1348</v>
      </c>
      <c r="B1350" s="13" t="s">
        <v>1100</v>
      </c>
      <c r="C1350" s="13" t="s">
        <v>1099</v>
      </c>
      <c r="D1350" s="12">
        <v>6</v>
      </c>
      <c r="E1350" s="8">
        <v>1</v>
      </c>
      <c r="F1350" s="12" t="s">
        <v>1045</v>
      </c>
      <c r="G1350" s="8">
        <v>4</v>
      </c>
      <c r="H1350" s="20">
        <v>1344.7910012373618</v>
      </c>
      <c r="I1350" s="20">
        <v>57.613407202216067</v>
      </c>
      <c r="J1350" s="77">
        <v>1358.4557465284468</v>
      </c>
      <c r="K1350" s="76">
        <v>68.89750957854406</v>
      </c>
      <c r="L1350" s="20">
        <v>1304.2431557565035</v>
      </c>
      <c r="M1350" s="76">
        <v>80.883008626538725</v>
      </c>
      <c r="P1350" s="12">
        <v>1348</v>
      </c>
      <c r="Q1350" s="8">
        <v>4</v>
      </c>
      <c r="R1350" t="s">
        <v>1045</v>
      </c>
      <c r="S1350" s="182">
        <v>2313.4788867331076</v>
      </c>
      <c r="T1350" s="183">
        <v>75.783990689253841</v>
      </c>
      <c r="U1350" s="184">
        <v>2210.1383810751859</v>
      </c>
      <c r="V1350" s="183">
        <v>82.356291219449105</v>
      </c>
      <c r="W1350" s="182">
        <v>1732.3065641532401</v>
      </c>
      <c r="X1350" s="183">
        <v>117.77121427647742</v>
      </c>
      <c r="Y1350" s="184">
        <v>2205.7832124221209</v>
      </c>
      <c r="Z1350" s="183">
        <v>66.072934178197329</v>
      </c>
      <c r="AA1350" s="185">
        <v>2033.1057621624227</v>
      </c>
      <c r="AB1350" s="185">
        <v>53.189189189189186</v>
      </c>
      <c r="AC1350" s="185">
        <v>86.81841458683563</v>
      </c>
      <c r="AD1350" s="182">
        <v>875.69121096444837</v>
      </c>
      <c r="AE1350" s="183">
        <v>123.74682941351594</v>
      </c>
      <c r="AF1350" s="184">
        <v>921.51851170491648</v>
      </c>
      <c r="AG1350" s="183">
        <v>106.31664185769574</v>
      </c>
      <c r="AH1350" s="182">
        <v>978.2638090419905</v>
      </c>
      <c r="AI1350" s="183">
        <v>70.888597796963381</v>
      </c>
      <c r="AJ1350" s="184">
        <v>946.33008324518232</v>
      </c>
      <c r="AK1350" s="183">
        <v>86.568264364394167</v>
      </c>
    </row>
    <row r="1351" spans="1:37" x14ac:dyDescent="0.25">
      <c r="A1351" s="12">
        <v>1349</v>
      </c>
      <c r="B1351" s="13" t="s">
        <v>1098</v>
      </c>
      <c r="C1351" s="13" t="s">
        <v>1097</v>
      </c>
      <c r="D1351" s="12">
        <v>6</v>
      </c>
      <c r="E1351" s="8">
        <v>23</v>
      </c>
      <c r="F1351" s="12" t="s">
        <v>1045</v>
      </c>
      <c r="G1351" s="8">
        <v>4</v>
      </c>
      <c r="H1351" s="20">
        <v>778.56321124268322</v>
      </c>
      <c r="I1351" s="20">
        <v>25.049307479224378</v>
      </c>
      <c r="J1351" s="77">
        <v>787.30173930915771</v>
      </c>
      <c r="K1351" s="76">
        <v>26.306321839080461</v>
      </c>
      <c r="L1351" s="20">
        <v>779.39681541183404</v>
      </c>
      <c r="M1351" s="76">
        <v>28.620141514006008</v>
      </c>
      <c r="P1351" s="12">
        <v>1349</v>
      </c>
      <c r="Q1351" s="8">
        <v>4</v>
      </c>
      <c r="R1351" t="s">
        <v>1045</v>
      </c>
      <c r="S1351" s="182">
        <v>1313.4522179776093</v>
      </c>
      <c r="T1351" s="183">
        <v>36.967800336221394</v>
      </c>
      <c r="U1351" s="184">
        <v>1254.7817813716392</v>
      </c>
      <c r="V1351" s="183">
        <v>40.173800594853233</v>
      </c>
      <c r="W1351" s="182">
        <v>983.49801761849096</v>
      </c>
      <c r="X1351" s="183">
        <v>57.449372817793872</v>
      </c>
      <c r="Y1351" s="184">
        <v>1252.3091822224364</v>
      </c>
      <c r="Z1351" s="183">
        <v>32.230699599120655</v>
      </c>
      <c r="AA1351" s="185">
        <v>1154.2734571769442</v>
      </c>
      <c r="AB1351" s="185">
        <v>25.945945945945947</v>
      </c>
      <c r="AC1351" s="185">
        <v>42.350446139919825</v>
      </c>
      <c r="AD1351" s="182">
        <v>532.0163898098865</v>
      </c>
      <c r="AE1351" s="183">
        <v>72.185650491217629</v>
      </c>
      <c r="AF1351" s="184">
        <v>559.8582532309249</v>
      </c>
      <c r="AG1351" s="183">
        <v>62.018041083655852</v>
      </c>
      <c r="AH1351" s="182">
        <v>594.33322323171933</v>
      </c>
      <c r="AI1351" s="183">
        <v>41.351682048228639</v>
      </c>
      <c r="AJ1351" s="184">
        <v>574.93224569662959</v>
      </c>
      <c r="AK1351" s="183">
        <v>50.498154212563264</v>
      </c>
    </row>
    <row r="1352" spans="1:37" x14ac:dyDescent="0.25">
      <c r="A1352" s="12">
        <v>1350</v>
      </c>
      <c r="B1352" s="13" t="s">
        <v>1096</v>
      </c>
      <c r="C1352" s="13" t="s">
        <v>1095</v>
      </c>
      <c r="D1352" s="12">
        <v>16</v>
      </c>
      <c r="E1352" s="8">
        <v>4</v>
      </c>
      <c r="F1352" s="12" t="s">
        <v>1045</v>
      </c>
      <c r="G1352" s="8">
        <v>4</v>
      </c>
      <c r="H1352" s="20">
        <v>912.25588388031565</v>
      </c>
      <c r="I1352" s="20">
        <v>117.73174515235456</v>
      </c>
      <c r="J1352" s="77">
        <v>930.09024111398003</v>
      </c>
      <c r="K1352" s="76">
        <v>134.03697318007664</v>
      </c>
      <c r="L1352" s="20">
        <v>879.11762007732125</v>
      </c>
      <c r="M1352" s="76">
        <v>138.12329165455074</v>
      </c>
      <c r="P1352" s="12">
        <v>1350</v>
      </c>
      <c r="Q1352" s="8">
        <v>4</v>
      </c>
      <c r="R1352" t="s">
        <v>1045</v>
      </c>
      <c r="S1352" s="182">
        <v>1569.2242380785963</v>
      </c>
      <c r="T1352" s="183">
        <v>240.29070218543902</v>
      </c>
      <c r="U1352" s="184">
        <v>1499.1287523649992</v>
      </c>
      <c r="V1352" s="183">
        <v>261.12970386654598</v>
      </c>
      <c r="W1352" s="182">
        <v>1175.0171846567287</v>
      </c>
      <c r="X1352" s="183">
        <v>373.42092331566016</v>
      </c>
      <c r="Y1352" s="184">
        <v>1496.1746574517058</v>
      </c>
      <c r="Z1352" s="183">
        <v>209.49954739428424</v>
      </c>
      <c r="AA1352" s="185">
        <v>1379.0481766910498</v>
      </c>
      <c r="AB1352" s="185">
        <v>168.64864864864865</v>
      </c>
      <c r="AC1352" s="185">
        <v>275.27789990947883</v>
      </c>
      <c r="AD1352" s="182">
        <v>668.58020763213244</v>
      </c>
      <c r="AE1352" s="183">
        <v>275.48401309913663</v>
      </c>
      <c r="AF1352" s="184">
        <v>703.56882674883877</v>
      </c>
      <c r="AG1352" s="183">
        <v>236.68109556415601</v>
      </c>
      <c r="AH1352" s="182">
        <v>746.89321119022634</v>
      </c>
      <c r="AI1352" s="183">
        <v>157.81152128609705</v>
      </c>
      <c r="AJ1352" s="184">
        <v>722.51217737788136</v>
      </c>
      <c r="AK1352" s="183">
        <v>192.71744566835369</v>
      </c>
    </row>
    <row r="1353" spans="1:37" x14ac:dyDescent="0.25">
      <c r="A1353" s="12">
        <v>1351</v>
      </c>
      <c r="B1353" s="13" t="s">
        <v>1094</v>
      </c>
      <c r="C1353" s="13" t="s">
        <v>1093</v>
      </c>
      <c r="D1353" s="12">
        <v>16</v>
      </c>
      <c r="E1353" s="8">
        <v>3</v>
      </c>
      <c r="F1353" s="12" t="s">
        <v>1045</v>
      </c>
      <c r="G1353" s="8">
        <v>5</v>
      </c>
      <c r="H1353" s="20">
        <v>1444.4051494771666</v>
      </c>
      <c r="I1353" s="20">
        <v>224.19130193905818</v>
      </c>
      <c r="J1353" s="77">
        <v>1447.5348118745744</v>
      </c>
      <c r="K1353" s="76">
        <v>250.53639846743295</v>
      </c>
      <c r="L1353" s="20">
        <v>1390.8428019133739</v>
      </c>
      <c r="M1353" s="76">
        <v>266.29175147814288</v>
      </c>
      <c r="P1353" s="12">
        <v>1351</v>
      </c>
      <c r="Q1353" s="8">
        <v>5</v>
      </c>
      <c r="R1353" t="s">
        <v>1045</v>
      </c>
      <c r="S1353" s="182">
        <v>2078.6717863125291</v>
      </c>
      <c r="T1353" s="183">
        <v>330.86181300918145</v>
      </c>
      <c r="U1353" s="184">
        <v>1985.8198503271833</v>
      </c>
      <c r="V1353" s="183">
        <v>359.55551532393639</v>
      </c>
      <c r="W1353" s="182">
        <v>1556.4856894951856</v>
      </c>
      <c r="X1353" s="183">
        <v>514.1718867192551</v>
      </c>
      <c r="Y1353" s="184">
        <v>1981.9067105722995</v>
      </c>
      <c r="Z1353" s="183">
        <v>288.4647614121298</v>
      </c>
      <c r="AA1353" s="185">
        <v>1826.7551999855389</v>
      </c>
      <c r="AB1353" s="185">
        <v>232.21621621621622</v>
      </c>
      <c r="AC1353" s="185">
        <v>379.0364929522824</v>
      </c>
      <c r="AD1353" s="182">
        <v>951.41617155782637</v>
      </c>
      <c r="AE1353" s="183">
        <v>396.2844894313784</v>
      </c>
      <c r="AF1353" s="184">
        <v>1001.2063652669825</v>
      </c>
      <c r="AG1353" s="183">
        <v>340.46638880619236</v>
      </c>
      <c r="AH1353" s="182">
        <v>1062.8586838815418</v>
      </c>
      <c r="AI1353" s="183">
        <v>227.0122953259899</v>
      </c>
      <c r="AJ1353" s="184">
        <v>1028.1635050779144</v>
      </c>
      <c r="AK1353" s="183">
        <v>277.22456088121464</v>
      </c>
    </row>
    <row r="1354" spans="1:37" x14ac:dyDescent="0.25">
      <c r="A1354" s="12">
        <v>1352</v>
      </c>
      <c r="B1354" s="13" t="s">
        <v>1092</v>
      </c>
      <c r="C1354" s="13" t="s">
        <v>1091</v>
      </c>
      <c r="D1354" s="12">
        <v>17</v>
      </c>
      <c r="E1354" s="8">
        <v>10</v>
      </c>
      <c r="F1354" s="12" t="s">
        <v>1045</v>
      </c>
      <c r="G1354" s="8">
        <v>4</v>
      </c>
      <c r="H1354" s="20">
        <v>1127.2127300819993</v>
      </c>
      <c r="I1354" s="20">
        <v>81.410249307479219</v>
      </c>
      <c r="J1354" s="77">
        <v>1138.3780556733079</v>
      </c>
      <c r="K1354" s="76">
        <v>93.951149425287355</v>
      </c>
      <c r="L1354" s="20">
        <v>1104.8015464255291</v>
      </c>
      <c r="M1354" s="76">
        <v>85.860424542018023</v>
      </c>
      <c r="P1354" s="12">
        <v>1352</v>
      </c>
      <c r="Q1354" s="8">
        <v>4</v>
      </c>
      <c r="R1354" t="s">
        <v>1045</v>
      </c>
      <c r="S1354" s="182">
        <v>1816.6102903074197</v>
      </c>
      <c r="T1354" s="183">
        <v>145.09861631966896</v>
      </c>
      <c r="U1354" s="184">
        <v>1735.4643472602163</v>
      </c>
      <c r="V1354" s="183">
        <v>157.68216733479892</v>
      </c>
      <c r="W1354" s="182">
        <v>1360.257034742893</v>
      </c>
      <c r="X1354" s="183">
        <v>225.48878830984094</v>
      </c>
      <c r="Y1354" s="184">
        <v>1732.0445433291959</v>
      </c>
      <c r="Z1354" s="183">
        <v>126.50549592654856</v>
      </c>
      <c r="AA1354" s="185">
        <v>1596.4532332702668</v>
      </c>
      <c r="AB1354" s="185">
        <v>101.83783783783784</v>
      </c>
      <c r="AC1354" s="185">
        <v>166.22550109918532</v>
      </c>
      <c r="AD1354" s="182">
        <v>776.0190406107713</v>
      </c>
      <c r="AE1354" s="183">
        <v>178.25436141708843</v>
      </c>
      <c r="AF1354" s="184">
        <v>816.63022581980408</v>
      </c>
      <c r="AG1354" s="183">
        <v>153.14659124739507</v>
      </c>
      <c r="AH1354" s="182">
        <v>866.91670882582901</v>
      </c>
      <c r="AI1354" s="183">
        <v>102.11333730276868</v>
      </c>
      <c r="AJ1354" s="184">
        <v>838.61771604654371</v>
      </c>
      <c r="AK1354" s="183">
        <v>124.69952366775827</v>
      </c>
    </row>
    <row r="1355" spans="1:37" x14ac:dyDescent="0.25">
      <c r="A1355" s="12">
        <v>1353</v>
      </c>
      <c r="B1355" s="13" t="s">
        <v>1090</v>
      </c>
      <c r="C1355" s="13" t="s">
        <v>1089</v>
      </c>
      <c r="D1355" s="12">
        <v>17</v>
      </c>
      <c r="E1355" s="8">
        <v>9</v>
      </c>
      <c r="F1355" s="12" t="s">
        <v>1045</v>
      </c>
      <c r="G1355" s="8">
        <v>4</v>
      </c>
      <c r="H1355" s="20">
        <v>601.61702686934609</v>
      </c>
      <c r="I1355" s="20">
        <v>66.380664819944599</v>
      </c>
      <c r="J1355" s="77">
        <v>610.45359487199244</v>
      </c>
      <c r="K1355" s="76">
        <v>80.171647509578548</v>
      </c>
      <c r="L1355" s="20">
        <v>566.83404757224298</v>
      </c>
      <c r="M1355" s="76">
        <v>80.883008626538725</v>
      </c>
      <c r="P1355" s="12">
        <v>1353</v>
      </c>
      <c r="Q1355" s="8">
        <v>4</v>
      </c>
      <c r="R1355" t="s">
        <v>1045</v>
      </c>
      <c r="S1355" s="182">
        <v>948.66261553849677</v>
      </c>
      <c r="T1355" s="183">
        <v>144.17442131126342</v>
      </c>
      <c r="U1355" s="184">
        <v>906.28692110242105</v>
      </c>
      <c r="V1355" s="183">
        <v>156.6778223199276</v>
      </c>
      <c r="W1355" s="182">
        <v>710.34773020329953</v>
      </c>
      <c r="X1355" s="183">
        <v>224.0525539893961</v>
      </c>
      <c r="Y1355" s="184">
        <v>904.50104542003589</v>
      </c>
      <c r="Z1355" s="183">
        <v>125.69972843657055</v>
      </c>
      <c r="AA1355" s="185">
        <v>833.69311950928522</v>
      </c>
      <c r="AB1355" s="185">
        <v>101.18918918918919</v>
      </c>
      <c r="AC1355" s="185">
        <v>165.16673994568731</v>
      </c>
      <c r="AD1355" s="182">
        <v>414.22200666463186</v>
      </c>
      <c r="AE1355" s="183">
        <v>172.36165525454004</v>
      </c>
      <c r="AF1355" s="184">
        <v>435.89936991215563</v>
      </c>
      <c r="AG1355" s="183">
        <v>148.08389401607621</v>
      </c>
      <c r="AH1355" s="182">
        <v>462.74119570352843</v>
      </c>
      <c r="AI1355" s="183">
        <v>98.737689788627577</v>
      </c>
      <c r="AJ1355" s="184">
        <v>447.63581173460216</v>
      </c>
      <c r="AK1355" s="183">
        <v>120.57722536469188</v>
      </c>
    </row>
    <row r="1356" spans="1:37" x14ac:dyDescent="0.25">
      <c r="A1356" s="12">
        <v>1354</v>
      </c>
      <c r="B1356" s="13" t="s">
        <v>1088</v>
      </c>
      <c r="C1356" s="13" t="s">
        <v>1087</v>
      </c>
      <c r="D1356" s="12">
        <v>6</v>
      </c>
      <c r="E1356" s="8">
        <v>5</v>
      </c>
      <c r="F1356" s="12" t="s">
        <v>1045</v>
      </c>
      <c r="G1356" s="8">
        <v>4</v>
      </c>
      <c r="H1356" s="20">
        <v>745.79539932169484</v>
      </c>
      <c r="I1356" s="20">
        <v>18.786980609418283</v>
      </c>
      <c r="J1356" s="77">
        <v>742.76220663609388</v>
      </c>
      <c r="K1356" s="76">
        <v>32.569731800766284</v>
      </c>
      <c r="L1356" s="20">
        <v>742.65757158770725</v>
      </c>
      <c r="M1356" s="76">
        <v>26.131433556266359</v>
      </c>
      <c r="P1356" s="12">
        <v>1354</v>
      </c>
      <c r="Q1356" s="8">
        <v>4</v>
      </c>
      <c r="R1356" t="s">
        <v>1045</v>
      </c>
      <c r="S1356" s="182">
        <v>1320.7899398657526</v>
      </c>
      <c r="T1356" s="183">
        <v>21.256485193327297</v>
      </c>
      <c r="U1356" s="184">
        <v>1261.7917354575145</v>
      </c>
      <c r="V1356" s="183">
        <v>23.099935342040606</v>
      </c>
      <c r="W1356" s="182">
        <v>988.99241995155523</v>
      </c>
      <c r="X1356" s="183">
        <v>33.033389370231475</v>
      </c>
      <c r="Y1356" s="184">
        <v>1259.3053229052434</v>
      </c>
      <c r="Z1356" s="183">
        <v>18.532652269494374</v>
      </c>
      <c r="AA1356" s="185">
        <v>1160.7219122449719</v>
      </c>
      <c r="AB1356" s="185">
        <v>14.918918918918919</v>
      </c>
      <c r="AC1356" s="185">
        <v>24.3515065304539</v>
      </c>
      <c r="AD1356" s="182">
        <v>510.65806759124149</v>
      </c>
      <c r="AE1356" s="183">
        <v>57.453885084846675</v>
      </c>
      <c r="AF1356" s="184">
        <v>537.38219196982936</v>
      </c>
      <c r="AG1356" s="183">
        <v>49.361298005358734</v>
      </c>
      <c r="AH1356" s="182">
        <v>570.47313032825616</v>
      </c>
      <c r="AI1356" s="183">
        <v>32.91256326287585</v>
      </c>
      <c r="AJ1356" s="184">
        <v>551.85102415406425</v>
      </c>
      <c r="AK1356" s="183">
        <v>40.19240845489729</v>
      </c>
    </row>
    <row r="1357" spans="1:37" x14ac:dyDescent="0.25">
      <c r="A1357" s="12">
        <v>1355</v>
      </c>
      <c r="B1357" s="13" t="s">
        <v>1086</v>
      </c>
      <c r="C1357" s="13" t="s">
        <v>1085</v>
      </c>
      <c r="D1357" s="12">
        <v>6</v>
      </c>
      <c r="E1357" s="8">
        <v>11</v>
      </c>
      <c r="F1357" s="12" t="s">
        <v>1045</v>
      </c>
      <c r="G1357" s="8">
        <v>4</v>
      </c>
      <c r="H1357" s="20">
        <v>1085.2699308231342</v>
      </c>
      <c r="I1357" s="20">
        <v>33.816565096952907</v>
      </c>
      <c r="J1357" s="77">
        <v>1088.5985779798837</v>
      </c>
      <c r="K1357" s="76">
        <v>45.096551724137932</v>
      </c>
      <c r="L1357" s="20">
        <v>1062.8138391979555</v>
      </c>
      <c r="M1357" s="76">
        <v>44.796743239313756</v>
      </c>
      <c r="P1357" s="12">
        <v>1355</v>
      </c>
      <c r="Q1357" s="8">
        <v>4</v>
      </c>
      <c r="R1357" t="s">
        <v>1045</v>
      </c>
      <c r="S1357" s="182">
        <v>1700.2549860811509</v>
      </c>
      <c r="T1357" s="183">
        <v>59.148480537954221</v>
      </c>
      <c r="U1357" s="184">
        <v>1624.3065038984826</v>
      </c>
      <c r="V1357" s="183">
        <v>64.278080951765162</v>
      </c>
      <c r="W1357" s="182">
        <v>1273.131512032875</v>
      </c>
      <c r="X1357" s="183">
        <v>91.918996508470187</v>
      </c>
      <c r="Y1357" s="184">
        <v>1621.1057410732576</v>
      </c>
      <c r="Z1357" s="183">
        <v>51.569119358593042</v>
      </c>
      <c r="AA1357" s="185">
        <v>1494.1991600486858</v>
      </c>
      <c r="AB1357" s="185">
        <v>41.513513513513509</v>
      </c>
      <c r="AC1357" s="185">
        <v>67.760713823871711</v>
      </c>
      <c r="AD1357" s="182">
        <v>713.88573961107647</v>
      </c>
      <c r="AE1357" s="183">
        <v>97.229651682048228</v>
      </c>
      <c r="AF1357" s="184">
        <v>751.24532033298078</v>
      </c>
      <c r="AG1357" s="183">
        <v>83.534504316760945</v>
      </c>
      <c r="AH1357" s="182">
        <v>797.50552947029973</v>
      </c>
      <c r="AI1357" s="183">
        <v>55.69818398332837</v>
      </c>
      <c r="AJ1357" s="184">
        <v>771.4723442863534</v>
      </c>
      <c r="AK1357" s="183">
        <v>68.017922000595419</v>
      </c>
    </row>
    <row r="1358" spans="1:37" x14ac:dyDescent="0.25">
      <c r="A1358" s="12">
        <v>1356</v>
      </c>
      <c r="B1358" s="13" t="s">
        <v>1084</v>
      </c>
      <c r="C1358" s="13" t="s">
        <v>1083</v>
      </c>
      <c r="D1358" s="12">
        <v>6</v>
      </c>
      <c r="E1358" s="8">
        <v>13</v>
      </c>
      <c r="F1358" s="12" t="s">
        <v>1045</v>
      </c>
      <c r="G1358" s="8">
        <v>4</v>
      </c>
      <c r="H1358" s="20">
        <v>1127.2127300819993</v>
      </c>
      <c r="I1358" s="20">
        <v>97.692299168975069</v>
      </c>
      <c r="J1358" s="77">
        <v>1121.3482343571363</v>
      </c>
      <c r="K1358" s="76">
        <v>117.75210727969349</v>
      </c>
      <c r="L1358" s="20">
        <v>1087.7440403643272</v>
      </c>
      <c r="M1358" s="76">
        <v>123.19104390811282</v>
      </c>
      <c r="P1358" s="12">
        <v>1356</v>
      </c>
      <c r="Q1358" s="8">
        <v>4</v>
      </c>
      <c r="R1358" t="s">
        <v>1045</v>
      </c>
      <c r="S1358" s="182">
        <v>1773.6322049625819</v>
      </c>
      <c r="T1358" s="183">
        <v>148.7953963532911</v>
      </c>
      <c r="U1358" s="184">
        <v>1694.4060447572338</v>
      </c>
      <c r="V1358" s="183">
        <v>161.69954739428425</v>
      </c>
      <c r="W1358" s="182">
        <v>1328.075535363517</v>
      </c>
      <c r="X1358" s="183">
        <v>231.23372559162033</v>
      </c>
      <c r="Y1358" s="184">
        <v>1691.067147901327</v>
      </c>
      <c r="Z1358" s="183">
        <v>129.72856588646064</v>
      </c>
      <c r="AA1358" s="185">
        <v>1558.6837107289621</v>
      </c>
      <c r="AB1358" s="185">
        <v>104.43243243243244</v>
      </c>
      <c r="AC1358" s="185">
        <v>170.46054571317731</v>
      </c>
      <c r="AD1358" s="182">
        <v>779.25515003783869</v>
      </c>
      <c r="AE1358" s="183">
        <v>223.92283417683834</v>
      </c>
      <c r="AF1358" s="184">
        <v>820.03568964724275</v>
      </c>
      <c r="AG1358" s="183">
        <v>192.38249479011611</v>
      </c>
      <c r="AH1358" s="182">
        <v>870.53187441726277</v>
      </c>
      <c r="AI1358" s="183">
        <v>128.27460553736231</v>
      </c>
      <c r="AJ1358" s="184">
        <v>842.11487082572023</v>
      </c>
      <c r="AK1358" s="183">
        <v>156.64733551652279</v>
      </c>
    </row>
    <row r="1359" spans="1:37" x14ac:dyDescent="0.25">
      <c r="A1359" s="12">
        <v>1357</v>
      </c>
      <c r="B1359" s="13" t="s">
        <v>1082</v>
      </c>
      <c r="C1359" s="13" t="s">
        <v>1081</v>
      </c>
      <c r="D1359" s="12">
        <v>6</v>
      </c>
      <c r="E1359" s="8">
        <v>2</v>
      </c>
      <c r="F1359" s="12" t="s">
        <v>1045</v>
      </c>
      <c r="G1359" s="8">
        <v>4</v>
      </c>
      <c r="H1359" s="20">
        <v>562.29565256416004</v>
      </c>
      <c r="I1359" s="20">
        <v>26.301772853185597</v>
      </c>
      <c r="J1359" s="77">
        <v>565.9140621989286</v>
      </c>
      <c r="K1359" s="76">
        <v>33.822413793103451</v>
      </c>
      <c r="L1359" s="20">
        <v>562.89770001965792</v>
      </c>
      <c r="M1359" s="76">
        <v>23.642725598526702</v>
      </c>
      <c r="P1359" s="12">
        <v>1357</v>
      </c>
      <c r="Q1359" s="8">
        <v>4</v>
      </c>
      <c r="R1359" t="s">
        <v>1045</v>
      </c>
      <c r="S1359" s="182">
        <v>863.75469083284133</v>
      </c>
      <c r="T1359" s="183">
        <v>66.542040605198494</v>
      </c>
      <c r="U1359" s="184">
        <v>825.17173810872373</v>
      </c>
      <c r="V1359" s="183">
        <v>72.3128410707358</v>
      </c>
      <c r="W1359" s="182">
        <v>646.76964606355682</v>
      </c>
      <c r="X1359" s="183">
        <v>103.40887107202896</v>
      </c>
      <c r="Y1359" s="184">
        <v>823.54570323327027</v>
      </c>
      <c r="Z1359" s="183">
        <v>58.015259278417169</v>
      </c>
      <c r="AA1359" s="185">
        <v>759.07528229353716</v>
      </c>
      <c r="AB1359" s="185">
        <v>46.702702702702702</v>
      </c>
      <c r="AC1359" s="185">
        <v>76.230803051855688</v>
      </c>
      <c r="AD1359" s="182">
        <v>366.32758714403383</v>
      </c>
      <c r="AE1359" s="183">
        <v>88.390592438225653</v>
      </c>
      <c r="AF1359" s="184">
        <v>385.49850526606264</v>
      </c>
      <c r="AG1359" s="183">
        <v>75.940458469782669</v>
      </c>
      <c r="AH1359" s="182">
        <v>409.23674495030798</v>
      </c>
      <c r="AI1359" s="183">
        <v>50.634712712116702</v>
      </c>
      <c r="AJ1359" s="184">
        <v>395.87792100278881</v>
      </c>
      <c r="AK1359" s="183">
        <v>61.834474545995832</v>
      </c>
    </row>
    <row r="1360" spans="1:37" x14ac:dyDescent="0.25">
      <c r="A1360" s="12">
        <v>1358</v>
      </c>
      <c r="B1360" s="13" t="s">
        <v>1080</v>
      </c>
      <c r="C1360" s="13" t="s">
        <v>1079</v>
      </c>
      <c r="D1360" s="12">
        <v>9</v>
      </c>
      <c r="E1360" s="8">
        <v>2</v>
      </c>
      <c r="F1360" s="12" t="s">
        <v>1045</v>
      </c>
      <c r="G1360" s="8">
        <v>5</v>
      </c>
      <c r="H1360" s="20">
        <v>1648.8762958641339</v>
      </c>
      <c r="I1360" s="20">
        <v>72.642991689750687</v>
      </c>
      <c r="J1360" s="77">
        <v>1642.7227638830013</v>
      </c>
      <c r="K1360" s="76">
        <v>101.46724137931034</v>
      </c>
      <c r="L1360" s="20">
        <v>1590.2844112443483</v>
      </c>
      <c r="M1360" s="76">
        <v>100.79267228845595</v>
      </c>
      <c r="P1360" s="12">
        <v>1358</v>
      </c>
      <c r="Q1360" s="8">
        <v>5</v>
      </c>
      <c r="R1360" t="s">
        <v>1045</v>
      </c>
      <c r="S1360" s="182">
        <v>2592.3123184825445</v>
      </c>
      <c r="T1360" s="183">
        <v>158.03734643734646</v>
      </c>
      <c r="U1360" s="184">
        <v>2476.5166363384392</v>
      </c>
      <c r="V1360" s="183">
        <v>171.74299754299756</v>
      </c>
      <c r="W1360" s="182">
        <v>1941.0938528096794</v>
      </c>
      <c r="X1360" s="183">
        <v>245.59606879606881</v>
      </c>
      <c r="Y1360" s="184">
        <v>2471.6365583687834</v>
      </c>
      <c r="Z1360" s="183">
        <v>137.7862407862408</v>
      </c>
      <c r="AA1360" s="185">
        <v>2278.1470547474723</v>
      </c>
      <c r="AB1360" s="185">
        <v>110.91891891891893</v>
      </c>
      <c r="AC1360" s="185">
        <v>181.04815724815725</v>
      </c>
      <c r="AD1360" s="182">
        <v>1092.5105425779666</v>
      </c>
      <c r="AE1360" s="183">
        <v>220.97648109556417</v>
      </c>
      <c r="AF1360" s="184">
        <v>1149.6845881433105</v>
      </c>
      <c r="AG1360" s="183">
        <v>189.85114617445669</v>
      </c>
      <c r="AH1360" s="182">
        <v>1220.4799036680561</v>
      </c>
      <c r="AI1360" s="183">
        <v>126.58678178029176</v>
      </c>
      <c r="AJ1360" s="184">
        <v>1180.6394534500132</v>
      </c>
      <c r="AK1360" s="183">
        <v>154.58618636498957</v>
      </c>
    </row>
    <row r="1361" spans="1:37" x14ac:dyDescent="0.25">
      <c r="A1361" s="12">
        <v>1359</v>
      </c>
      <c r="B1361" s="13" t="s">
        <v>1078</v>
      </c>
      <c r="C1361" s="13" t="s">
        <v>1077</v>
      </c>
      <c r="D1361" s="12">
        <v>19</v>
      </c>
      <c r="E1361" s="8">
        <v>3</v>
      </c>
      <c r="F1361" s="12" t="s">
        <v>1045</v>
      </c>
      <c r="G1361" s="8">
        <v>5</v>
      </c>
      <c r="H1361" s="20">
        <v>914.87730883399468</v>
      </c>
      <c r="I1361" s="20">
        <v>207.90925207756231</v>
      </c>
      <c r="J1361" s="77">
        <v>910.44044728762833</v>
      </c>
      <c r="K1361" s="76">
        <v>229.24080459770116</v>
      </c>
      <c r="L1361" s="20">
        <v>922.41744315575647</v>
      </c>
      <c r="M1361" s="76">
        <v>201.58534457691189</v>
      </c>
      <c r="P1361" s="12">
        <v>1359</v>
      </c>
      <c r="Q1361" s="8">
        <v>5</v>
      </c>
      <c r="R1361" t="s">
        <v>1045</v>
      </c>
      <c r="S1361" s="182">
        <v>1205.4828816235042</v>
      </c>
      <c r="T1361" s="183">
        <v>255.07782231992758</v>
      </c>
      <c r="U1361" s="184">
        <v>1151.6353141080488</v>
      </c>
      <c r="V1361" s="183">
        <v>277.19922410448726</v>
      </c>
      <c r="W1361" s="182">
        <v>902.65181186054633</v>
      </c>
      <c r="X1361" s="183">
        <v>396.4006724427777</v>
      </c>
      <c r="Y1361" s="184">
        <v>1149.3659693182776</v>
      </c>
      <c r="Z1361" s="183">
        <v>222.3918272339325</v>
      </c>
      <c r="AA1361" s="185">
        <v>1059.3890468902518</v>
      </c>
      <c r="AB1361" s="185">
        <v>179.02702702702703</v>
      </c>
      <c r="AC1361" s="185">
        <v>292.21807836544679</v>
      </c>
      <c r="AD1361" s="182">
        <v>623.92189753860168</v>
      </c>
      <c r="AE1361" s="183">
        <v>349.14284013099137</v>
      </c>
      <c r="AF1361" s="184">
        <v>656.57342593018438</v>
      </c>
      <c r="AG1361" s="183">
        <v>299.96481095564155</v>
      </c>
      <c r="AH1361" s="182">
        <v>697.00392602843965</v>
      </c>
      <c r="AI1361" s="183">
        <v>200.00711521286098</v>
      </c>
      <c r="AJ1361" s="184">
        <v>674.25144142524448</v>
      </c>
      <c r="AK1361" s="183">
        <v>244.24617445668355</v>
      </c>
    </row>
    <row r="1362" spans="1:37" x14ac:dyDescent="0.25">
      <c r="A1362" s="12">
        <v>1360</v>
      </c>
      <c r="B1362" s="13" t="s">
        <v>1076</v>
      </c>
      <c r="C1362" s="13" t="s">
        <v>1075</v>
      </c>
      <c r="D1362" s="12">
        <v>17</v>
      </c>
      <c r="E1362" s="8">
        <v>7</v>
      </c>
      <c r="F1362" s="12" t="s">
        <v>1045</v>
      </c>
      <c r="G1362" s="8">
        <v>4</v>
      </c>
      <c r="H1362" s="20">
        <v>1253.0411278585946</v>
      </c>
      <c r="I1362" s="20">
        <v>33.816565096952907</v>
      </c>
      <c r="J1362" s="77">
        <v>1270.6866674374094</v>
      </c>
      <c r="K1362" s="76">
        <v>46.349233716475098</v>
      </c>
      <c r="L1362" s="20">
        <v>1204.5223510910164</v>
      </c>
      <c r="M1362" s="76">
        <v>59.728990985751672</v>
      </c>
      <c r="P1362" s="12">
        <v>1360</v>
      </c>
      <c r="Q1362" s="8">
        <v>4</v>
      </c>
      <c r="R1362" t="s">
        <v>1045</v>
      </c>
      <c r="S1362" s="182">
        <v>2056.6586206481002</v>
      </c>
      <c r="T1362" s="183">
        <v>67.466235613604042</v>
      </c>
      <c r="U1362" s="184">
        <v>1964.7899880695581</v>
      </c>
      <c r="V1362" s="183">
        <v>73.317186085607133</v>
      </c>
      <c r="W1362" s="182">
        <v>1540.002482495993</v>
      </c>
      <c r="X1362" s="183">
        <v>104.84510539247381</v>
      </c>
      <c r="Y1362" s="184">
        <v>1960.918288523879</v>
      </c>
      <c r="Z1362" s="183">
        <v>58.821026768395193</v>
      </c>
      <c r="AA1362" s="185">
        <v>1807.4098347814561</v>
      </c>
      <c r="AB1362" s="185">
        <v>47.351351351351354</v>
      </c>
      <c r="AC1362" s="185">
        <v>77.289564205353685</v>
      </c>
      <c r="AD1362" s="182">
        <v>856.92177628745719</v>
      </c>
      <c r="AE1362" s="183">
        <v>101.64918130395952</v>
      </c>
      <c r="AF1362" s="184">
        <v>901.76682150577199</v>
      </c>
      <c r="AG1362" s="183">
        <v>87.331527240250082</v>
      </c>
      <c r="AH1362" s="182">
        <v>957.29584861167439</v>
      </c>
      <c r="AI1362" s="183">
        <v>58.229919618934211</v>
      </c>
      <c r="AJ1362" s="184">
        <v>926.04658552595822</v>
      </c>
      <c r="AK1362" s="183">
        <v>71.109645727895213</v>
      </c>
    </row>
    <row r="1363" spans="1:37" x14ac:dyDescent="0.25">
      <c r="A1363" s="12">
        <v>1361</v>
      </c>
      <c r="B1363" s="13" t="s">
        <v>1074</v>
      </c>
      <c r="C1363" s="13" t="s">
        <v>1073</v>
      </c>
      <c r="D1363" s="12">
        <v>17</v>
      </c>
      <c r="E1363" s="8">
        <v>1</v>
      </c>
      <c r="F1363" s="12" t="s">
        <v>1045</v>
      </c>
      <c r="G1363" s="8">
        <v>4</v>
      </c>
      <c r="H1363" s="20">
        <v>1222.8947408912852</v>
      </c>
      <c r="I1363" s="20">
        <v>71.390526315789472</v>
      </c>
      <c r="J1363" s="77">
        <v>1228.7671072745256</v>
      </c>
      <c r="K1363" s="76">
        <v>95.203831417624514</v>
      </c>
      <c r="L1363" s="20">
        <v>1209.7708144944631</v>
      </c>
      <c r="M1363" s="76">
        <v>109.50315014054473</v>
      </c>
      <c r="P1363" s="12">
        <v>1361</v>
      </c>
      <c r="Q1363" s="8">
        <v>4</v>
      </c>
      <c r="R1363" t="s">
        <v>1045</v>
      </c>
      <c r="S1363" s="182">
        <v>1945.5445463419339</v>
      </c>
      <c r="T1363" s="183">
        <v>121.06954610112504</v>
      </c>
      <c r="U1363" s="184">
        <v>1858.6392547691642</v>
      </c>
      <c r="V1363" s="183">
        <v>131.56919694814431</v>
      </c>
      <c r="W1363" s="182">
        <v>1456.8015328810211</v>
      </c>
      <c r="X1363" s="183">
        <v>188.14669597827492</v>
      </c>
      <c r="Y1363" s="184">
        <v>1854.976729612803</v>
      </c>
      <c r="Z1363" s="183">
        <v>105.55554118712013</v>
      </c>
      <c r="AA1363" s="185">
        <v>1709.7618008941806</v>
      </c>
      <c r="AB1363" s="185">
        <v>84.972972972972968</v>
      </c>
      <c r="AC1363" s="185">
        <v>138.69771110823743</v>
      </c>
      <c r="AD1363" s="182">
        <v>781.19681569407919</v>
      </c>
      <c r="AE1363" s="183">
        <v>172.36165525454004</v>
      </c>
      <c r="AF1363" s="184">
        <v>822.07896794370606</v>
      </c>
      <c r="AG1363" s="183">
        <v>148.08389401607621</v>
      </c>
      <c r="AH1363" s="182">
        <v>872.70097377212312</v>
      </c>
      <c r="AI1363" s="183">
        <v>98.737689788627577</v>
      </c>
      <c r="AJ1363" s="184">
        <v>844.21316369322619</v>
      </c>
      <c r="AK1363" s="183">
        <v>120.57722536469188</v>
      </c>
    </row>
    <row r="1364" spans="1:37" x14ac:dyDescent="0.25">
      <c r="A1364" s="12">
        <v>1362</v>
      </c>
      <c r="B1364" s="13" t="s">
        <v>1072</v>
      </c>
      <c r="C1364" s="13" t="s">
        <v>1071</v>
      </c>
      <c r="D1364" s="12">
        <v>17</v>
      </c>
      <c r="E1364" s="8">
        <v>5</v>
      </c>
      <c r="F1364" s="12" t="s">
        <v>1045</v>
      </c>
      <c r="G1364" s="8">
        <v>4</v>
      </c>
      <c r="H1364" s="20">
        <v>457.43865441699734</v>
      </c>
      <c r="I1364" s="20">
        <v>43.836288088642661</v>
      </c>
      <c r="J1364" s="77">
        <v>471.59505183244056</v>
      </c>
      <c r="K1364" s="76">
        <v>36.327777777777776</v>
      </c>
      <c r="L1364" s="20">
        <v>453.99208439813901</v>
      </c>
      <c r="M1364" s="76">
        <v>51.018513133662886</v>
      </c>
      <c r="P1364" s="12">
        <v>1362</v>
      </c>
      <c r="Q1364" s="8">
        <v>4</v>
      </c>
      <c r="R1364" t="s">
        <v>1045</v>
      </c>
      <c r="S1364" s="182">
        <v>675.07041370916238</v>
      </c>
      <c r="T1364" s="183">
        <v>59.148480537954221</v>
      </c>
      <c r="U1364" s="184">
        <v>644.91577590050736</v>
      </c>
      <c r="V1364" s="183">
        <v>64.278080951765162</v>
      </c>
      <c r="W1364" s="182">
        <v>505.48501464190599</v>
      </c>
      <c r="X1364" s="183">
        <v>91.918996508470187</v>
      </c>
      <c r="Y1364" s="184">
        <v>643.64494281823556</v>
      </c>
      <c r="Z1364" s="183">
        <v>51.569119358593042</v>
      </c>
      <c r="AA1364" s="185">
        <v>593.25786625854107</v>
      </c>
      <c r="AB1364" s="185">
        <v>41.513513513513509</v>
      </c>
      <c r="AC1364" s="185">
        <v>67.760713823871711</v>
      </c>
      <c r="AD1364" s="182">
        <v>305.488729915166</v>
      </c>
      <c r="AE1364" s="183">
        <v>72.185650491217629</v>
      </c>
      <c r="AF1364" s="184">
        <v>321.4757853102148</v>
      </c>
      <c r="AG1364" s="183">
        <v>62.018041083655852</v>
      </c>
      <c r="AH1364" s="182">
        <v>341.27163183135224</v>
      </c>
      <c r="AI1364" s="183">
        <v>41.351682048228639</v>
      </c>
      <c r="AJ1364" s="184">
        <v>330.13141115426907</v>
      </c>
      <c r="AK1364" s="183">
        <v>50.498154212563264</v>
      </c>
    </row>
    <row r="1365" spans="1:37" x14ac:dyDescent="0.25">
      <c r="A1365" s="12">
        <v>1363</v>
      </c>
      <c r="B1365" s="13" t="s">
        <v>1070</v>
      </c>
      <c r="C1365" s="13" t="s">
        <v>1069</v>
      </c>
      <c r="D1365" s="12">
        <v>17</v>
      </c>
      <c r="E1365" s="8">
        <v>4</v>
      </c>
      <c r="F1365" s="12" t="s">
        <v>1045</v>
      </c>
      <c r="G1365" s="8">
        <v>4</v>
      </c>
      <c r="H1365" s="20">
        <v>795.60247344159711</v>
      </c>
      <c r="I1365" s="20">
        <v>21.291911357340719</v>
      </c>
      <c r="J1365" s="77">
        <v>803.02157437023902</v>
      </c>
      <c r="K1365" s="76">
        <v>32.569731800766284</v>
      </c>
      <c r="L1365" s="20">
        <v>783.3331629644191</v>
      </c>
      <c r="M1365" s="76">
        <v>34.841911408355145</v>
      </c>
      <c r="P1365" s="12">
        <v>1363</v>
      </c>
      <c r="Q1365" s="8">
        <v>4</v>
      </c>
      <c r="R1365" t="s">
        <v>1045</v>
      </c>
      <c r="S1365" s="182">
        <v>1524.1496607657173</v>
      </c>
      <c r="T1365" s="183">
        <v>46.209750420276734</v>
      </c>
      <c r="U1365" s="184">
        <v>1456.0676058374806</v>
      </c>
      <c r="V1365" s="183">
        <v>50.217250743566531</v>
      </c>
      <c r="W1365" s="182">
        <v>1141.2658560393343</v>
      </c>
      <c r="X1365" s="183">
        <v>71.811716022242337</v>
      </c>
      <c r="Y1365" s="184">
        <v>1453.1983646858919</v>
      </c>
      <c r="Z1365" s="183">
        <v>40.288374498900815</v>
      </c>
      <c r="AA1365" s="185">
        <v>1339.4362384160229</v>
      </c>
      <c r="AB1365" s="185">
        <v>32.432432432432435</v>
      </c>
      <c r="AC1365" s="185">
        <v>52.938057674899781</v>
      </c>
      <c r="AD1365" s="182">
        <v>583.14691875755204</v>
      </c>
      <c r="AE1365" s="183">
        <v>81.02470973504019</v>
      </c>
      <c r="AF1365" s="184">
        <v>613.66458170445662</v>
      </c>
      <c r="AG1365" s="183">
        <v>69.612086930634121</v>
      </c>
      <c r="AH1365" s="182">
        <v>651.45283957637366</v>
      </c>
      <c r="AI1365" s="183">
        <v>46.415153319440307</v>
      </c>
      <c r="AJ1365" s="184">
        <v>630.18729120761964</v>
      </c>
      <c r="AK1365" s="183">
        <v>56.681601667162845</v>
      </c>
    </row>
    <row r="1366" spans="1:37" x14ac:dyDescent="0.25">
      <c r="A1366" s="12">
        <v>1364</v>
      </c>
      <c r="B1366" s="13" t="s">
        <v>1068</v>
      </c>
      <c r="C1366" s="13" t="s">
        <v>1067</v>
      </c>
      <c r="D1366" s="12">
        <v>17</v>
      </c>
      <c r="E1366" s="8">
        <v>8</v>
      </c>
      <c r="F1366" s="12" t="s">
        <v>1045</v>
      </c>
      <c r="G1366" s="8">
        <v>4</v>
      </c>
      <c r="H1366" s="20">
        <v>760.21323656692971</v>
      </c>
      <c r="I1366" s="20">
        <v>121.48914127423822</v>
      </c>
      <c r="J1366" s="77">
        <v>754.55208293190492</v>
      </c>
      <c r="K1366" s="76">
        <v>132.78429118773946</v>
      </c>
      <c r="L1366" s="20">
        <v>734.78487648253713</v>
      </c>
      <c r="M1366" s="76">
        <v>135.63458369681109</v>
      </c>
      <c r="P1366" s="12">
        <v>1364</v>
      </c>
      <c r="Q1366" s="8">
        <v>4</v>
      </c>
      <c r="R1366" t="s">
        <v>1045</v>
      </c>
      <c r="S1366" s="182">
        <v>1510.5224629734519</v>
      </c>
      <c r="T1366" s="183">
        <v>132.15988620199147</v>
      </c>
      <c r="U1366" s="184">
        <v>1443.0491196779985</v>
      </c>
      <c r="V1366" s="183">
        <v>143.62133712660028</v>
      </c>
      <c r="W1366" s="182">
        <v>1131.0619659922152</v>
      </c>
      <c r="X1366" s="183">
        <v>205.38150782361308</v>
      </c>
      <c r="Y1366" s="184">
        <v>1440.2055319892506</v>
      </c>
      <c r="Z1366" s="183">
        <v>115.22475106685633</v>
      </c>
      <c r="AA1366" s="185">
        <v>1327.4605361468289</v>
      </c>
      <c r="AB1366" s="185">
        <v>92.756756756756758</v>
      </c>
      <c r="AC1366" s="185">
        <v>151.40284495021336</v>
      </c>
      <c r="AD1366" s="182">
        <v>572.14414670552276</v>
      </c>
      <c r="AE1366" s="183">
        <v>187.09342066091099</v>
      </c>
      <c r="AF1366" s="184">
        <v>602.08600469116504</v>
      </c>
      <c r="AG1366" s="183">
        <v>160.74063709437334</v>
      </c>
      <c r="AH1366" s="182">
        <v>639.16127656549861</v>
      </c>
      <c r="AI1366" s="183">
        <v>107.17680857398035</v>
      </c>
      <c r="AJ1366" s="184">
        <v>618.29696495841927</v>
      </c>
      <c r="AK1366" s="183">
        <v>130.88297112235784</v>
      </c>
    </row>
    <row r="1367" spans="1:37" x14ac:dyDescent="0.25">
      <c r="A1367" s="12">
        <v>1365</v>
      </c>
      <c r="B1367" s="13" t="s">
        <v>1066</v>
      </c>
      <c r="C1367" s="13" t="s">
        <v>1065</v>
      </c>
      <c r="D1367" s="12">
        <v>6</v>
      </c>
      <c r="E1367" s="8">
        <v>3</v>
      </c>
      <c r="F1367" s="12" t="s">
        <v>1045</v>
      </c>
      <c r="G1367" s="8">
        <v>4</v>
      </c>
      <c r="H1367" s="20">
        <v>1432.6087371856106</v>
      </c>
      <c r="I1367" s="20">
        <v>21.291911357340719</v>
      </c>
      <c r="J1367" s="77">
        <v>1452.7747568949349</v>
      </c>
      <c r="K1367" s="76">
        <v>31.317049808429118</v>
      </c>
      <c r="L1367" s="20">
        <v>1403.9639604219906</v>
      </c>
      <c r="M1367" s="76">
        <v>37.330619366094794</v>
      </c>
      <c r="P1367" s="12">
        <v>1365</v>
      </c>
      <c r="Q1367" s="8">
        <v>4</v>
      </c>
      <c r="R1367" t="s">
        <v>1045</v>
      </c>
      <c r="S1367" s="182">
        <v>2685.6062110603634</v>
      </c>
      <c r="T1367" s="183">
        <v>29.57424026897711</v>
      </c>
      <c r="U1367" s="184">
        <v>2565.6431954302793</v>
      </c>
      <c r="V1367" s="183">
        <v>32.139040475882581</v>
      </c>
      <c r="W1367" s="182">
        <v>2010.9512539014954</v>
      </c>
      <c r="X1367" s="183">
        <v>45.959498254235093</v>
      </c>
      <c r="Y1367" s="184">
        <v>2560.5874899073283</v>
      </c>
      <c r="Z1367" s="183">
        <v>25.784559679296521</v>
      </c>
      <c r="AA1367" s="185">
        <v>2360.1345548981094</v>
      </c>
      <c r="AB1367" s="185">
        <v>20.756756756756754</v>
      </c>
      <c r="AC1367" s="185">
        <v>33.880356911935856</v>
      </c>
      <c r="AD1367" s="182">
        <v>1013.5494725575211</v>
      </c>
      <c r="AE1367" s="183">
        <v>73.658827031854713</v>
      </c>
      <c r="AF1367" s="184">
        <v>1066.5912707538057</v>
      </c>
      <c r="AG1367" s="183">
        <v>63.283715391485558</v>
      </c>
      <c r="AH1367" s="182">
        <v>1132.2698632370709</v>
      </c>
      <c r="AI1367" s="183">
        <v>42.19559392676392</v>
      </c>
      <c r="AJ1367" s="184">
        <v>1095.3088768381047</v>
      </c>
      <c r="AK1367" s="183">
        <v>51.528728788329857</v>
      </c>
    </row>
    <row r="1368" spans="1:37" x14ac:dyDescent="0.25">
      <c r="A1368" s="12">
        <v>1366</v>
      </c>
      <c r="B1368" s="13" t="s">
        <v>1064</v>
      </c>
      <c r="C1368" s="13" t="s">
        <v>1063</v>
      </c>
      <c r="D1368" s="12">
        <v>18</v>
      </c>
      <c r="E1368" s="8">
        <v>11</v>
      </c>
      <c r="F1368" s="12" t="s">
        <v>1045</v>
      </c>
      <c r="G1368" s="8">
        <v>4</v>
      </c>
      <c r="H1368" s="20">
        <v>654.0455259429275</v>
      </c>
      <c r="I1368" s="20">
        <v>16.282049861495846</v>
      </c>
      <c r="J1368" s="77">
        <v>654.99312754505627</v>
      </c>
      <c r="K1368" s="76">
        <v>22.548275862068966</v>
      </c>
      <c r="L1368" s="20">
        <v>632.43984011532666</v>
      </c>
      <c r="M1368" s="76">
        <v>28.620141514006008</v>
      </c>
      <c r="P1368" s="12">
        <v>1366</v>
      </c>
      <c r="Q1368" s="8">
        <v>4</v>
      </c>
      <c r="R1368" t="s">
        <v>1045</v>
      </c>
      <c r="S1368" s="182">
        <v>1338.6101215940998</v>
      </c>
      <c r="T1368" s="183">
        <v>23.104875210138367</v>
      </c>
      <c r="U1368" s="184">
        <v>1278.8159096660681</v>
      </c>
      <c r="V1368" s="183">
        <v>25.108625371783265</v>
      </c>
      <c r="W1368" s="182">
        <v>1002.3359684747111</v>
      </c>
      <c r="X1368" s="183">
        <v>35.905858011121168</v>
      </c>
      <c r="Y1368" s="184">
        <v>1276.2959502777744</v>
      </c>
      <c r="Z1368" s="183">
        <v>20.144187249450408</v>
      </c>
      <c r="AA1368" s="185">
        <v>1176.3824459816103</v>
      </c>
      <c r="AB1368" s="185">
        <v>16.216216216216218</v>
      </c>
      <c r="AC1368" s="185">
        <v>26.469028837449891</v>
      </c>
      <c r="AD1368" s="182">
        <v>494.47752045590431</v>
      </c>
      <c r="AE1368" s="183">
        <v>42.722119678475735</v>
      </c>
      <c r="AF1368" s="184">
        <v>520.35487283263581</v>
      </c>
      <c r="AG1368" s="183">
        <v>36.704554927061622</v>
      </c>
      <c r="AH1368" s="182">
        <v>552.39730237108699</v>
      </c>
      <c r="AI1368" s="183">
        <v>24.473444477523071</v>
      </c>
      <c r="AJ1368" s="184">
        <v>534.36525025818128</v>
      </c>
      <c r="AK1368" s="183">
        <v>29.886662697231316</v>
      </c>
    </row>
    <row r="1369" spans="1:37" x14ac:dyDescent="0.25">
      <c r="A1369" s="12">
        <v>1367</v>
      </c>
      <c r="B1369" s="13" t="s">
        <v>1062</v>
      </c>
      <c r="C1369" s="13" t="s">
        <v>1061</v>
      </c>
      <c r="D1369" s="12">
        <v>18</v>
      </c>
      <c r="E1369" s="8">
        <v>4</v>
      </c>
      <c r="F1369" s="12" t="s">
        <v>1045</v>
      </c>
      <c r="G1369" s="8">
        <v>4</v>
      </c>
      <c r="H1369" s="20">
        <v>635.69555126717398</v>
      </c>
      <c r="I1369" s="20">
        <v>13.777119113573407</v>
      </c>
      <c r="J1369" s="77">
        <v>652.37315503487616</v>
      </c>
      <c r="K1369" s="76">
        <v>12.526819923371647</v>
      </c>
      <c r="L1369" s="20">
        <v>631.12772426446497</v>
      </c>
      <c r="M1369" s="76">
        <v>17.420955704177572</v>
      </c>
      <c r="P1369" s="12">
        <v>1367</v>
      </c>
      <c r="Q1369" s="8">
        <v>4</v>
      </c>
      <c r="R1369" t="s">
        <v>1045</v>
      </c>
      <c r="S1369" s="182">
        <v>1313.4522179776093</v>
      </c>
      <c r="T1369" s="183">
        <v>23.104875210138367</v>
      </c>
      <c r="U1369" s="184">
        <v>1254.7817813716392</v>
      </c>
      <c r="V1369" s="183">
        <v>25.108625371783265</v>
      </c>
      <c r="W1369" s="182">
        <v>983.49801761849096</v>
      </c>
      <c r="X1369" s="183">
        <v>35.905858011121168</v>
      </c>
      <c r="Y1369" s="184">
        <v>1252.3091822224364</v>
      </c>
      <c r="Z1369" s="183">
        <v>20.144187249450408</v>
      </c>
      <c r="AA1369" s="185">
        <v>1154.2734571769442</v>
      </c>
      <c r="AB1369" s="185">
        <v>16.216216216216218</v>
      </c>
      <c r="AC1369" s="185">
        <v>26.469028837449891</v>
      </c>
      <c r="AD1369" s="182">
        <v>475.70808577891319</v>
      </c>
      <c r="AE1369" s="183">
        <v>45.668472759749925</v>
      </c>
      <c r="AF1369" s="184">
        <v>500.60318263349126</v>
      </c>
      <c r="AG1369" s="183">
        <v>39.235903542721047</v>
      </c>
      <c r="AH1369" s="182">
        <v>531.42934194077088</v>
      </c>
      <c r="AI1369" s="183">
        <v>26.161268234593628</v>
      </c>
      <c r="AJ1369" s="184">
        <v>514.08175253895718</v>
      </c>
      <c r="AK1369" s="183">
        <v>31.947811848764513</v>
      </c>
    </row>
    <row r="1370" spans="1:37" x14ac:dyDescent="0.25">
      <c r="A1370" s="12">
        <v>1368</v>
      </c>
      <c r="B1370" s="13" t="s">
        <v>1060</v>
      </c>
      <c r="C1370" s="13" t="s">
        <v>1059</v>
      </c>
      <c r="D1370" s="12">
        <v>6</v>
      </c>
      <c r="E1370" s="8">
        <v>6</v>
      </c>
      <c r="F1370" s="12" t="s">
        <v>1045</v>
      </c>
      <c r="G1370" s="8">
        <v>4</v>
      </c>
      <c r="H1370" s="20">
        <v>927.98443360239014</v>
      </c>
      <c r="I1370" s="20">
        <v>20.039445983379501</v>
      </c>
      <c r="J1370" s="77">
        <v>939.26014489961085</v>
      </c>
      <c r="K1370" s="76">
        <v>22.548275862068966</v>
      </c>
      <c r="L1370" s="20">
        <v>925.04167485747985</v>
      </c>
      <c r="M1370" s="76">
        <v>26.131433556266359</v>
      </c>
      <c r="P1370" s="12">
        <v>1368</v>
      </c>
      <c r="Q1370" s="8">
        <v>4</v>
      </c>
      <c r="R1370" t="s">
        <v>1045</v>
      </c>
      <c r="S1370" s="182">
        <v>2102.7814439449994</v>
      </c>
      <c r="T1370" s="183">
        <v>29.57424026897711</v>
      </c>
      <c r="U1370" s="184">
        <v>2008.8525566093444</v>
      </c>
      <c r="V1370" s="183">
        <v>32.139040475882581</v>
      </c>
      <c r="W1370" s="182">
        <v>1574.5387257323966</v>
      </c>
      <c r="X1370" s="183">
        <v>45.959498254235093</v>
      </c>
      <c r="Y1370" s="184">
        <v>2004.8940299586654</v>
      </c>
      <c r="Z1370" s="183">
        <v>25.784559679296521</v>
      </c>
      <c r="AA1370" s="185">
        <v>1847.9429809233441</v>
      </c>
      <c r="AB1370" s="185">
        <v>20.756756756756754</v>
      </c>
      <c r="AC1370" s="185">
        <v>33.880356911935856</v>
      </c>
      <c r="AD1370" s="182">
        <v>743.65794634009694</v>
      </c>
      <c r="AE1370" s="183">
        <v>58.927061625483773</v>
      </c>
      <c r="AF1370" s="184">
        <v>782.57558754541685</v>
      </c>
      <c r="AG1370" s="183">
        <v>50.626972313188453</v>
      </c>
      <c r="AH1370" s="182">
        <v>830.76505291149078</v>
      </c>
      <c r="AI1370" s="183">
        <v>33.756475141411137</v>
      </c>
      <c r="AJ1370" s="184">
        <v>803.64616825477788</v>
      </c>
      <c r="AK1370" s="183">
        <v>41.22298303066389</v>
      </c>
    </row>
    <row r="1371" spans="1:37" x14ac:dyDescent="0.25">
      <c r="A1371" s="12">
        <v>1369</v>
      </c>
      <c r="B1371" s="13" t="s">
        <v>1058</v>
      </c>
      <c r="C1371" s="13" t="s">
        <v>1057</v>
      </c>
      <c r="D1371" s="12">
        <v>6</v>
      </c>
      <c r="E1371" s="8">
        <v>22</v>
      </c>
      <c r="F1371" s="12" t="s">
        <v>1045</v>
      </c>
      <c r="G1371" s="8">
        <v>4</v>
      </c>
      <c r="H1371" s="20">
        <v>1374.9373882046712</v>
      </c>
      <c r="I1371" s="20">
        <v>22.544376731301938</v>
      </c>
      <c r="J1371" s="77">
        <v>1384.6554716302489</v>
      </c>
      <c r="K1371" s="76">
        <v>26.306321839080461</v>
      </c>
      <c r="L1371" s="20">
        <v>1356.7277897909705</v>
      </c>
      <c r="M1371" s="76">
        <v>32.353203450615489</v>
      </c>
      <c r="P1371" s="12">
        <v>1369</v>
      </c>
      <c r="Q1371" s="8">
        <v>4</v>
      </c>
      <c r="R1371" t="s">
        <v>1045</v>
      </c>
      <c r="S1371" s="182">
        <v>2339.6850363336189</v>
      </c>
      <c r="T1371" s="183">
        <v>37.89199534462692</v>
      </c>
      <c r="U1371" s="184">
        <v>2235.1739313818825</v>
      </c>
      <c r="V1371" s="183">
        <v>41.178145609724552</v>
      </c>
      <c r="W1371" s="182">
        <v>1751.9294296284693</v>
      </c>
      <c r="X1371" s="183">
        <v>58.885607138238711</v>
      </c>
      <c r="Y1371" s="184">
        <v>2230.7694291464313</v>
      </c>
      <c r="Z1371" s="183">
        <v>33.036467089098664</v>
      </c>
      <c r="AA1371" s="185">
        <v>2056.1359588339501</v>
      </c>
      <c r="AB1371" s="185">
        <v>26.594594594594593</v>
      </c>
      <c r="AC1371" s="185">
        <v>43.409207293417815</v>
      </c>
      <c r="AD1371" s="182">
        <v>914.52452408925762</v>
      </c>
      <c r="AE1371" s="183">
        <v>75.132003572491811</v>
      </c>
      <c r="AF1371" s="184">
        <v>962.38407763418115</v>
      </c>
      <c r="AG1371" s="183">
        <v>64.54938969931527</v>
      </c>
      <c r="AH1371" s="182">
        <v>1021.6457961391964</v>
      </c>
      <c r="AI1371" s="183">
        <v>43.0395058052992</v>
      </c>
      <c r="AJ1371" s="184">
        <v>988.29594059530132</v>
      </c>
      <c r="AK1371" s="183">
        <v>52.559303364096458</v>
      </c>
    </row>
    <row r="1372" spans="1:37" x14ac:dyDescent="0.25">
      <c r="A1372" s="12">
        <v>1370</v>
      </c>
      <c r="B1372" s="13" t="s">
        <v>1056</v>
      </c>
      <c r="C1372" s="13" t="s">
        <v>1055</v>
      </c>
      <c r="D1372" s="12">
        <v>17</v>
      </c>
      <c r="E1372" s="8">
        <v>6</v>
      </c>
      <c r="F1372" s="12" t="s">
        <v>1045</v>
      </c>
      <c r="G1372" s="8">
        <v>4</v>
      </c>
      <c r="H1372" s="20">
        <v>439.08867974124394</v>
      </c>
      <c r="I1372" s="20">
        <v>40.078891966759002</v>
      </c>
      <c r="J1372" s="77">
        <v>445.39532673063832</v>
      </c>
      <c r="K1372" s="76">
        <v>45.096551724137932</v>
      </c>
      <c r="L1372" s="20">
        <v>414.62860887228885</v>
      </c>
      <c r="M1372" s="76">
        <v>51.018513133662886</v>
      </c>
      <c r="P1372" s="12">
        <v>1370</v>
      </c>
      <c r="Q1372" s="8">
        <v>4</v>
      </c>
      <c r="R1372" t="s">
        <v>1045</v>
      </c>
      <c r="S1372" s="182">
        <v>862.70644484882087</v>
      </c>
      <c r="T1372" s="183">
        <v>71.16301564722616</v>
      </c>
      <c r="U1372" s="184">
        <v>824.17031609645585</v>
      </c>
      <c r="V1372" s="183">
        <v>77.334566145092452</v>
      </c>
      <c r="W1372" s="182">
        <v>645.98473144454749</v>
      </c>
      <c r="X1372" s="183">
        <v>110.59004267425318</v>
      </c>
      <c r="Y1372" s="184">
        <v>822.5462545642979</v>
      </c>
      <c r="Z1372" s="183">
        <v>62.044096728307245</v>
      </c>
      <c r="AA1372" s="185">
        <v>758.15407442667595</v>
      </c>
      <c r="AB1372" s="185">
        <v>49.945945945945944</v>
      </c>
      <c r="AC1372" s="185">
        <v>81.524608819345659</v>
      </c>
      <c r="AD1372" s="182">
        <v>352.08870566493709</v>
      </c>
      <c r="AE1372" s="183">
        <v>91.336945519499849</v>
      </c>
      <c r="AF1372" s="184">
        <v>370.51446442533233</v>
      </c>
      <c r="AG1372" s="183">
        <v>78.471807085442094</v>
      </c>
      <c r="AH1372" s="182">
        <v>393.33001634799916</v>
      </c>
      <c r="AI1372" s="183">
        <v>52.322536469187256</v>
      </c>
      <c r="AJ1372" s="184">
        <v>380.49043997441186</v>
      </c>
      <c r="AK1372" s="183">
        <v>63.895623697529025</v>
      </c>
    </row>
    <row r="1373" spans="1:37" x14ac:dyDescent="0.25">
      <c r="A1373" s="12">
        <v>1371</v>
      </c>
      <c r="B1373" s="13" t="s">
        <v>1054</v>
      </c>
      <c r="C1373" s="13" t="s">
        <v>1053</v>
      </c>
      <c r="D1373" s="12">
        <v>17</v>
      </c>
      <c r="E1373" s="8">
        <v>12</v>
      </c>
      <c r="F1373" s="12" t="s">
        <v>1045</v>
      </c>
      <c r="G1373" s="8">
        <v>4</v>
      </c>
      <c r="H1373" s="20">
        <v>828.37028536258549</v>
      </c>
      <c r="I1373" s="20">
        <v>53.856011080332408</v>
      </c>
      <c r="J1373" s="77">
        <v>841.01117576785236</v>
      </c>
      <c r="K1373" s="76">
        <v>60.128735632183904</v>
      </c>
      <c r="L1373" s="20">
        <v>817.44817508682263</v>
      </c>
      <c r="M1373" s="76">
        <v>68.439468837840451</v>
      </c>
      <c r="P1373" s="12">
        <v>1371</v>
      </c>
      <c r="Q1373" s="8">
        <v>4</v>
      </c>
      <c r="R1373" t="s">
        <v>1045</v>
      </c>
      <c r="S1373" s="182">
        <v>1478.026837468818</v>
      </c>
      <c r="T1373" s="183">
        <v>97.040475882581148</v>
      </c>
      <c r="U1373" s="184">
        <v>1412.0050372976946</v>
      </c>
      <c r="V1373" s="183">
        <v>105.45622656148973</v>
      </c>
      <c r="W1373" s="182">
        <v>1106.7296128029307</v>
      </c>
      <c r="X1373" s="183">
        <v>150.80460364670893</v>
      </c>
      <c r="Y1373" s="184">
        <v>1409.2226232511055</v>
      </c>
      <c r="Z1373" s="183">
        <v>84.605586447691707</v>
      </c>
      <c r="AA1373" s="185">
        <v>1298.9030922741349</v>
      </c>
      <c r="AB1373" s="185">
        <v>68.108108108108112</v>
      </c>
      <c r="AC1373" s="185">
        <v>111.16992111728955</v>
      </c>
      <c r="AD1373" s="182">
        <v>588.97191572627344</v>
      </c>
      <c r="AE1373" s="183">
        <v>129.6395355760643</v>
      </c>
      <c r="AF1373" s="184">
        <v>619.79441659384634</v>
      </c>
      <c r="AG1373" s="183">
        <v>111.37933908901459</v>
      </c>
      <c r="AH1373" s="182">
        <v>657.96013764095449</v>
      </c>
      <c r="AI1373" s="183">
        <v>74.264245311104503</v>
      </c>
      <c r="AJ1373" s="184">
        <v>636.48216981013741</v>
      </c>
      <c r="AK1373" s="183">
        <v>90.690562667460554</v>
      </c>
    </row>
    <row r="1374" spans="1:37" x14ac:dyDescent="0.25">
      <c r="A1374" s="12">
        <v>1372</v>
      </c>
      <c r="B1374" s="13" t="s">
        <v>1052</v>
      </c>
      <c r="C1374" s="13" t="s">
        <v>1051</v>
      </c>
      <c r="D1374" s="12">
        <v>17</v>
      </c>
      <c r="E1374" s="8">
        <v>11</v>
      </c>
      <c r="F1374" s="12" t="s">
        <v>1045</v>
      </c>
      <c r="G1374" s="8">
        <v>4</v>
      </c>
      <c r="H1374" s="20">
        <v>1017.1128820274785</v>
      </c>
      <c r="I1374" s="20">
        <v>28.806703601108033</v>
      </c>
      <c r="J1374" s="77">
        <v>1037.5091140313693</v>
      </c>
      <c r="K1374" s="76">
        <v>30.064367816091952</v>
      </c>
      <c r="L1374" s="20">
        <v>986.71111984797847</v>
      </c>
      <c r="M1374" s="76">
        <v>34.841911408355145</v>
      </c>
      <c r="P1374" s="12">
        <v>1372</v>
      </c>
      <c r="Q1374" s="8">
        <v>4</v>
      </c>
      <c r="R1374" t="s">
        <v>1045</v>
      </c>
      <c r="S1374" s="182">
        <v>1703.3997240332124</v>
      </c>
      <c r="T1374" s="183">
        <v>70.238820638820641</v>
      </c>
      <c r="U1374" s="184">
        <v>1627.3107699352863</v>
      </c>
      <c r="V1374" s="183">
        <v>76.330221130221133</v>
      </c>
      <c r="W1374" s="182">
        <v>1275.4862558899024</v>
      </c>
      <c r="X1374" s="183">
        <v>109.15380835380834</v>
      </c>
      <c r="Y1374" s="184">
        <v>1624.1040870801748</v>
      </c>
      <c r="Z1374" s="183">
        <v>61.238329238329236</v>
      </c>
      <c r="AA1374" s="185">
        <v>1496.9627836492691</v>
      </c>
      <c r="AB1374" s="185">
        <v>49.297297297297298</v>
      </c>
      <c r="AC1374" s="185">
        <v>80.465847665847662</v>
      </c>
      <c r="AD1374" s="182">
        <v>708.70796452776858</v>
      </c>
      <c r="AE1374" s="183">
        <v>109.01506400714499</v>
      </c>
      <c r="AF1374" s="184">
        <v>745.7965782090788</v>
      </c>
      <c r="AG1374" s="183">
        <v>93.659898779398631</v>
      </c>
      <c r="AH1374" s="182">
        <v>791.72126452400562</v>
      </c>
      <c r="AI1374" s="183">
        <v>62.449479011610606</v>
      </c>
      <c r="AJ1374" s="184">
        <v>765.87689663967092</v>
      </c>
      <c r="AK1374" s="183">
        <v>76.262518606728193</v>
      </c>
    </row>
    <row r="1375" spans="1:37" x14ac:dyDescent="0.25">
      <c r="A1375" s="12">
        <v>1373</v>
      </c>
      <c r="B1375" s="13" t="s">
        <v>1050</v>
      </c>
      <c r="C1375" s="13" t="s">
        <v>1049</v>
      </c>
      <c r="D1375" s="12">
        <v>18</v>
      </c>
      <c r="E1375" s="8">
        <v>12</v>
      </c>
      <c r="F1375" s="12" t="s">
        <v>1045</v>
      </c>
      <c r="G1375" s="8">
        <v>4</v>
      </c>
      <c r="H1375" s="20">
        <v>68.157048795655768</v>
      </c>
      <c r="I1375" s="20">
        <v>1.2524653739612188</v>
      </c>
      <c r="J1375" s="77">
        <v>68.119285264685857</v>
      </c>
      <c r="K1375" s="76">
        <v>2.5053639846743296</v>
      </c>
      <c r="L1375" s="20">
        <v>64.293676692222007</v>
      </c>
      <c r="M1375" s="76">
        <v>2.4887079577396531</v>
      </c>
      <c r="P1375" s="12">
        <v>1373</v>
      </c>
      <c r="Q1375" s="8">
        <v>4</v>
      </c>
      <c r="R1375" t="s">
        <v>1045</v>
      </c>
      <c r="S1375" s="182">
        <v>123.69302611441172</v>
      </c>
      <c r="T1375" s="183">
        <v>1.8483900168110694</v>
      </c>
      <c r="U1375" s="184">
        <v>118.16779744760848</v>
      </c>
      <c r="V1375" s="183">
        <v>2.0086900297426613</v>
      </c>
      <c r="W1375" s="182">
        <v>92.619925043082148</v>
      </c>
      <c r="X1375" s="183">
        <v>2.8724686408896933</v>
      </c>
      <c r="Y1375" s="184">
        <v>117.93494293874501</v>
      </c>
      <c r="Z1375" s="183">
        <v>1.6115349799560326</v>
      </c>
      <c r="AA1375" s="185">
        <v>108.70252828960845</v>
      </c>
      <c r="AB1375" s="185">
        <v>1.2972972972972971</v>
      </c>
      <c r="AC1375" s="185">
        <v>2.117522306995991</v>
      </c>
      <c r="AD1375" s="182">
        <v>52.424972718492477</v>
      </c>
      <c r="AE1375" s="183">
        <v>8.8390592438225664</v>
      </c>
      <c r="AF1375" s="184">
        <v>55.168514004507202</v>
      </c>
      <c r="AG1375" s="183">
        <v>7.5940458469782675</v>
      </c>
      <c r="AH1375" s="182">
        <v>58.565682581227819</v>
      </c>
      <c r="AI1375" s="183">
        <v>5.0634712712116698</v>
      </c>
      <c r="AJ1375" s="184">
        <v>56.653907422660588</v>
      </c>
      <c r="AK1375" s="183">
        <v>6.183447454599583</v>
      </c>
    </row>
    <row r="1376" spans="1:37" x14ac:dyDescent="0.25">
      <c r="A1376" s="12">
        <v>1374</v>
      </c>
      <c r="B1376" s="13" t="s">
        <v>1048</v>
      </c>
      <c r="C1376" s="13" t="s">
        <v>1047</v>
      </c>
      <c r="D1376" s="12">
        <v>18</v>
      </c>
      <c r="E1376" s="8">
        <v>1</v>
      </c>
      <c r="F1376" s="12" t="s">
        <v>1045</v>
      </c>
      <c r="G1376" s="8">
        <v>4</v>
      </c>
      <c r="H1376" s="20">
        <v>1264.8375401501503</v>
      </c>
      <c r="I1376" s="20">
        <v>11.272188365650969</v>
      </c>
      <c r="J1376" s="77">
        <v>1264.1367361619587</v>
      </c>
      <c r="K1376" s="76">
        <v>20.042911877394637</v>
      </c>
      <c r="L1376" s="20">
        <v>1239.9494790642816</v>
      </c>
      <c r="M1376" s="76">
        <v>18.665309683047397</v>
      </c>
      <c r="P1376" s="12">
        <v>1374</v>
      </c>
      <c r="Q1376" s="8">
        <v>4</v>
      </c>
      <c r="R1376" t="s">
        <v>1045</v>
      </c>
      <c r="S1376" s="182">
        <v>2214.9437642351863</v>
      </c>
      <c r="T1376" s="183">
        <v>25.87746023535497</v>
      </c>
      <c r="U1376" s="184">
        <v>2116.0047119220062</v>
      </c>
      <c r="V1376" s="183">
        <v>28.121660416397258</v>
      </c>
      <c r="W1376" s="182">
        <v>1658.5245899663778</v>
      </c>
      <c r="X1376" s="183">
        <v>40.214560972455708</v>
      </c>
      <c r="Y1376" s="184">
        <v>2111.8350375387136</v>
      </c>
      <c r="Z1376" s="183">
        <v>22.561489719384454</v>
      </c>
      <c r="AA1376" s="185">
        <v>1946.5122226774804</v>
      </c>
      <c r="AB1376" s="185">
        <v>18.162162162162161</v>
      </c>
      <c r="AC1376" s="185">
        <v>29.645312297943875</v>
      </c>
      <c r="AD1376" s="182">
        <v>843.3301166937739</v>
      </c>
      <c r="AE1376" s="183">
        <v>72.185650491217629</v>
      </c>
      <c r="AF1376" s="184">
        <v>887.46387343052936</v>
      </c>
      <c r="AG1376" s="183">
        <v>62.018041083655852</v>
      </c>
      <c r="AH1376" s="182">
        <v>942.11215312765239</v>
      </c>
      <c r="AI1376" s="183">
        <v>41.351682048228639</v>
      </c>
      <c r="AJ1376" s="184">
        <v>911.35853545341649</v>
      </c>
      <c r="AK1376" s="183">
        <v>50.498154212563264</v>
      </c>
    </row>
    <row r="1377" spans="1:37" x14ac:dyDescent="0.25">
      <c r="A1377" s="12">
        <v>1375</v>
      </c>
      <c r="B1377" s="13" t="s">
        <v>1046</v>
      </c>
      <c r="C1377" s="13" t="s">
        <v>1044</v>
      </c>
      <c r="D1377" s="12">
        <v>18</v>
      </c>
      <c r="E1377" s="8">
        <v>2</v>
      </c>
      <c r="F1377" s="12" t="s">
        <v>1045</v>
      </c>
      <c r="G1377" s="8">
        <v>4</v>
      </c>
      <c r="H1377" s="20">
        <v>657.97766337344615</v>
      </c>
      <c r="I1377" s="20">
        <v>21.291911357340719</v>
      </c>
      <c r="J1377" s="77">
        <v>672.02294886122786</v>
      </c>
      <c r="K1377" s="76">
        <v>21.2955938697318</v>
      </c>
      <c r="L1377" s="20">
        <v>654.74580957997512</v>
      </c>
      <c r="M1377" s="76">
        <v>23.642725598526702</v>
      </c>
      <c r="P1377" s="12">
        <v>1375</v>
      </c>
      <c r="Q1377" s="8">
        <v>4</v>
      </c>
      <c r="R1377" t="s">
        <v>1045</v>
      </c>
      <c r="S1377" s="182">
        <v>1218.0618334317494</v>
      </c>
      <c r="T1377" s="183">
        <v>15.71131514289409</v>
      </c>
      <c r="U1377" s="184">
        <v>1163.6523782552633</v>
      </c>
      <c r="V1377" s="183">
        <v>17.07386525281262</v>
      </c>
      <c r="W1377" s="182">
        <v>912.07078728865645</v>
      </c>
      <c r="X1377" s="183">
        <v>24.415983447562393</v>
      </c>
      <c r="Y1377" s="184">
        <v>1161.3593533459466</v>
      </c>
      <c r="Z1377" s="183">
        <v>13.698047329626277</v>
      </c>
      <c r="AA1377" s="185">
        <v>1070.443541292585</v>
      </c>
      <c r="AB1377" s="185">
        <v>11.027027027027026</v>
      </c>
      <c r="AC1377" s="185">
        <v>17.998939609465925</v>
      </c>
      <c r="AD1377" s="182">
        <v>462.7636480706434</v>
      </c>
      <c r="AE1377" s="183">
        <v>47.141649300387023</v>
      </c>
      <c r="AF1377" s="184">
        <v>486.98132732373637</v>
      </c>
      <c r="AG1377" s="183">
        <v>40.50157785055076</v>
      </c>
      <c r="AH1377" s="182">
        <v>516.96867957503559</v>
      </c>
      <c r="AI1377" s="183">
        <v>27.005180113128908</v>
      </c>
      <c r="AJ1377" s="184">
        <v>500.09313342225079</v>
      </c>
      <c r="AK1377" s="183">
        <v>32.978386424531109</v>
      </c>
    </row>
    <row r="1378" spans="1:37" x14ac:dyDescent="0.25">
      <c r="A1378" s="12">
        <v>1376</v>
      </c>
      <c r="B1378" s="13" t="s">
        <v>1043</v>
      </c>
      <c r="C1378" s="13" t="s">
        <v>1042</v>
      </c>
      <c r="D1378" s="12">
        <v>1</v>
      </c>
      <c r="E1378" s="8">
        <v>1</v>
      </c>
      <c r="F1378" s="12" t="s">
        <v>1010</v>
      </c>
      <c r="G1378" s="8">
        <v>1</v>
      </c>
      <c r="H1378" s="20">
        <v>370.58823529411768</v>
      </c>
      <c r="I1378" s="20">
        <v>516.44517316764473</v>
      </c>
      <c r="J1378" s="77">
        <v>212.26177141671852</v>
      </c>
      <c r="K1378" s="76">
        <v>692.31046864929567</v>
      </c>
      <c r="L1378" s="20">
        <v>331.59787034137173</v>
      </c>
      <c r="M1378" s="76">
        <v>549.13802753834102</v>
      </c>
      <c r="P1378" s="12">
        <v>1376</v>
      </c>
      <c r="Q1378" s="8">
        <v>1</v>
      </c>
      <c r="R1378" t="s">
        <v>1010</v>
      </c>
      <c r="S1378" s="182">
        <v>302.32862973760933</v>
      </c>
      <c r="T1378" s="183">
        <v>758.27063034400476</v>
      </c>
      <c r="U1378" s="184">
        <v>303</v>
      </c>
      <c r="V1378" s="183">
        <v>723</v>
      </c>
      <c r="W1378" s="182">
        <v>249.82040816326528</v>
      </c>
      <c r="X1378" s="183">
        <v>694.34261284549609</v>
      </c>
      <c r="Y1378" s="184">
        <v>251.55183673469386</v>
      </c>
      <c r="Z1378" s="183">
        <v>742.40843109962213</v>
      </c>
      <c r="AA1378" s="185">
        <v>260.95102040816323</v>
      </c>
      <c r="AB1378" s="185">
        <v>600.94253330682045</v>
      </c>
      <c r="AC1378" s="185">
        <v>208.17339431298467</v>
      </c>
      <c r="AD1378" s="182">
        <v>194.5795664960244</v>
      </c>
      <c r="AE1378" s="183">
        <v>456.75682013601192</v>
      </c>
      <c r="AF1378" s="184">
        <v>192.08789892168608</v>
      </c>
      <c r="AG1378" s="183">
        <v>470.17478308449938</v>
      </c>
      <c r="AH1378" s="182">
        <v>230.87267182224159</v>
      </c>
      <c r="AI1378" s="183">
        <v>391.07121081841638</v>
      </c>
      <c r="AJ1378" s="184">
        <v>232.57749700468358</v>
      </c>
      <c r="AK1378" s="183">
        <v>399.80848901743144</v>
      </c>
    </row>
    <row r="1379" spans="1:37" x14ac:dyDescent="0.25">
      <c r="A1379" s="12">
        <v>1377</v>
      </c>
      <c r="B1379" s="13" t="s">
        <v>1041</v>
      </c>
      <c r="C1379" s="13" t="s">
        <v>1040</v>
      </c>
      <c r="D1379" s="12">
        <v>6</v>
      </c>
      <c r="E1379" s="8">
        <v>1</v>
      </c>
      <c r="F1379" s="12" t="s">
        <v>1010</v>
      </c>
      <c r="G1379" s="8">
        <v>1</v>
      </c>
      <c r="H1379" s="20">
        <v>330.6985294117647</v>
      </c>
      <c r="I1379" s="20">
        <v>466.6234035208837</v>
      </c>
      <c r="J1379" s="77">
        <v>177.10184609002283</v>
      </c>
      <c r="K1379" s="76">
        <v>641.11849737593229</v>
      </c>
      <c r="L1379" s="20">
        <v>312.39336047604132</v>
      </c>
      <c r="M1379" s="76">
        <v>482.02115750587711</v>
      </c>
      <c r="P1379" s="12">
        <v>1377</v>
      </c>
      <c r="Q1379" s="8">
        <v>1</v>
      </c>
      <c r="R1379" t="s">
        <v>1010</v>
      </c>
      <c r="S1379" s="182">
        <v>286.36408163265304</v>
      </c>
      <c r="T1379" s="183">
        <v>701.6363094054484</v>
      </c>
      <c r="U1379" s="184">
        <v>287</v>
      </c>
      <c r="V1379" s="183">
        <v>669</v>
      </c>
      <c r="W1379" s="182">
        <v>236.62857142857143</v>
      </c>
      <c r="X1379" s="183">
        <v>642.48299860807322</v>
      </c>
      <c r="Y1379" s="184">
        <v>238.26857142857142</v>
      </c>
      <c r="Z1379" s="183">
        <v>686.95883873533512</v>
      </c>
      <c r="AA1379" s="185">
        <v>247.17142857142855</v>
      </c>
      <c r="AB1379" s="185">
        <v>556.058858620004</v>
      </c>
      <c r="AC1379" s="185">
        <v>192.62517399085306</v>
      </c>
      <c r="AD1379" s="182">
        <v>173.89336673564969</v>
      </c>
      <c r="AE1379" s="183">
        <v>429.29649026811535</v>
      </c>
      <c r="AF1379" s="184">
        <v>171.66659405293541</v>
      </c>
      <c r="AG1379" s="183">
        <v>441.90776205737512</v>
      </c>
      <c r="AH1379" s="182">
        <v>206.32806883781723</v>
      </c>
      <c r="AI1379" s="183">
        <v>367.55991557883215</v>
      </c>
      <c r="AJ1379" s="184">
        <v>207.85165014704279</v>
      </c>
      <c r="AK1379" s="183">
        <v>375.7719065113734</v>
      </c>
    </row>
    <row r="1380" spans="1:37" x14ac:dyDescent="0.25">
      <c r="A1380" s="12">
        <v>1378</v>
      </c>
      <c r="B1380" s="13" t="s">
        <v>1039</v>
      </c>
      <c r="C1380" s="13" t="s">
        <v>1038</v>
      </c>
      <c r="D1380" s="12">
        <v>2</v>
      </c>
      <c r="E1380" s="8">
        <v>1</v>
      </c>
      <c r="F1380" s="12" t="s">
        <v>1010</v>
      </c>
      <c r="G1380" s="8">
        <v>1</v>
      </c>
      <c r="H1380" s="20">
        <v>370.58823529411768</v>
      </c>
      <c r="I1380" s="20">
        <v>415.58646876078706</v>
      </c>
      <c r="J1380" s="77">
        <v>259.14167185231281</v>
      </c>
      <c r="K1380" s="76">
        <v>552.14197587699107</v>
      </c>
      <c r="L1380" s="20">
        <v>362.32508612590038</v>
      </c>
      <c r="M1380" s="76">
        <v>433.2088883913579</v>
      </c>
      <c r="P1380" s="12">
        <v>1378</v>
      </c>
      <c r="Q1380" s="8">
        <v>1</v>
      </c>
      <c r="R1380" t="s">
        <v>1010</v>
      </c>
      <c r="S1380" s="182">
        <v>369.18017492711374</v>
      </c>
      <c r="T1380" s="183">
        <v>605.14820706568571</v>
      </c>
      <c r="U1380" s="184">
        <v>370</v>
      </c>
      <c r="V1380" s="183">
        <v>577</v>
      </c>
      <c r="W1380" s="182">
        <v>305.0612244897959</v>
      </c>
      <c r="X1380" s="183">
        <v>554.12958175913036</v>
      </c>
      <c r="Y1380" s="184">
        <v>307.17551020408166</v>
      </c>
      <c r="Z1380" s="183">
        <v>592.48916285543851</v>
      </c>
      <c r="AA1380" s="185">
        <v>318.65306122448982</v>
      </c>
      <c r="AB1380" s="185">
        <v>479.59037582024257</v>
      </c>
      <c r="AC1380" s="185">
        <v>166.1356134420362</v>
      </c>
      <c r="AD1380" s="182">
        <v>212.03354754384054</v>
      </c>
      <c r="AE1380" s="183">
        <v>371.62979754553271</v>
      </c>
      <c r="AF1380" s="184">
        <v>209.31837490469448</v>
      </c>
      <c r="AG1380" s="183">
        <v>382.54701790041429</v>
      </c>
      <c r="AH1380" s="182">
        <v>251.58218059034965</v>
      </c>
      <c r="AI1380" s="183">
        <v>318.18619557570548</v>
      </c>
      <c r="AJ1380" s="184">
        <v>253.43993029081801</v>
      </c>
      <c r="AK1380" s="183">
        <v>325.29508324865162</v>
      </c>
    </row>
    <row r="1381" spans="1:37" x14ac:dyDescent="0.25">
      <c r="A1381" s="12">
        <v>1379</v>
      </c>
      <c r="B1381" s="13" t="s">
        <v>1037</v>
      </c>
      <c r="C1381" s="13" t="s">
        <v>1036</v>
      </c>
      <c r="D1381" s="12">
        <v>7</v>
      </c>
      <c r="E1381" s="8">
        <v>1</v>
      </c>
      <c r="F1381" s="12" t="s">
        <v>1010</v>
      </c>
      <c r="G1381" s="8">
        <v>1</v>
      </c>
      <c r="H1381" s="20">
        <v>509.55882352941177</v>
      </c>
      <c r="I1381" s="20">
        <v>515.23000805430911</v>
      </c>
      <c r="J1381" s="77">
        <v>377.64364239784277</v>
      </c>
      <c r="K1381" s="76">
        <v>652.08820550593873</v>
      </c>
      <c r="L1381" s="20">
        <v>501.87785781396803</v>
      </c>
      <c r="M1381" s="76">
        <v>522.29127952535543</v>
      </c>
      <c r="P1381" s="12">
        <v>1379</v>
      </c>
      <c r="Q1381" s="8">
        <v>1</v>
      </c>
      <c r="R1381" t="s">
        <v>1010</v>
      </c>
      <c r="S1381" s="182">
        <v>551.77469387755093</v>
      </c>
      <c r="T1381" s="183">
        <v>748.83157685424544</v>
      </c>
      <c r="U1381" s="184">
        <v>553</v>
      </c>
      <c r="V1381" s="183">
        <v>714</v>
      </c>
      <c r="W1381" s="182">
        <v>455.94285714285712</v>
      </c>
      <c r="X1381" s="183">
        <v>685.69934380592565</v>
      </c>
      <c r="Y1381" s="184">
        <v>459.10285714285709</v>
      </c>
      <c r="Z1381" s="183">
        <v>733.16683237224106</v>
      </c>
      <c r="AA1381" s="185">
        <v>476.25714285714281</v>
      </c>
      <c r="AB1381" s="185">
        <v>593.46192085901771</v>
      </c>
      <c r="AC1381" s="185">
        <v>205.58202425929608</v>
      </c>
      <c r="AD1381" s="182">
        <v>302.53567149547979</v>
      </c>
      <c r="AE1381" s="183">
        <v>460.41819745173143</v>
      </c>
      <c r="AF1381" s="184">
        <v>298.66158370547873</v>
      </c>
      <c r="AG1381" s="183">
        <v>473.94371922144921</v>
      </c>
      <c r="AH1381" s="182">
        <v>358.96481864720619</v>
      </c>
      <c r="AI1381" s="183">
        <v>394.20605018369417</v>
      </c>
      <c r="AJ1381" s="184">
        <v>361.61551029299642</v>
      </c>
      <c r="AK1381" s="183">
        <v>403.0133666849058</v>
      </c>
    </row>
    <row r="1382" spans="1:37" x14ac:dyDescent="0.25">
      <c r="A1382" s="12">
        <v>1380</v>
      </c>
      <c r="B1382" s="13" t="s">
        <v>1035</v>
      </c>
      <c r="C1382" s="13" t="s">
        <v>1034</v>
      </c>
      <c r="D1382" s="12">
        <v>2</v>
      </c>
      <c r="E1382" s="8">
        <v>2</v>
      </c>
      <c r="F1382" s="12" t="s">
        <v>1010</v>
      </c>
      <c r="G1382" s="8">
        <v>1</v>
      </c>
      <c r="H1382" s="20">
        <v>434.9264705882353</v>
      </c>
      <c r="I1382" s="20">
        <v>416.80163387412267</v>
      </c>
      <c r="J1382" s="77">
        <v>303.41713337481849</v>
      </c>
      <c r="K1382" s="76">
        <v>557.01740171254949</v>
      </c>
      <c r="L1382" s="20">
        <v>394.33260256811775</v>
      </c>
      <c r="M1382" s="76">
        <v>449.07287585357665</v>
      </c>
      <c r="P1382" s="12">
        <v>1380</v>
      </c>
      <c r="Q1382" s="8">
        <v>1</v>
      </c>
      <c r="R1382" t="s">
        <v>1010</v>
      </c>
      <c r="S1382" s="182">
        <v>434.03615160349852</v>
      </c>
      <c r="T1382" s="183">
        <v>620.87996288195143</v>
      </c>
      <c r="U1382" s="184">
        <v>435</v>
      </c>
      <c r="V1382" s="183">
        <v>592</v>
      </c>
      <c r="W1382" s="182">
        <v>358.65306122448982</v>
      </c>
      <c r="X1382" s="183">
        <v>568.53503015841454</v>
      </c>
      <c r="Y1382" s="184">
        <v>361.13877551020408</v>
      </c>
      <c r="Z1382" s="183">
        <v>607.89182740107378</v>
      </c>
      <c r="AA1382" s="185">
        <v>374.63265306122446</v>
      </c>
      <c r="AB1382" s="185">
        <v>492.0580632332472</v>
      </c>
      <c r="AC1382" s="185">
        <v>170.45456353151721</v>
      </c>
      <c r="AD1382" s="182">
        <v>254.69883454961334</v>
      </c>
      <c r="AE1382" s="183">
        <v>421.97373563667628</v>
      </c>
      <c r="AF1382" s="184">
        <v>251.43731619649276</v>
      </c>
      <c r="AG1382" s="183">
        <v>434.36988978347534</v>
      </c>
      <c r="AH1382" s="182">
        <v>302.20542424572488</v>
      </c>
      <c r="AI1382" s="183">
        <v>361.29023684827638</v>
      </c>
      <c r="AJ1382" s="184">
        <v>304.43698943470207</v>
      </c>
      <c r="AK1382" s="183">
        <v>369.36215117642462</v>
      </c>
    </row>
    <row r="1383" spans="1:37" x14ac:dyDescent="0.25">
      <c r="A1383" s="12">
        <v>1381</v>
      </c>
      <c r="B1383" s="13" t="s">
        <v>1033</v>
      </c>
      <c r="C1383" s="13" t="s">
        <v>1032</v>
      </c>
      <c r="D1383" s="12">
        <v>3</v>
      </c>
      <c r="E1383" s="8">
        <v>1</v>
      </c>
      <c r="F1383" s="12" t="s">
        <v>1010</v>
      </c>
      <c r="G1383" s="8">
        <v>1</v>
      </c>
      <c r="H1383" s="20">
        <v>508.27205882352939</v>
      </c>
      <c r="I1383" s="20">
        <v>582.06408928776898</v>
      </c>
      <c r="J1383" s="77">
        <v>363.31922837585563</v>
      </c>
      <c r="K1383" s="76">
        <v>750.81557867599668</v>
      </c>
      <c r="L1383" s="20">
        <v>469.87034137175067</v>
      </c>
      <c r="M1383" s="76">
        <v>618.69551102653088</v>
      </c>
      <c r="P1383" s="12">
        <v>1381</v>
      </c>
      <c r="Q1383" s="8">
        <v>1</v>
      </c>
      <c r="R1383" t="s">
        <v>1010</v>
      </c>
      <c r="S1383" s="182">
        <v>644.5686297376094</v>
      </c>
      <c r="T1383" s="183">
        <v>1063.4666931795584</v>
      </c>
      <c r="U1383" s="184">
        <v>646</v>
      </c>
      <c r="V1383" s="183">
        <v>1013.9999999999999</v>
      </c>
      <c r="W1383" s="182">
        <v>532.62040816326532</v>
      </c>
      <c r="X1383" s="183">
        <v>973.80831179160862</v>
      </c>
      <c r="Y1383" s="184">
        <v>536.31183673469388</v>
      </c>
      <c r="Z1383" s="183">
        <v>1041.2201232849472</v>
      </c>
      <c r="AA1383" s="185">
        <v>556.35102040816332</v>
      </c>
      <c r="AB1383" s="185">
        <v>842.81566911910909</v>
      </c>
      <c r="AC1383" s="185">
        <v>291.96102604891627</v>
      </c>
      <c r="AD1383" s="182">
        <v>585.67803071560832</v>
      </c>
      <c r="AE1383" s="183">
        <v>1189.0322832799186</v>
      </c>
      <c r="AF1383" s="184">
        <v>578.17819409650372</v>
      </c>
      <c r="AG1383" s="183">
        <v>1223.9620104744781</v>
      </c>
      <c r="AH1383" s="182">
        <v>694.91907199651462</v>
      </c>
      <c r="AI1383" s="183">
        <v>1018.0390838739936</v>
      </c>
      <c r="AJ1383" s="184">
        <v>700.05053915695464</v>
      </c>
      <c r="AK1383" s="183">
        <v>1040.7840225123114</v>
      </c>
    </row>
    <row r="1384" spans="1:37" x14ac:dyDescent="0.25">
      <c r="A1384" s="12">
        <v>1382</v>
      </c>
      <c r="B1384" s="13" t="s">
        <v>1031</v>
      </c>
      <c r="C1384" s="13" t="s">
        <v>1030</v>
      </c>
      <c r="D1384" s="12">
        <v>5</v>
      </c>
      <c r="E1384" s="8">
        <v>1</v>
      </c>
      <c r="F1384" s="12" t="s">
        <v>1010</v>
      </c>
      <c r="G1384" s="8">
        <v>1</v>
      </c>
      <c r="H1384" s="20">
        <v>428.49264705882354</v>
      </c>
      <c r="I1384" s="20">
        <v>515.23000805430911</v>
      </c>
      <c r="J1384" s="77">
        <v>295.60381663555279</v>
      </c>
      <c r="K1384" s="76">
        <v>660.62020071816596</v>
      </c>
      <c r="L1384" s="20">
        <v>410.97651111807079</v>
      </c>
      <c r="M1384" s="76">
        <v>513.7491324303146</v>
      </c>
      <c r="P1384" s="12">
        <v>1382</v>
      </c>
      <c r="Q1384" s="8">
        <v>1</v>
      </c>
      <c r="R1384" t="s">
        <v>1010</v>
      </c>
      <c r="S1384" s="182">
        <v>449.00291545189503</v>
      </c>
      <c r="T1384" s="183">
        <v>861.05143501027374</v>
      </c>
      <c r="U1384" s="184">
        <v>450</v>
      </c>
      <c r="V1384" s="183">
        <v>821</v>
      </c>
      <c r="W1384" s="182">
        <v>371.0204081632653</v>
      </c>
      <c r="X1384" s="183">
        <v>788.45820905415258</v>
      </c>
      <c r="Y1384" s="184">
        <v>373.59183673469391</v>
      </c>
      <c r="Z1384" s="183">
        <v>843.03917279777284</v>
      </c>
      <c r="AA1384" s="185">
        <v>387.55102040816325</v>
      </c>
      <c r="AB1384" s="185">
        <v>682.3980910717836</v>
      </c>
      <c r="AC1384" s="185">
        <v>236.39053489759394</v>
      </c>
      <c r="AD1384" s="182">
        <v>260.5168282322187</v>
      </c>
      <c r="AE1384" s="183">
        <v>553.78331900257945</v>
      </c>
      <c r="AF1384" s="184">
        <v>257.18080819082888</v>
      </c>
      <c r="AG1384" s="183">
        <v>570.05159071367154</v>
      </c>
      <c r="AH1384" s="182">
        <v>309.10859383509421</v>
      </c>
      <c r="AI1384" s="183">
        <v>474.14445399828026</v>
      </c>
      <c r="AJ1384" s="184">
        <v>311.39113386341359</v>
      </c>
      <c r="AK1384" s="183">
        <v>484.73774720550296</v>
      </c>
    </row>
    <row r="1385" spans="1:37" x14ac:dyDescent="0.25">
      <c r="A1385" s="12">
        <v>1383</v>
      </c>
      <c r="B1385" s="13" t="s">
        <v>1029</v>
      </c>
      <c r="C1385" s="13" t="s">
        <v>1028</v>
      </c>
      <c r="D1385" s="12">
        <v>4</v>
      </c>
      <c r="E1385" s="8">
        <v>2</v>
      </c>
      <c r="F1385" s="12" t="s">
        <v>1010</v>
      </c>
      <c r="G1385" s="8">
        <v>1</v>
      </c>
      <c r="H1385" s="20">
        <v>593.19852941176464</v>
      </c>
      <c r="I1385" s="20">
        <v>765.55402140144975</v>
      </c>
      <c r="J1385" s="77">
        <v>441.45239576851276</v>
      </c>
      <c r="K1385" s="76">
        <v>955.5834637694503</v>
      </c>
      <c r="L1385" s="20">
        <v>571.0140933291575</v>
      </c>
      <c r="M1385" s="76">
        <v>787.09783947162214</v>
      </c>
      <c r="P1385" s="12">
        <v>1383</v>
      </c>
      <c r="Q1385" s="8">
        <v>1</v>
      </c>
      <c r="R1385" t="s">
        <v>1010</v>
      </c>
      <c r="S1385" s="182">
        <v>590.68827988338194</v>
      </c>
      <c r="T1385" s="183">
        <v>1049.8325048054617</v>
      </c>
      <c r="U1385" s="184">
        <v>592</v>
      </c>
      <c r="V1385" s="183">
        <v>1001</v>
      </c>
      <c r="W1385" s="182">
        <v>488.09795918367348</v>
      </c>
      <c r="X1385" s="183">
        <v>961.32358984556242</v>
      </c>
      <c r="Y1385" s="184">
        <v>491.48081632653066</v>
      </c>
      <c r="Z1385" s="183">
        <v>1027.8711473453966</v>
      </c>
      <c r="AA1385" s="185">
        <v>509.8448979591837</v>
      </c>
      <c r="AB1385" s="185">
        <v>832.01034002783854</v>
      </c>
      <c r="AC1385" s="185">
        <v>288.21793597136605</v>
      </c>
      <c r="AD1385" s="182">
        <v>415.66332643502886</v>
      </c>
      <c r="AE1385" s="183">
        <v>876.89986711482834</v>
      </c>
      <c r="AF1385" s="184">
        <v>410.340594706459</v>
      </c>
      <c r="AG1385" s="183">
        <v>902.66020479949964</v>
      </c>
      <c r="AH1385" s="182">
        <v>493.19311621827688</v>
      </c>
      <c r="AI1385" s="183">
        <v>750.79402798405374</v>
      </c>
      <c r="AJ1385" s="184">
        <v>496.83498529571943</v>
      </c>
      <c r="AK1385" s="183">
        <v>767.56820136011879</v>
      </c>
    </row>
    <row r="1386" spans="1:37" x14ac:dyDescent="0.25">
      <c r="A1386" s="12">
        <v>1384</v>
      </c>
      <c r="B1386" s="13" t="s">
        <v>1027</v>
      </c>
      <c r="C1386" s="13" t="s">
        <v>1026</v>
      </c>
      <c r="D1386" s="12">
        <v>4</v>
      </c>
      <c r="E1386" s="8">
        <v>1</v>
      </c>
      <c r="F1386" s="12" t="s">
        <v>1010</v>
      </c>
      <c r="G1386" s="8">
        <v>1</v>
      </c>
      <c r="H1386" s="20">
        <v>725.73529411764707</v>
      </c>
      <c r="I1386" s="20">
        <v>989.14440225520661</v>
      </c>
      <c r="J1386" s="77">
        <v>559.95436631404277</v>
      </c>
      <c r="K1386" s="76">
        <v>1194.4793297118129</v>
      </c>
      <c r="L1386" s="20">
        <v>709.28656435953644</v>
      </c>
      <c r="M1386" s="76">
        <v>999.43121011978064</v>
      </c>
      <c r="P1386" s="12">
        <v>1384</v>
      </c>
      <c r="Q1386" s="8">
        <v>1</v>
      </c>
      <c r="R1386" t="s">
        <v>1010</v>
      </c>
      <c r="S1386" s="182">
        <v>711.42017492711364</v>
      </c>
      <c r="T1386" s="183">
        <v>1359.223702525353</v>
      </c>
      <c r="U1386" s="184">
        <v>713</v>
      </c>
      <c r="V1386" s="183">
        <v>1296</v>
      </c>
      <c r="W1386" s="182">
        <v>587.86122448979586</v>
      </c>
      <c r="X1386" s="183">
        <v>1244.6307416981506</v>
      </c>
      <c r="Y1386" s="184">
        <v>591.93551020408165</v>
      </c>
      <c r="Z1386" s="183">
        <v>1330.7902167428913</v>
      </c>
      <c r="AA1386" s="185">
        <v>614.05306122448974</v>
      </c>
      <c r="AB1386" s="185">
        <v>1077.2081924835952</v>
      </c>
      <c r="AC1386" s="185">
        <v>373.15728773115927</v>
      </c>
      <c r="AD1386" s="182">
        <v>639.97930508659181</v>
      </c>
      <c r="AE1386" s="183">
        <v>1399.5614789337919</v>
      </c>
      <c r="AF1386" s="184">
        <v>631.78411937697422</v>
      </c>
      <c r="AG1386" s="183">
        <v>1440.6758383490971</v>
      </c>
      <c r="AH1386" s="182">
        <v>759.34865483062845</v>
      </c>
      <c r="AI1386" s="183">
        <v>1198.292347377472</v>
      </c>
      <c r="AJ1386" s="184">
        <v>764.95588715826159</v>
      </c>
      <c r="AK1386" s="183">
        <v>1225.0644883920893</v>
      </c>
    </row>
    <row r="1387" spans="1:37" x14ac:dyDescent="0.25">
      <c r="A1387" s="12">
        <v>1385</v>
      </c>
      <c r="B1387" s="13" t="s">
        <v>1025</v>
      </c>
      <c r="C1387" s="13" t="s">
        <v>1024</v>
      </c>
      <c r="D1387" s="12">
        <v>4</v>
      </c>
      <c r="E1387" s="8">
        <v>3</v>
      </c>
      <c r="F1387" s="12" t="s">
        <v>1010</v>
      </c>
      <c r="G1387" s="8">
        <v>1</v>
      </c>
      <c r="H1387" s="20">
        <v>425.91911764705884</v>
      </c>
      <c r="I1387" s="20">
        <v>590.5702450811184</v>
      </c>
      <c r="J1387" s="77">
        <v>311.23045011408419</v>
      </c>
      <c r="K1387" s="76">
        <v>728.8761624159838</v>
      </c>
      <c r="L1387" s="20">
        <v>399.45380519887254</v>
      </c>
      <c r="M1387" s="76">
        <v>618.69551102653088</v>
      </c>
      <c r="P1387" s="12">
        <v>1385</v>
      </c>
      <c r="Q1387" s="8">
        <v>1</v>
      </c>
      <c r="R1387" t="s">
        <v>1010</v>
      </c>
      <c r="S1387" s="182">
        <v>334.25772594752186</v>
      </c>
      <c r="T1387" s="183">
        <v>856.85630012593617</v>
      </c>
      <c r="U1387" s="184">
        <v>335</v>
      </c>
      <c r="V1387" s="183">
        <v>817</v>
      </c>
      <c r="W1387" s="182">
        <v>276.20408163265307</v>
      </c>
      <c r="X1387" s="183">
        <v>784.61675614767682</v>
      </c>
      <c r="Y1387" s="184">
        <v>278.11836734693878</v>
      </c>
      <c r="Z1387" s="183">
        <v>838.93179558560348</v>
      </c>
      <c r="AA1387" s="185">
        <v>288.51020408163265</v>
      </c>
      <c r="AB1387" s="185">
        <v>679.07337442831579</v>
      </c>
      <c r="AC1387" s="185">
        <v>235.23881487373234</v>
      </c>
      <c r="AD1387" s="182">
        <v>369.1193769741858</v>
      </c>
      <c r="AE1387" s="183">
        <v>951.95810208707894</v>
      </c>
      <c r="AF1387" s="184">
        <v>364.39265875176994</v>
      </c>
      <c r="AG1387" s="183">
        <v>979.92339560697258</v>
      </c>
      <c r="AH1387" s="182">
        <v>437.9677595033221</v>
      </c>
      <c r="AI1387" s="183">
        <v>815.05823497225049</v>
      </c>
      <c r="AJ1387" s="184">
        <v>441.20182986602765</v>
      </c>
      <c r="AK1387" s="183">
        <v>833.26819354334407</v>
      </c>
    </row>
    <row r="1388" spans="1:37" x14ac:dyDescent="0.25">
      <c r="A1388" s="12">
        <v>1386</v>
      </c>
      <c r="B1388" s="13" t="s">
        <v>1023</v>
      </c>
      <c r="C1388" s="13" t="s">
        <v>1022</v>
      </c>
      <c r="D1388" s="12">
        <v>5</v>
      </c>
      <c r="E1388" s="8">
        <v>2</v>
      </c>
      <c r="F1388" s="12" t="s">
        <v>1010</v>
      </c>
      <c r="G1388" s="8">
        <v>1</v>
      </c>
      <c r="H1388" s="20">
        <v>454.22794117647061</v>
      </c>
      <c r="I1388" s="20">
        <v>834.81843286158096</v>
      </c>
      <c r="J1388" s="77">
        <v>356.80813109313419</v>
      </c>
      <c r="K1388" s="76">
        <v>958.02117668722951</v>
      </c>
      <c r="L1388" s="20">
        <v>480.11274663326026</v>
      </c>
      <c r="M1388" s="76">
        <v>806.62274711742975</v>
      </c>
      <c r="P1388" s="12">
        <v>1386</v>
      </c>
      <c r="Q1388" s="8">
        <v>1</v>
      </c>
      <c r="R1388" t="s">
        <v>1010</v>
      </c>
      <c r="S1388" s="182">
        <v>427.05166180758016</v>
      </c>
      <c r="T1388" s="183">
        <v>1105.4180420229338</v>
      </c>
      <c r="U1388" s="184">
        <v>428</v>
      </c>
      <c r="V1388" s="183">
        <v>1054</v>
      </c>
      <c r="W1388" s="182">
        <v>352.88163265306122</v>
      </c>
      <c r="X1388" s="183">
        <v>1012.2228408563665</v>
      </c>
      <c r="Y1388" s="184">
        <v>355.32734693877546</v>
      </c>
      <c r="Z1388" s="183">
        <v>1082.2938954066415</v>
      </c>
      <c r="AA1388" s="185">
        <v>368.60408163265305</v>
      </c>
      <c r="AB1388" s="185">
        <v>876.06283555378809</v>
      </c>
      <c r="AC1388" s="185">
        <v>303.47822628753232</v>
      </c>
      <c r="AD1388" s="182">
        <v>446.69262607559091</v>
      </c>
      <c r="AE1388" s="183">
        <v>1140.519033846635</v>
      </c>
      <c r="AF1388" s="184">
        <v>440.972552009585</v>
      </c>
      <c r="AG1388" s="183">
        <v>1174.0236066598923</v>
      </c>
      <c r="AH1388" s="182">
        <v>530.01002069491346</v>
      </c>
      <c r="AI1388" s="183">
        <v>976.50246228406161</v>
      </c>
      <c r="AJ1388" s="184">
        <v>533.92375558218066</v>
      </c>
      <c r="AK1388" s="183">
        <v>998.31939341827569</v>
      </c>
    </row>
    <row r="1389" spans="1:37" x14ac:dyDescent="0.25">
      <c r="A1389" s="12">
        <v>1387</v>
      </c>
      <c r="B1389" s="13" t="s">
        <v>1021</v>
      </c>
      <c r="C1389" s="13" t="s">
        <v>1020</v>
      </c>
      <c r="D1389" s="12">
        <v>3</v>
      </c>
      <c r="E1389" s="8">
        <v>2</v>
      </c>
      <c r="F1389" s="12" t="s">
        <v>1010</v>
      </c>
      <c r="G1389" s="8">
        <v>1</v>
      </c>
      <c r="H1389" s="20">
        <v>736.02941176470586</v>
      </c>
      <c r="I1389" s="20">
        <v>812.94546082153954</v>
      </c>
      <c r="J1389" s="77">
        <v>500.05227131300558</v>
      </c>
      <c r="K1389" s="76">
        <v>1086.0011048706381</v>
      </c>
      <c r="L1389" s="20">
        <v>638.87002818665837</v>
      </c>
      <c r="M1389" s="76">
        <v>895.70513825142734</v>
      </c>
      <c r="P1389" s="12">
        <v>1387</v>
      </c>
      <c r="Q1389" s="8">
        <v>1</v>
      </c>
      <c r="R1389" t="s">
        <v>1010</v>
      </c>
      <c r="S1389" s="182">
        <v>887.03020408163263</v>
      </c>
      <c r="T1389" s="183">
        <v>1646.5904421024723</v>
      </c>
      <c r="U1389" s="184">
        <v>889</v>
      </c>
      <c r="V1389" s="183">
        <v>1570</v>
      </c>
      <c r="W1389" s="182">
        <v>732.97142857142853</v>
      </c>
      <c r="X1389" s="183">
        <v>1507.7702657917412</v>
      </c>
      <c r="Y1389" s="184">
        <v>738.05142857142857</v>
      </c>
      <c r="Z1389" s="183">
        <v>1612.1455557764964</v>
      </c>
      <c r="AA1389" s="185">
        <v>765.62857142857138</v>
      </c>
      <c r="AB1389" s="185">
        <v>1304.9512825611453</v>
      </c>
      <c r="AC1389" s="185">
        <v>452.05010936567908</v>
      </c>
      <c r="AD1389" s="182">
        <v>546.244962422394</v>
      </c>
      <c r="AE1389" s="183">
        <v>928.15914953490199</v>
      </c>
      <c r="AF1389" s="184">
        <v>539.25008169044759</v>
      </c>
      <c r="AG1389" s="183">
        <v>955.42531071679832</v>
      </c>
      <c r="AH1389" s="182">
        <v>648.13092255745562</v>
      </c>
      <c r="AI1389" s="183">
        <v>794.68177909794429</v>
      </c>
      <c r="AJ1389" s="184">
        <v>652.91689358457677</v>
      </c>
      <c r="AK1389" s="183">
        <v>812.43648870476045</v>
      </c>
    </row>
    <row r="1390" spans="1:37" x14ac:dyDescent="0.25">
      <c r="A1390" s="12">
        <v>1388</v>
      </c>
      <c r="B1390" s="13" t="s">
        <v>1019</v>
      </c>
      <c r="C1390" s="13" t="s">
        <v>1018</v>
      </c>
      <c r="D1390" s="12">
        <v>4</v>
      </c>
      <c r="E1390" s="8">
        <v>4</v>
      </c>
      <c r="F1390" s="12" t="s">
        <v>1010</v>
      </c>
      <c r="G1390" s="8">
        <v>1</v>
      </c>
      <c r="H1390" s="20">
        <v>361.58088235294116</v>
      </c>
      <c r="I1390" s="20">
        <v>479.99021976757564</v>
      </c>
      <c r="J1390" s="77">
        <v>290.39493880937562</v>
      </c>
      <c r="K1390" s="76">
        <v>561.8928275481079</v>
      </c>
      <c r="L1390" s="20">
        <v>357.20388349514565</v>
      </c>
      <c r="M1390" s="76">
        <v>490.56330460091795</v>
      </c>
      <c r="P1390" s="12">
        <v>1388</v>
      </c>
      <c r="Q1390" s="8">
        <v>1</v>
      </c>
      <c r="R1390" t="s">
        <v>1010</v>
      </c>
      <c r="S1390" s="182">
        <v>352.21784256559766</v>
      </c>
      <c r="T1390" s="183">
        <v>658.63617684098892</v>
      </c>
      <c r="U1390" s="184">
        <v>353</v>
      </c>
      <c r="V1390" s="183">
        <v>628</v>
      </c>
      <c r="W1390" s="182">
        <v>291.04489795918369</v>
      </c>
      <c r="X1390" s="183">
        <v>603.10810631669654</v>
      </c>
      <c r="Y1390" s="184">
        <v>293.06204081632654</v>
      </c>
      <c r="Z1390" s="183">
        <v>644.85822231059853</v>
      </c>
      <c r="AA1390" s="185">
        <v>304.01224489795919</v>
      </c>
      <c r="AB1390" s="185">
        <v>521.98051302445811</v>
      </c>
      <c r="AC1390" s="185">
        <v>180.82004374627164</v>
      </c>
      <c r="AD1390" s="182">
        <v>209.44777257379369</v>
      </c>
      <c r="AE1390" s="183">
        <v>384.44461815055109</v>
      </c>
      <c r="AF1390" s="184">
        <v>206.76571179610062</v>
      </c>
      <c r="AG1390" s="183">
        <v>395.73829437973893</v>
      </c>
      <c r="AH1390" s="182">
        <v>248.51410521729659</v>
      </c>
      <c r="AI1390" s="183">
        <v>329.15813335417812</v>
      </c>
      <c r="AJ1390" s="184">
        <v>250.34919943361288</v>
      </c>
      <c r="AK1390" s="183">
        <v>336.51215508481204</v>
      </c>
    </row>
    <row r="1391" spans="1:37" x14ac:dyDescent="0.25">
      <c r="A1391" s="12">
        <v>1389</v>
      </c>
      <c r="B1391" s="13" t="s">
        <v>1017</v>
      </c>
      <c r="C1391" s="13" t="s">
        <v>1016</v>
      </c>
      <c r="D1391" s="12">
        <v>4</v>
      </c>
      <c r="E1391" s="8">
        <v>5</v>
      </c>
      <c r="F1391" s="12" t="s">
        <v>1010</v>
      </c>
      <c r="G1391" s="8">
        <v>1</v>
      </c>
      <c r="H1391" s="20">
        <v>546.875</v>
      </c>
      <c r="I1391" s="20">
        <v>770.41468185479232</v>
      </c>
      <c r="J1391" s="77">
        <v>418.0124455507156</v>
      </c>
      <c r="K1391" s="76">
        <v>934.86290396832703</v>
      </c>
      <c r="L1391" s="20">
        <v>530.04447228311938</v>
      </c>
      <c r="M1391" s="76">
        <v>790.75875965521107</v>
      </c>
      <c r="P1391" s="12">
        <v>1389</v>
      </c>
      <c r="Q1391" s="8">
        <v>1</v>
      </c>
      <c r="R1391" t="s">
        <v>1010</v>
      </c>
      <c r="S1391" s="182">
        <v>536.80793002915448</v>
      </c>
      <c r="T1391" s="183">
        <v>980.61277921389274</v>
      </c>
      <c r="U1391" s="184">
        <v>538</v>
      </c>
      <c r="V1391" s="183">
        <v>935</v>
      </c>
      <c r="W1391" s="182">
        <v>443.57551020408164</v>
      </c>
      <c r="X1391" s="183">
        <v>897.93961688871207</v>
      </c>
      <c r="Y1391" s="184">
        <v>446.64979591836737</v>
      </c>
      <c r="Z1391" s="183">
        <v>960.09942334460129</v>
      </c>
      <c r="AA1391" s="185">
        <v>463.33877551020407</v>
      </c>
      <c r="AB1391" s="185">
        <v>777.15251541061832</v>
      </c>
      <c r="AC1391" s="185">
        <v>269.21455557764961</v>
      </c>
      <c r="AD1391" s="182">
        <v>333.56497113604183</v>
      </c>
      <c r="AE1391" s="183">
        <v>546.46056437114044</v>
      </c>
      <c r="AF1391" s="184">
        <v>329.29354100860473</v>
      </c>
      <c r="AG1391" s="183">
        <v>562.51371843977176</v>
      </c>
      <c r="AH1391" s="182">
        <v>395.78172312384271</v>
      </c>
      <c r="AI1391" s="183">
        <v>467.87477526772449</v>
      </c>
      <c r="AJ1391" s="184">
        <v>398.70428057945759</v>
      </c>
      <c r="AK1391" s="183">
        <v>478.32799187055417</v>
      </c>
    </row>
    <row r="1392" spans="1:37" x14ac:dyDescent="0.25">
      <c r="A1392" s="12">
        <v>1390</v>
      </c>
      <c r="B1392" s="13" t="s">
        <v>1015</v>
      </c>
      <c r="C1392" s="13" t="s">
        <v>1014</v>
      </c>
      <c r="D1392" s="12">
        <v>4</v>
      </c>
      <c r="E1392" s="8">
        <v>7</v>
      </c>
      <c r="F1392" s="12" t="s">
        <v>1010</v>
      </c>
      <c r="G1392" s="8">
        <v>1</v>
      </c>
      <c r="H1392" s="20">
        <v>310.11029411764707</v>
      </c>
      <c r="I1392" s="20">
        <v>318.37325969393623</v>
      </c>
      <c r="J1392" s="77">
        <v>226.58618543870566</v>
      </c>
      <c r="K1392" s="76">
        <v>411.97348310468647</v>
      </c>
      <c r="L1392" s="20">
        <v>285.50704666457875</v>
      </c>
      <c r="M1392" s="76">
        <v>340.46557707377144</v>
      </c>
      <c r="P1392" s="12">
        <v>1390</v>
      </c>
      <c r="Q1392" s="8">
        <v>1</v>
      </c>
      <c r="R1392" t="s">
        <v>1010</v>
      </c>
      <c r="S1392" s="182">
        <v>258.42612244897958</v>
      </c>
      <c r="T1392" s="183">
        <v>473.00145820905419</v>
      </c>
      <c r="U1392" s="184">
        <v>259</v>
      </c>
      <c r="V1392" s="183">
        <v>451</v>
      </c>
      <c r="W1392" s="182">
        <v>213.54285714285714</v>
      </c>
      <c r="X1392" s="183">
        <v>433.1238152051435</v>
      </c>
      <c r="Y1392" s="184">
        <v>215.02285714285716</v>
      </c>
      <c r="Z1392" s="183">
        <v>463.10678067210182</v>
      </c>
      <c r="AA1392" s="185">
        <v>223.05714285714288</v>
      </c>
      <c r="AB1392" s="185">
        <v>374.86180155100419</v>
      </c>
      <c r="AC1392" s="185">
        <v>129.85643269039571</v>
      </c>
      <c r="AD1392" s="182">
        <v>164.8431543404858</v>
      </c>
      <c r="AE1392" s="183">
        <v>261.78847807394669</v>
      </c>
      <c r="AF1392" s="184">
        <v>162.73227317285699</v>
      </c>
      <c r="AG1392" s="183">
        <v>269.47893379191748</v>
      </c>
      <c r="AH1392" s="182">
        <v>195.58980503213158</v>
      </c>
      <c r="AI1392" s="183">
        <v>224.14101461736888</v>
      </c>
      <c r="AJ1392" s="184">
        <v>197.03409214682497</v>
      </c>
      <c r="AK1392" s="183">
        <v>229.14875322441961</v>
      </c>
    </row>
    <row r="1393" spans="1:37" x14ac:dyDescent="0.25">
      <c r="A1393" s="12">
        <v>1391</v>
      </c>
      <c r="B1393" s="13" t="s">
        <v>1013</v>
      </c>
      <c r="C1393" s="13" t="s">
        <v>1012</v>
      </c>
      <c r="D1393" s="12">
        <v>4</v>
      </c>
      <c r="E1393" s="8">
        <v>6</v>
      </c>
      <c r="F1393" s="12" t="s">
        <v>1010</v>
      </c>
      <c r="G1393" s="8">
        <v>1</v>
      </c>
      <c r="H1393" s="20">
        <v>678.125</v>
      </c>
      <c r="I1393" s="20">
        <v>891.93119318835579</v>
      </c>
      <c r="J1393" s="77">
        <v>526.09666044389132</v>
      </c>
      <c r="K1393" s="76">
        <v>1070.1559709050732</v>
      </c>
      <c r="L1393" s="20">
        <v>656.79423739430001</v>
      </c>
      <c r="M1393" s="76">
        <v>920.11127280868686</v>
      </c>
      <c r="P1393" s="12">
        <v>1391</v>
      </c>
      <c r="Q1393" s="8">
        <v>1</v>
      </c>
      <c r="R1393" t="s">
        <v>1010</v>
      </c>
      <c r="S1393" s="182">
        <v>588.69271137026237</v>
      </c>
      <c r="T1393" s="183">
        <v>1272.1746536753496</v>
      </c>
      <c r="U1393" s="184">
        <v>590</v>
      </c>
      <c r="V1393" s="183">
        <v>1213</v>
      </c>
      <c r="W1393" s="182">
        <v>486.44897959183669</v>
      </c>
      <c r="X1393" s="183">
        <v>1164.9205938887785</v>
      </c>
      <c r="Y1393" s="184">
        <v>489.82040816326526</v>
      </c>
      <c r="Z1393" s="183">
        <v>1245.5621395903759</v>
      </c>
      <c r="AA1393" s="185">
        <v>508.12244897959181</v>
      </c>
      <c r="AB1393" s="185">
        <v>1008.2203221316365</v>
      </c>
      <c r="AC1393" s="185">
        <v>349.25909723603104</v>
      </c>
      <c r="AD1393" s="182">
        <v>368.47293323167412</v>
      </c>
      <c r="AE1393" s="183">
        <v>724.03736418353787</v>
      </c>
      <c r="AF1393" s="184">
        <v>363.75449297462148</v>
      </c>
      <c r="AG1393" s="183">
        <v>745.30712108184161</v>
      </c>
      <c r="AH1393" s="182">
        <v>437.20074066005878</v>
      </c>
      <c r="AI1393" s="183">
        <v>619.91448448370204</v>
      </c>
      <c r="AJ1393" s="184">
        <v>440.4291471517264</v>
      </c>
      <c r="AK1393" s="183">
        <v>633.76455874306259</v>
      </c>
    </row>
    <row r="1394" spans="1:37" x14ac:dyDescent="0.25">
      <c r="A1394" s="12">
        <v>1392</v>
      </c>
      <c r="B1394" s="13" t="s">
        <v>1011</v>
      </c>
      <c r="C1394" s="13" t="s">
        <v>1009</v>
      </c>
      <c r="D1394" s="12">
        <v>5</v>
      </c>
      <c r="E1394" s="8">
        <v>3</v>
      </c>
      <c r="F1394" s="12" t="s">
        <v>1010</v>
      </c>
      <c r="G1394" s="8">
        <v>1</v>
      </c>
      <c r="H1394" s="20">
        <v>790.07352941176464</v>
      </c>
      <c r="I1394" s="20">
        <v>679.27729835461969</v>
      </c>
      <c r="J1394" s="77">
        <v>658.92304501140848</v>
      </c>
      <c r="K1394" s="76">
        <v>830.04124850382107</v>
      </c>
      <c r="L1394" s="20">
        <v>764.3394926401503</v>
      </c>
      <c r="M1394" s="76">
        <v>683.37176760326884</v>
      </c>
      <c r="P1394" s="12">
        <v>1392</v>
      </c>
      <c r="Q1394" s="8">
        <v>1</v>
      </c>
      <c r="R1394" t="s">
        <v>1010</v>
      </c>
      <c r="S1394" s="182">
        <v>832.15206997084545</v>
      </c>
      <c r="T1394" s="183">
        <v>1061.3691257373898</v>
      </c>
      <c r="U1394" s="184">
        <v>834</v>
      </c>
      <c r="V1394" s="183">
        <v>1012</v>
      </c>
      <c r="W1394" s="182">
        <v>687.62448979591841</v>
      </c>
      <c r="X1394" s="183">
        <v>971.88758533837085</v>
      </c>
      <c r="Y1394" s="184">
        <v>692.39020408163265</v>
      </c>
      <c r="Z1394" s="183">
        <v>1039.1664346788627</v>
      </c>
      <c r="AA1394" s="185">
        <v>718.26122448979595</v>
      </c>
      <c r="AB1394" s="185">
        <v>841.1533107973753</v>
      </c>
      <c r="AC1394" s="185">
        <v>291.38516603698548</v>
      </c>
      <c r="AD1394" s="182">
        <v>457.03572595577822</v>
      </c>
      <c r="AE1394" s="183">
        <v>613.28070038302201</v>
      </c>
      <c r="AF1394" s="184">
        <v>451.18320444396034</v>
      </c>
      <c r="AG1394" s="183">
        <v>631.29680293910735</v>
      </c>
      <c r="AH1394" s="182">
        <v>542.2823221871256</v>
      </c>
      <c r="AI1394" s="183">
        <v>525.08559368404599</v>
      </c>
      <c r="AJ1394" s="184">
        <v>546.28667901100096</v>
      </c>
      <c r="AK1394" s="183">
        <v>536.817009301962</v>
      </c>
    </row>
    <row r="1395" spans="1:37" x14ac:dyDescent="0.25">
      <c r="A1395" s="12">
        <v>1393</v>
      </c>
      <c r="B1395" s="13" t="s">
        <v>1008</v>
      </c>
      <c r="C1395" s="13" t="s">
        <v>1007</v>
      </c>
      <c r="D1395" s="12">
        <v>4</v>
      </c>
      <c r="E1395" s="8">
        <v>3</v>
      </c>
      <c r="F1395" s="12" t="s">
        <v>946</v>
      </c>
      <c r="G1395" s="8">
        <v>5</v>
      </c>
      <c r="H1395" s="20">
        <v>520.53564562640179</v>
      </c>
      <c r="I1395" s="20">
        <v>564.86017750618362</v>
      </c>
      <c r="J1395" s="77">
        <v>462.45765014947006</v>
      </c>
      <c r="K1395" s="76">
        <v>630.02510895726277</v>
      </c>
      <c r="L1395" s="20">
        <v>473.9361206816277</v>
      </c>
      <c r="M1395" s="76">
        <v>579.51579157782521</v>
      </c>
      <c r="P1395" s="12">
        <v>1393</v>
      </c>
      <c r="Q1395" s="8">
        <v>5</v>
      </c>
      <c r="R1395" t="s">
        <v>946</v>
      </c>
      <c r="S1395" s="182">
        <v>690.08705251537617</v>
      </c>
      <c r="T1395" s="183">
        <v>1062.9856304391824</v>
      </c>
      <c r="U1395" s="184">
        <v>666</v>
      </c>
      <c r="V1395" s="183">
        <v>980</v>
      </c>
      <c r="W1395" s="182">
        <v>482.30121431950795</v>
      </c>
      <c r="X1395" s="183">
        <v>941.12527828374823</v>
      </c>
      <c r="Y1395" s="184">
        <v>861.91736319192557</v>
      </c>
      <c r="Z1395" s="183">
        <v>818.27322404371591</v>
      </c>
      <c r="AA1395" s="185">
        <v>614.99006465857121</v>
      </c>
      <c r="AB1395" s="185">
        <v>772.73426431896382</v>
      </c>
      <c r="AC1395" s="185">
        <v>319.92309249139851</v>
      </c>
      <c r="AD1395" s="182">
        <v>400.93255305314176</v>
      </c>
      <c r="AE1395" s="183">
        <v>579.69753390875462</v>
      </c>
      <c r="AF1395" s="184">
        <v>397.54944730153096</v>
      </c>
      <c r="AG1395" s="183">
        <v>590.38483353884101</v>
      </c>
      <c r="AH1395" s="182">
        <v>483.16273570964114</v>
      </c>
      <c r="AI1395" s="183">
        <v>454.70567200986437</v>
      </c>
      <c r="AJ1395" s="184">
        <v>417.88260329845713</v>
      </c>
      <c r="AK1395" s="183">
        <v>527.81812577065352</v>
      </c>
    </row>
    <row r="1396" spans="1:37" x14ac:dyDescent="0.25">
      <c r="A1396" s="12">
        <v>1394</v>
      </c>
      <c r="B1396" s="13" t="s">
        <v>1006</v>
      </c>
      <c r="C1396" s="13" t="s">
        <v>1005</v>
      </c>
      <c r="D1396" s="12">
        <v>6</v>
      </c>
      <c r="E1396" s="8">
        <v>4</v>
      </c>
      <c r="F1396" s="12" t="s">
        <v>946</v>
      </c>
      <c r="G1396" s="8">
        <v>5</v>
      </c>
      <c r="H1396" s="20">
        <v>379.53276193527716</v>
      </c>
      <c r="I1396" s="20">
        <v>475.73264949803581</v>
      </c>
      <c r="J1396" s="77">
        <v>330.66310354198748</v>
      </c>
      <c r="K1396" s="76">
        <v>533.89995446562159</v>
      </c>
      <c r="L1396" s="20">
        <v>332.94012477884348</v>
      </c>
      <c r="M1396" s="76">
        <v>496.56323294243072</v>
      </c>
      <c r="P1396" s="12">
        <v>1394</v>
      </c>
      <c r="Q1396" s="8">
        <v>5</v>
      </c>
      <c r="R1396" t="s">
        <v>946</v>
      </c>
      <c r="S1396" s="182">
        <v>503.57703832203123</v>
      </c>
      <c r="T1396" s="183">
        <v>970.78789718680423</v>
      </c>
      <c r="U1396" s="184">
        <v>486</v>
      </c>
      <c r="V1396" s="183">
        <v>895</v>
      </c>
      <c r="W1396" s="182">
        <v>351.94953477369501</v>
      </c>
      <c r="X1396" s="183">
        <v>859.49706537138229</v>
      </c>
      <c r="Y1396" s="184">
        <v>628.9667244914051</v>
      </c>
      <c r="Z1396" s="183">
        <v>747.3005464480874</v>
      </c>
      <c r="AA1396" s="185">
        <v>448.77653366976813</v>
      </c>
      <c r="AB1396" s="185">
        <v>705.71139445456379</v>
      </c>
      <c r="AC1396" s="185">
        <v>292.1746609997976</v>
      </c>
      <c r="AD1396" s="182">
        <v>317.86262339658333</v>
      </c>
      <c r="AE1396" s="183">
        <v>572.62805178791621</v>
      </c>
      <c r="AF1396" s="184">
        <v>315.18046935035761</v>
      </c>
      <c r="AG1396" s="183">
        <v>583.1850184956844</v>
      </c>
      <c r="AH1396" s="182">
        <v>383.05538807117102</v>
      </c>
      <c r="AI1396" s="183">
        <v>449.16048088779286</v>
      </c>
      <c r="AJ1396" s="184">
        <v>331.3007625465508</v>
      </c>
      <c r="AK1396" s="183">
        <v>521.38131935881631</v>
      </c>
    </row>
    <row r="1397" spans="1:37" x14ac:dyDescent="0.25">
      <c r="A1397" s="12">
        <v>1395</v>
      </c>
      <c r="B1397" s="13" t="s">
        <v>1004</v>
      </c>
      <c r="C1397" s="13" t="s">
        <v>1003</v>
      </c>
      <c r="D1397" s="12">
        <v>8</v>
      </c>
      <c r="E1397" s="8">
        <v>8</v>
      </c>
      <c r="F1397" s="12" t="s">
        <v>946</v>
      </c>
      <c r="G1397" s="8">
        <v>5</v>
      </c>
      <c r="H1397" s="20">
        <v>56.401153476449856</v>
      </c>
      <c r="I1397" s="20">
        <v>74.080023279499486</v>
      </c>
      <c r="J1397" s="77">
        <v>45.892743907962675</v>
      </c>
      <c r="K1397" s="76">
        <v>82.227541794054517</v>
      </c>
      <c r="L1397" s="20">
        <v>48.578452369866838</v>
      </c>
      <c r="M1397" s="76">
        <v>73.735607675906181</v>
      </c>
      <c r="P1397" s="12">
        <v>1395</v>
      </c>
      <c r="Q1397" s="8">
        <v>5</v>
      </c>
      <c r="R1397" t="s">
        <v>946</v>
      </c>
      <c r="S1397" s="182">
        <v>110.86984177048835</v>
      </c>
      <c r="T1397" s="183">
        <v>147.5163732038049</v>
      </c>
      <c r="U1397" s="184">
        <v>106.99999999999999</v>
      </c>
      <c r="V1397" s="183">
        <v>136</v>
      </c>
      <c r="W1397" s="182">
        <v>77.486831730011033</v>
      </c>
      <c r="X1397" s="183">
        <v>130.60514065978546</v>
      </c>
      <c r="Y1397" s="184">
        <v>138.47621300530935</v>
      </c>
      <c r="Z1397" s="183">
        <v>113.55628415300546</v>
      </c>
      <c r="AA1397" s="185">
        <v>98.804710087788465</v>
      </c>
      <c r="AB1397" s="185">
        <v>107.23659178303987</v>
      </c>
      <c r="AC1397" s="185">
        <v>44.397490386561422</v>
      </c>
      <c r="AD1397" s="182">
        <v>64.533664361293376</v>
      </c>
      <c r="AE1397" s="183">
        <v>82.813933415536368</v>
      </c>
      <c r="AF1397" s="184">
        <v>63.989123367027254</v>
      </c>
      <c r="AG1397" s="183">
        <v>84.340690505548707</v>
      </c>
      <c r="AH1397" s="182">
        <v>77.769344446414848</v>
      </c>
      <c r="AI1397" s="183">
        <v>64.957953144266341</v>
      </c>
      <c r="AJ1397" s="184">
        <v>67.261925873381799</v>
      </c>
      <c r="AK1397" s="183">
        <v>75.402589395807638</v>
      </c>
    </row>
    <row r="1398" spans="1:37" x14ac:dyDescent="0.25">
      <c r="A1398" s="12">
        <v>1396</v>
      </c>
      <c r="B1398" s="13" t="s">
        <v>1002</v>
      </c>
      <c r="C1398" s="13" t="s">
        <v>1001</v>
      </c>
      <c r="D1398" s="12">
        <v>8</v>
      </c>
      <c r="E1398" s="8">
        <v>9</v>
      </c>
      <c r="F1398" s="12" t="s">
        <v>946</v>
      </c>
      <c r="G1398" s="8">
        <v>5</v>
      </c>
      <c r="H1398" s="20">
        <v>614.53756808715161</v>
      </c>
      <c r="I1398" s="20">
        <v>274.32758620689657</v>
      </c>
      <c r="J1398" s="77">
        <v>595.42893378023371</v>
      </c>
      <c r="K1398" s="76">
        <v>306.90561373837249</v>
      </c>
      <c r="L1398" s="20">
        <v>550.9507402923922</v>
      </c>
      <c r="M1398" s="76">
        <v>339.87506663113004</v>
      </c>
      <c r="P1398" s="12">
        <v>1396</v>
      </c>
      <c r="Q1398" s="8">
        <v>5</v>
      </c>
      <c r="R1398" t="s">
        <v>946</v>
      </c>
      <c r="S1398" s="182">
        <v>1275.5212637333755</v>
      </c>
      <c r="T1398" s="183">
        <v>480.51289212709975</v>
      </c>
      <c r="U1398" s="184">
        <v>1231.0000000000002</v>
      </c>
      <c r="V1398" s="183">
        <v>442.99999999999994</v>
      </c>
      <c r="W1398" s="182">
        <v>891.46065289386547</v>
      </c>
      <c r="X1398" s="183">
        <v>425.42703906091879</v>
      </c>
      <c r="Y1398" s="184">
        <v>1593.1235346685594</v>
      </c>
      <c r="Z1398" s="183">
        <v>369.89289617486338</v>
      </c>
      <c r="AA1398" s="185">
        <v>1136.7158702623142</v>
      </c>
      <c r="AB1398" s="185">
        <v>349.30742764622545</v>
      </c>
      <c r="AC1398" s="185">
        <v>144.61829589151992</v>
      </c>
      <c r="AD1398" s="182">
        <v>520.38848495596142</v>
      </c>
      <c r="AE1398" s="183">
        <v>324.18625154130706</v>
      </c>
      <c r="AF1398" s="184">
        <v>515.99739906602827</v>
      </c>
      <c r="AG1398" s="183">
        <v>330.16294697903822</v>
      </c>
      <c r="AH1398" s="182">
        <v>627.11875628066434</v>
      </c>
      <c r="AI1398" s="183">
        <v>254.28662145499385</v>
      </c>
      <c r="AJ1398" s="184">
        <v>542.38872140450428</v>
      </c>
      <c r="AK1398" s="183">
        <v>295.17355117139334</v>
      </c>
    </row>
    <row r="1399" spans="1:37" x14ac:dyDescent="0.25">
      <c r="A1399" s="12">
        <v>1397</v>
      </c>
      <c r="B1399" s="13" t="s">
        <v>1000</v>
      </c>
      <c r="C1399" s="13" t="s">
        <v>999</v>
      </c>
      <c r="D1399" s="12">
        <v>8</v>
      </c>
      <c r="E1399" s="8">
        <v>10</v>
      </c>
      <c r="F1399" s="12" t="s">
        <v>946</v>
      </c>
      <c r="G1399" s="8">
        <v>5</v>
      </c>
      <c r="H1399" s="20">
        <v>239.70490227491189</v>
      </c>
      <c r="I1399" s="20">
        <v>202.56256365488142</v>
      </c>
      <c r="J1399" s="77">
        <v>227.1102454932512</v>
      </c>
      <c r="K1399" s="76">
        <v>221.20366876992128</v>
      </c>
      <c r="L1399" s="20">
        <v>204.97737219480399</v>
      </c>
      <c r="M1399" s="76">
        <v>240.79284381663112</v>
      </c>
      <c r="P1399" s="12">
        <v>1397</v>
      </c>
      <c r="Q1399" s="8">
        <v>5</v>
      </c>
      <c r="R1399" t="s">
        <v>946</v>
      </c>
      <c r="S1399" s="182">
        <v>418.61136518950747</v>
      </c>
      <c r="T1399" s="183">
        <v>344.92799028536734</v>
      </c>
      <c r="U1399" s="184">
        <v>404</v>
      </c>
      <c r="V1399" s="183">
        <v>318</v>
      </c>
      <c r="W1399" s="182">
        <v>292.56710298060244</v>
      </c>
      <c r="X1399" s="183">
        <v>305.38554948391015</v>
      </c>
      <c r="Y1399" s="184">
        <v>522.84476686116807</v>
      </c>
      <c r="Z1399" s="183">
        <v>265.52131147540985</v>
      </c>
      <c r="AA1399" s="185">
        <v>373.05703621931349</v>
      </c>
      <c r="AB1399" s="185">
        <v>250.74438372799028</v>
      </c>
      <c r="AC1399" s="185">
        <v>103.81177899210685</v>
      </c>
      <c r="AD1399" s="182">
        <v>188.79529467399658</v>
      </c>
      <c r="AE1399" s="183">
        <v>211.0745376078915</v>
      </c>
      <c r="AF1399" s="184">
        <v>187.20222261630312</v>
      </c>
      <c r="AG1399" s="183">
        <v>214.96590628853269</v>
      </c>
      <c r="AH1399" s="182">
        <v>227.5166991783413</v>
      </c>
      <c r="AI1399" s="183">
        <v>165.56356350184959</v>
      </c>
      <c r="AJ1399" s="184">
        <v>196.7769107997872</v>
      </c>
      <c r="AK1399" s="183">
        <v>192.18464858199755</v>
      </c>
    </row>
    <row r="1400" spans="1:37" x14ac:dyDescent="0.25">
      <c r="A1400" s="12">
        <v>1398</v>
      </c>
      <c r="B1400" s="13" t="s">
        <v>998</v>
      </c>
      <c r="C1400" s="13" t="s">
        <v>104</v>
      </c>
      <c r="D1400" s="12"/>
      <c r="E1400" s="8"/>
      <c r="F1400" s="12" t="s">
        <v>946</v>
      </c>
      <c r="G1400" s="8">
        <v>5</v>
      </c>
      <c r="H1400" s="20">
        <v>0</v>
      </c>
      <c r="I1400" s="20">
        <v>0</v>
      </c>
      <c r="J1400" s="77">
        <v>0</v>
      </c>
      <c r="K1400" s="76">
        <v>0</v>
      </c>
      <c r="L1400" s="20">
        <v>0</v>
      </c>
      <c r="M1400" s="76">
        <v>0</v>
      </c>
      <c r="P1400" s="12">
        <v>1398</v>
      </c>
      <c r="Q1400" s="8">
        <v>5</v>
      </c>
      <c r="R1400" t="s">
        <v>946</v>
      </c>
      <c r="S1400" s="182">
        <v>0</v>
      </c>
      <c r="T1400" s="183">
        <v>0</v>
      </c>
      <c r="U1400" s="184">
        <v>0</v>
      </c>
      <c r="V1400" s="183">
        <v>0</v>
      </c>
      <c r="W1400" s="182">
        <v>0</v>
      </c>
      <c r="X1400" s="183">
        <v>0</v>
      </c>
      <c r="Y1400" s="184">
        <v>0</v>
      </c>
      <c r="Z1400" s="183">
        <v>0</v>
      </c>
      <c r="AA1400" s="185">
        <v>0</v>
      </c>
      <c r="AB1400" s="185">
        <v>0</v>
      </c>
      <c r="AC1400" s="185">
        <v>0</v>
      </c>
      <c r="AD1400" s="182">
        <v>0</v>
      </c>
      <c r="AE1400" s="183">
        <v>0</v>
      </c>
      <c r="AF1400" s="184">
        <v>0</v>
      </c>
      <c r="AG1400" s="183">
        <v>0</v>
      </c>
      <c r="AH1400" s="182">
        <v>0</v>
      </c>
      <c r="AI1400" s="183">
        <v>0</v>
      </c>
      <c r="AJ1400" s="184">
        <v>0</v>
      </c>
      <c r="AK1400" s="183">
        <v>0</v>
      </c>
    </row>
    <row r="1401" spans="1:37" x14ac:dyDescent="0.25">
      <c r="A1401" s="12">
        <v>1399</v>
      </c>
      <c r="B1401" s="13" t="s">
        <v>997</v>
      </c>
      <c r="C1401" s="13" t="s">
        <v>996</v>
      </c>
      <c r="D1401" s="12">
        <v>1</v>
      </c>
      <c r="E1401" s="8">
        <v>1</v>
      </c>
      <c r="F1401" s="12" t="s">
        <v>946</v>
      </c>
      <c r="G1401" s="8">
        <v>5</v>
      </c>
      <c r="H1401" s="20">
        <v>608.66244793335466</v>
      </c>
      <c r="I1401" s="20">
        <v>601.90018914593338</v>
      </c>
      <c r="J1401" s="77">
        <v>576.60114140773624</v>
      </c>
      <c r="K1401" s="76">
        <v>649.71339361217724</v>
      </c>
      <c r="L1401" s="20">
        <v>571.0930254213614</v>
      </c>
      <c r="M1401" s="76">
        <v>644.03444829424302</v>
      </c>
      <c r="P1401" s="12">
        <v>1399</v>
      </c>
      <c r="Q1401" s="8">
        <v>5</v>
      </c>
      <c r="R1401" t="s">
        <v>946</v>
      </c>
      <c r="S1401" s="182">
        <v>708.73805393471059</v>
      </c>
      <c r="T1401" s="183">
        <v>936.0781623153207</v>
      </c>
      <c r="U1401" s="184">
        <v>684</v>
      </c>
      <c r="V1401" s="183">
        <v>862.99999999999989</v>
      </c>
      <c r="W1401" s="182">
        <v>495.33638227408926</v>
      </c>
      <c r="X1401" s="183">
        <v>828.76644403966804</v>
      </c>
      <c r="Y1401" s="184">
        <v>885.21242706197756</v>
      </c>
      <c r="Z1401" s="183">
        <v>720.58142076502725</v>
      </c>
      <c r="AA1401" s="185">
        <v>631.61141775745148</v>
      </c>
      <c r="AB1401" s="185">
        <v>680.47925521149557</v>
      </c>
      <c r="AC1401" s="185">
        <v>281.72819267354782</v>
      </c>
      <c r="AD1401" s="182">
        <v>458.60093397174438</v>
      </c>
      <c r="AE1401" s="183">
        <v>597.87620221948214</v>
      </c>
      <c r="AF1401" s="184">
        <v>454.7312171188745</v>
      </c>
      <c r="AG1401" s="183">
        <v>608.89864364981509</v>
      </c>
      <c r="AH1401" s="182">
        <v>552.65874564047999</v>
      </c>
      <c r="AI1401" s="183">
        <v>468.96473489519116</v>
      </c>
      <c r="AJ1401" s="184">
        <v>477.98900514275579</v>
      </c>
      <c r="AK1401" s="183">
        <v>544.3699136868064</v>
      </c>
    </row>
    <row r="1402" spans="1:37" x14ac:dyDescent="0.25">
      <c r="A1402" s="12">
        <v>1400</v>
      </c>
      <c r="B1402" s="13" t="s">
        <v>995</v>
      </c>
      <c r="C1402" s="13" t="s">
        <v>994</v>
      </c>
      <c r="D1402" s="12">
        <v>8</v>
      </c>
      <c r="E1402" s="8">
        <v>4</v>
      </c>
      <c r="F1402" s="12" t="s">
        <v>946</v>
      </c>
      <c r="G1402" s="8">
        <v>5</v>
      </c>
      <c r="H1402" s="20">
        <v>830.74198974687602</v>
      </c>
      <c r="I1402" s="20">
        <v>804.46275280081477</v>
      </c>
      <c r="J1402" s="77">
        <v>780.17664643536557</v>
      </c>
      <c r="K1402" s="76">
        <v>858.17758407597739</v>
      </c>
      <c r="L1402" s="20">
        <v>747.63423037526775</v>
      </c>
      <c r="M1402" s="76">
        <v>872.15398454157787</v>
      </c>
      <c r="P1402" s="12">
        <v>1400</v>
      </c>
      <c r="Q1402" s="8">
        <v>5</v>
      </c>
      <c r="R1402" t="s">
        <v>946</v>
      </c>
      <c r="S1402" s="182">
        <v>1311.7870998265257</v>
      </c>
      <c r="T1402" s="183">
        <v>1192.0624569925117</v>
      </c>
      <c r="U1402" s="184">
        <v>1265.9999999999998</v>
      </c>
      <c r="V1402" s="183">
        <v>1099</v>
      </c>
      <c r="W1402" s="182">
        <v>916.80681280555109</v>
      </c>
      <c r="X1402" s="183">
        <v>1055.4047763610604</v>
      </c>
      <c r="Y1402" s="184">
        <v>1638.4194921936601</v>
      </c>
      <c r="Z1402" s="183">
        <v>917.63497267759556</v>
      </c>
      <c r="AA1402" s="185">
        <v>1169.0351679545811</v>
      </c>
      <c r="AB1402" s="185">
        <v>866.56628212912358</v>
      </c>
      <c r="AC1402" s="185">
        <v>358.77089657963973</v>
      </c>
      <c r="AD1402" s="182">
        <v>612.38328308801795</v>
      </c>
      <c r="AE1402" s="183">
        <v>741.28569667077682</v>
      </c>
      <c r="AF1402" s="184">
        <v>607.21593663179056</v>
      </c>
      <c r="AG1402" s="183">
        <v>754.95203452527744</v>
      </c>
      <c r="AH1402" s="182">
        <v>737.98143878938345</v>
      </c>
      <c r="AI1402" s="183">
        <v>581.45289765721338</v>
      </c>
      <c r="AJ1402" s="184">
        <v>638.27274339421888</v>
      </c>
      <c r="AK1402" s="183">
        <v>674.94512946979046</v>
      </c>
    </row>
    <row r="1403" spans="1:37" x14ac:dyDescent="0.25">
      <c r="A1403" s="12">
        <v>1401</v>
      </c>
      <c r="B1403" s="13" t="s">
        <v>993</v>
      </c>
      <c r="C1403" s="13" t="s">
        <v>992</v>
      </c>
      <c r="D1403" s="12">
        <v>3</v>
      </c>
      <c r="E1403" s="8">
        <v>3</v>
      </c>
      <c r="F1403" s="12" t="s">
        <v>946</v>
      </c>
      <c r="G1403" s="8">
        <v>5</v>
      </c>
      <c r="H1403" s="20">
        <v>421.83362704261452</v>
      </c>
      <c r="I1403" s="20">
        <v>588.01018478102719</v>
      </c>
      <c r="J1403" s="77">
        <v>351.84436996104716</v>
      </c>
      <c r="K1403" s="76">
        <v>663.61100630976387</v>
      </c>
      <c r="L1403" s="20">
        <v>329.38560387373127</v>
      </c>
      <c r="M1403" s="76">
        <v>653.25139925373128</v>
      </c>
      <c r="P1403" s="12">
        <v>1401</v>
      </c>
      <c r="Q1403" s="8">
        <v>5</v>
      </c>
      <c r="R1403" t="s">
        <v>946</v>
      </c>
      <c r="S1403" s="182">
        <v>506.68553855858698</v>
      </c>
      <c r="T1403" s="183">
        <v>1003.3282736288201</v>
      </c>
      <c r="U1403" s="184">
        <v>489</v>
      </c>
      <c r="V1403" s="183">
        <v>925</v>
      </c>
      <c r="W1403" s="182">
        <v>354.12206276612523</v>
      </c>
      <c r="X1403" s="183">
        <v>888.30702286986445</v>
      </c>
      <c r="Y1403" s="184">
        <v>632.84923513641388</v>
      </c>
      <c r="Z1403" s="183">
        <v>772.34972677595636</v>
      </c>
      <c r="AA1403" s="185">
        <v>451.54675918624827</v>
      </c>
      <c r="AB1403" s="185">
        <v>729.36652499494028</v>
      </c>
      <c r="AC1403" s="185">
        <v>301.96822505565677</v>
      </c>
      <c r="AD1403" s="182">
        <v>471.6449725128569</v>
      </c>
      <c r="AE1403" s="183">
        <v>881.66541307028353</v>
      </c>
      <c r="AF1403" s="184">
        <v>467.66518886327361</v>
      </c>
      <c r="AG1403" s="183">
        <v>897.91979038224417</v>
      </c>
      <c r="AH1403" s="182">
        <v>568.37808122007448</v>
      </c>
      <c r="AI1403" s="183">
        <v>691.56454993834768</v>
      </c>
      <c r="AJ1403" s="184">
        <v>491.58450079801383</v>
      </c>
      <c r="AK1403" s="183">
        <v>802.76171393341554</v>
      </c>
    </row>
    <row r="1404" spans="1:37" x14ac:dyDescent="0.25">
      <c r="A1404" s="12">
        <v>1402</v>
      </c>
      <c r="B1404" s="13" t="s">
        <v>991</v>
      </c>
      <c r="C1404" s="13" t="s">
        <v>990</v>
      </c>
      <c r="D1404" s="12">
        <v>2</v>
      </c>
      <c r="E1404" s="8">
        <v>1</v>
      </c>
      <c r="F1404" s="12" t="s">
        <v>946</v>
      </c>
      <c r="G1404" s="8">
        <v>5</v>
      </c>
      <c r="H1404" s="20">
        <v>655.66340916372951</v>
      </c>
      <c r="I1404" s="20">
        <v>776.6827440710025</v>
      </c>
      <c r="J1404" s="77">
        <v>544.82924177914663</v>
      </c>
      <c r="K1404" s="76">
        <v>899.87042216873738</v>
      </c>
      <c r="L1404" s="20">
        <v>526.06909395660682</v>
      </c>
      <c r="M1404" s="76">
        <v>872.15398454157787</v>
      </c>
      <c r="P1404" s="12">
        <v>1402</v>
      </c>
      <c r="Q1404" s="8">
        <v>5</v>
      </c>
      <c r="R1404" t="s">
        <v>946</v>
      </c>
      <c r="S1404" s="182">
        <v>801.99306103138304</v>
      </c>
      <c r="T1404" s="183">
        <v>1240.8730216555355</v>
      </c>
      <c r="U1404" s="184">
        <v>774</v>
      </c>
      <c r="V1404" s="183">
        <v>1144</v>
      </c>
      <c r="W1404" s="182">
        <v>560.51222204699582</v>
      </c>
      <c r="X1404" s="183">
        <v>1098.6197126087836</v>
      </c>
      <c r="Y1404" s="184">
        <v>1001.6877464122379</v>
      </c>
      <c r="Z1404" s="183">
        <v>955.20874316939899</v>
      </c>
      <c r="AA1404" s="185">
        <v>714.71818325185302</v>
      </c>
      <c r="AB1404" s="185">
        <v>902.04897793968837</v>
      </c>
      <c r="AC1404" s="185">
        <v>373.46124266342849</v>
      </c>
      <c r="AD1404" s="182">
        <v>510.77708813619438</v>
      </c>
      <c r="AE1404" s="183">
        <v>774.61325524044389</v>
      </c>
      <c r="AF1404" s="184">
        <v>506.46710409647102</v>
      </c>
      <c r="AG1404" s="183">
        <v>788.89401972872997</v>
      </c>
      <c r="AH1404" s="182">
        <v>615.53608795885793</v>
      </c>
      <c r="AI1404" s="183">
        <v>607.59451294697908</v>
      </c>
      <c r="AJ1404" s="184">
        <v>532.37098776378787</v>
      </c>
      <c r="AK1404" s="183">
        <v>705.29007398273734</v>
      </c>
    </row>
    <row r="1405" spans="1:37" x14ac:dyDescent="0.25">
      <c r="A1405" s="12">
        <v>1403</v>
      </c>
      <c r="B1405" s="13" t="s">
        <v>989</v>
      </c>
      <c r="C1405" s="13" t="s">
        <v>988</v>
      </c>
      <c r="D1405" s="12">
        <v>8</v>
      </c>
      <c r="E1405" s="8">
        <v>3</v>
      </c>
      <c r="F1405" s="12" t="s">
        <v>946</v>
      </c>
      <c r="G1405" s="8">
        <v>5</v>
      </c>
      <c r="H1405" s="20">
        <v>507.6103812880487</v>
      </c>
      <c r="I1405" s="20">
        <v>594.95518696348029</v>
      </c>
      <c r="J1405" s="77">
        <v>491.87607573149739</v>
      </c>
      <c r="K1405" s="76">
        <v>613.81122747674499</v>
      </c>
      <c r="L1405" s="20">
        <v>463.27255796629106</v>
      </c>
      <c r="M1405" s="76">
        <v>650.94716151385933</v>
      </c>
      <c r="P1405" s="12">
        <v>1403</v>
      </c>
      <c r="Q1405" s="8">
        <v>5</v>
      </c>
      <c r="R1405" t="s">
        <v>946</v>
      </c>
      <c r="S1405" s="182">
        <v>893.17573463701831</v>
      </c>
      <c r="T1405" s="183">
        <v>978.38065168994137</v>
      </c>
      <c r="U1405" s="184">
        <v>862</v>
      </c>
      <c r="V1405" s="183">
        <v>902</v>
      </c>
      <c r="W1405" s="182">
        <v>624.2397098249487</v>
      </c>
      <c r="X1405" s="183">
        <v>866.21938878769481</v>
      </c>
      <c r="Y1405" s="184">
        <v>1115.5747253324923</v>
      </c>
      <c r="Z1405" s="183">
        <v>753.14535519125684</v>
      </c>
      <c r="AA1405" s="185">
        <v>795.97813173526788</v>
      </c>
      <c r="AB1405" s="185">
        <v>711.23092491398506</v>
      </c>
      <c r="AC1405" s="185">
        <v>294.45982594616476</v>
      </c>
      <c r="AD1405" s="182">
        <v>429.7667435124431</v>
      </c>
      <c r="AE1405" s="183">
        <v>575.65782983970405</v>
      </c>
      <c r="AF1405" s="184">
        <v>426.14033221020276</v>
      </c>
      <c r="AG1405" s="183">
        <v>586.27065351418003</v>
      </c>
      <c r="AH1405" s="182">
        <v>517.91074067506065</v>
      </c>
      <c r="AI1405" s="183">
        <v>451.53699136868062</v>
      </c>
      <c r="AJ1405" s="184">
        <v>447.93580422060649</v>
      </c>
      <c r="AK1405" s="183">
        <v>524.13995067817507</v>
      </c>
    </row>
    <row r="1406" spans="1:37" x14ac:dyDescent="0.25">
      <c r="A1406" s="12">
        <v>1404</v>
      </c>
      <c r="B1406" s="13" t="s">
        <v>987</v>
      </c>
      <c r="C1406" s="13" t="s">
        <v>986</v>
      </c>
      <c r="D1406" s="12">
        <v>3</v>
      </c>
      <c r="E1406" s="8">
        <v>1</v>
      </c>
      <c r="F1406" s="12" t="s">
        <v>946</v>
      </c>
      <c r="G1406" s="8">
        <v>5</v>
      </c>
      <c r="H1406" s="20">
        <v>338.40692085869915</v>
      </c>
      <c r="I1406" s="20">
        <v>283.58758911683401</v>
      </c>
      <c r="J1406" s="77">
        <v>302.42141498324122</v>
      </c>
      <c r="K1406" s="76">
        <v>338.17524230794248</v>
      </c>
      <c r="L1406" s="20">
        <v>283.17683210727256</v>
      </c>
      <c r="M1406" s="76">
        <v>323.74540245202559</v>
      </c>
      <c r="P1406" s="12">
        <v>1404</v>
      </c>
      <c r="Q1406" s="8">
        <v>5</v>
      </c>
      <c r="R1406" t="s">
        <v>946</v>
      </c>
      <c r="S1406" s="182">
        <v>427.93686589917468</v>
      </c>
      <c r="T1406" s="183">
        <v>503.29115563651084</v>
      </c>
      <c r="U1406" s="184">
        <v>413</v>
      </c>
      <c r="V1406" s="183">
        <v>464</v>
      </c>
      <c r="W1406" s="182">
        <v>299.08468695789304</v>
      </c>
      <c r="X1406" s="183">
        <v>445.59400930985635</v>
      </c>
      <c r="Y1406" s="184">
        <v>534.49229879619406</v>
      </c>
      <c r="Z1406" s="183">
        <v>387.42732240437158</v>
      </c>
      <c r="AA1406" s="185">
        <v>381.36771276875362</v>
      </c>
      <c r="AB1406" s="185">
        <v>365.86601902448899</v>
      </c>
      <c r="AC1406" s="185">
        <v>151.47379073062135</v>
      </c>
      <c r="AD1406" s="182">
        <v>244.40409055979191</v>
      </c>
      <c r="AE1406" s="183">
        <v>295.90832305795311</v>
      </c>
      <c r="AF1406" s="184">
        <v>242.34178636874151</v>
      </c>
      <c r="AG1406" s="183">
        <v>301.36368680641181</v>
      </c>
      <c r="AH1406" s="182">
        <v>294.53070875450732</v>
      </c>
      <c r="AI1406" s="183">
        <v>232.10585696670776</v>
      </c>
      <c r="AJ1406" s="184">
        <v>254.73665543536089</v>
      </c>
      <c r="AK1406" s="183">
        <v>269.42632552404439</v>
      </c>
    </row>
    <row r="1407" spans="1:37" x14ac:dyDescent="0.25">
      <c r="A1407" s="12">
        <v>1405</v>
      </c>
      <c r="B1407" s="13" t="s">
        <v>985</v>
      </c>
      <c r="C1407" s="13" t="s">
        <v>984</v>
      </c>
      <c r="D1407" s="12">
        <v>3</v>
      </c>
      <c r="E1407" s="8">
        <v>2</v>
      </c>
      <c r="F1407" s="12" t="s">
        <v>946</v>
      </c>
      <c r="G1407" s="8">
        <v>5</v>
      </c>
      <c r="H1407" s="20">
        <v>641.56312079461713</v>
      </c>
      <c r="I1407" s="20">
        <v>428.27513458460646</v>
      </c>
      <c r="J1407" s="77">
        <v>520.11776429024371</v>
      </c>
      <c r="K1407" s="76">
        <v>554.74637351200158</v>
      </c>
      <c r="L1407" s="20">
        <v>531.99329546512706</v>
      </c>
      <c r="M1407" s="76">
        <v>505.78018390191897</v>
      </c>
      <c r="P1407" s="12">
        <v>1405</v>
      </c>
      <c r="Q1407" s="8">
        <v>5</v>
      </c>
      <c r="R1407" t="s">
        <v>946</v>
      </c>
      <c r="S1407" s="182">
        <v>720.13588813541503</v>
      </c>
      <c r="T1407" s="183">
        <v>855.81190042501521</v>
      </c>
      <c r="U1407" s="184">
        <v>695</v>
      </c>
      <c r="V1407" s="183">
        <v>789</v>
      </c>
      <c r="W1407" s="182">
        <v>503.30231824633336</v>
      </c>
      <c r="X1407" s="183">
        <v>757.70188221007891</v>
      </c>
      <c r="Y1407" s="184">
        <v>899.44829942700937</v>
      </c>
      <c r="Z1407" s="183">
        <v>658.79344262295081</v>
      </c>
      <c r="AA1407" s="185">
        <v>641.76891131787829</v>
      </c>
      <c r="AB1407" s="185">
        <v>622.12993321190038</v>
      </c>
      <c r="AC1407" s="185">
        <v>257.57073466909532</v>
      </c>
      <c r="AD1407" s="182">
        <v>438.69161198794114</v>
      </c>
      <c r="AE1407" s="183">
        <v>517.08212083847104</v>
      </c>
      <c r="AF1407" s="184">
        <v>434.98989182479164</v>
      </c>
      <c r="AG1407" s="183">
        <v>526.61504315659681</v>
      </c>
      <c r="AH1407" s="182">
        <v>528.66607554530947</v>
      </c>
      <c r="AI1407" s="183">
        <v>405.59112207151662</v>
      </c>
      <c r="AJ1407" s="184">
        <v>457.23798545841458</v>
      </c>
      <c r="AK1407" s="183">
        <v>470.80641183723799</v>
      </c>
    </row>
    <row r="1408" spans="1:37" x14ac:dyDescent="0.25">
      <c r="A1408" s="12">
        <v>1406</v>
      </c>
      <c r="B1408" s="13" t="s">
        <v>983</v>
      </c>
      <c r="C1408" s="13" t="s">
        <v>982</v>
      </c>
      <c r="D1408" s="12">
        <v>7</v>
      </c>
      <c r="E1408" s="8">
        <v>1</v>
      </c>
      <c r="F1408" s="12" t="s">
        <v>946</v>
      </c>
      <c r="G1408" s="8">
        <v>5</v>
      </c>
      <c r="H1408" s="20">
        <v>744.96523550144184</v>
      </c>
      <c r="I1408" s="20">
        <v>484.9926524079732</v>
      </c>
      <c r="J1408" s="77">
        <v>594.25219675695257</v>
      </c>
      <c r="K1408" s="76">
        <v>643.9227216548494</v>
      </c>
      <c r="L1408" s="20">
        <v>646.92280473042183</v>
      </c>
      <c r="M1408" s="76">
        <v>518.45349147121533</v>
      </c>
      <c r="P1408" s="12">
        <v>1406</v>
      </c>
      <c r="Q1408" s="8">
        <v>5</v>
      </c>
      <c r="R1408" t="s">
        <v>946</v>
      </c>
      <c r="S1408" s="182">
        <v>730.49755559060088</v>
      </c>
      <c r="T1408" s="183">
        <v>966.44918032786893</v>
      </c>
      <c r="U1408" s="184">
        <v>705</v>
      </c>
      <c r="V1408" s="183">
        <v>891.00000000000011</v>
      </c>
      <c r="W1408" s="182">
        <v>510.54407822110079</v>
      </c>
      <c r="X1408" s="183">
        <v>855.65573770491812</v>
      </c>
      <c r="Y1408" s="184">
        <v>912.39000157703833</v>
      </c>
      <c r="Z1408" s="183">
        <v>743.960655737705</v>
      </c>
      <c r="AA1408" s="185">
        <v>651.00299637281194</v>
      </c>
      <c r="AB1408" s="185">
        <v>702.55737704918033</v>
      </c>
      <c r="AC1408" s="185">
        <v>290.86885245901641</v>
      </c>
      <c r="AD1408" s="182">
        <v>503.9118046935036</v>
      </c>
      <c r="AE1408" s="183">
        <v>553.43945745992607</v>
      </c>
      <c r="AF1408" s="184">
        <v>499.65975054678728</v>
      </c>
      <c r="AG1408" s="183">
        <v>563.64266337854497</v>
      </c>
      <c r="AH1408" s="182">
        <v>607.26275344328189</v>
      </c>
      <c r="AI1408" s="183">
        <v>434.10924784217019</v>
      </c>
      <c r="AJ1408" s="184">
        <v>525.21546373470483</v>
      </c>
      <c r="AK1408" s="183">
        <v>503.9099876695438</v>
      </c>
    </row>
    <row r="1409" spans="1:37" x14ac:dyDescent="0.25">
      <c r="A1409" s="12">
        <v>1407</v>
      </c>
      <c r="B1409" s="13" t="s">
        <v>981</v>
      </c>
      <c r="C1409" s="13" t="s">
        <v>980</v>
      </c>
      <c r="D1409" s="12">
        <v>4</v>
      </c>
      <c r="E1409" s="8">
        <v>1</v>
      </c>
      <c r="F1409" s="12" t="s">
        <v>946</v>
      </c>
      <c r="G1409" s="8">
        <v>5</v>
      </c>
      <c r="H1409" s="20">
        <v>529.93583787247678</v>
      </c>
      <c r="I1409" s="20">
        <v>603.05768950967558</v>
      </c>
      <c r="J1409" s="77">
        <v>458.92743907962677</v>
      </c>
      <c r="K1409" s="76">
        <v>699.51317244519612</v>
      </c>
      <c r="L1409" s="20">
        <v>465.6422385696992</v>
      </c>
      <c r="M1409" s="76">
        <v>652.0992803837953</v>
      </c>
      <c r="P1409" s="12">
        <v>1407</v>
      </c>
      <c r="Q1409" s="8">
        <v>5</v>
      </c>
      <c r="R1409" t="s">
        <v>946</v>
      </c>
      <c r="S1409" s="182">
        <v>655.89354991326286</v>
      </c>
      <c r="T1409" s="183">
        <v>1132.4051001821495</v>
      </c>
      <c r="U1409" s="184">
        <v>632.99999999999989</v>
      </c>
      <c r="V1409" s="183">
        <v>1044</v>
      </c>
      <c r="W1409" s="182">
        <v>458.40340640277554</v>
      </c>
      <c r="X1409" s="183">
        <v>1002.5865209471767</v>
      </c>
      <c r="Y1409" s="184">
        <v>819.20974609683003</v>
      </c>
      <c r="Z1409" s="183">
        <v>871.71147540983611</v>
      </c>
      <c r="AA1409" s="185">
        <v>584.51758397729054</v>
      </c>
      <c r="AB1409" s="185">
        <v>823.19854280510026</v>
      </c>
      <c r="AC1409" s="185">
        <v>340.81602914389805</v>
      </c>
      <c r="AD1409" s="182">
        <v>400.24602470887271</v>
      </c>
      <c r="AE1409" s="183">
        <v>635.24346485819967</v>
      </c>
      <c r="AF1409" s="184">
        <v>396.8687119465626</v>
      </c>
      <c r="AG1409" s="183">
        <v>646.95480887792849</v>
      </c>
      <c r="AH1409" s="182">
        <v>482.33540225808355</v>
      </c>
      <c r="AI1409" s="183">
        <v>498.27503082614055</v>
      </c>
      <c r="AJ1409" s="184">
        <v>417.16705089554887</v>
      </c>
      <c r="AK1409" s="183">
        <v>578.39303329223173</v>
      </c>
    </row>
    <row r="1410" spans="1:37" x14ac:dyDescent="0.25">
      <c r="A1410" s="12">
        <v>1408</v>
      </c>
      <c r="B1410" s="13" t="s">
        <v>979</v>
      </c>
      <c r="C1410" s="13" t="s">
        <v>978</v>
      </c>
      <c r="D1410" s="12">
        <v>6</v>
      </c>
      <c r="E1410" s="8">
        <v>2</v>
      </c>
      <c r="F1410" s="12" t="s">
        <v>946</v>
      </c>
      <c r="G1410" s="8">
        <v>5</v>
      </c>
      <c r="H1410" s="20">
        <v>442.98405959628326</v>
      </c>
      <c r="I1410" s="20">
        <v>604.21518987341778</v>
      </c>
      <c r="J1410" s="77">
        <v>384.79300661291785</v>
      </c>
      <c r="K1410" s="76">
        <v>665.92727509269503</v>
      </c>
      <c r="L1410" s="20">
        <v>382.70341745041435</v>
      </c>
      <c r="M1410" s="76">
        <v>647.49080490405117</v>
      </c>
      <c r="P1410" s="12">
        <v>1408</v>
      </c>
      <c r="Q1410" s="8">
        <v>5</v>
      </c>
      <c r="R1410" t="s">
        <v>946</v>
      </c>
      <c r="S1410" s="182">
        <v>615.48304683803815</v>
      </c>
      <c r="T1410" s="183">
        <v>894.86035215543416</v>
      </c>
      <c r="U1410" s="184">
        <v>594</v>
      </c>
      <c r="V1410" s="183">
        <v>825.00000000000011</v>
      </c>
      <c r="W1410" s="182">
        <v>430.16054250118276</v>
      </c>
      <c r="X1410" s="183">
        <v>792.27383120825755</v>
      </c>
      <c r="Y1410" s="184">
        <v>768.73710771171739</v>
      </c>
      <c r="Z1410" s="183">
        <v>688.85245901639348</v>
      </c>
      <c r="AA1410" s="185">
        <v>548.50465226304993</v>
      </c>
      <c r="AB1410" s="185">
        <v>650.51608986035217</v>
      </c>
      <c r="AC1410" s="185">
        <v>269.32301153612633</v>
      </c>
      <c r="AD1410" s="182">
        <v>376.217532659455</v>
      </c>
      <c r="AE1410" s="183">
        <v>510.01263871763257</v>
      </c>
      <c r="AF1410" s="184">
        <v>373.04297452266957</v>
      </c>
      <c r="AG1410" s="183">
        <v>519.41522811344021</v>
      </c>
      <c r="AH1410" s="182">
        <v>453.37873145356747</v>
      </c>
      <c r="AI1410" s="183">
        <v>400.04593094944511</v>
      </c>
      <c r="AJ1410" s="184">
        <v>392.12271679375777</v>
      </c>
      <c r="AK1410" s="183">
        <v>464.36960542540072</v>
      </c>
    </row>
    <row r="1411" spans="1:37" x14ac:dyDescent="0.25">
      <c r="A1411" s="12">
        <v>1409</v>
      </c>
      <c r="B1411" s="13" t="s">
        <v>977</v>
      </c>
      <c r="C1411" s="13" t="s">
        <v>976</v>
      </c>
      <c r="D1411" s="12">
        <v>6</v>
      </c>
      <c r="E1411" s="8">
        <v>3</v>
      </c>
      <c r="F1411" s="12" t="s">
        <v>946</v>
      </c>
      <c r="G1411" s="8">
        <v>5</v>
      </c>
      <c r="H1411" s="20">
        <v>595.73718359500162</v>
      </c>
      <c r="I1411" s="20">
        <v>761.63523934235411</v>
      </c>
      <c r="J1411" s="77">
        <v>478.93196847540537</v>
      </c>
      <c r="K1411" s="76">
        <v>873.23333116502954</v>
      </c>
      <c r="L1411" s="20">
        <v>466.82707887140327</v>
      </c>
      <c r="M1411" s="76">
        <v>850.2637260127932</v>
      </c>
      <c r="P1411" s="12">
        <v>1409</v>
      </c>
      <c r="Q1411" s="8">
        <v>5</v>
      </c>
      <c r="R1411" t="s">
        <v>946</v>
      </c>
      <c r="S1411" s="182">
        <v>559.53004258003466</v>
      </c>
      <c r="T1411" s="183">
        <v>1078.1711394454564</v>
      </c>
      <c r="U1411" s="184">
        <v>540</v>
      </c>
      <c r="V1411" s="183">
        <v>994</v>
      </c>
      <c r="W1411" s="182">
        <v>391.05503863743888</v>
      </c>
      <c r="X1411" s="183">
        <v>954.56992511637327</v>
      </c>
      <c r="Y1411" s="184">
        <v>698.8519161015613</v>
      </c>
      <c r="Z1411" s="183">
        <v>829.96284153005467</v>
      </c>
      <c r="AA1411" s="185">
        <v>498.64059296640909</v>
      </c>
      <c r="AB1411" s="185">
        <v>783.77332523780615</v>
      </c>
      <c r="AC1411" s="185">
        <v>324.49342238413277</v>
      </c>
      <c r="AD1411" s="182">
        <v>401.61908139741092</v>
      </c>
      <c r="AE1411" s="183">
        <v>672.61072749691743</v>
      </c>
      <c r="AF1411" s="184">
        <v>398.23018265649938</v>
      </c>
      <c r="AG1411" s="183">
        <v>685.010974106042</v>
      </c>
      <c r="AH1411" s="182">
        <v>483.99006916119885</v>
      </c>
      <c r="AI1411" s="183">
        <v>527.58532675709</v>
      </c>
      <c r="AJ1411" s="184">
        <v>418.5981557013655</v>
      </c>
      <c r="AK1411" s="183">
        <v>612.41615289765718</v>
      </c>
    </row>
    <row r="1412" spans="1:37" x14ac:dyDescent="0.25">
      <c r="A1412" s="12">
        <v>1410</v>
      </c>
      <c r="B1412" s="13" t="s">
        <v>975</v>
      </c>
      <c r="C1412" s="13" t="s">
        <v>974</v>
      </c>
      <c r="D1412" s="12">
        <v>8</v>
      </c>
      <c r="E1412" s="8">
        <v>5</v>
      </c>
      <c r="F1412" s="12" t="s">
        <v>946</v>
      </c>
      <c r="G1412" s="8">
        <v>5</v>
      </c>
      <c r="H1412" s="20">
        <v>562.83651073373915</v>
      </c>
      <c r="I1412" s="20">
        <v>802.14775207333037</v>
      </c>
      <c r="J1412" s="77">
        <v>507.17365703415163</v>
      </c>
      <c r="K1412" s="76">
        <v>872.07519677356402</v>
      </c>
      <c r="L1412" s="20">
        <v>485.78452369866841</v>
      </c>
      <c r="M1412" s="76">
        <v>866.39339019189765</v>
      </c>
      <c r="P1412" s="12">
        <v>1410</v>
      </c>
      <c r="Q1412" s="8">
        <v>5</v>
      </c>
      <c r="R1412" t="s">
        <v>946</v>
      </c>
      <c r="S1412" s="182">
        <v>745.00389002786096</v>
      </c>
      <c r="T1412" s="183">
        <v>1282.090831815422</v>
      </c>
      <c r="U1412" s="184">
        <v>719</v>
      </c>
      <c r="V1412" s="183">
        <v>1182</v>
      </c>
      <c r="W1412" s="182">
        <v>520.68254218577511</v>
      </c>
      <c r="X1412" s="183">
        <v>1135.1123254401944</v>
      </c>
      <c r="Y1412" s="184">
        <v>930.50838458707881</v>
      </c>
      <c r="Z1412" s="183">
        <v>986.93770491803286</v>
      </c>
      <c r="AA1412" s="185">
        <v>663.93071544971872</v>
      </c>
      <c r="AB1412" s="185">
        <v>932.01214329083189</v>
      </c>
      <c r="AC1412" s="185">
        <v>385.86642380085004</v>
      </c>
      <c r="AD1412" s="182">
        <v>435.25897026659572</v>
      </c>
      <c r="AE1412" s="183">
        <v>768.55369913686809</v>
      </c>
      <c r="AF1412" s="184">
        <v>431.58621504994977</v>
      </c>
      <c r="AG1412" s="183">
        <v>782.72274969173861</v>
      </c>
      <c r="AH1412" s="182">
        <v>524.52940828752139</v>
      </c>
      <c r="AI1412" s="183">
        <v>602.84149198520345</v>
      </c>
      <c r="AJ1412" s="184">
        <v>453.66022344387306</v>
      </c>
      <c r="AK1412" s="183">
        <v>699.77281134401983</v>
      </c>
    </row>
    <row r="1413" spans="1:37" x14ac:dyDescent="0.25">
      <c r="A1413" s="12">
        <v>1411</v>
      </c>
      <c r="B1413" s="13" t="s">
        <v>973</v>
      </c>
      <c r="C1413" s="13" t="s">
        <v>972</v>
      </c>
      <c r="D1413" s="12">
        <v>4</v>
      </c>
      <c r="E1413" s="8">
        <v>2</v>
      </c>
      <c r="F1413" s="12" t="s">
        <v>946</v>
      </c>
      <c r="G1413" s="8">
        <v>5</v>
      </c>
      <c r="H1413" s="20">
        <v>336.0568727971804</v>
      </c>
      <c r="I1413" s="20">
        <v>421.33013240215337</v>
      </c>
      <c r="J1413" s="77">
        <v>298.89120391339793</v>
      </c>
      <c r="K1413" s="76">
        <v>472.51883171794702</v>
      </c>
      <c r="L1413" s="20">
        <v>304.50395753794578</v>
      </c>
      <c r="M1413" s="76">
        <v>449.32635927505328</v>
      </c>
      <c r="P1413" s="12">
        <v>1411</v>
      </c>
      <c r="Q1413" s="8">
        <v>5</v>
      </c>
      <c r="R1413" t="s">
        <v>946</v>
      </c>
      <c r="S1413" s="182">
        <v>507.72170530410551</v>
      </c>
      <c r="T1413" s="183">
        <v>833.03363691560412</v>
      </c>
      <c r="U1413" s="184">
        <v>490</v>
      </c>
      <c r="V1413" s="183">
        <v>768</v>
      </c>
      <c r="W1413" s="182">
        <v>354.84623876360195</v>
      </c>
      <c r="X1413" s="183">
        <v>737.53491196114146</v>
      </c>
      <c r="Y1413" s="184">
        <v>634.14340535141673</v>
      </c>
      <c r="Z1413" s="183">
        <v>641.25901639344261</v>
      </c>
      <c r="AA1413" s="185">
        <v>452.47016769174155</v>
      </c>
      <c r="AB1413" s="185">
        <v>605.57134183363689</v>
      </c>
      <c r="AC1413" s="185">
        <v>250.71523982999395</v>
      </c>
      <c r="AD1413" s="182">
        <v>295.20718803570372</v>
      </c>
      <c r="AE1413" s="183">
        <v>475.67515413070282</v>
      </c>
      <c r="AF1413" s="184">
        <v>292.71620263640125</v>
      </c>
      <c r="AG1413" s="183">
        <v>484.44469790382243</v>
      </c>
      <c r="AH1413" s="182">
        <v>355.75338416977007</v>
      </c>
      <c r="AI1413" s="183">
        <v>373.11214549938347</v>
      </c>
      <c r="AJ1413" s="184">
        <v>307.68753325057634</v>
      </c>
      <c r="AK1413" s="183">
        <v>433.10511713933414</v>
      </c>
    </row>
    <row r="1414" spans="1:37" x14ac:dyDescent="0.25">
      <c r="A1414" s="12">
        <v>1412</v>
      </c>
      <c r="B1414" s="13" t="s">
        <v>971</v>
      </c>
      <c r="C1414" s="13" t="s">
        <v>970</v>
      </c>
      <c r="D1414" s="12">
        <v>5</v>
      </c>
      <c r="E1414" s="8">
        <v>1</v>
      </c>
      <c r="F1414" s="12" t="s">
        <v>946</v>
      </c>
      <c r="G1414" s="8">
        <v>5</v>
      </c>
      <c r="H1414" s="20">
        <v>558.13641461070165</v>
      </c>
      <c r="I1414" s="20">
        <v>696.81521897279208</v>
      </c>
      <c r="J1414" s="77">
        <v>511.880605127276</v>
      </c>
      <c r="K1414" s="76">
        <v>763.21056397580173</v>
      </c>
      <c r="L1414" s="20">
        <v>507.11164912934163</v>
      </c>
      <c r="M1414" s="76">
        <v>715.46581823027714</v>
      </c>
      <c r="P1414" s="12">
        <v>1412</v>
      </c>
      <c r="Q1414" s="8">
        <v>5</v>
      </c>
      <c r="R1414" t="s">
        <v>946</v>
      </c>
      <c r="S1414" s="182">
        <v>725.31672186300796</v>
      </c>
      <c r="T1414" s="183">
        <v>1202.9092491398503</v>
      </c>
      <c r="U1414" s="184">
        <v>700</v>
      </c>
      <c r="V1414" s="183">
        <v>1109</v>
      </c>
      <c r="W1414" s="182">
        <v>506.92319823371707</v>
      </c>
      <c r="X1414" s="183">
        <v>1065.0080955272213</v>
      </c>
      <c r="Y1414" s="184">
        <v>905.91915050202385</v>
      </c>
      <c r="Z1414" s="183">
        <v>925.98469945355191</v>
      </c>
      <c r="AA1414" s="185">
        <v>646.38595384534506</v>
      </c>
      <c r="AB1414" s="185">
        <v>874.45132564258245</v>
      </c>
      <c r="AC1414" s="185">
        <v>362.0354179315928</v>
      </c>
      <c r="AD1414" s="182">
        <v>429.7667435124431</v>
      </c>
      <c r="AE1414" s="183">
        <v>672.61072749691743</v>
      </c>
      <c r="AF1414" s="184">
        <v>426.14033221020276</v>
      </c>
      <c r="AG1414" s="183">
        <v>685.010974106042</v>
      </c>
      <c r="AH1414" s="182">
        <v>517.91074067506065</v>
      </c>
      <c r="AI1414" s="183">
        <v>527.58532675709</v>
      </c>
      <c r="AJ1414" s="184">
        <v>447.93580422060649</v>
      </c>
      <c r="AK1414" s="183">
        <v>612.41615289765718</v>
      </c>
    </row>
    <row r="1415" spans="1:37" x14ac:dyDescent="0.25">
      <c r="A1415" s="12">
        <v>1413</v>
      </c>
      <c r="B1415" s="13" t="s">
        <v>969</v>
      </c>
      <c r="C1415" s="13" t="s">
        <v>968</v>
      </c>
      <c r="D1415" s="12">
        <v>5</v>
      </c>
      <c r="E1415" s="8">
        <v>2</v>
      </c>
      <c r="F1415" s="12" t="s">
        <v>946</v>
      </c>
      <c r="G1415" s="8">
        <v>5</v>
      </c>
      <c r="H1415" s="20">
        <v>546.38617430310796</v>
      </c>
      <c r="I1415" s="20">
        <v>605.37269023715987</v>
      </c>
      <c r="J1415" s="77">
        <v>495.40628680134068</v>
      </c>
      <c r="K1415" s="76">
        <v>655.50406556950497</v>
      </c>
      <c r="L1415" s="20">
        <v>476.30580128503584</v>
      </c>
      <c r="M1415" s="76">
        <v>650.94716151385933</v>
      </c>
      <c r="P1415" s="12">
        <v>1413</v>
      </c>
      <c r="Q1415" s="8">
        <v>5</v>
      </c>
      <c r="R1415" t="s">
        <v>946</v>
      </c>
      <c r="S1415" s="182">
        <v>740.85922304578662</v>
      </c>
      <c r="T1415" s="183">
        <v>1058.646913580247</v>
      </c>
      <c r="U1415" s="184">
        <v>715</v>
      </c>
      <c r="V1415" s="183">
        <v>976</v>
      </c>
      <c r="W1415" s="182">
        <v>517.78583819586811</v>
      </c>
      <c r="X1415" s="183">
        <v>937.28395061728395</v>
      </c>
      <c r="Y1415" s="184">
        <v>925.33170372706718</v>
      </c>
      <c r="Z1415" s="183">
        <v>814.93333333333328</v>
      </c>
      <c r="AA1415" s="185">
        <v>660.23708142774535</v>
      </c>
      <c r="AB1415" s="185">
        <v>769.58024691358025</v>
      </c>
      <c r="AC1415" s="185">
        <v>318.61728395061726</v>
      </c>
      <c r="AD1415" s="182">
        <v>435.94549861086483</v>
      </c>
      <c r="AE1415" s="183">
        <v>614.03501849568443</v>
      </c>
      <c r="AF1415" s="184">
        <v>432.26695040491813</v>
      </c>
      <c r="AG1415" s="183">
        <v>625.35536374845867</v>
      </c>
      <c r="AH1415" s="182">
        <v>525.35674173907898</v>
      </c>
      <c r="AI1415" s="183">
        <v>481.63945745992606</v>
      </c>
      <c r="AJ1415" s="184">
        <v>454.37577584678132</v>
      </c>
      <c r="AK1415" s="183">
        <v>559.0826140567201</v>
      </c>
    </row>
    <row r="1416" spans="1:37" x14ac:dyDescent="0.25">
      <c r="A1416" s="12">
        <v>1414</v>
      </c>
      <c r="B1416" s="13" t="s">
        <v>967</v>
      </c>
      <c r="C1416" s="13" t="s">
        <v>966</v>
      </c>
      <c r="D1416" s="12">
        <v>5</v>
      </c>
      <c r="E1416" s="8">
        <v>3</v>
      </c>
      <c r="F1416" s="12" t="s">
        <v>946</v>
      </c>
      <c r="G1416" s="8">
        <v>5</v>
      </c>
      <c r="H1416" s="20">
        <v>423.00865107337393</v>
      </c>
      <c r="I1416" s="20">
        <v>812.56525534701007</v>
      </c>
      <c r="J1416" s="77">
        <v>396.5603768457288</v>
      </c>
      <c r="K1416" s="76">
        <v>836.17303063813176</v>
      </c>
      <c r="L1416" s="20">
        <v>368.48533382996555</v>
      </c>
      <c r="M1416" s="76">
        <v>850.2637260127932</v>
      </c>
      <c r="P1416" s="12">
        <v>1414</v>
      </c>
      <c r="Q1416" s="8">
        <v>5</v>
      </c>
      <c r="R1416" t="s">
        <v>946</v>
      </c>
      <c r="S1416" s="182">
        <v>599.94054565525937</v>
      </c>
      <c r="T1416" s="183">
        <v>1281.0061526006882</v>
      </c>
      <c r="U1416" s="184">
        <v>579</v>
      </c>
      <c r="V1416" s="183">
        <v>1181</v>
      </c>
      <c r="W1416" s="182">
        <v>419.29790253903172</v>
      </c>
      <c r="X1416" s="183">
        <v>1134.1519935235783</v>
      </c>
      <c r="Y1416" s="184">
        <v>749.32455448667406</v>
      </c>
      <c r="Z1416" s="183">
        <v>986.10273224043715</v>
      </c>
      <c r="AA1416" s="185">
        <v>534.65352468064975</v>
      </c>
      <c r="AB1416" s="185">
        <v>931.22363893948591</v>
      </c>
      <c r="AC1416" s="185">
        <v>385.53997166565472</v>
      </c>
      <c r="AD1416" s="182">
        <v>390.63462788910567</v>
      </c>
      <c r="AE1416" s="183">
        <v>769.5636251541307</v>
      </c>
      <c r="AF1416" s="184">
        <v>387.33841697700541</v>
      </c>
      <c r="AG1416" s="183">
        <v>783.75129469790375</v>
      </c>
      <c r="AH1416" s="182">
        <v>470.75273393627714</v>
      </c>
      <c r="AI1416" s="183">
        <v>603.63366214549933</v>
      </c>
      <c r="AJ1416" s="184">
        <v>407.14931725483245</v>
      </c>
      <c r="AK1416" s="183">
        <v>700.6923551171393</v>
      </c>
    </row>
    <row r="1417" spans="1:37" x14ac:dyDescent="0.25">
      <c r="A1417" s="12">
        <v>1415</v>
      </c>
      <c r="B1417" s="13" t="s">
        <v>965</v>
      </c>
      <c r="C1417" s="13" t="s">
        <v>964</v>
      </c>
      <c r="D1417" s="12">
        <v>6</v>
      </c>
      <c r="E1417" s="8">
        <v>1</v>
      </c>
      <c r="F1417" s="12" t="s">
        <v>946</v>
      </c>
      <c r="G1417" s="8">
        <v>5</v>
      </c>
      <c r="H1417" s="20">
        <v>350.15716116629284</v>
      </c>
      <c r="I1417" s="20">
        <v>446.79514040448129</v>
      </c>
      <c r="J1417" s="77">
        <v>290.65404475043027</v>
      </c>
      <c r="K1417" s="76">
        <v>509.57913224484486</v>
      </c>
      <c r="L1417" s="20">
        <v>305.68879783964985</v>
      </c>
      <c r="M1417" s="76">
        <v>472.36873667377398</v>
      </c>
      <c r="P1417" s="12">
        <v>1415</v>
      </c>
      <c r="Q1417" s="8">
        <v>5</v>
      </c>
      <c r="R1417" t="s">
        <v>946</v>
      </c>
      <c r="S1417" s="182">
        <v>504.61320506754981</v>
      </c>
      <c r="T1417" s="183">
        <v>946.92495446265946</v>
      </c>
      <c r="U1417" s="184">
        <v>487</v>
      </c>
      <c r="V1417" s="183">
        <v>873</v>
      </c>
      <c r="W1417" s="182">
        <v>352.67371077117173</v>
      </c>
      <c r="X1417" s="183">
        <v>838.3697632058288</v>
      </c>
      <c r="Y1417" s="184">
        <v>630.26089470640807</v>
      </c>
      <c r="Z1417" s="183">
        <v>728.9311475409836</v>
      </c>
      <c r="AA1417" s="185">
        <v>449.69994217526153</v>
      </c>
      <c r="AB1417" s="185">
        <v>688.36429872495444</v>
      </c>
      <c r="AC1417" s="185">
        <v>284.9927140255009</v>
      </c>
      <c r="AD1417" s="182">
        <v>360.42738074126618</v>
      </c>
      <c r="AE1417" s="183">
        <v>573.63797780517871</v>
      </c>
      <c r="AF1417" s="184">
        <v>357.38606135839689</v>
      </c>
      <c r="AG1417" s="183">
        <v>584.21356350184953</v>
      </c>
      <c r="AH1417" s="182">
        <v>434.3500620677425</v>
      </c>
      <c r="AI1417" s="183">
        <v>449.95265104808874</v>
      </c>
      <c r="AJ1417" s="184">
        <v>375.66501152686646</v>
      </c>
      <c r="AK1417" s="183">
        <v>522.30086313193578</v>
      </c>
    </row>
    <row r="1418" spans="1:37" x14ac:dyDescent="0.25">
      <c r="A1418" s="12">
        <v>1416</v>
      </c>
      <c r="B1418" s="13" t="s">
        <v>963</v>
      </c>
      <c r="C1418" s="13" t="s">
        <v>962</v>
      </c>
      <c r="D1418" s="12">
        <v>8</v>
      </c>
      <c r="E1418" s="8">
        <v>2</v>
      </c>
      <c r="F1418" s="12" t="s">
        <v>946</v>
      </c>
      <c r="G1418" s="8">
        <v>5</v>
      </c>
      <c r="H1418" s="20">
        <v>345.4570650432554</v>
      </c>
      <c r="I1418" s="20">
        <v>471.10264804306706</v>
      </c>
      <c r="J1418" s="77">
        <v>297.71446689011685</v>
      </c>
      <c r="K1418" s="76">
        <v>513.05353541924148</v>
      </c>
      <c r="L1418" s="20">
        <v>281.99199180556849</v>
      </c>
      <c r="M1418" s="76">
        <v>529.97468017057565</v>
      </c>
      <c r="P1418" s="12">
        <v>1416</v>
      </c>
      <c r="Q1418" s="8">
        <v>5</v>
      </c>
      <c r="R1418" t="s">
        <v>946</v>
      </c>
      <c r="S1418" s="182">
        <v>359.54986069494822</v>
      </c>
      <c r="T1418" s="183">
        <v>740.83590366322608</v>
      </c>
      <c r="U1418" s="184">
        <v>347</v>
      </c>
      <c r="V1418" s="183">
        <v>683</v>
      </c>
      <c r="W1418" s="182">
        <v>251.28907112442835</v>
      </c>
      <c r="X1418" s="183">
        <v>655.90669904877552</v>
      </c>
      <c r="Y1418" s="184">
        <v>449.07706460600332</v>
      </c>
      <c r="Z1418" s="183">
        <v>570.28633879781421</v>
      </c>
      <c r="AA1418" s="185">
        <v>320.4227514061925</v>
      </c>
      <c r="AB1418" s="185">
        <v>538.54847196923697</v>
      </c>
      <c r="AC1418" s="185">
        <v>222.96680833839304</v>
      </c>
      <c r="AD1418" s="182">
        <v>258.82118578944255</v>
      </c>
      <c r="AE1418" s="183">
        <v>468.60567200986441</v>
      </c>
      <c r="AF1418" s="184">
        <v>256.63722882307735</v>
      </c>
      <c r="AG1418" s="183">
        <v>477.24488286066588</v>
      </c>
      <c r="AH1418" s="182">
        <v>311.90471123721699</v>
      </c>
      <c r="AI1418" s="183">
        <v>367.56695437731196</v>
      </c>
      <c r="AJ1418" s="184">
        <v>269.76325589643551</v>
      </c>
      <c r="AK1418" s="183">
        <v>426.66831072749693</v>
      </c>
    </row>
    <row r="1419" spans="1:37" x14ac:dyDescent="0.25">
      <c r="A1419" s="12">
        <v>1417</v>
      </c>
      <c r="B1419" s="13" t="s">
        <v>961</v>
      </c>
      <c r="C1419" s="13" t="s">
        <v>960</v>
      </c>
      <c r="D1419" s="12">
        <v>8</v>
      </c>
      <c r="E1419" s="8">
        <v>1</v>
      </c>
      <c r="F1419" s="12" t="s">
        <v>946</v>
      </c>
      <c r="G1419" s="8">
        <v>5</v>
      </c>
      <c r="H1419" s="20">
        <v>581.63689522588913</v>
      </c>
      <c r="I1419" s="20">
        <v>549.81267277753523</v>
      </c>
      <c r="J1419" s="77">
        <v>547.1827158257089</v>
      </c>
      <c r="K1419" s="76">
        <v>574.43465816691605</v>
      </c>
      <c r="L1419" s="20">
        <v>508.2964894310457</v>
      </c>
      <c r="M1419" s="76">
        <v>616.38359541577825</v>
      </c>
      <c r="P1419" s="12">
        <v>1417</v>
      </c>
      <c r="Q1419" s="8">
        <v>5</v>
      </c>
      <c r="R1419" t="s">
        <v>946</v>
      </c>
      <c r="S1419" s="182">
        <v>1052.7454134468801</v>
      </c>
      <c r="T1419" s="183">
        <v>868.82805100182156</v>
      </c>
      <c r="U1419" s="184">
        <v>1016</v>
      </c>
      <c r="V1419" s="183">
        <v>801</v>
      </c>
      <c r="W1419" s="182">
        <v>735.76281343636651</v>
      </c>
      <c r="X1419" s="183">
        <v>769.22586520947175</v>
      </c>
      <c r="Y1419" s="184">
        <v>1314.8769384429374</v>
      </c>
      <c r="Z1419" s="183">
        <v>668.81311475409836</v>
      </c>
      <c r="AA1419" s="185">
        <v>938.18304158124374</v>
      </c>
      <c r="AB1419" s="185">
        <v>631.59198542805098</v>
      </c>
      <c r="AC1419" s="185">
        <v>261.48816029143899</v>
      </c>
      <c r="AD1419" s="182">
        <v>473.70455754566416</v>
      </c>
      <c r="AE1419" s="183">
        <v>522.13175092478423</v>
      </c>
      <c r="AF1419" s="184">
        <v>469.70739492817876</v>
      </c>
      <c r="AG1419" s="183">
        <v>531.75776818742304</v>
      </c>
      <c r="AH1419" s="182">
        <v>570.86008157474737</v>
      </c>
      <c r="AI1419" s="183">
        <v>409.55197287299632</v>
      </c>
      <c r="AJ1419" s="184">
        <v>493.73115800673884</v>
      </c>
      <c r="AK1419" s="183">
        <v>475.40413070283603</v>
      </c>
    </row>
    <row r="1420" spans="1:37" x14ac:dyDescent="0.25">
      <c r="A1420" s="12">
        <v>1418</v>
      </c>
      <c r="B1420" s="13" t="s">
        <v>959</v>
      </c>
      <c r="C1420" s="13" t="s">
        <v>958</v>
      </c>
      <c r="D1420" s="12">
        <v>8</v>
      </c>
      <c r="E1420" s="8">
        <v>7</v>
      </c>
      <c r="F1420" s="12" t="s">
        <v>946</v>
      </c>
      <c r="G1420" s="8">
        <v>5</v>
      </c>
      <c r="H1420" s="20">
        <v>514.66052547260495</v>
      </c>
      <c r="I1420" s="20">
        <v>354.19511130510693</v>
      </c>
      <c r="J1420" s="77">
        <v>483.63891656852974</v>
      </c>
      <c r="K1420" s="76">
        <v>398.39823066415141</v>
      </c>
      <c r="L1420" s="20">
        <v>469.19675947481142</v>
      </c>
      <c r="M1420" s="76">
        <v>404.39372334754796</v>
      </c>
      <c r="P1420" s="12">
        <v>1418</v>
      </c>
      <c r="Q1420" s="8">
        <v>5</v>
      </c>
      <c r="R1420" t="s">
        <v>946</v>
      </c>
      <c r="S1420" s="182">
        <v>818.5717289596804</v>
      </c>
      <c r="T1420" s="183">
        <v>568.37190852054243</v>
      </c>
      <c r="U1420" s="184">
        <v>790</v>
      </c>
      <c r="V1420" s="183">
        <v>524</v>
      </c>
      <c r="W1420" s="182">
        <v>572.09903800662357</v>
      </c>
      <c r="X1420" s="183">
        <v>503.21392430682045</v>
      </c>
      <c r="Y1420" s="184">
        <v>1022.3944698522841</v>
      </c>
      <c r="Z1420" s="183">
        <v>437.52568306010926</v>
      </c>
      <c r="AA1420" s="185">
        <v>729.49271933974671</v>
      </c>
      <c r="AB1420" s="185">
        <v>413.17628010524186</v>
      </c>
      <c r="AC1420" s="185">
        <v>171.06091884233962</v>
      </c>
      <c r="AD1420" s="182">
        <v>367.29266418395696</v>
      </c>
      <c r="AE1420" s="183">
        <v>356.50388409371146</v>
      </c>
      <c r="AF1420" s="184">
        <v>364.19341490808063</v>
      </c>
      <c r="AG1420" s="183">
        <v>363.07638717632551</v>
      </c>
      <c r="AH1420" s="182">
        <v>442.62339658331854</v>
      </c>
      <c r="AI1420" s="183">
        <v>279.63606658446361</v>
      </c>
      <c r="AJ1420" s="184">
        <v>382.82053555594962</v>
      </c>
      <c r="AK1420" s="183">
        <v>324.59895191122069</v>
      </c>
    </row>
    <row r="1421" spans="1:37" x14ac:dyDescent="0.25">
      <c r="A1421" s="12">
        <v>1419</v>
      </c>
      <c r="B1421" s="13" t="s">
        <v>957</v>
      </c>
      <c r="C1421" s="13" t="s">
        <v>956</v>
      </c>
      <c r="D1421" s="12">
        <v>8</v>
      </c>
      <c r="E1421" s="8">
        <v>6</v>
      </c>
      <c r="F1421" s="12" t="s">
        <v>946</v>
      </c>
      <c r="G1421" s="8">
        <v>5</v>
      </c>
      <c r="H1421" s="20">
        <v>339.5819448894585</v>
      </c>
      <c r="I1421" s="20">
        <v>508.14265968281683</v>
      </c>
      <c r="J1421" s="77">
        <v>309.4818371229278</v>
      </c>
      <c r="K1421" s="76">
        <v>531.58368568269043</v>
      </c>
      <c r="L1421" s="20">
        <v>308.05847844305799</v>
      </c>
      <c r="M1421" s="76">
        <v>508.08442164179104</v>
      </c>
      <c r="P1421" s="12">
        <v>1419</v>
      </c>
      <c r="Q1421" s="8">
        <v>5</v>
      </c>
      <c r="R1421" t="s">
        <v>946</v>
      </c>
      <c r="S1421" s="182">
        <v>489.07070388477109</v>
      </c>
      <c r="T1421" s="183">
        <v>713.71892329487957</v>
      </c>
      <c r="U1421" s="184">
        <v>472</v>
      </c>
      <c r="V1421" s="183">
        <v>658</v>
      </c>
      <c r="W1421" s="182">
        <v>341.81107080902069</v>
      </c>
      <c r="X1421" s="183">
        <v>631.8984011333738</v>
      </c>
      <c r="Y1421" s="184">
        <v>610.84834148136474</v>
      </c>
      <c r="Z1421" s="183">
        <v>549.41202185792349</v>
      </c>
      <c r="AA1421" s="185">
        <v>435.84881459286129</v>
      </c>
      <c r="AB1421" s="185">
        <v>518.83586318558991</v>
      </c>
      <c r="AC1421" s="185">
        <v>214.80550495851043</v>
      </c>
      <c r="AD1421" s="182">
        <v>305.50511319973992</v>
      </c>
      <c r="AE1421" s="183">
        <v>480.72478421701607</v>
      </c>
      <c r="AF1421" s="184">
        <v>302.92723296092686</v>
      </c>
      <c r="AG1421" s="183">
        <v>489.5874229346486</v>
      </c>
      <c r="AH1421" s="182">
        <v>368.16338594313413</v>
      </c>
      <c r="AI1421" s="183">
        <v>377.07299630086317</v>
      </c>
      <c r="AJ1421" s="184">
        <v>318.42081929420107</v>
      </c>
      <c r="AK1421" s="183">
        <v>437.70283600493218</v>
      </c>
    </row>
    <row r="1422" spans="1:37" x14ac:dyDescent="0.25">
      <c r="A1422" s="12">
        <v>1420</v>
      </c>
      <c r="B1422" s="13" t="s">
        <v>955</v>
      </c>
      <c r="C1422" s="13" t="s">
        <v>954</v>
      </c>
      <c r="D1422" s="12">
        <v>9</v>
      </c>
      <c r="E1422" s="8">
        <v>1</v>
      </c>
      <c r="F1422" s="12" t="s">
        <v>946</v>
      </c>
      <c r="G1422" s="8">
        <v>5</v>
      </c>
      <c r="H1422" s="20">
        <v>70.501441845562312</v>
      </c>
      <c r="I1422" s="20">
        <v>40.512512730976283</v>
      </c>
      <c r="J1422" s="77">
        <v>56.483377117492523</v>
      </c>
      <c r="K1422" s="76">
        <v>55.590450790346708</v>
      </c>
      <c r="L1422" s="20">
        <v>58.057174783499391</v>
      </c>
      <c r="M1422" s="76">
        <v>51.845349147121539</v>
      </c>
      <c r="P1422" s="12">
        <v>1420</v>
      </c>
      <c r="Q1422" s="8">
        <v>5</v>
      </c>
      <c r="R1422" t="s">
        <v>946</v>
      </c>
      <c r="S1422" s="182">
        <v>81.857172895968048</v>
      </c>
      <c r="T1422" s="183">
        <v>67.250111313499303</v>
      </c>
      <c r="U1422" s="184">
        <v>79</v>
      </c>
      <c r="V1422" s="183">
        <v>62.000000000000007</v>
      </c>
      <c r="W1422" s="182">
        <v>57.20990380066236</v>
      </c>
      <c r="X1422" s="183">
        <v>59.540578830196324</v>
      </c>
      <c r="Y1422" s="184">
        <v>102.23944698522841</v>
      </c>
      <c r="Z1422" s="183">
        <v>51.768306010928967</v>
      </c>
      <c r="AA1422" s="185">
        <v>72.949271933974671</v>
      </c>
      <c r="AB1422" s="185">
        <v>48.887269783444651</v>
      </c>
      <c r="AC1422" s="185">
        <v>20.240032382108886</v>
      </c>
      <c r="AD1422" s="182">
        <v>46.683927410297336</v>
      </c>
      <c r="AE1422" s="183">
        <v>39.387114673242912</v>
      </c>
      <c r="AF1422" s="184">
        <v>46.290004137849508</v>
      </c>
      <c r="AG1422" s="183">
        <v>40.113255240443898</v>
      </c>
      <c r="AH1422" s="182">
        <v>56.25867470591713</v>
      </c>
      <c r="AI1422" s="183">
        <v>30.894636251541307</v>
      </c>
      <c r="AJ1422" s="184">
        <v>48.657563397765564</v>
      </c>
      <c r="AK1422" s="183">
        <v>35.862207151664613</v>
      </c>
    </row>
    <row r="1423" spans="1:37" x14ac:dyDescent="0.25">
      <c r="A1423" s="12">
        <v>1421</v>
      </c>
      <c r="B1423" s="13" t="s">
        <v>953</v>
      </c>
      <c r="C1423" s="13" t="s">
        <v>952</v>
      </c>
      <c r="D1423" s="12">
        <v>1</v>
      </c>
      <c r="E1423" s="8">
        <v>2</v>
      </c>
      <c r="F1423" s="12" t="s">
        <v>946</v>
      </c>
      <c r="G1423" s="8">
        <v>5</v>
      </c>
      <c r="H1423" s="20">
        <v>492.33506888817686</v>
      </c>
      <c r="I1423" s="20">
        <v>436.3776371308017</v>
      </c>
      <c r="J1423" s="77">
        <v>427.15553945103721</v>
      </c>
      <c r="K1423" s="76">
        <v>515.36980420217265</v>
      </c>
      <c r="L1423" s="20">
        <v>439.5757519322097</v>
      </c>
      <c r="M1423" s="76">
        <v>464.30390458422175</v>
      </c>
      <c r="P1423" s="12">
        <v>1421</v>
      </c>
      <c r="Q1423" s="8">
        <v>5</v>
      </c>
      <c r="R1423" t="s">
        <v>946</v>
      </c>
      <c r="S1423" s="182">
        <v>529.4812069599958</v>
      </c>
      <c r="T1423" s="183">
        <v>725.65039465695202</v>
      </c>
      <c r="U1423" s="184">
        <v>511</v>
      </c>
      <c r="V1423" s="183">
        <v>669</v>
      </c>
      <c r="W1423" s="182">
        <v>370.05393471061348</v>
      </c>
      <c r="X1423" s="183">
        <v>642.4620522161506</v>
      </c>
      <c r="Y1423" s="184">
        <v>661.32097986647739</v>
      </c>
      <c r="Z1423" s="183">
        <v>558.59672131147533</v>
      </c>
      <c r="AA1423" s="185">
        <v>471.8617463071019</v>
      </c>
      <c r="AB1423" s="185">
        <v>527.50941105039465</v>
      </c>
      <c r="AC1423" s="185">
        <v>218.39647844565877</v>
      </c>
      <c r="AD1423" s="182">
        <v>353.5620972985754</v>
      </c>
      <c r="AE1423" s="183">
        <v>434.26818742293466</v>
      </c>
      <c r="AF1423" s="184">
        <v>350.57870780871315</v>
      </c>
      <c r="AG1423" s="183">
        <v>442.2743526510481</v>
      </c>
      <c r="AH1423" s="182">
        <v>426.07672755216646</v>
      </c>
      <c r="AI1423" s="183">
        <v>340.63316892725032</v>
      </c>
      <c r="AJ1423" s="184">
        <v>368.50948749778331</v>
      </c>
      <c r="AK1423" s="183">
        <v>395.40382244143035</v>
      </c>
    </row>
    <row r="1424" spans="1:37" x14ac:dyDescent="0.25">
      <c r="A1424" s="12">
        <v>1422</v>
      </c>
      <c r="B1424" s="13" t="s">
        <v>951</v>
      </c>
      <c r="C1424" s="13" t="s">
        <v>950</v>
      </c>
      <c r="D1424" s="12">
        <v>2</v>
      </c>
      <c r="E1424" s="8">
        <v>2</v>
      </c>
      <c r="F1424" s="12" t="s">
        <v>946</v>
      </c>
      <c r="G1424" s="8">
        <v>5</v>
      </c>
      <c r="H1424" s="20">
        <v>626.2878083947453</v>
      </c>
      <c r="I1424" s="20">
        <v>592.64018623599588</v>
      </c>
      <c r="J1424" s="77">
        <v>556.59661201195763</v>
      </c>
      <c r="K1424" s="76">
        <v>683.29929096467833</v>
      </c>
      <c r="L1424" s="20">
        <v>553.32042089580034</v>
      </c>
      <c r="M1424" s="76">
        <v>650.94716151385933</v>
      </c>
      <c r="P1424" s="12">
        <v>1422</v>
      </c>
      <c r="Q1424" s="8">
        <v>5</v>
      </c>
      <c r="R1424" t="s">
        <v>946</v>
      </c>
      <c r="S1424" s="182">
        <v>693.19555275193181</v>
      </c>
      <c r="T1424" s="183">
        <v>1048.8848006476421</v>
      </c>
      <c r="U1424" s="184">
        <v>669</v>
      </c>
      <c r="V1424" s="183">
        <v>967</v>
      </c>
      <c r="W1424" s="182">
        <v>484.47374231193817</v>
      </c>
      <c r="X1424" s="183">
        <v>928.64096336773923</v>
      </c>
      <c r="Y1424" s="184">
        <v>865.79987383693424</v>
      </c>
      <c r="Z1424" s="183">
        <v>807.41857923497264</v>
      </c>
      <c r="AA1424" s="185">
        <v>617.7602901750513</v>
      </c>
      <c r="AB1424" s="185">
        <v>762.48370775146725</v>
      </c>
      <c r="AC1424" s="185">
        <v>315.67921473385951</v>
      </c>
      <c r="AD1424" s="182">
        <v>479.19678429981678</v>
      </c>
      <c r="AE1424" s="183">
        <v>653.42213316892719</v>
      </c>
      <c r="AF1424" s="184">
        <v>475.15327776792577</v>
      </c>
      <c r="AG1424" s="183">
        <v>665.46861898890256</v>
      </c>
      <c r="AH1424" s="182">
        <v>577.47874918720822</v>
      </c>
      <c r="AI1424" s="183">
        <v>512.53409371146734</v>
      </c>
      <c r="AJ1424" s="184">
        <v>499.45557723000536</v>
      </c>
      <c r="AK1424" s="183">
        <v>594.94482120838472</v>
      </c>
    </row>
    <row r="1425" spans="1:37" x14ac:dyDescent="0.25">
      <c r="A1425" s="12">
        <v>1423</v>
      </c>
      <c r="B1425" s="13" t="s">
        <v>949</v>
      </c>
      <c r="C1425" s="13" t="s">
        <v>948</v>
      </c>
      <c r="D1425" s="12">
        <v>3</v>
      </c>
      <c r="E1425" s="8">
        <v>4</v>
      </c>
      <c r="F1425" s="12" t="s">
        <v>946</v>
      </c>
      <c r="G1425" s="8">
        <v>5</v>
      </c>
      <c r="H1425" s="20">
        <v>421.83362704261452</v>
      </c>
      <c r="I1425" s="20">
        <v>548.65517241379314</v>
      </c>
      <c r="J1425" s="77">
        <v>344.78394782136064</v>
      </c>
      <c r="K1425" s="76">
        <v>632.34137774019382</v>
      </c>
      <c r="L1425" s="20">
        <v>336.4946456839557</v>
      </c>
      <c r="M1425" s="76">
        <v>580.66791044776119</v>
      </c>
      <c r="P1425" s="12">
        <v>1423</v>
      </c>
      <c r="Q1425" s="8">
        <v>5</v>
      </c>
      <c r="R1425" t="s">
        <v>946</v>
      </c>
      <c r="S1425" s="182">
        <v>505.6493718130684</v>
      </c>
      <c r="T1425" s="183">
        <v>920.89265330904675</v>
      </c>
      <c r="U1425" s="184">
        <v>488</v>
      </c>
      <c r="V1425" s="183">
        <v>849</v>
      </c>
      <c r="W1425" s="182">
        <v>353.39788676864845</v>
      </c>
      <c r="X1425" s="183">
        <v>815.32179720704312</v>
      </c>
      <c r="Y1425" s="184">
        <v>631.55506492141092</v>
      </c>
      <c r="Z1425" s="183">
        <v>708.89180327868849</v>
      </c>
      <c r="AA1425" s="185">
        <v>450.62335068075487</v>
      </c>
      <c r="AB1425" s="185">
        <v>669.44019429265325</v>
      </c>
      <c r="AC1425" s="185">
        <v>277.15786278081362</v>
      </c>
      <c r="AD1425" s="182">
        <v>363.17349411834249</v>
      </c>
      <c r="AE1425" s="183">
        <v>602.92583230579532</v>
      </c>
      <c r="AF1425" s="184">
        <v>360.10900277827039</v>
      </c>
      <c r="AG1425" s="183">
        <v>614.0413686806412</v>
      </c>
      <c r="AH1425" s="182">
        <v>437.65939587397293</v>
      </c>
      <c r="AI1425" s="183">
        <v>472.92558569667079</v>
      </c>
      <c r="AJ1425" s="184">
        <v>378.52722113849973</v>
      </c>
      <c r="AK1425" s="183">
        <v>548.96763255240444</v>
      </c>
    </row>
    <row r="1426" spans="1:37" x14ac:dyDescent="0.25">
      <c r="A1426" s="12">
        <v>1424</v>
      </c>
      <c r="B1426" s="13" t="s">
        <v>947</v>
      </c>
      <c r="C1426" s="13" t="s">
        <v>945</v>
      </c>
      <c r="D1426" s="12">
        <v>3</v>
      </c>
      <c r="E1426" s="8">
        <v>5</v>
      </c>
      <c r="F1426" s="12" t="s">
        <v>946</v>
      </c>
      <c r="G1426" s="8">
        <v>5</v>
      </c>
      <c r="H1426" s="20">
        <v>371.30759371996157</v>
      </c>
      <c r="I1426" s="20">
        <v>501.19765750036373</v>
      </c>
      <c r="J1426" s="77">
        <v>320.07247033245767</v>
      </c>
      <c r="K1426" s="76">
        <v>555.90450790346711</v>
      </c>
      <c r="L1426" s="20">
        <v>295.02523512431327</v>
      </c>
      <c r="M1426" s="76">
        <v>558.77765191897652</v>
      </c>
      <c r="P1426" s="12">
        <v>1424</v>
      </c>
      <c r="Q1426" s="8">
        <v>5</v>
      </c>
      <c r="R1426" t="s">
        <v>946</v>
      </c>
      <c r="S1426" s="182">
        <v>426.90069915365609</v>
      </c>
      <c r="T1426" s="183">
        <v>749.5133373810969</v>
      </c>
      <c r="U1426" s="184">
        <v>412</v>
      </c>
      <c r="V1426" s="183">
        <v>691</v>
      </c>
      <c r="W1426" s="182">
        <v>298.36051096041632</v>
      </c>
      <c r="X1426" s="183">
        <v>663.58935438170408</v>
      </c>
      <c r="Y1426" s="184">
        <v>533.19812858119121</v>
      </c>
      <c r="Z1426" s="183">
        <v>576.96612021857925</v>
      </c>
      <c r="AA1426" s="185">
        <v>380.44430426326028</v>
      </c>
      <c r="AB1426" s="185">
        <v>544.856506780004</v>
      </c>
      <c r="AC1426" s="185">
        <v>225.57842541995547</v>
      </c>
      <c r="AD1426" s="182">
        <v>278.04397942897674</v>
      </c>
      <c r="AE1426" s="183">
        <v>423.15900123304561</v>
      </c>
      <c r="AF1426" s="184">
        <v>275.69781876219184</v>
      </c>
      <c r="AG1426" s="183">
        <v>430.96035758323058</v>
      </c>
      <c r="AH1426" s="182">
        <v>335.07004788082992</v>
      </c>
      <c r="AI1426" s="183">
        <v>331.91929716399505</v>
      </c>
      <c r="AJ1426" s="184">
        <v>289.7987231778684</v>
      </c>
      <c r="AK1426" s="183">
        <v>385.28884093711463</v>
      </c>
    </row>
    <row r="1427" spans="1:37" x14ac:dyDescent="0.25">
      <c r="A1427" s="12">
        <v>1425</v>
      </c>
      <c r="B1427" s="13" t="s">
        <v>944</v>
      </c>
      <c r="C1427" s="13" t="s">
        <v>104</v>
      </c>
      <c r="D1427" s="12"/>
      <c r="E1427" s="8"/>
      <c r="F1427" s="12" t="s">
        <v>900</v>
      </c>
      <c r="G1427" s="8">
        <v>1</v>
      </c>
      <c r="H1427" s="20">
        <v>0</v>
      </c>
      <c r="I1427" s="20">
        <v>0</v>
      </c>
      <c r="J1427" s="77">
        <v>0</v>
      </c>
      <c r="K1427" s="76">
        <v>0</v>
      </c>
      <c r="L1427" s="20">
        <v>0</v>
      </c>
      <c r="M1427" s="76">
        <v>0</v>
      </c>
      <c r="P1427" s="12">
        <v>1425</v>
      </c>
      <c r="Q1427" s="8">
        <v>1</v>
      </c>
      <c r="R1427" t="s">
        <v>900</v>
      </c>
      <c r="S1427" s="182">
        <v>0</v>
      </c>
      <c r="T1427" s="183">
        <v>0</v>
      </c>
      <c r="U1427" s="184">
        <v>0</v>
      </c>
      <c r="V1427" s="183">
        <v>0</v>
      </c>
      <c r="W1427" s="182">
        <v>0</v>
      </c>
      <c r="X1427" s="183">
        <v>0</v>
      </c>
      <c r="Y1427" s="184">
        <v>0</v>
      </c>
      <c r="Z1427" s="183">
        <v>0</v>
      </c>
      <c r="AA1427" s="185">
        <v>0</v>
      </c>
      <c r="AB1427" s="185">
        <v>0</v>
      </c>
      <c r="AC1427" s="185">
        <v>0</v>
      </c>
      <c r="AD1427" s="182">
        <v>0</v>
      </c>
      <c r="AE1427" s="183">
        <v>0</v>
      </c>
      <c r="AF1427" s="184">
        <v>0</v>
      </c>
      <c r="AG1427" s="183">
        <v>0</v>
      </c>
      <c r="AH1427" s="182">
        <v>0</v>
      </c>
      <c r="AI1427" s="183">
        <v>0</v>
      </c>
      <c r="AJ1427" s="184">
        <v>0</v>
      </c>
      <c r="AK1427" s="183">
        <v>0</v>
      </c>
    </row>
    <row r="1428" spans="1:37" x14ac:dyDescent="0.25">
      <c r="A1428" s="12">
        <v>1426</v>
      </c>
      <c r="B1428" s="13" t="s">
        <v>943</v>
      </c>
      <c r="C1428" s="13" t="s">
        <v>942</v>
      </c>
      <c r="D1428" s="12">
        <v>1</v>
      </c>
      <c r="E1428" s="8">
        <v>1</v>
      </c>
      <c r="F1428" s="12" t="s">
        <v>900</v>
      </c>
      <c r="G1428" s="8">
        <v>1</v>
      </c>
      <c r="H1428" s="20">
        <v>210.67563340631841</v>
      </c>
      <c r="I1428" s="20">
        <v>142.65769088897088</v>
      </c>
      <c r="J1428" s="77">
        <v>188.87344314985938</v>
      </c>
      <c r="K1428" s="76">
        <v>173.66274059178397</v>
      </c>
      <c r="L1428" s="20">
        <v>182.69574621485219</v>
      </c>
      <c r="M1428" s="76">
        <v>158.94486044928522</v>
      </c>
      <c r="P1428" s="12">
        <v>1426</v>
      </c>
      <c r="Q1428" s="8">
        <v>1</v>
      </c>
      <c r="R1428" t="s">
        <v>900</v>
      </c>
      <c r="S1428" s="182">
        <v>336.61435446746179</v>
      </c>
      <c r="T1428" s="183">
        <v>314.31169346833434</v>
      </c>
      <c r="U1428" s="184">
        <v>307</v>
      </c>
      <c r="V1428" s="183">
        <v>314</v>
      </c>
      <c r="W1428" s="182">
        <v>259.14166143544674</v>
      </c>
      <c r="X1428" s="183">
        <v>304.4621798689696</v>
      </c>
      <c r="Y1428" s="184">
        <v>263.89537560159027</v>
      </c>
      <c r="Z1428" s="183">
        <v>310.32201707365493</v>
      </c>
      <c r="AA1428" s="185">
        <v>301.02573760200875</v>
      </c>
      <c r="AB1428" s="185">
        <v>222.42445900337501</v>
      </c>
      <c r="AC1428" s="185">
        <v>104.85368274766726</v>
      </c>
      <c r="AD1428" s="182">
        <v>167.63458310016787</v>
      </c>
      <c r="AE1428" s="183">
        <v>237.30827474310436</v>
      </c>
      <c r="AF1428" s="184">
        <v>170.16396194739787</v>
      </c>
      <c r="AG1428" s="183">
        <v>240.06976744186045</v>
      </c>
      <c r="AH1428" s="182">
        <v>194.82540570789033</v>
      </c>
      <c r="AI1428" s="183">
        <v>186.28069226608977</v>
      </c>
      <c r="AJ1428" s="184">
        <v>179.83883603805259</v>
      </c>
      <c r="AK1428" s="183">
        <v>207.2920497566252</v>
      </c>
    </row>
    <row r="1429" spans="1:37" x14ac:dyDescent="0.25">
      <c r="A1429" s="12">
        <v>1427</v>
      </c>
      <c r="B1429" s="13" t="s">
        <v>941</v>
      </c>
      <c r="C1429" s="13" t="s">
        <v>940</v>
      </c>
      <c r="D1429" s="12">
        <v>1</v>
      </c>
      <c r="E1429" s="8">
        <v>2</v>
      </c>
      <c r="F1429" s="12" t="s">
        <v>900</v>
      </c>
      <c r="G1429" s="8">
        <v>1</v>
      </c>
      <c r="H1429" s="20">
        <v>510.72880825774166</v>
      </c>
      <c r="I1429" s="20">
        <v>298.96090003688676</v>
      </c>
      <c r="J1429" s="77">
        <v>439.41984732824426</v>
      </c>
      <c r="K1429" s="76">
        <v>370.8939959781672</v>
      </c>
      <c r="L1429" s="20">
        <v>474.75162220620041</v>
      </c>
      <c r="M1429" s="76">
        <v>321.58611300204223</v>
      </c>
      <c r="P1429" s="12">
        <v>1427</v>
      </c>
      <c r="Q1429" s="8">
        <v>1</v>
      </c>
      <c r="R1429" t="s">
        <v>900</v>
      </c>
      <c r="S1429" s="182">
        <v>742.30592174094988</v>
      </c>
      <c r="T1429" s="183">
        <v>505.50129045066512</v>
      </c>
      <c r="U1429" s="184">
        <v>677</v>
      </c>
      <c r="V1429" s="183">
        <v>505.00000000000006</v>
      </c>
      <c r="W1429" s="182">
        <v>571.46223059217402</v>
      </c>
      <c r="X1429" s="183">
        <v>489.66051220964863</v>
      </c>
      <c r="Y1429" s="184">
        <v>581.94517681523325</v>
      </c>
      <c r="Z1429" s="183">
        <v>499.08477268215211</v>
      </c>
      <c r="AA1429" s="185">
        <v>663.82548650345257</v>
      </c>
      <c r="AB1429" s="185">
        <v>357.72086559459996</v>
      </c>
      <c r="AC1429" s="185">
        <v>168.63410760373239</v>
      </c>
      <c r="AD1429" s="182">
        <v>355.29630665920536</v>
      </c>
      <c r="AE1429" s="183">
        <v>413.68604651162792</v>
      </c>
      <c r="AF1429" s="184">
        <v>360.65724678231669</v>
      </c>
      <c r="AG1429" s="183">
        <v>418.5</v>
      </c>
      <c r="AH1429" s="182">
        <v>412.92641298265249</v>
      </c>
      <c r="AI1429" s="183">
        <v>324.73255813953489</v>
      </c>
      <c r="AJ1429" s="184">
        <v>381.16284275321766</v>
      </c>
      <c r="AK1429" s="183">
        <v>361.3604651162791</v>
      </c>
    </row>
    <row r="1430" spans="1:37" x14ac:dyDescent="0.25">
      <c r="A1430" s="12">
        <v>1428</v>
      </c>
      <c r="B1430" s="13" t="s">
        <v>939</v>
      </c>
      <c r="C1430" s="13" t="s">
        <v>938</v>
      </c>
      <c r="D1430" s="12">
        <v>5</v>
      </c>
      <c r="E1430" s="8">
        <v>1</v>
      </c>
      <c r="F1430" s="12" t="s">
        <v>900</v>
      </c>
      <c r="G1430" s="8">
        <v>1</v>
      </c>
      <c r="H1430" s="20">
        <v>220.89020957147326</v>
      </c>
      <c r="I1430" s="20">
        <v>261.74585023976391</v>
      </c>
      <c r="J1430" s="77">
        <v>169.60064282844516</v>
      </c>
      <c r="K1430" s="76">
        <v>313.83338121229531</v>
      </c>
      <c r="L1430" s="20">
        <v>225.15320836337418</v>
      </c>
      <c r="M1430" s="76">
        <v>256.28318584070797</v>
      </c>
      <c r="P1430" s="12">
        <v>1428</v>
      </c>
      <c r="Q1430" s="8">
        <v>1</v>
      </c>
      <c r="R1430" t="s">
        <v>900</v>
      </c>
      <c r="S1430" s="182">
        <v>220.38920276208412</v>
      </c>
      <c r="T1430" s="183">
        <v>330.32757593805837</v>
      </c>
      <c r="U1430" s="184">
        <v>201</v>
      </c>
      <c r="V1430" s="183">
        <v>330</v>
      </c>
      <c r="W1430" s="182">
        <v>169.66603892027621</v>
      </c>
      <c r="X1430" s="183">
        <v>319.97617629541395</v>
      </c>
      <c r="Y1430" s="184">
        <v>172.77840552416825</v>
      </c>
      <c r="Z1430" s="183">
        <v>326.13460393091128</v>
      </c>
      <c r="AA1430" s="185">
        <v>197.08851224105462</v>
      </c>
      <c r="AB1430" s="185">
        <v>233.75818939845146</v>
      </c>
      <c r="AC1430" s="185">
        <v>110.19654556283503</v>
      </c>
      <c r="AD1430" s="182">
        <v>135.73950755456073</v>
      </c>
      <c r="AE1430" s="183">
        <v>257.61844240129795</v>
      </c>
      <c r="AF1430" s="184">
        <v>137.78763290430891</v>
      </c>
      <c r="AG1430" s="183">
        <v>260.61627906976742</v>
      </c>
      <c r="AH1430" s="182">
        <v>157.75685506435366</v>
      </c>
      <c r="AI1430" s="183">
        <v>202.22363439697133</v>
      </c>
      <c r="AJ1430" s="184">
        <v>145.62171236709568</v>
      </c>
      <c r="AK1430" s="183">
        <v>225.03326122228231</v>
      </c>
    </row>
    <row r="1431" spans="1:37" x14ac:dyDescent="0.25">
      <c r="A1431" s="12">
        <v>1429</v>
      </c>
      <c r="B1431" s="13" t="s">
        <v>937</v>
      </c>
      <c r="C1431" s="13" t="s">
        <v>936</v>
      </c>
      <c r="D1431" s="12">
        <v>2</v>
      </c>
      <c r="E1431" s="8">
        <v>1</v>
      </c>
      <c r="F1431" s="12" t="s">
        <v>900</v>
      </c>
      <c r="G1431" s="8">
        <v>1</v>
      </c>
      <c r="H1431" s="20">
        <v>105.97622771348139</v>
      </c>
      <c r="I1431" s="20">
        <v>109.16414607156031</v>
      </c>
      <c r="J1431" s="77">
        <v>77.091201285656894</v>
      </c>
      <c r="K1431" s="76">
        <v>138.93019247342718</v>
      </c>
      <c r="L1431" s="20">
        <v>87.48810382119683</v>
      </c>
      <c r="M1431" s="76">
        <v>120.74880871341048</v>
      </c>
      <c r="P1431" s="12">
        <v>1429</v>
      </c>
      <c r="Q1431" s="8">
        <v>1</v>
      </c>
      <c r="R1431" t="s">
        <v>900</v>
      </c>
      <c r="S1431" s="182">
        <v>98.681732580037661</v>
      </c>
      <c r="T1431" s="183">
        <v>158.1568393885249</v>
      </c>
      <c r="U1431" s="184">
        <v>90</v>
      </c>
      <c r="V1431" s="183">
        <v>158</v>
      </c>
      <c r="W1431" s="182">
        <v>75.969868173257993</v>
      </c>
      <c r="X1431" s="183">
        <v>153.20071471113758</v>
      </c>
      <c r="Y1431" s="184">
        <v>77.363465160075322</v>
      </c>
      <c r="Z1431" s="183">
        <v>156.149295215406</v>
      </c>
      <c r="AA1431" s="185">
        <v>88.248587570621467</v>
      </c>
      <c r="AB1431" s="185">
        <v>111.92058765137978</v>
      </c>
      <c r="AC1431" s="185">
        <v>52.760770299781612</v>
      </c>
      <c r="AD1431" s="182">
        <v>58.597929490766653</v>
      </c>
      <c r="AE1431" s="183">
        <v>123.99891833423472</v>
      </c>
      <c r="AF1431" s="184">
        <v>59.482092893116956</v>
      </c>
      <c r="AG1431" s="183">
        <v>125.44186046511626</v>
      </c>
      <c r="AH1431" s="182">
        <v>68.102686066032462</v>
      </c>
      <c r="AI1431" s="183">
        <v>97.335857220118982</v>
      </c>
      <c r="AJ1431" s="184">
        <v>62.864017907106884</v>
      </c>
      <c r="AK1431" s="183">
        <v>108.31476473769604</v>
      </c>
    </row>
    <row r="1432" spans="1:37" x14ac:dyDescent="0.25">
      <c r="A1432" s="12">
        <v>1430</v>
      </c>
      <c r="B1432" s="13" t="s">
        <v>935</v>
      </c>
      <c r="C1432" s="13" t="s">
        <v>934</v>
      </c>
      <c r="D1432" s="12">
        <v>13</v>
      </c>
      <c r="E1432" s="8">
        <v>1</v>
      </c>
      <c r="F1432" s="12" t="s">
        <v>900</v>
      </c>
      <c r="G1432" s="8">
        <v>1</v>
      </c>
      <c r="H1432" s="20">
        <v>34.47419455739756</v>
      </c>
      <c r="I1432" s="20">
        <v>57.063076355588343</v>
      </c>
      <c r="J1432" s="77">
        <v>19.272800321414223</v>
      </c>
      <c r="K1432" s="76">
        <v>68.224648089629412</v>
      </c>
      <c r="L1432" s="20">
        <v>28.304974765681326</v>
      </c>
      <c r="M1432" s="76">
        <v>54.213750850918991</v>
      </c>
      <c r="P1432" s="12">
        <v>1430</v>
      </c>
      <c r="Q1432" s="8">
        <v>1</v>
      </c>
      <c r="R1432" t="s">
        <v>900</v>
      </c>
      <c r="S1432" s="182">
        <v>27.411592383343798</v>
      </c>
      <c r="T1432" s="183">
        <v>80.079412348620224</v>
      </c>
      <c r="U1432" s="184">
        <v>25</v>
      </c>
      <c r="V1432" s="183">
        <v>80</v>
      </c>
      <c r="W1432" s="182">
        <v>21.102741159238334</v>
      </c>
      <c r="X1432" s="183">
        <v>77.569982132221568</v>
      </c>
      <c r="Y1432" s="184">
        <v>21.489851433354261</v>
      </c>
      <c r="Z1432" s="183">
        <v>79.062934286281518</v>
      </c>
      <c r="AA1432" s="185">
        <v>24.513496547394855</v>
      </c>
      <c r="AB1432" s="185">
        <v>56.668651975382176</v>
      </c>
      <c r="AC1432" s="185">
        <v>26.714314075838796</v>
      </c>
      <c r="AD1432" s="182">
        <v>17.060156687185227</v>
      </c>
      <c r="AE1432" s="183">
        <v>63.068415359653862</v>
      </c>
      <c r="AF1432" s="184">
        <v>17.317571348628988</v>
      </c>
      <c r="AG1432" s="183">
        <v>63.802325581395344</v>
      </c>
      <c r="AH1432" s="182">
        <v>19.827364297705653</v>
      </c>
      <c r="AI1432" s="183">
        <v>49.50703082747431</v>
      </c>
      <c r="AJ1432" s="184">
        <v>18.302182428651371</v>
      </c>
      <c r="AK1432" s="183">
        <v>55.09113034072471</v>
      </c>
    </row>
    <row r="1433" spans="1:37" x14ac:dyDescent="0.25">
      <c r="A1433" s="12">
        <v>1431</v>
      </c>
      <c r="B1433" s="13" t="s">
        <v>933</v>
      </c>
      <c r="C1433" s="13" t="s">
        <v>932</v>
      </c>
      <c r="D1433" s="12">
        <v>13</v>
      </c>
      <c r="E1433" s="8">
        <v>2</v>
      </c>
      <c r="F1433" s="12" t="s">
        <v>900</v>
      </c>
      <c r="G1433" s="8">
        <v>1</v>
      </c>
      <c r="H1433" s="20">
        <v>89.377541445104782</v>
      </c>
      <c r="I1433" s="20">
        <v>95.518627812615279</v>
      </c>
      <c r="J1433" s="77">
        <v>65.527521092808357</v>
      </c>
      <c r="K1433" s="76">
        <v>116.6021258259121</v>
      </c>
      <c r="L1433" s="20">
        <v>83.62833453496755</v>
      </c>
      <c r="M1433" s="76">
        <v>98.570456092579988</v>
      </c>
      <c r="P1433" s="12">
        <v>1431</v>
      </c>
      <c r="Q1433" s="8">
        <v>1</v>
      </c>
      <c r="R1433" t="s">
        <v>900</v>
      </c>
      <c r="S1433" s="182">
        <v>129.38271604938271</v>
      </c>
      <c r="T1433" s="183">
        <v>127.12606710343458</v>
      </c>
      <c r="U1433" s="184">
        <v>118</v>
      </c>
      <c r="V1433" s="183">
        <v>127</v>
      </c>
      <c r="W1433" s="182">
        <v>99.604938271604937</v>
      </c>
      <c r="X1433" s="183">
        <v>123.14234663490173</v>
      </c>
      <c r="Y1433" s="184">
        <v>101.43209876543209</v>
      </c>
      <c r="Z1433" s="183">
        <v>125.5124081794719</v>
      </c>
      <c r="AA1433" s="185">
        <v>115.7037037037037</v>
      </c>
      <c r="AB1433" s="185">
        <v>89.961485010919191</v>
      </c>
      <c r="AC1433" s="185">
        <v>42.40897359539408</v>
      </c>
      <c r="AD1433" s="182">
        <v>63.048405148293227</v>
      </c>
      <c r="AE1433" s="183">
        <v>104.75770686857761</v>
      </c>
      <c r="AF1433" s="184">
        <v>63.999720201454956</v>
      </c>
      <c r="AG1433" s="183">
        <v>105.97674418604652</v>
      </c>
      <c r="AH1433" s="182">
        <v>73.275041969781753</v>
      </c>
      <c r="AI1433" s="183">
        <v>82.232017306652253</v>
      </c>
      <c r="AJ1433" s="184">
        <v>67.638500279798549</v>
      </c>
      <c r="AK1433" s="183">
        <v>91.507301243915634</v>
      </c>
    </row>
    <row r="1434" spans="1:37" x14ac:dyDescent="0.25">
      <c r="A1434" s="12">
        <v>1432</v>
      </c>
      <c r="B1434" s="13" t="s">
        <v>931</v>
      </c>
      <c r="C1434" s="13" t="s">
        <v>930</v>
      </c>
      <c r="D1434" s="12">
        <v>11</v>
      </c>
      <c r="E1434" s="8">
        <v>1</v>
      </c>
      <c r="F1434" s="12" t="s">
        <v>900</v>
      </c>
      <c r="G1434" s="8">
        <v>1</v>
      </c>
      <c r="H1434" s="20">
        <v>35.751016578041913</v>
      </c>
      <c r="I1434" s="20">
        <v>42.177056436739207</v>
      </c>
      <c r="J1434" s="77">
        <v>19.272800321414223</v>
      </c>
      <c r="K1434" s="76">
        <v>58.301062912956048</v>
      </c>
      <c r="L1434" s="20">
        <v>27.018385003604902</v>
      </c>
      <c r="M1434" s="76">
        <v>45.588835942818243</v>
      </c>
      <c r="P1434" s="12">
        <v>1432</v>
      </c>
      <c r="Q1434" s="8">
        <v>1</v>
      </c>
      <c r="R1434" t="s">
        <v>900</v>
      </c>
      <c r="S1434" s="182">
        <v>35.08683825068006</v>
      </c>
      <c r="T1434" s="183">
        <v>58.057573952749657</v>
      </c>
      <c r="U1434" s="184">
        <v>32</v>
      </c>
      <c r="V1434" s="183">
        <v>58</v>
      </c>
      <c r="W1434" s="182">
        <v>27.01150868382507</v>
      </c>
      <c r="X1434" s="183">
        <v>56.238237045860636</v>
      </c>
      <c r="Y1434" s="184">
        <v>27.507009834693452</v>
      </c>
      <c r="Z1434" s="183">
        <v>57.320627357554102</v>
      </c>
      <c r="AA1434" s="185">
        <v>31.377275580665412</v>
      </c>
      <c r="AB1434" s="185">
        <v>41.084772682152078</v>
      </c>
      <c r="AC1434" s="185">
        <v>19.367877704983126</v>
      </c>
      <c r="AD1434" s="182">
        <v>20.768886401790709</v>
      </c>
      <c r="AE1434" s="183">
        <v>50.240941049215792</v>
      </c>
      <c r="AF1434" s="184">
        <v>21.082260772243984</v>
      </c>
      <c r="AG1434" s="183">
        <v>50.825581395348834</v>
      </c>
      <c r="AH1434" s="182">
        <v>24.137660884163402</v>
      </c>
      <c r="AI1434" s="183">
        <v>39.437804218496481</v>
      </c>
      <c r="AJ1434" s="184">
        <v>22.280917739227753</v>
      </c>
      <c r="AK1434" s="183">
        <v>43.886154678204434</v>
      </c>
    </row>
    <row r="1435" spans="1:37" x14ac:dyDescent="0.25">
      <c r="A1435" s="12">
        <v>1433</v>
      </c>
      <c r="B1435" s="13" t="s">
        <v>929</v>
      </c>
      <c r="C1435" s="13" t="s">
        <v>928</v>
      </c>
      <c r="D1435" s="12">
        <v>8</v>
      </c>
      <c r="E1435" s="8">
        <v>1</v>
      </c>
      <c r="F1435" s="12" t="s">
        <v>900</v>
      </c>
      <c r="G1435" s="8">
        <v>1</v>
      </c>
      <c r="H1435" s="20">
        <v>377.93931811072878</v>
      </c>
      <c r="I1435" s="20">
        <v>472.63113242345997</v>
      </c>
      <c r="J1435" s="77">
        <v>316.07392527119327</v>
      </c>
      <c r="K1435" s="76">
        <v>548.27808101120365</v>
      </c>
      <c r="L1435" s="20">
        <v>316.50108147080027</v>
      </c>
      <c r="M1435" s="76">
        <v>490.38801906058541</v>
      </c>
      <c r="P1435" s="12">
        <v>1433</v>
      </c>
      <c r="Q1435" s="8">
        <v>1</v>
      </c>
      <c r="R1435" t="s">
        <v>900</v>
      </c>
      <c r="S1435" s="182">
        <v>313.58861686545299</v>
      </c>
      <c r="T1435" s="183">
        <v>679.67401230891403</v>
      </c>
      <c r="U1435" s="184">
        <v>286</v>
      </c>
      <c r="V1435" s="183">
        <v>679</v>
      </c>
      <c r="W1435" s="182">
        <v>241.41535886168654</v>
      </c>
      <c r="X1435" s="183">
        <v>658.37522334723042</v>
      </c>
      <c r="Y1435" s="184">
        <v>245.8439003975727</v>
      </c>
      <c r="Z1435" s="183">
        <v>671.04665475481431</v>
      </c>
      <c r="AA1435" s="185">
        <v>280.43440050219709</v>
      </c>
      <c r="AB1435" s="185">
        <v>480.97518364105616</v>
      </c>
      <c r="AC1435" s="185">
        <v>226.73774071868175</v>
      </c>
      <c r="AD1435" s="182">
        <v>202.49664241745941</v>
      </c>
      <c r="AE1435" s="183">
        <v>499.20254191454836</v>
      </c>
      <c r="AF1435" s="184">
        <v>205.55204252937884</v>
      </c>
      <c r="AG1435" s="183">
        <v>505.01162790697674</v>
      </c>
      <c r="AH1435" s="182">
        <v>235.34219362059318</v>
      </c>
      <c r="AI1435" s="183">
        <v>391.86073553272035</v>
      </c>
      <c r="AJ1435" s="184">
        <v>217.23894795747063</v>
      </c>
      <c r="AK1435" s="183">
        <v>436.06030286641425</v>
      </c>
    </row>
    <row r="1436" spans="1:37" x14ac:dyDescent="0.25">
      <c r="A1436" s="12">
        <v>1434</v>
      </c>
      <c r="B1436" s="13" t="s">
        <v>927</v>
      </c>
      <c r="C1436" s="13" t="s">
        <v>926</v>
      </c>
      <c r="D1436" s="12">
        <v>3</v>
      </c>
      <c r="E1436" s="8">
        <v>1</v>
      </c>
      <c r="F1436" s="12" t="s">
        <v>900</v>
      </c>
      <c r="G1436" s="8">
        <v>1</v>
      </c>
      <c r="H1436" s="20">
        <v>297.4995308101345</v>
      </c>
      <c r="I1436" s="20">
        <v>349.82146809295466</v>
      </c>
      <c r="J1436" s="77">
        <v>210.71595018079552</v>
      </c>
      <c r="K1436" s="76">
        <v>422.99281815570237</v>
      </c>
      <c r="L1436" s="20">
        <v>271.47043979812543</v>
      </c>
      <c r="M1436" s="76">
        <v>369.63921034717498</v>
      </c>
      <c r="P1436" s="12">
        <v>1434</v>
      </c>
      <c r="Q1436" s="8">
        <v>1</v>
      </c>
      <c r="R1436" t="s">
        <v>900</v>
      </c>
      <c r="S1436" s="182">
        <v>338.80728185812927</v>
      </c>
      <c r="T1436" s="183">
        <v>449.44570180663089</v>
      </c>
      <c r="U1436" s="184">
        <v>309</v>
      </c>
      <c r="V1436" s="183">
        <v>449</v>
      </c>
      <c r="W1436" s="182">
        <v>260.8298807281858</v>
      </c>
      <c r="X1436" s="183">
        <v>435.36152471709352</v>
      </c>
      <c r="Y1436" s="184">
        <v>265.6145637162586</v>
      </c>
      <c r="Z1436" s="183">
        <v>443.74071868175497</v>
      </c>
      <c r="AA1436" s="185">
        <v>302.98681732580036</v>
      </c>
      <c r="AB1436" s="185">
        <v>318.05280921183243</v>
      </c>
      <c r="AC1436" s="185">
        <v>149.93408775064523</v>
      </c>
      <c r="AD1436" s="182">
        <v>186.9199776161164</v>
      </c>
      <c r="AE1436" s="183">
        <v>343.13493780421851</v>
      </c>
      <c r="AF1436" s="184">
        <v>189.74034695019586</v>
      </c>
      <c r="AG1436" s="183">
        <v>347.12790697674421</v>
      </c>
      <c r="AH1436" s="182">
        <v>217.23894795747063</v>
      </c>
      <c r="AI1436" s="183">
        <v>269.35181179015683</v>
      </c>
      <c r="AJ1436" s="184">
        <v>200.52825965304982</v>
      </c>
      <c r="AK1436" s="183">
        <v>299.73309897241751</v>
      </c>
    </row>
    <row r="1437" spans="1:37" x14ac:dyDescent="0.25">
      <c r="A1437" s="12">
        <v>1435</v>
      </c>
      <c r="B1437" s="13" t="s">
        <v>925</v>
      </c>
      <c r="C1437" s="13" t="s">
        <v>924</v>
      </c>
      <c r="D1437" s="12">
        <v>13</v>
      </c>
      <c r="E1437" s="8">
        <v>3</v>
      </c>
      <c r="F1437" s="12" t="s">
        <v>900</v>
      </c>
      <c r="G1437" s="8">
        <v>1</v>
      </c>
      <c r="H1437" s="20">
        <v>42.135126681263685</v>
      </c>
      <c r="I1437" s="20">
        <v>65.746587974917006</v>
      </c>
      <c r="J1437" s="77">
        <v>39.830453997589395</v>
      </c>
      <c r="K1437" s="76">
        <v>66.984199942545246</v>
      </c>
      <c r="L1437" s="20">
        <v>38.597692862292718</v>
      </c>
      <c r="M1437" s="76">
        <v>64.070796460176993</v>
      </c>
      <c r="P1437" s="12">
        <v>1435</v>
      </c>
      <c r="Q1437" s="8">
        <v>1</v>
      </c>
      <c r="R1437" t="s">
        <v>900</v>
      </c>
      <c r="S1437" s="182">
        <v>69.077212806026367</v>
      </c>
      <c r="T1437" s="183">
        <v>76.075441731189201</v>
      </c>
      <c r="U1437" s="184">
        <v>63</v>
      </c>
      <c r="V1437" s="183">
        <v>76</v>
      </c>
      <c r="W1437" s="182">
        <v>53.178907721280602</v>
      </c>
      <c r="X1437" s="183">
        <v>73.691483025610481</v>
      </c>
      <c r="Y1437" s="184">
        <v>54.154425612052734</v>
      </c>
      <c r="Z1437" s="183">
        <v>75.109787571967445</v>
      </c>
      <c r="AA1437" s="185">
        <v>61.774011299435031</v>
      </c>
      <c r="AB1437" s="185">
        <v>53.835219376613068</v>
      </c>
      <c r="AC1437" s="185">
        <v>25.378598372046856</v>
      </c>
      <c r="AD1437" s="182">
        <v>34.120313374370454</v>
      </c>
      <c r="AE1437" s="183">
        <v>63.068415359653862</v>
      </c>
      <c r="AF1437" s="184">
        <v>34.635142697257976</v>
      </c>
      <c r="AG1437" s="183">
        <v>63.802325581395344</v>
      </c>
      <c r="AH1437" s="182">
        <v>39.654728595411306</v>
      </c>
      <c r="AI1437" s="183">
        <v>49.50703082747431</v>
      </c>
      <c r="AJ1437" s="184">
        <v>36.604364857302741</v>
      </c>
      <c r="AK1437" s="183">
        <v>55.09113034072471</v>
      </c>
    </row>
    <row r="1438" spans="1:37" x14ac:dyDescent="0.25">
      <c r="A1438" s="12">
        <v>1436</v>
      </c>
      <c r="B1438" s="13" t="s">
        <v>923</v>
      </c>
      <c r="C1438" s="13" t="s">
        <v>922</v>
      </c>
      <c r="D1438" s="12">
        <v>4</v>
      </c>
      <c r="E1438" s="8">
        <v>1</v>
      </c>
      <c r="F1438" s="12" t="s">
        <v>900</v>
      </c>
      <c r="G1438" s="8">
        <v>1</v>
      </c>
      <c r="H1438" s="20">
        <v>237.48889583984987</v>
      </c>
      <c r="I1438" s="20">
        <v>217.08779048321651</v>
      </c>
      <c r="J1438" s="77">
        <v>172.17034953796707</v>
      </c>
      <c r="K1438" s="76">
        <v>281.58172938810685</v>
      </c>
      <c r="L1438" s="20">
        <v>189.12869502523432</v>
      </c>
      <c r="M1438" s="76">
        <v>242.72974812797821</v>
      </c>
      <c r="P1438" s="12">
        <v>1436</v>
      </c>
      <c r="Q1438" s="8">
        <v>1</v>
      </c>
      <c r="R1438" t="s">
        <v>900</v>
      </c>
      <c r="S1438" s="182">
        <v>257.66896840343168</v>
      </c>
      <c r="T1438" s="183">
        <v>356.35338495135989</v>
      </c>
      <c r="U1438" s="184">
        <v>235</v>
      </c>
      <c r="V1438" s="183">
        <v>356</v>
      </c>
      <c r="W1438" s="182">
        <v>198.36576689684034</v>
      </c>
      <c r="X1438" s="183">
        <v>345.18642048838592</v>
      </c>
      <c r="Y1438" s="184">
        <v>202.00460347353001</v>
      </c>
      <c r="Z1438" s="183">
        <v>351.83005757395273</v>
      </c>
      <c r="AA1438" s="185">
        <v>230.42686754551161</v>
      </c>
      <c r="AB1438" s="185">
        <v>252.17550129045065</v>
      </c>
      <c r="AC1438" s="185">
        <v>118.87869763748262</v>
      </c>
      <c r="AD1438" s="182">
        <v>142.41522104085058</v>
      </c>
      <c r="AE1438" s="183">
        <v>267.23904813412656</v>
      </c>
      <c r="AF1438" s="184">
        <v>144.5640738668159</v>
      </c>
      <c r="AG1438" s="183">
        <v>270.3488372093023</v>
      </c>
      <c r="AH1438" s="182">
        <v>165.51538891997762</v>
      </c>
      <c r="AI1438" s="183">
        <v>209.77555435370471</v>
      </c>
      <c r="AJ1438" s="184">
        <v>152.78343592613319</v>
      </c>
      <c r="AK1438" s="183">
        <v>233.43699296917251</v>
      </c>
    </row>
    <row r="1439" spans="1:37" x14ac:dyDescent="0.25">
      <c r="A1439" s="12">
        <v>1437</v>
      </c>
      <c r="B1439" s="13" t="s">
        <v>921</v>
      </c>
      <c r="C1439" s="13" t="s">
        <v>920</v>
      </c>
      <c r="D1439" s="12">
        <v>15</v>
      </c>
      <c r="E1439" s="8">
        <v>2</v>
      </c>
      <c r="F1439" s="12" t="s">
        <v>900</v>
      </c>
      <c r="G1439" s="8">
        <v>1</v>
      </c>
      <c r="H1439" s="20">
        <v>213.22927744760713</v>
      </c>
      <c r="I1439" s="20">
        <v>57.063076355588343</v>
      </c>
      <c r="J1439" s="77">
        <v>201.72197669746885</v>
      </c>
      <c r="K1439" s="76">
        <v>78.148233266302782</v>
      </c>
      <c r="L1439" s="20">
        <v>199.42141312184572</v>
      </c>
      <c r="M1439" s="76">
        <v>68.99931926480599</v>
      </c>
      <c r="P1439" s="12">
        <v>1437</v>
      </c>
      <c r="Q1439" s="8">
        <v>1</v>
      </c>
      <c r="R1439" t="s">
        <v>900</v>
      </c>
      <c r="S1439" s="182">
        <v>498.8909813768571</v>
      </c>
      <c r="T1439" s="183">
        <v>96.095294818344257</v>
      </c>
      <c r="U1439" s="184">
        <v>455</v>
      </c>
      <c r="V1439" s="183">
        <v>96.000000000000014</v>
      </c>
      <c r="W1439" s="182">
        <v>384.06988909813771</v>
      </c>
      <c r="X1439" s="183">
        <v>93.083978558665876</v>
      </c>
      <c r="Y1439" s="184">
        <v>391.11529608704751</v>
      </c>
      <c r="Z1439" s="183">
        <v>94.875521143537824</v>
      </c>
      <c r="AA1439" s="185">
        <v>446.14563716258635</v>
      </c>
      <c r="AB1439" s="185">
        <v>68.002382370458619</v>
      </c>
      <c r="AC1439" s="185">
        <v>32.057176891006556</v>
      </c>
      <c r="AD1439" s="182">
        <v>196.56267487409065</v>
      </c>
      <c r="AE1439" s="183">
        <v>82.309626825310971</v>
      </c>
      <c r="AF1439" s="184">
        <v>199.52853945159484</v>
      </c>
      <c r="AG1439" s="183">
        <v>83.267441860465112</v>
      </c>
      <c r="AH1439" s="182">
        <v>228.44571908226078</v>
      </c>
      <c r="AI1439" s="183">
        <v>64.610870740941053</v>
      </c>
      <c r="AJ1439" s="184">
        <v>210.8729714605484</v>
      </c>
      <c r="AK1439" s="183">
        <v>71.898593834505135</v>
      </c>
    </row>
    <row r="1440" spans="1:37" x14ac:dyDescent="0.25">
      <c r="A1440" s="12">
        <v>1438</v>
      </c>
      <c r="B1440" s="13" t="s">
        <v>919</v>
      </c>
      <c r="C1440" s="13" t="s">
        <v>918</v>
      </c>
      <c r="D1440" s="12">
        <v>6</v>
      </c>
      <c r="E1440" s="8">
        <v>1</v>
      </c>
      <c r="F1440" s="12" t="s">
        <v>900</v>
      </c>
      <c r="G1440" s="8">
        <v>1</v>
      </c>
      <c r="H1440" s="20">
        <v>137.89677822959024</v>
      </c>
      <c r="I1440" s="20">
        <v>85.594614533382511</v>
      </c>
      <c r="J1440" s="77">
        <v>100.21856167135395</v>
      </c>
      <c r="K1440" s="76">
        <v>133.96839988509049</v>
      </c>
      <c r="L1440" s="20">
        <v>104.21377072819034</v>
      </c>
      <c r="M1440" s="76">
        <v>109.65963240299524</v>
      </c>
      <c r="P1440" s="12">
        <v>1438</v>
      </c>
      <c r="Q1440" s="8">
        <v>1</v>
      </c>
      <c r="R1440" t="s">
        <v>900</v>
      </c>
      <c r="S1440" s="182">
        <v>165.56601799539652</v>
      </c>
      <c r="T1440" s="183">
        <v>131.1300377208656</v>
      </c>
      <c r="U1440" s="184">
        <v>151</v>
      </c>
      <c r="V1440" s="183">
        <v>131</v>
      </c>
      <c r="W1440" s="182">
        <v>127.46055660179954</v>
      </c>
      <c r="X1440" s="183">
        <v>127.0208457415128</v>
      </c>
      <c r="Y1440" s="184">
        <v>129.79870265745973</v>
      </c>
      <c r="Z1440" s="183">
        <v>129.46555489378599</v>
      </c>
      <c r="AA1440" s="185">
        <v>148.06151914626491</v>
      </c>
      <c r="AB1440" s="185">
        <v>92.794917609688298</v>
      </c>
      <c r="AC1440" s="185">
        <v>43.744689299186021</v>
      </c>
      <c r="AD1440" s="182">
        <v>91.234750979294915</v>
      </c>
      <c r="AE1440" s="183">
        <v>99.412925905895079</v>
      </c>
      <c r="AF1440" s="184">
        <v>92.611359820928939</v>
      </c>
      <c r="AG1440" s="183">
        <v>100.56976744186046</v>
      </c>
      <c r="AH1440" s="182">
        <v>106.03329602686067</v>
      </c>
      <c r="AI1440" s="183">
        <v>78.036506219578143</v>
      </c>
      <c r="AJ1440" s="184">
        <v>97.876888640179075</v>
      </c>
      <c r="AK1440" s="183">
        <v>86.83856138453217</v>
      </c>
    </row>
    <row r="1441" spans="1:37" x14ac:dyDescent="0.25">
      <c r="A1441" s="12">
        <v>1439</v>
      </c>
      <c r="B1441" s="13" t="s">
        <v>917</v>
      </c>
      <c r="C1441" s="13" t="s">
        <v>916</v>
      </c>
      <c r="D1441" s="12">
        <v>7</v>
      </c>
      <c r="E1441" s="8">
        <v>1</v>
      </c>
      <c r="F1441" s="12" t="s">
        <v>900</v>
      </c>
      <c r="G1441" s="8">
        <v>1</v>
      </c>
      <c r="H1441" s="20">
        <v>559.24804504222709</v>
      </c>
      <c r="I1441" s="20">
        <v>374.6315012910365</v>
      </c>
      <c r="J1441" s="77">
        <v>461.26235435918039</v>
      </c>
      <c r="K1441" s="76">
        <v>506.10284401034187</v>
      </c>
      <c r="L1441" s="20">
        <v>478.61139149242968</v>
      </c>
      <c r="M1441" s="76">
        <v>404.13886997957798</v>
      </c>
      <c r="P1441" s="12">
        <v>1439</v>
      </c>
      <c r="Q1441" s="8">
        <v>1</v>
      </c>
      <c r="R1441" t="s">
        <v>900</v>
      </c>
      <c r="S1441" s="182">
        <v>638.14187068424349</v>
      </c>
      <c r="T1441" s="183">
        <v>535.53107008139762</v>
      </c>
      <c r="U1441" s="184">
        <v>582</v>
      </c>
      <c r="V1441" s="183">
        <v>535</v>
      </c>
      <c r="W1441" s="182">
        <v>491.2718141870684</v>
      </c>
      <c r="X1441" s="183">
        <v>518.74925550923172</v>
      </c>
      <c r="Y1441" s="184">
        <v>500.28374136848709</v>
      </c>
      <c r="Z1441" s="183">
        <v>528.73337303950757</v>
      </c>
      <c r="AA1441" s="185">
        <v>570.67419962335214</v>
      </c>
      <c r="AB1441" s="185">
        <v>378.97161008536824</v>
      </c>
      <c r="AC1441" s="185">
        <v>178.65197538217191</v>
      </c>
      <c r="AD1441" s="182">
        <v>302.63234471180749</v>
      </c>
      <c r="AE1441" s="183">
        <v>435.065170362358</v>
      </c>
      <c r="AF1441" s="184">
        <v>307.19865696698378</v>
      </c>
      <c r="AG1441" s="183">
        <v>440.12790697674416</v>
      </c>
      <c r="AH1441" s="182">
        <v>351.72020145495242</v>
      </c>
      <c r="AI1441" s="183">
        <v>341.51460248783127</v>
      </c>
      <c r="AJ1441" s="184">
        <v>324.66480134303299</v>
      </c>
      <c r="AK1441" s="183">
        <v>380.03542455381285</v>
      </c>
    </row>
    <row r="1442" spans="1:37" x14ac:dyDescent="0.25">
      <c r="A1442" s="12">
        <v>1440</v>
      </c>
      <c r="B1442" s="13" t="s">
        <v>915</v>
      </c>
      <c r="C1442" s="13" t="s">
        <v>914</v>
      </c>
      <c r="D1442" s="12">
        <v>8</v>
      </c>
      <c r="E1442" s="8">
        <v>2</v>
      </c>
      <c r="F1442" s="12" t="s">
        <v>900</v>
      </c>
      <c r="G1442" s="8">
        <v>1</v>
      </c>
      <c r="H1442" s="20">
        <v>77.886143259305598</v>
      </c>
      <c r="I1442" s="20">
        <v>146.37919586868315</v>
      </c>
      <c r="J1442" s="77">
        <v>38.545600642828447</v>
      </c>
      <c r="K1442" s="76">
        <v>184.82677391554151</v>
      </c>
      <c r="L1442" s="20">
        <v>73.335616438356169</v>
      </c>
      <c r="M1442" s="76">
        <v>140.46289993192647</v>
      </c>
      <c r="P1442" s="12">
        <v>1440</v>
      </c>
      <c r="Q1442" s="8">
        <v>1</v>
      </c>
      <c r="R1442" t="s">
        <v>900</v>
      </c>
      <c r="S1442" s="182">
        <v>60.305503243356348</v>
      </c>
      <c r="T1442" s="183">
        <v>221.2193766130633</v>
      </c>
      <c r="U1442" s="184">
        <v>55</v>
      </c>
      <c r="V1442" s="183">
        <v>220.99999999999997</v>
      </c>
      <c r="W1442" s="182">
        <v>46.426030550324334</v>
      </c>
      <c r="X1442" s="183">
        <v>214.28707564026203</v>
      </c>
      <c r="Y1442" s="184">
        <v>47.277673153379368</v>
      </c>
      <c r="Z1442" s="183">
        <v>218.41135596585266</v>
      </c>
      <c r="AA1442" s="185">
        <v>53.929692404268671</v>
      </c>
      <c r="AB1442" s="185">
        <v>156.54715108199323</v>
      </c>
      <c r="AC1442" s="185">
        <v>73.798292634504662</v>
      </c>
      <c r="AD1442" s="182">
        <v>48.95523223279239</v>
      </c>
      <c r="AE1442" s="183">
        <v>157.1365603028664</v>
      </c>
      <c r="AF1442" s="184">
        <v>49.693900391717968</v>
      </c>
      <c r="AG1442" s="183">
        <v>158.96511627906978</v>
      </c>
      <c r="AH1442" s="182">
        <v>56.89591494124231</v>
      </c>
      <c r="AI1442" s="183">
        <v>123.34802595997837</v>
      </c>
      <c r="AJ1442" s="184">
        <v>52.519306099608286</v>
      </c>
      <c r="AK1442" s="183">
        <v>137.26095186587344</v>
      </c>
    </row>
    <row r="1443" spans="1:37" x14ac:dyDescent="0.25">
      <c r="A1443" s="12">
        <v>1441</v>
      </c>
      <c r="B1443" s="13" t="s">
        <v>913</v>
      </c>
      <c r="C1443" s="13" t="s">
        <v>912</v>
      </c>
      <c r="D1443" s="12">
        <v>12</v>
      </c>
      <c r="E1443" s="8">
        <v>1</v>
      </c>
      <c r="F1443" s="12" t="s">
        <v>900</v>
      </c>
      <c r="G1443" s="8">
        <v>1</v>
      </c>
      <c r="H1443" s="20">
        <v>186.4160150140757</v>
      </c>
      <c r="I1443" s="20">
        <v>189.79675396532645</v>
      </c>
      <c r="J1443" s="77">
        <v>115.63680192848534</v>
      </c>
      <c r="K1443" s="76">
        <v>256.77276644642347</v>
      </c>
      <c r="L1443" s="20">
        <v>145.38464311463591</v>
      </c>
      <c r="M1443" s="76">
        <v>209.46221919673246</v>
      </c>
      <c r="P1443" s="12">
        <v>1441</v>
      </c>
      <c r="Q1443" s="8">
        <v>1</v>
      </c>
      <c r="R1443" t="s">
        <v>900</v>
      </c>
      <c r="S1443" s="182">
        <v>161.18016321406151</v>
      </c>
      <c r="T1443" s="183">
        <v>281.27893587452849</v>
      </c>
      <c r="U1443" s="184">
        <v>147</v>
      </c>
      <c r="V1443" s="183">
        <v>281</v>
      </c>
      <c r="W1443" s="182">
        <v>124.0841180163214</v>
      </c>
      <c r="X1443" s="183">
        <v>272.46456223942823</v>
      </c>
      <c r="Y1443" s="184">
        <v>126.36032642812303</v>
      </c>
      <c r="Z1443" s="183">
        <v>277.70855668056385</v>
      </c>
      <c r="AA1443" s="185">
        <v>144.13935969868172</v>
      </c>
      <c r="AB1443" s="185">
        <v>199.04864006352989</v>
      </c>
      <c r="AC1443" s="185">
        <v>93.834028191383766</v>
      </c>
      <c r="AD1443" s="182">
        <v>96.426972579742582</v>
      </c>
      <c r="AE1443" s="183">
        <v>221.27393185505679</v>
      </c>
      <c r="AF1443" s="184">
        <v>97.881925013989928</v>
      </c>
      <c r="AG1443" s="183">
        <v>223.84883720930233</v>
      </c>
      <c r="AH1443" s="182">
        <v>112.06771124790151</v>
      </c>
      <c r="AI1443" s="183">
        <v>173.69415900486752</v>
      </c>
      <c r="AJ1443" s="184">
        <v>103.44711807498601</v>
      </c>
      <c r="AK1443" s="183">
        <v>193.28583017847487</v>
      </c>
    </row>
    <row r="1444" spans="1:37" x14ac:dyDescent="0.25">
      <c r="A1444" s="12">
        <v>1442</v>
      </c>
      <c r="B1444" s="13" t="s">
        <v>911</v>
      </c>
      <c r="C1444" s="13" t="s">
        <v>910</v>
      </c>
      <c r="D1444" s="12">
        <v>9</v>
      </c>
      <c r="E1444" s="8">
        <v>1</v>
      </c>
      <c r="F1444" s="12" t="s">
        <v>900</v>
      </c>
      <c r="G1444" s="8">
        <v>1</v>
      </c>
      <c r="H1444" s="20">
        <v>90.654363465749142</v>
      </c>
      <c r="I1444" s="20">
        <v>99.240132792327557</v>
      </c>
      <c r="J1444" s="77">
        <v>69.382081157091207</v>
      </c>
      <c r="K1444" s="76">
        <v>120.32347026716461</v>
      </c>
      <c r="L1444" s="20">
        <v>77.195385724585435</v>
      </c>
      <c r="M1444" s="76">
        <v>101.03471749489449</v>
      </c>
      <c r="P1444" s="12">
        <v>1442</v>
      </c>
      <c r="Q1444" s="8">
        <v>1</v>
      </c>
      <c r="R1444" t="s">
        <v>900</v>
      </c>
      <c r="S1444" s="182">
        <v>81.138313454697638</v>
      </c>
      <c r="T1444" s="183">
        <v>122.12110383164583</v>
      </c>
      <c r="U1444" s="184">
        <v>74</v>
      </c>
      <c r="V1444" s="183">
        <v>122.00000000000001</v>
      </c>
      <c r="W1444" s="182">
        <v>62.464113831345472</v>
      </c>
      <c r="X1444" s="183">
        <v>118.29422275163789</v>
      </c>
      <c r="Y1444" s="184">
        <v>63.609960242728604</v>
      </c>
      <c r="Z1444" s="183">
        <v>120.57097478657933</v>
      </c>
      <c r="AA1444" s="185">
        <v>72.559949780288761</v>
      </c>
      <c r="AB1444" s="185">
        <v>86.419694262457824</v>
      </c>
      <c r="AC1444" s="185">
        <v>40.73932896565416</v>
      </c>
      <c r="AD1444" s="182">
        <v>53.405707890318972</v>
      </c>
      <c r="AE1444" s="183">
        <v>97.275013520822071</v>
      </c>
      <c r="AF1444" s="184">
        <v>54.21152770005596</v>
      </c>
      <c r="AG1444" s="183">
        <v>98.406976744186053</v>
      </c>
      <c r="AH1444" s="182">
        <v>62.068270844991609</v>
      </c>
      <c r="AI1444" s="183">
        <v>76.358301784748519</v>
      </c>
      <c r="AJ1444" s="184">
        <v>57.293788472299944</v>
      </c>
      <c r="AK1444" s="183">
        <v>84.971065440778801</v>
      </c>
    </row>
    <row r="1445" spans="1:37" x14ac:dyDescent="0.25">
      <c r="A1445" s="12">
        <v>1443</v>
      </c>
      <c r="B1445" s="13" t="s">
        <v>909</v>
      </c>
      <c r="C1445" s="13" t="s">
        <v>908</v>
      </c>
      <c r="D1445" s="12">
        <v>10</v>
      </c>
      <c r="E1445" s="8">
        <v>2</v>
      </c>
      <c r="F1445" s="12" t="s">
        <v>900</v>
      </c>
      <c r="G1445" s="8">
        <v>1</v>
      </c>
      <c r="H1445" s="20">
        <v>26.813262433531435</v>
      </c>
      <c r="I1445" s="20">
        <v>16.126521578753227</v>
      </c>
      <c r="J1445" s="77">
        <v>2.5697067095218964</v>
      </c>
      <c r="K1445" s="76">
        <v>40.934788853777647</v>
      </c>
      <c r="L1445" s="20">
        <v>12.865897620764239</v>
      </c>
      <c r="M1445" s="76">
        <v>25.874744724302246</v>
      </c>
      <c r="P1445" s="12">
        <v>1443</v>
      </c>
      <c r="Q1445" s="8">
        <v>1</v>
      </c>
      <c r="R1445" t="s">
        <v>900</v>
      </c>
      <c r="S1445" s="182">
        <v>10.964636953337518</v>
      </c>
      <c r="T1445" s="183">
        <v>30.02977963073258</v>
      </c>
      <c r="U1445" s="184">
        <v>10</v>
      </c>
      <c r="V1445" s="183">
        <v>30</v>
      </c>
      <c r="W1445" s="182">
        <v>8.4410964636953345</v>
      </c>
      <c r="X1445" s="183">
        <v>29.088743299583086</v>
      </c>
      <c r="Y1445" s="184">
        <v>8.5959405733417036</v>
      </c>
      <c r="Z1445" s="183">
        <v>29.648600357355569</v>
      </c>
      <c r="AA1445" s="185">
        <v>9.8053986189579412</v>
      </c>
      <c r="AB1445" s="185">
        <v>21.250744490768316</v>
      </c>
      <c r="AC1445" s="185">
        <v>10.017867778439548</v>
      </c>
      <c r="AD1445" s="182">
        <v>8.1592053721320656</v>
      </c>
      <c r="AE1445" s="183">
        <v>26.723904813412656</v>
      </c>
      <c r="AF1445" s="184">
        <v>8.282316731952994</v>
      </c>
      <c r="AG1445" s="183">
        <v>27.034883720930232</v>
      </c>
      <c r="AH1445" s="182">
        <v>9.4826524902070517</v>
      </c>
      <c r="AI1445" s="183">
        <v>20.977555435370469</v>
      </c>
      <c r="AJ1445" s="184">
        <v>8.7532176832680477</v>
      </c>
      <c r="AK1445" s="183">
        <v>23.343699296917251</v>
      </c>
    </row>
    <row r="1446" spans="1:37" x14ac:dyDescent="0.25">
      <c r="A1446" s="12">
        <v>1444</v>
      </c>
      <c r="B1446" s="13" t="s">
        <v>907</v>
      </c>
      <c r="C1446" s="13" t="s">
        <v>906</v>
      </c>
      <c r="D1446" s="12">
        <v>10</v>
      </c>
      <c r="E1446" s="8">
        <v>1</v>
      </c>
      <c r="F1446" s="12" t="s">
        <v>900</v>
      </c>
      <c r="G1446" s="8">
        <v>1</v>
      </c>
      <c r="H1446" s="20">
        <v>93.208007507037848</v>
      </c>
      <c r="I1446" s="20">
        <v>27.291036517890078</v>
      </c>
      <c r="J1446" s="77">
        <v>30.836480514262757</v>
      </c>
      <c r="K1446" s="76">
        <v>88.071818442976152</v>
      </c>
      <c r="L1446" s="20">
        <v>57.896539293439076</v>
      </c>
      <c r="M1446" s="76">
        <v>41.892443839346491</v>
      </c>
      <c r="P1446" s="12">
        <v>1444</v>
      </c>
      <c r="Q1446" s="8">
        <v>1</v>
      </c>
      <c r="R1446" t="s">
        <v>900</v>
      </c>
      <c r="S1446" s="182">
        <v>42.762084118016325</v>
      </c>
      <c r="T1446" s="183">
        <v>64.063529878896162</v>
      </c>
      <c r="U1446" s="184">
        <v>39</v>
      </c>
      <c r="V1446" s="183">
        <v>64</v>
      </c>
      <c r="W1446" s="182">
        <v>32.920276208411799</v>
      </c>
      <c r="X1446" s="183">
        <v>62.055985705777246</v>
      </c>
      <c r="Y1446" s="184">
        <v>33.524168236032644</v>
      </c>
      <c r="Z1446" s="183">
        <v>63.250347429025211</v>
      </c>
      <c r="AA1446" s="185">
        <v>38.241054613935972</v>
      </c>
      <c r="AB1446" s="185">
        <v>45.334921580305732</v>
      </c>
      <c r="AC1446" s="185">
        <v>21.371451260671034</v>
      </c>
      <c r="AD1446" s="182">
        <v>34.862059317291553</v>
      </c>
      <c r="AE1446" s="183">
        <v>58.792590589507839</v>
      </c>
      <c r="AF1446" s="184">
        <v>35.388080581980972</v>
      </c>
      <c r="AG1446" s="183">
        <v>59.47674418604651</v>
      </c>
      <c r="AH1446" s="182">
        <v>40.516787912702853</v>
      </c>
      <c r="AI1446" s="183">
        <v>46.150621957815034</v>
      </c>
      <c r="AJ1446" s="184">
        <v>37.400111919418023</v>
      </c>
      <c r="AK1446" s="183">
        <v>51.356138453217952</v>
      </c>
    </row>
    <row r="1447" spans="1:37" x14ac:dyDescent="0.25">
      <c r="A1447" s="12">
        <v>1445</v>
      </c>
      <c r="B1447" s="13" t="s">
        <v>905</v>
      </c>
      <c r="C1447" s="13" t="s">
        <v>904</v>
      </c>
      <c r="D1447" s="12">
        <v>14</v>
      </c>
      <c r="E1447" s="8">
        <v>1</v>
      </c>
      <c r="F1447" s="12" t="s">
        <v>900</v>
      </c>
      <c r="G1447" s="8">
        <v>1</v>
      </c>
      <c r="H1447" s="20">
        <v>127.68220206443542</v>
      </c>
      <c r="I1447" s="20">
        <v>120.32866101069716</v>
      </c>
      <c r="J1447" s="77">
        <v>68.097227802330252</v>
      </c>
      <c r="K1447" s="76">
        <v>191.02901465096238</v>
      </c>
      <c r="L1447" s="20">
        <v>108.07354001441961</v>
      </c>
      <c r="M1447" s="76">
        <v>142.92716133424096</v>
      </c>
      <c r="P1447" s="12">
        <v>1445</v>
      </c>
      <c r="Q1447" s="8">
        <v>1</v>
      </c>
      <c r="R1447" t="s">
        <v>900</v>
      </c>
      <c r="S1447" s="182">
        <v>86.62063193136639</v>
      </c>
      <c r="T1447" s="183">
        <v>201.19952352590826</v>
      </c>
      <c r="U1447" s="184">
        <v>79</v>
      </c>
      <c r="V1447" s="183">
        <v>201</v>
      </c>
      <c r="W1447" s="182">
        <v>66.684662063193144</v>
      </c>
      <c r="X1447" s="183">
        <v>194.89458010720665</v>
      </c>
      <c r="Y1447" s="184">
        <v>67.907930529399451</v>
      </c>
      <c r="Z1447" s="183">
        <v>198.6456223942823</v>
      </c>
      <c r="AA1447" s="185">
        <v>77.462649089767737</v>
      </c>
      <c r="AB1447" s="185">
        <v>142.37998808814768</v>
      </c>
      <c r="AC1447" s="185">
        <v>67.119714115544966</v>
      </c>
      <c r="AD1447" s="182">
        <v>68.982372691662007</v>
      </c>
      <c r="AE1447" s="183">
        <v>169.96403461330448</v>
      </c>
      <c r="AF1447" s="184">
        <v>70.023223279238948</v>
      </c>
      <c r="AG1447" s="183">
        <v>171.94186046511626</v>
      </c>
      <c r="AH1447" s="182">
        <v>80.171516508114152</v>
      </c>
      <c r="AI1447" s="183">
        <v>133.41725256895617</v>
      </c>
      <c r="AJ1447" s="184">
        <v>74.004476776720765</v>
      </c>
      <c r="AK1447" s="183">
        <v>148.46592752839371</v>
      </c>
    </row>
    <row r="1448" spans="1:37" x14ac:dyDescent="0.25">
      <c r="A1448" s="12">
        <v>1446</v>
      </c>
      <c r="B1448" s="13" t="s">
        <v>903</v>
      </c>
      <c r="C1448" s="13" t="s">
        <v>902</v>
      </c>
      <c r="D1448" s="12">
        <v>15</v>
      </c>
      <c r="E1448" s="8">
        <v>1</v>
      </c>
      <c r="F1448" s="12" t="s">
        <v>900</v>
      </c>
      <c r="G1448" s="8">
        <v>1</v>
      </c>
      <c r="H1448" s="20">
        <v>390.70753831717235</v>
      </c>
      <c r="I1448" s="20">
        <v>107.92364441165621</v>
      </c>
      <c r="J1448" s="77">
        <v>372.607472880675</v>
      </c>
      <c r="K1448" s="76">
        <v>133.96839988509049</v>
      </c>
      <c r="L1448" s="20">
        <v>373.11103100216292</v>
      </c>
      <c r="M1448" s="76">
        <v>126.90946221919673</v>
      </c>
      <c r="P1448" s="12">
        <v>1446</v>
      </c>
      <c r="Q1448" s="8">
        <v>1</v>
      </c>
      <c r="R1448" t="s">
        <v>900</v>
      </c>
      <c r="S1448" s="182">
        <v>868.39924670433152</v>
      </c>
      <c r="T1448" s="183">
        <v>194.192574945404</v>
      </c>
      <c r="U1448" s="184">
        <v>792</v>
      </c>
      <c r="V1448" s="183">
        <v>194</v>
      </c>
      <c r="W1448" s="182">
        <v>668.53483992467045</v>
      </c>
      <c r="X1448" s="183">
        <v>188.10720667063728</v>
      </c>
      <c r="Y1448" s="184">
        <v>680.79849340866292</v>
      </c>
      <c r="Z1448" s="183">
        <v>191.72761564423269</v>
      </c>
      <c r="AA1448" s="185">
        <v>776.58757062146901</v>
      </c>
      <c r="AB1448" s="185">
        <v>137.42148104030179</v>
      </c>
      <c r="AC1448" s="185">
        <v>64.782211633909071</v>
      </c>
      <c r="AD1448" s="182">
        <v>339.71964185786231</v>
      </c>
      <c r="AE1448" s="183">
        <v>156.06760411032991</v>
      </c>
      <c r="AF1448" s="184">
        <v>344.84555120313371</v>
      </c>
      <c r="AG1448" s="183">
        <v>157.88372093023256</v>
      </c>
      <c r="AH1448" s="182">
        <v>394.82316731952994</v>
      </c>
      <c r="AI1448" s="183">
        <v>122.50892374256355</v>
      </c>
      <c r="AJ1448" s="184">
        <v>364.45215444879688</v>
      </c>
      <c r="AK1448" s="183">
        <v>136.32720389399677</v>
      </c>
    </row>
    <row r="1449" spans="1:37" x14ac:dyDescent="0.25">
      <c r="A1449" s="12">
        <v>1447</v>
      </c>
      <c r="B1449" s="13" t="s">
        <v>901</v>
      </c>
      <c r="C1449" s="13" t="s">
        <v>899</v>
      </c>
      <c r="D1449" s="12">
        <v>1</v>
      </c>
      <c r="E1449" s="8">
        <v>3</v>
      </c>
      <c r="F1449" s="12" t="s">
        <v>900</v>
      </c>
      <c r="G1449" s="8">
        <v>1</v>
      </c>
      <c r="H1449" s="20">
        <v>15.321864247732249</v>
      </c>
      <c r="I1449" s="20">
        <v>26.050534857985983</v>
      </c>
      <c r="J1449" s="77">
        <v>19.272800321414223</v>
      </c>
      <c r="K1449" s="76">
        <v>23.568514794599253</v>
      </c>
      <c r="L1449" s="20">
        <v>14.152487382840663</v>
      </c>
      <c r="M1449" s="76">
        <v>25.874744724302246</v>
      </c>
      <c r="P1449" s="12">
        <v>1447</v>
      </c>
      <c r="Q1449" s="8">
        <v>1</v>
      </c>
      <c r="R1449" t="s">
        <v>900</v>
      </c>
      <c r="S1449" s="182">
        <v>57.016112157355096</v>
      </c>
      <c r="T1449" s="183">
        <v>30.02977963073258</v>
      </c>
      <c r="U1449" s="184">
        <v>52</v>
      </c>
      <c r="V1449" s="183">
        <v>30</v>
      </c>
      <c r="W1449" s="182">
        <v>43.893701611215739</v>
      </c>
      <c r="X1449" s="183">
        <v>29.088743299583086</v>
      </c>
      <c r="Y1449" s="184">
        <v>44.698890981376856</v>
      </c>
      <c r="Z1449" s="183">
        <v>29.648600357355569</v>
      </c>
      <c r="AA1449" s="185">
        <v>50.988072818581294</v>
      </c>
      <c r="AB1449" s="185">
        <v>21.250744490768316</v>
      </c>
      <c r="AC1449" s="185">
        <v>10.017867778439548</v>
      </c>
      <c r="AD1449" s="182">
        <v>25.96110800223839</v>
      </c>
      <c r="AE1449" s="183">
        <v>25.654948620876148</v>
      </c>
      <c r="AF1449" s="184">
        <v>26.35282596530498</v>
      </c>
      <c r="AG1449" s="183">
        <v>25.953488372093023</v>
      </c>
      <c r="AH1449" s="182">
        <v>30.172076105204255</v>
      </c>
      <c r="AI1449" s="183">
        <v>20.13845321795565</v>
      </c>
      <c r="AJ1449" s="184">
        <v>27.851147174034697</v>
      </c>
      <c r="AK1449" s="183">
        <v>22.409951325040563</v>
      </c>
    </row>
    <row r="1450" spans="1:37" x14ac:dyDescent="0.25">
      <c r="A1450" s="12">
        <v>1448</v>
      </c>
      <c r="B1450" s="13" t="s">
        <v>898</v>
      </c>
      <c r="C1450" s="13" t="s">
        <v>897</v>
      </c>
      <c r="D1450" s="12">
        <v>2</v>
      </c>
      <c r="E1450" s="8">
        <v>3</v>
      </c>
      <c r="F1450" s="12" t="s">
        <v>874</v>
      </c>
      <c r="G1450" s="8">
        <v>1</v>
      </c>
      <c r="H1450" s="20">
        <v>357.64055969471201</v>
      </c>
      <c r="I1450" s="20">
        <v>422.92061762034518</v>
      </c>
      <c r="J1450" s="77">
        <v>308.86566108885222</v>
      </c>
      <c r="K1450" s="76">
        <v>468.35111175701206</v>
      </c>
      <c r="L1450" s="20">
        <v>376.57244571021715</v>
      </c>
      <c r="M1450" s="76">
        <v>381.8102506123987</v>
      </c>
      <c r="P1450" s="12">
        <v>1448</v>
      </c>
      <c r="Q1450" s="8">
        <v>1</v>
      </c>
      <c r="R1450" t="s">
        <v>874</v>
      </c>
      <c r="S1450" s="182">
        <v>377.27681239623683</v>
      </c>
      <c r="T1450" s="183">
        <v>509.45575261482492</v>
      </c>
      <c r="U1450" s="184">
        <v>387</v>
      </c>
      <c r="V1450" s="183">
        <v>494</v>
      </c>
      <c r="W1450" s="182">
        <v>315.55384615384611</v>
      </c>
      <c r="X1450" s="183">
        <v>507.16434743065031</v>
      </c>
      <c r="Y1450" s="184">
        <v>301.37598229109017</v>
      </c>
      <c r="Z1450" s="183">
        <v>497.27985447930877</v>
      </c>
      <c r="AA1450" s="185">
        <v>346.95074709463199</v>
      </c>
      <c r="AB1450" s="185">
        <v>403.73660754888584</v>
      </c>
      <c r="AC1450" s="185">
        <v>122.61264211005002</v>
      </c>
      <c r="AD1450" s="182">
        <v>271.85610172119709</v>
      </c>
      <c r="AE1450" s="183">
        <v>481.8968399059807</v>
      </c>
      <c r="AF1450" s="184">
        <v>263.71530469840286</v>
      </c>
      <c r="AG1450" s="183">
        <v>500.60355184121181</v>
      </c>
      <c r="AH1450" s="182">
        <v>298.18576523492015</v>
      </c>
      <c r="AI1450" s="183">
        <v>416.22434055889266</v>
      </c>
      <c r="AJ1450" s="184">
        <v>293.44084354163437</v>
      </c>
      <c r="AK1450" s="183">
        <v>433.58775137111519</v>
      </c>
    </row>
    <row r="1451" spans="1:37" x14ac:dyDescent="0.25">
      <c r="A1451" s="12">
        <v>1449</v>
      </c>
      <c r="B1451" s="13" t="s">
        <v>896</v>
      </c>
      <c r="C1451" s="13" t="s">
        <v>895</v>
      </c>
      <c r="D1451" s="12">
        <v>1</v>
      </c>
      <c r="E1451" s="8">
        <v>1</v>
      </c>
      <c r="F1451" s="12" t="s">
        <v>874</v>
      </c>
      <c r="G1451" s="8">
        <v>1</v>
      </c>
      <c r="H1451" s="20">
        <v>975.90986734508454</v>
      </c>
      <c r="I1451" s="20">
        <v>1071.0139872842869</v>
      </c>
      <c r="J1451" s="77">
        <v>889.29436719302385</v>
      </c>
      <c r="K1451" s="76">
        <v>1197.6810056677809</v>
      </c>
      <c r="L1451" s="20">
        <v>1095.8846564613741</v>
      </c>
      <c r="M1451" s="76">
        <v>956.63896740154519</v>
      </c>
      <c r="P1451" s="12">
        <v>1449</v>
      </c>
      <c r="Q1451" s="8">
        <v>1</v>
      </c>
      <c r="R1451" t="s">
        <v>874</v>
      </c>
      <c r="S1451" s="182">
        <v>1454.5142224681792</v>
      </c>
      <c r="T1451" s="183">
        <v>1601.5886311959982</v>
      </c>
      <c r="U1451" s="184">
        <v>1491.9999999999998</v>
      </c>
      <c r="V1451" s="183">
        <v>1553</v>
      </c>
      <c r="W1451" s="182">
        <v>1216.5538461538461</v>
      </c>
      <c r="X1451" s="183">
        <v>1594.3850841291496</v>
      </c>
      <c r="Y1451" s="184">
        <v>1161.8939679026009</v>
      </c>
      <c r="Z1451" s="183">
        <v>1563.3109595270578</v>
      </c>
      <c r="AA1451" s="185">
        <v>1337.5982291090204</v>
      </c>
      <c r="AB1451" s="185">
        <v>1269.236743974534</v>
      </c>
      <c r="AC1451" s="185">
        <v>385.46039108685767</v>
      </c>
      <c r="AD1451" s="182">
        <v>972.3386571561482</v>
      </c>
      <c r="AE1451" s="183">
        <v>1615.1765474014103</v>
      </c>
      <c r="AF1451" s="184">
        <v>943.22173980462082</v>
      </c>
      <c r="AG1451" s="183">
        <v>1677.8759467223817</v>
      </c>
      <c r="AH1451" s="182">
        <v>1066.511086990231</v>
      </c>
      <c r="AI1451" s="183">
        <v>1395.0616348916167</v>
      </c>
      <c r="AJ1451" s="184">
        <v>1049.5400837339123</v>
      </c>
      <c r="AK1451" s="183">
        <v>1453.2586837294332</v>
      </c>
    </row>
    <row r="1452" spans="1:37" x14ac:dyDescent="0.25">
      <c r="A1452" s="12">
        <v>1450</v>
      </c>
      <c r="B1452" s="13" t="s">
        <v>894</v>
      </c>
      <c r="C1452" s="13" t="s">
        <v>104</v>
      </c>
      <c r="D1452" s="12"/>
      <c r="E1452" s="8"/>
      <c r="F1452" s="12" t="s">
        <v>874</v>
      </c>
      <c r="G1452" s="8">
        <v>1</v>
      </c>
      <c r="H1452" s="20">
        <v>0</v>
      </c>
      <c r="I1452" s="20">
        <v>0</v>
      </c>
      <c r="J1452" s="77">
        <v>0</v>
      </c>
      <c r="K1452" s="76">
        <v>0</v>
      </c>
      <c r="L1452" s="20">
        <v>0</v>
      </c>
      <c r="M1452" s="76">
        <v>0</v>
      </c>
      <c r="P1452" s="12">
        <v>1450</v>
      </c>
      <c r="Q1452" s="8">
        <v>1</v>
      </c>
      <c r="R1452" t="s">
        <v>874</v>
      </c>
      <c r="S1452" s="182">
        <v>0</v>
      </c>
      <c r="T1452" s="183">
        <v>0</v>
      </c>
      <c r="U1452" s="184">
        <v>0</v>
      </c>
      <c r="V1452" s="183">
        <v>0</v>
      </c>
      <c r="W1452" s="182">
        <v>0</v>
      </c>
      <c r="X1452" s="183">
        <v>0</v>
      </c>
      <c r="Y1452" s="184">
        <v>0</v>
      </c>
      <c r="Z1452" s="183">
        <v>0</v>
      </c>
      <c r="AA1452" s="185">
        <v>0</v>
      </c>
      <c r="AB1452" s="185">
        <v>0</v>
      </c>
      <c r="AC1452" s="185">
        <v>0</v>
      </c>
      <c r="AD1452" s="182">
        <v>0</v>
      </c>
      <c r="AE1452" s="183">
        <v>0</v>
      </c>
      <c r="AF1452" s="184">
        <v>0</v>
      </c>
      <c r="AG1452" s="183">
        <v>0</v>
      </c>
      <c r="AH1452" s="182">
        <v>0</v>
      </c>
      <c r="AI1452" s="183">
        <v>0</v>
      </c>
      <c r="AJ1452" s="184">
        <v>0</v>
      </c>
      <c r="AK1452" s="183">
        <v>0</v>
      </c>
    </row>
    <row r="1453" spans="1:37" x14ac:dyDescent="0.25">
      <c r="A1453" s="12">
        <v>1451</v>
      </c>
      <c r="B1453" s="13" t="s">
        <v>893</v>
      </c>
      <c r="C1453" s="13" t="s">
        <v>892</v>
      </c>
      <c r="D1453" s="12">
        <v>1</v>
      </c>
      <c r="E1453" s="8">
        <v>3</v>
      </c>
      <c r="F1453" s="12" t="s">
        <v>874</v>
      </c>
      <c r="G1453" s="8">
        <v>1</v>
      </c>
      <c r="H1453" s="20">
        <v>873.10630565146289</v>
      </c>
      <c r="I1453" s="20">
        <v>561.48846503178925</v>
      </c>
      <c r="J1453" s="77">
        <v>734.11548432712698</v>
      </c>
      <c r="K1453" s="76">
        <v>713.81223659351838</v>
      </c>
      <c r="L1453" s="20">
        <v>887.00462798148806</v>
      </c>
      <c r="M1453" s="76">
        <v>542.424156774072</v>
      </c>
      <c r="P1453" s="12">
        <v>1451</v>
      </c>
      <c r="Q1453" s="8">
        <v>1</v>
      </c>
      <c r="R1453" t="s">
        <v>874</v>
      </c>
      <c r="S1453" s="182">
        <v>970.97598229109019</v>
      </c>
      <c r="T1453" s="183">
        <v>708.494133697135</v>
      </c>
      <c r="U1453" s="184">
        <v>995.99999999999989</v>
      </c>
      <c r="V1453" s="183">
        <v>687</v>
      </c>
      <c r="W1453" s="182">
        <v>812.12307692307684</v>
      </c>
      <c r="X1453" s="183">
        <v>705.30750341064117</v>
      </c>
      <c r="Y1453" s="184">
        <v>775.63431101272818</v>
      </c>
      <c r="Z1453" s="183">
        <v>691.56125511596179</v>
      </c>
      <c r="AA1453" s="185">
        <v>892.92750415052569</v>
      </c>
      <c r="AB1453" s="185">
        <v>561.4717598908594</v>
      </c>
      <c r="AC1453" s="185">
        <v>170.51596180081856</v>
      </c>
      <c r="AD1453" s="182">
        <v>629.79996898743991</v>
      </c>
      <c r="AE1453" s="183">
        <v>660.23661530425704</v>
      </c>
      <c r="AF1453" s="184">
        <v>610.94045588463337</v>
      </c>
      <c r="AG1453" s="183">
        <v>685.86628362496742</v>
      </c>
      <c r="AH1453" s="182">
        <v>690.79702279423168</v>
      </c>
      <c r="AI1453" s="183">
        <v>570.26012013580566</v>
      </c>
      <c r="AJ1453" s="184">
        <v>679.80462087145293</v>
      </c>
      <c r="AK1453" s="183">
        <v>594.0493601462523</v>
      </c>
    </row>
    <row r="1454" spans="1:37" x14ac:dyDescent="0.25">
      <c r="A1454" s="12">
        <v>1452</v>
      </c>
      <c r="B1454" s="13" t="s">
        <v>891</v>
      </c>
      <c r="C1454" s="13" t="s">
        <v>890</v>
      </c>
      <c r="D1454" s="12">
        <v>1</v>
      </c>
      <c r="E1454" s="8">
        <v>2</v>
      </c>
      <c r="F1454" s="12" t="s">
        <v>874</v>
      </c>
      <c r="G1454" s="8">
        <v>1</v>
      </c>
      <c r="H1454" s="20">
        <v>1327.7586770852263</v>
      </c>
      <c r="I1454" s="20">
        <v>1075.3442325158946</v>
      </c>
      <c r="J1454" s="77">
        <v>1113.1100636342212</v>
      </c>
      <c r="K1454" s="76">
        <v>1323.2329603255341</v>
      </c>
      <c r="L1454" s="20">
        <v>1400.37878248487</v>
      </c>
      <c r="M1454" s="76">
        <v>1018.6302996042962</v>
      </c>
      <c r="P1454" s="12">
        <v>1452</v>
      </c>
      <c r="Q1454" s="8">
        <v>1</v>
      </c>
      <c r="R1454" t="s">
        <v>874</v>
      </c>
      <c r="S1454" s="182">
        <v>1612.4440509131157</v>
      </c>
      <c r="T1454" s="183">
        <v>1723.2804911323331</v>
      </c>
      <c r="U1454" s="184">
        <v>1654</v>
      </c>
      <c r="V1454" s="183">
        <v>1671</v>
      </c>
      <c r="W1454" s="182">
        <v>1348.6461538461538</v>
      </c>
      <c r="X1454" s="183">
        <v>1715.5296043656208</v>
      </c>
      <c r="Y1454" s="184">
        <v>1288.0513558384062</v>
      </c>
      <c r="Z1454" s="183">
        <v>1682.0944065484312</v>
      </c>
      <c r="AA1454" s="185">
        <v>1482.8334255672385</v>
      </c>
      <c r="AB1454" s="185">
        <v>1365.6758526603003</v>
      </c>
      <c r="AC1454" s="185">
        <v>414.74843110504776</v>
      </c>
      <c r="AD1454" s="182">
        <v>1095.5800899364242</v>
      </c>
      <c r="AE1454" s="183">
        <v>1555.729955601985</v>
      </c>
      <c r="AF1454" s="184">
        <v>1062.7726779345635</v>
      </c>
      <c r="AG1454" s="183">
        <v>1616.1217027944633</v>
      </c>
      <c r="AH1454" s="182">
        <v>1201.6886338967281</v>
      </c>
      <c r="AI1454" s="183">
        <v>1343.7163750326456</v>
      </c>
      <c r="AJ1454" s="184">
        <v>1182.5665994727865</v>
      </c>
      <c r="AK1454" s="183">
        <v>1399.7714808043877</v>
      </c>
    </row>
    <row r="1455" spans="1:37" x14ac:dyDescent="0.25">
      <c r="A1455" s="12">
        <v>1453</v>
      </c>
      <c r="B1455" s="13" t="s">
        <v>889</v>
      </c>
      <c r="C1455" s="13" t="s">
        <v>888</v>
      </c>
      <c r="D1455" s="12">
        <v>3</v>
      </c>
      <c r="E1455" s="8">
        <v>3</v>
      </c>
      <c r="F1455" s="12" t="s">
        <v>874</v>
      </c>
      <c r="G1455" s="8">
        <v>1</v>
      </c>
      <c r="H1455" s="20">
        <v>375.01580955842269</v>
      </c>
      <c r="I1455" s="20">
        <v>450.34550408719349</v>
      </c>
      <c r="J1455" s="77">
        <v>319.31039358944145</v>
      </c>
      <c r="K1455" s="76">
        <v>505.029210870513</v>
      </c>
      <c r="L1455" s="20">
        <v>400.10822356710571</v>
      </c>
      <c r="M1455" s="76">
        <v>411.39702280007538</v>
      </c>
      <c r="P1455" s="12">
        <v>1453</v>
      </c>
      <c r="Q1455" s="8">
        <v>1</v>
      </c>
      <c r="R1455" t="s">
        <v>874</v>
      </c>
      <c r="S1455" s="182">
        <v>355.8295517432208</v>
      </c>
      <c r="T1455" s="183">
        <v>531.112778535698</v>
      </c>
      <c r="U1455" s="184">
        <v>365</v>
      </c>
      <c r="V1455" s="183">
        <v>515</v>
      </c>
      <c r="W1455" s="182">
        <v>297.61538461538458</v>
      </c>
      <c r="X1455" s="183">
        <v>528.72396543883588</v>
      </c>
      <c r="Y1455" s="184">
        <v>284.24349750968457</v>
      </c>
      <c r="Z1455" s="183">
        <v>518.41928149158707</v>
      </c>
      <c r="AA1455" s="185">
        <v>327.22744881018258</v>
      </c>
      <c r="AB1455" s="185">
        <v>420.89949977262393</v>
      </c>
      <c r="AC1455" s="185">
        <v>127.82492041837199</v>
      </c>
      <c r="AD1455" s="182">
        <v>270.04372770972248</v>
      </c>
      <c r="AE1455" s="183">
        <v>522.37111517367464</v>
      </c>
      <c r="AF1455" s="184">
        <v>261.9572026670802</v>
      </c>
      <c r="AG1455" s="183">
        <v>542.64899451553936</v>
      </c>
      <c r="AH1455" s="182">
        <v>296.19786013335403</v>
      </c>
      <c r="AI1455" s="183">
        <v>451.18281535648993</v>
      </c>
      <c r="AJ1455" s="184">
        <v>291.48457125135678</v>
      </c>
      <c r="AK1455" s="183">
        <v>470.00457038391227</v>
      </c>
    </row>
    <row r="1456" spans="1:37" x14ac:dyDescent="0.25">
      <c r="A1456" s="12">
        <v>1454</v>
      </c>
      <c r="B1456" s="13" t="s">
        <v>887</v>
      </c>
      <c r="C1456" s="13" t="s">
        <v>886</v>
      </c>
      <c r="D1456" s="12">
        <v>3</v>
      </c>
      <c r="E1456" s="8">
        <v>1</v>
      </c>
      <c r="F1456" s="12" t="s">
        <v>874</v>
      </c>
      <c r="G1456" s="8">
        <v>1</v>
      </c>
      <c r="H1456" s="20">
        <v>689.21824459385789</v>
      </c>
      <c r="I1456" s="20">
        <v>740.47193460490462</v>
      </c>
      <c r="J1456" s="77">
        <v>562.52345038887574</v>
      </c>
      <c r="K1456" s="76">
        <v>885.91716320302282</v>
      </c>
      <c r="L1456" s="20">
        <v>706.07333570665719</v>
      </c>
      <c r="M1456" s="76">
        <v>698.81138119464856</v>
      </c>
      <c r="P1456" s="12">
        <v>1454</v>
      </c>
      <c r="Q1456" s="8">
        <v>1</v>
      </c>
      <c r="R1456" t="s">
        <v>874</v>
      </c>
      <c r="S1456" s="182">
        <v>733.1063641394577</v>
      </c>
      <c r="T1456" s="183">
        <v>1085.9451568894951</v>
      </c>
      <c r="U1456" s="184">
        <v>752</v>
      </c>
      <c r="V1456" s="183">
        <v>1053</v>
      </c>
      <c r="W1456" s="182">
        <v>613.16923076923081</v>
      </c>
      <c r="X1456" s="183">
        <v>1081.0608458390177</v>
      </c>
      <c r="Y1456" s="184">
        <v>585.6194798007748</v>
      </c>
      <c r="Z1456" s="183">
        <v>1059.9912687585265</v>
      </c>
      <c r="AA1456" s="185">
        <v>674.17819590481463</v>
      </c>
      <c r="AB1456" s="185">
        <v>860.59645293315134</v>
      </c>
      <c r="AC1456" s="185">
        <v>261.35852660300134</v>
      </c>
      <c r="AD1456" s="182">
        <v>429.53264071949138</v>
      </c>
      <c r="AE1456" s="183">
        <v>753.83337686079915</v>
      </c>
      <c r="AF1456" s="184">
        <v>416.67018142347649</v>
      </c>
      <c r="AG1456" s="183">
        <v>783.09636980934965</v>
      </c>
      <c r="AH1456" s="182">
        <v>471.13350907117382</v>
      </c>
      <c r="AI1456" s="183">
        <v>651.10159310524944</v>
      </c>
      <c r="AJ1456" s="184">
        <v>463.63653279578227</v>
      </c>
      <c r="AK1456" s="183">
        <v>678.26325411334551</v>
      </c>
    </row>
    <row r="1457" spans="1:37" x14ac:dyDescent="0.25">
      <c r="A1457" s="12">
        <v>1455</v>
      </c>
      <c r="B1457" s="13" t="s">
        <v>885</v>
      </c>
      <c r="C1457" s="13" t="s">
        <v>884</v>
      </c>
      <c r="D1457" s="12">
        <v>1</v>
      </c>
      <c r="E1457" s="8">
        <v>5</v>
      </c>
      <c r="F1457" s="12" t="s">
        <v>874</v>
      </c>
      <c r="G1457" s="8">
        <v>1</v>
      </c>
      <c r="H1457" s="20">
        <v>802.15736870797741</v>
      </c>
      <c r="I1457" s="20">
        <v>916.56857402361493</v>
      </c>
      <c r="J1457" s="77">
        <v>613.25500824888047</v>
      </c>
      <c r="K1457" s="76">
        <v>1108.8071501235286</v>
      </c>
      <c r="L1457" s="20">
        <v>836.99110003559986</v>
      </c>
      <c r="M1457" s="76">
        <v>852.38081778782737</v>
      </c>
      <c r="P1457" s="12">
        <v>1455</v>
      </c>
      <c r="Q1457" s="8">
        <v>1</v>
      </c>
      <c r="R1457" t="s">
        <v>874</v>
      </c>
      <c r="S1457" s="182">
        <v>952.45334809075814</v>
      </c>
      <c r="T1457" s="183">
        <v>1639.7462482946794</v>
      </c>
      <c r="U1457" s="184">
        <v>977</v>
      </c>
      <c r="V1457" s="183">
        <v>1590</v>
      </c>
      <c r="W1457" s="182">
        <v>796.63076923076926</v>
      </c>
      <c r="X1457" s="183">
        <v>1632.3710777626193</v>
      </c>
      <c r="Y1457" s="184">
        <v>760.83807415605975</v>
      </c>
      <c r="Z1457" s="183">
        <v>1600.5566166439291</v>
      </c>
      <c r="AA1457" s="185">
        <v>875.89374654122855</v>
      </c>
      <c r="AB1457" s="185">
        <v>1299.4761255115961</v>
      </c>
      <c r="AC1457" s="185">
        <v>394.64392905866305</v>
      </c>
      <c r="AD1457" s="182">
        <v>597.17723678089624</v>
      </c>
      <c r="AE1457" s="183">
        <v>1306.560198485244</v>
      </c>
      <c r="AF1457" s="184">
        <v>579.29461932082495</v>
      </c>
      <c r="AG1457" s="183">
        <v>1357.2794463306345</v>
      </c>
      <c r="AH1457" s="182">
        <v>655.01473096604127</v>
      </c>
      <c r="AI1457" s="183">
        <v>1128.5032645599372</v>
      </c>
      <c r="AJ1457" s="184">
        <v>644.5917196464568</v>
      </c>
      <c r="AK1457" s="183">
        <v>1175.5804387568555</v>
      </c>
    </row>
    <row r="1458" spans="1:37" x14ac:dyDescent="0.25">
      <c r="A1458" s="12">
        <v>1456</v>
      </c>
      <c r="B1458" s="13" t="s">
        <v>883</v>
      </c>
      <c r="C1458" s="13" t="s">
        <v>882</v>
      </c>
      <c r="D1458" s="12">
        <v>4</v>
      </c>
      <c r="E1458" s="8">
        <v>1</v>
      </c>
      <c r="F1458" s="12" t="s">
        <v>874</v>
      </c>
      <c r="G1458" s="8">
        <v>1</v>
      </c>
      <c r="H1458" s="20">
        <v>796.36561875340726</v>
      </c>
      <c r="I1458" s="20">
        <v>1203.8081743869209</v>
      </c>
      <c r="J1458" s="77">
        <v>501.34716002828191</v>
      </c>
      <c r="K1458" s="76">
        <v>1505.2127597732888</v>
      </c>
      <c r="L1458" s="20">
        <v>847.28800284798865</v>
      </c>
      <c r="M1458" s="76">
        <v>1128.5240248728096</v>
      </c>
      <c r="P1458" s="12">
        <v>1456</v>
      </c>
      <c r="Q1458" s="8">
        <v>1</v>
      </c>
      <c r="R1458" t="s">
        <v>874</v>
      </c>
      <c r="S1458" s="182">
        <v>731.15661317100171</v>
      </c>
      <c r="T1458" s="183">
        <v>1655.2155525238745</v>
      </c>
      <c r="U1458" s="184">
        <v>750</v>
      </c>
      <c r="V1458" s="183">
        <v>1605</v>
      </c>
      <c r="W1458" s="182">
        <v>611.53846153846155</v>
      </c>
      <c r="X1458" s="183">
        <v>1647.7708049113235</v>
      </c>
      <c r="Y1458" s="184">
        <v>584.06198118428335</v>
      </c>
      <c r="Z1458" s="183">
        <v>1615.6562073669852</v>
      </c>
      <c r="AA1458" s="185">
        <v>672.38516878804649</v>
      </c>
      <c r="AB1458" s="185">
        <v>1311.7353342428378</v>
      </c>
      <c r="AC1458" s="185">
        <v>398.36698499317873</v>
      </c>
      <c r="AD1458" s="182">
        <v>434.96976275391535</v>
      </c>
      <c r="AE1458" s="183">
        <v>1024.5050927135023</v>
      </c>
      <c r="AF1458" s="184">
        <v>421.9444875174446</v>
      </c>
      <c r="AG1458" s="183">
        <v>1064.2752676939149</v>
      </c>
      <c r="AH1458" s="182">
        <v>477.09722437587226</v>
      </c>
      <c r="AI1458" s="183">
        <v>884.8863933141813</v>
      </c>
      <c r="AJ1458" s="184">
        <v>469.50534966661502</v>
      </c>
      <c r="AK1458" s="183">
        <v>921.80073126142599</v>
      </c>
    </row>
    <row r="1459" spans="1:37" x14ac:dyDescent="0.25">
      <c r="A1459" s="12">
        <v>1457</v>
      </c>
      <c r="B1459" s="13" t="s">
        <v>881</v>
      </c>
      <c r="C1459" s="13" t="s">
        <v>880</v>
      </c>
      <c r="D1459" s="12">
        <v>2</v>
      </c>
      <c r="E1459" s="8">
        <v>1</v>
      </c>
      <c r="F1459" s="12" t="s">
        <v>874</v>
      </c>
      <c r="G1459" s="8">
        <v>1</v>
      </c>
      <c r="H1459" s="20">
        <v>842.69961838996915</v>
      </c>
      <c r="I1459" s="20">
        <v>754.90608537693004</v>
      </c>
      <c r="J1459" s="77">
        <v>701.28918218241813</v>
      </c>
      <c r="K1459" s="76">
        <v>901.43482052027321</v>
      </c>
      <c r="L1459" s="20">
        <v>847.28800284798865</v>
      </c>
      <c r="M1459" s="76">
        <v>725.58036555492743</v>
      </c>
      <c r="P1459" s="12">
        <v>1457</v>
      </c>
      <c r="Q1459" s="8">
        <v>1</v>
      </c>
      <c r="R1459" t="s">
        <v>874</v>
      </c>
      <c r="S1459" s="182">
        <v>880.31256225788593</v>
      </c>
      <c r="T1459" s="183">
        <v>953.94042746703042</v>
      </c>
      <c r="U1459" s="184">
        <v>903</v>
      </c>
      <c r="V1459" s="183">
        <v>924.99999999999989</v>
      </c>
      <c r="W1459" s="182">
        <v>736.29230769230765</v>
      </c>
      <c r="X1459" s="183">
        <v>949.64984083674392</v>
      </c>
      <c r="Y1459" s="184">
        <v>703.21062534587713</v>
      </c>
      <c r="Z1459" s="183">
        <v>931.14142792178257</v>
      </c>
      <c r="AA1459" s="185">
        <v>809.55174322080791</v>
      </c>
      <c r="AB1459" s="185">
        <v>755.98453842655749</v>
      </c>
      <c r="AC1459" s="185">
        <v>229.58844929513413</v>
      </c>
      <c r="AD1459" s="182">
        <v>639.76802605055047</v>
      </c>
      <c r="AE1459" s="183">
        <v>943.55654217811446</v>
      </c>
      <c r="AF1459" s="184">
        <v>620.61001705690796</v>
      </c>
      <c r="AG1459" s="183">
        <v>980.18438234525991</v>
      </c>
      <c r="AH1459" s="182">
        <v>701.73050085284535</v>
      </c>
      <c r="AI1459" s="183">
        <v>814.96944371898667</v>
      </c>
      <c r="AJ1459" s="184">
        <v>690.56411846797948</v>
      </c>
      <c r="AK1459" s="183">
        <v>848.96709323583184</v>
      </c>
    </row>
    <row r="1460" spans="1:37" x14ac:dyDescent="0.25">
      <c r="A1460" s="12">
        <v>1458</v>
      </c>
      <c r="B1460" s="13" t="s">
        <v>879</v>
      </c>
      <c r="C1460" s="13" t="s">
        <v>878</v>
      </c>
      <c r="D1460" s="12">
        <v>2</v>
      </c>
      <c r="E1460" s="8">
        <v>2</v>
      </c>
      <c r="F1460" s="12" t="s">
        <v>874</v>
      </c>
      <c r="G1460" s="8">
        <v>1</v>
      </c>
      <c r="H1460" s="20">
        <v>249.0452480465201</v>
      </c>
      <c r="I1460" s="20">
        <v>239.60690281562216</v>
      </c>
      <c r="J1460" s="77">
        <v>164.13151072354466</v>
      </c>
      <c r="K1460" s="76">
        <v>324.46010754250835</v>
      </c>
      <c r="L1460" s="20">
        <v>244.18369526521894</v>
      </c>
      <c r="M1460" s="76">
        <v>231.05860184661768</v>
      </c>
      <c r="P1460" s="12">
        <v>1458</v>
      </c>
      <c r="Q1460" s="8">
        <v>1</v>
      </c>
      <c r="R1460" t="s">
        <v>874</v>
      </c>
      <c r="S1460" s="182">
        <v>210.57310459324847</v>
      </c>
      <c r="T1460" s="183">
        <v>294.9480673033197</v>
      </c>
      <c r="U1460" s="184">
        <v>216</v>
      </c>
      <c r="V1460" s="183">
        <v>286</v>
      </c>
      <c r="W1460" s="182">
        <v>176.12307692307692</v>
      </c>
      <c r="X1460" s="183">
        <v>293.62146430195543</v>
      </c>
      <c r="Y1460" s="184">
        <v>168.2098505810736</v>
      </c>
      <c r="Z1460" s="183">
        <v>287.89886311959981</v>
      </c>
      <c r="AA1460" s="185">
        <v>193.64692861095739</v>
      </c>
      <c r="AB1460" s="185">
        <v>233.74224647567075</v>
      </c>
      <c r="AC1460" s="185">
        <v>70.986266484765807</v>
      </c>
      <c r="AD1460" s="182">
        <v>156.77035199255698</v>
      </c>
      <c r="AE1460" s="183">
        <v>294.70331679289632</v>
      </c>
      <c r="AF1460" s="184">
        <v>152.0758257094123</v>
      </c>
      <c r="AG1460" s="183">
        <v>306.14337947244712</v>
      </c>
      <c r="AH1460" s="182">
        <v>171.9537912854706</v>
      </c>
      <c r="AI1460" s="183">
        <v>254.54139462000521</v>
      </c>
      <c r="AJ1460" s="184">
        <v>169.21755310900915</v>
      </c>
      <c r="AK1460" s="183">
        <v>265.15996343692871</v>
      </c>
    </row>
    <row r="1461" spans="1:37" x14ac:dyDescent="0.25">
      <c r="A1461" s="12">
        <v>1459</v>
      </c>
      <c r="B1461" s="13" t="s">
        <v>877</v>
      </c>
      <c r="C1461" s="13" t="s">
        <v>876</v>
      </c>
      <c r="D1461" s="12">
        <v>5</v>
      </c>
      <c r="E1461" s="8">
        <v>1</v>
      </c>
      <c r="F1461" s="12" t="s">
        <v>874</v>
      </c>
      <c r="G1461" s="8">
        <v>1</v>
      </c>
      <c r="H1461" s="20">
        <v>361.98437216063962</v>
      </c>
      <c r="I1461" s="20">
        <v>256.9278837420527</v>
      </c>
      <c r="J1461" s="77">
        <v>256.64199858590621</v>
      </c>
      <c r="K1461" s="76">
        <v>365.37029501525944</v>
      </c>
      <c r="L1461" s="20">
        <v>358.92061231755071</v>
      </c>
      <c r="M1461" s="76">
        <v>255.00979837949876</v>
      </c>
      <c r="P1461" s="12">
        <v>1459</v>
      </c>
      <c r="Q1461" s="8">
        <v>1</v>
      </c>
      <c r="R1461" t="s">
        <v>874</v>
      </c>
      <c r="S1461" s="182">
        <v>316.83453237410072</v>
      </c>
      <c r="T1461" s="183">
        <v>330.01182355616186</v>
      </c>
      <c r="U1461" s="184">
        <v>325</v>
      </c>
      <c r="V1461" s="183">
        <v>320</v>
      </c>
      <c r="W1461" s="182">
        <v>265</v>
      </c>
      <c r="X1461" s="183">
        <v>328.5275125056844</v>
      </c>
      <c r="Y1461" s="184">
        <v>253.0935251798561</v>
      </c>
      <c r="Z1461" s="183">
        <v>322.12460209185991</v>
      </c>
      <c r="AA1461" s="185">
        <v>291.36690647482015</v>
      </c>
      <c r="AB1461" s="185">
        <v>261.52978626648473</v>
      </c>
      <c r="AC1461" s="185">
        <v>79.425193269668029</v>
      </c>
      <c r="AD1461" s="182">
        <v>185.76833617615134</v>
      </c>
      <c r="AE1461" s="183">
        <v>239.0511882998172</v>
      </c>
      <c r="AF1461" s="184">
        <v>180.20545821057527</v>
      </c>
      <c r="AG1461" s="183">
        <v>248.33089579524682</v>
      </c>
      <c r="AH1461" s="182">
        <v>203.76027291052876</v>
      </c>
      <c r="AI1461" s="183">
        <v>206.47349177330895</v>
      </c>
      <c r="AJ1461" s="184">
        <v>200.51790975345014</v>
      </c>
      <c r="AK1461" s="183">
        <v>215.08683729433272</v>
      </c>
    </row>
    <row r="1462" spans="1:37" x14ac:dyDescent="0.25">
      <c r="A1462" s="12">
        <v>1460</v>
      </c>
      <c r="B1462" s="13" t="s">
        <v>875</v>
      </c>
      <c r="C1462" s="13" t="s">
        <v>873</v>
      </c>
      <c r="D1462" s="12">
        <v>5</v>
      </c>
      <c r="E1462" s="8">
        <v>2</v>
      </c>
      <c r="F1462" s="12" t="s">
        <v>874</v>
      </c>
      <c r="G1462" s="8">
        <v>1</v>
      </c>
      <c r="H1462" s="20">
        <v>317.09831001272033</v>
      </c>
      <c r="I1462" s="20">
        <v>252.59763851044505</v>
      </c>
      <c r="J1462" s="77">
        <v>167.11572000942729</v>
      </c>
      <c r="K1462" s="76">
        <v>407.69117860776049</v>
      </c>
      <c r="L1462" s="20">
        <v>263.30651477394088</v>
      </c>
      <c r="M1462" s="76">
        <v>274.73431317128319</v>
      </c>
      <c r="P1462" s="12">
        <v>1460</v>
      </c>
      <c r="Q1462" s="8">
        <v>1</v>
      </c>
      <c r="R1462" t="s">
        <v>874</v>
      </c>
      <c r="S1462" s="182">
        <v>212.52285556170446</v>
      </c>
      <c r="T1462" s="183">
        <v>305.26093678944977</v>
      </c>
      <c r="U1462" s="184">
        <v>218</v>
      </c>
      <c r="V1462" s="183">
        <v>296</v>
      </c>
      <c r="W1462" s="182">
        <v>177.75384615384615</v>
      </c>
      <c r="X1462" s="183">
        <v>303.88794906775809</v>
      </c>
      <c r="Y1462" s="184">
        <v>169.76734919756501</v>
      </c>
      <c r="Z1462" s="183">
        <v>297.96525693497045</v>
      </c>
      <c r="AA1462" s="185">
        <v>195.4399557277255</v>
      </c>
      <c r="AB1462" s="185">
        <v>241.91505229649843</v>
      </c>
      <c r="AC1462" s="185">
        <v>73.46830377444293</v>
      </c>
      <c r="AD1462" s="182">
        <v>160.3951000155063</v>
      </c>
      <c r="AE1462" s="183">
        <v>288.37921128231915</v>
      </c>
      <c r="AF1462" s="184">
        <v>155.59202977205769</v>
      </c>
      <c r="AG1462" s="183">
        <v>299.57377905458344</v>
      </c>
      <c r="AH1462" s="182">
        <v>175.92960148860288</v>
      </c>
      <c r="AI1462" s="183">
        <v>249.07913293288064</v>
      </c>
      <c r="AJ1462" s="184">
        <v>173.13009768956428</v>
      </c>
      <c r="AK1462" s="183">
        <v>259.46983546617918</v>
      </c>
    </row>
    <row r="1463" spans="1:37" x14ac:dyDescent="0.25">
      <c r="A1463" s="12">
        <v>1461</v>
      </c>
      <c r="B1463" s="13" t="s">
        <v>872</v>
      </c>
      <c r="C1463" s="13" t="s">
        <v>871</v>
      </c>
      <c r="D1463" s="12">
        <v>11</v>
      </c>
      <c r="E1463" s="8">
        <v>2</v>
      </c>
      <c r="F1463" s="12" t="s">
        <v>773</v>
      </c>
      <c r="G1463" s="8">
        <v>6</v>
      </c>
      <c r="H1463" s="20">
        <v>118.3389497148102</v>
      </c>
      <c r="I1463" s="20">
        <v>96.487051531228659</v>
      </c>
      <c r="J1463" s="77">
        <v>104.60349613624427</v>
      </c>
      <c r="K1463" s="76">
        <v>114.24011889833264</v>
      </c>
      <c r="L1463" s="20">
        <v>98.535891186414034</v>
      </c>
      <c r="M1463" s="76">
        <v>110.62814450539058</v>
      </c>
      <c r="P1463" s="12">
        <v>1461</v>
      </c>
      <c r="Q1463" s="8">
        <v>6</v>
      </c>
      <c r="R1463" t="s">
        <v>773</v>
      </c>
      <c r="S1463" s="182">
        <v>134.53694036959422</v>
      </c>
      <c r="T1463" s="183">
        <v>177.36638473470106</v>
      </c>
      <c r="U1463" s="184">
        <v>141</v>
      </c>
      <c r="V1463" s="183">
        <v>168</v>
      </c>
      <c r="W1463" s="182">
        <v>109.52817679558011</v>
      </c>
      <c r="X1463" s="183">
        <v>181.51119435745852</v>
      </c>
      <c r="Y1463" s="184">
        <v>157.84800914459899</v>
      </c>
      <c r="Z1463" s="183">
        <v>140.44660364658023</v>
      </c>
      <c r="AA1463" s="185">
        <v>105.84804724709468</v>
      </c>
      <c r="AB1463" s="185">
        <v>138.46024173958853</v>
      </c>
      <c r="AC1463" s="185">
        <v>57.958500395094966</v>
      </c>
      <c r="AD1463" s="182">
        <v>89.057855202173556</v>
      </c>
      <c r="AE1463" s="183">
        <v>123.39987738524025</v>
      </c>
      <c r="AF1463" s="184">
        <v>87.944701933834097</v>
      </c>
      <c r="AG1463" s="183">
        <v>125.31266763736684</v>
      </c>
      <c r="AH1463" s="182">
        <v>87.139204091417611</v>
      </c>
      <c r="AI1463" s="183">
        <v>116.98904130584719</v>
      </c>
      <c r="AJ1463" s="184">
        <v>87.877577113632725</v>
      </c>
      <c r="AK1463" s="183">
        <v>115.58931718905663</v>
      </c>
    </row>
    <row r="1464" spans="1:37" x14ac:dyDescent="0.25">
      <c r="A1464" s="12">
        <v>1462</v>
      </c>
      <c r="B1464" s="13" t="s">
        <v>870</v>
      </c>
      <c r="C1464" s="13" t="s">
        <v>869</v>
      </c>
      <c r="D1464" s="12">
        <v>1</v>
      </c>
      <c r="E1464" s="8">
        <v>0</v>
      </c>
      <c r="F1464" s="12" t="s">
        <v>773</v>
      </c>
      <c r="G1464" s="8">
        <v>6</v>
      </c>
      <c r="H1464" s="20">
        <v>538.21464629908871</v>
      </c>
      <c r="I1464" s="20">
        <v>605.2369596049798</v>
      </c>
      <c r="J1464" s="77">
        <v>475.26371070597946</v>
      </c>
      <c r="K1464" s="76">
        <v>684.34225070828109</v>
      </c>
      <c r="L1464" s="20">
        <v>460.59800298765629</v>
      </c>
      <c r="M1464" s="76">
        <v>665.95952335918287</v>
      </c>
      <c r="P1464" s="12">
        <v>1462</v>
      </c>
      <c r="Q1464" s="8">
        <v>6</v>
      </c>
      <c r="R1464" t="s">
        <v>773</v>
      </c>
      <c r="S1464" s="182">
        <v>680.31800342922463</v>
      </c>
      <c r="T1464" s="183">
        <v>981.84962978138071</v>
      </c>
      <c r="U1464" s="184">
        <v>713</v>
      </c>
      <c r="V1464" s="183">
        <v>930</v>
      </c>
      <c r="W1464" s="182">
        <v>553.85524861878457</v>
      </c>
      <c r="X1464" s="183">
        <v>1004.7941116216454</v>
      </c>
      <c r="Y1464" s="184">
        <v>798.19596113545435</v>
      </c>
      <c r="Z1464" s="183">
        <v>777.47227018642627</v>
      </c>
      <c r="AA1464" s="185">
        <v>535.24579919984762</v>
      </c>
      <c r="AB1464" s="185">
        <v>766.47633820129352</v>
      </c>
      <c r="AC1464" s="185">
        <v>320.84169861570427</v>
      </c>
      <c r="AD1464" s="182">
        <v>464.79718715039155</v>
      </c>
      <c r="AE1464" s="183">
        <v>674.90240631466008</v>
      </c>
      <c r="AF1464" s="184">
        <v>458.98758723562941</v>
      </c>
      <c r="AG1464" s="183">
        <v>685.36389761667567</v>
      </c>
      <c r="AH1464" s="182">
        <v>454.78365563901764</v>
      </c>
      <c r="AI1464" s="183">
        <v>639.84006437274888</v>
      </c>
      <c r="AJ1464" s="184">
        <v>458.63725960257841</v>
      </c>
      <c r="AK1464" s="183">
        <v>632.18465016476364</v>
      </c>
    </row>
    <row r="1465" spans="1:37" x14ac:dyDescent="0.25">
      <c r="A1465" s="12">
        <v>1463</v>
      </c>
      <c r="B1465" s="13" t="s">
        <v>868</v>
      </c>
      <c r="C1465" s="13" t="s">
        <v>867</v>
      </c>
      <c r="D1465" s="12">
        <v>12</v>
      </c>
      <c r="E1465" s="8">
        <v>0</v>
      </c>
      <c r="F1465" s="12" t="s">
        <v>773</v>
      </c>
      <c r="G1465" s="8">
        <v>6</v>
      </c>
      <c r="H1465" s="20">
        <v>329.98360978168228</v>
      </c>
      <c r="I1465" s="20">
        <v>549.31832746756322</v>
      </c>
      <c r="J1465" s="77">
        <v>317.22147197839297</v>
      </c>
      <c r="K1465" s="76">
        <v>585.48060935395472</v>
      </c>
      <c r="L1465" s="20">
        <v>295.60767355924207</v>
      </c>
      <c r="M1465" s="76">
        <v>594.76319273690183</v>
      </c>
      <c r="P1465" s="12">
        <v>1463</v>
      </c>
      <c r="Q1465" s="8">
        <v>6</v>
      </c>
      <c r="R1465" t="s">
        <v>773</v>
      </c>
      <c r="S1465" s="182">
        <v>472.31053534006475</v>
      </c>
      <c r="T1465" s="183">
        <v>878.38590535280525</v>
      </c>
      <c r="U1465" s="184">
        <v>494.99999999999994</v>
      </c>
      <c r="V1465" s="183">
        <v>832</v>
      </c>
      <c r="W1465" s="182">
        <v>384.5138121546961</v>
      </c>
      <c r="X1465" s="183">
        <v>898.91258157979462</v>
      </c>
      <c r="Y1465" s="184">
        <v>554.14726614593246</v>
      </c>
      <c r="Z1465" s="183">
        <v>695.54508472592113</v>
      </c>
      <c r="AA1465" s="185">
        <v>371.59420842065151</v>
      </c>
      <c r="AB1465" s="185">
        <v>685.70786385320025</v>
      </c>
      <c r="AC1465" s="185">
        <v>287.03257338523224</v>
      </c>
      <c r="AD1465" s="182">
        <v>326.54546907463646</v>
      </c>
      <c r="AE1465" s="183">
        <v>606.55785883975784</v>
      </c>
      <c r="AF1465" s="184">
        <v>322.46390709072506</v>
      </c>
      <c r="AG1465" s="183">
        <v>615.95995861751862</v>
      </c>
      <c r="AH1465" s="182">
        <v>319.5104150018646</v>
      </c>
      <c r="AI1465" s="183">
        <v>575.04613380335661</v>
      </c>
      <c r="AJ1465" s="184">
        <v>322.21778274998672</v>
      </c>
      <c r="AK1465" s="183">
        <v>568.16595141390144</v>
      </c>
    </row>
    <row r="1466" spans="1:37" x14ac:dyDescent="0.25">
      <c r="A1466" s="12">
        <v>1464</v>
      </c>
      <c r="B1466" s="13" t="s">
        <v>866</v>
      </c>
      <c r="C1466" s="13" t="s">
        <v>865</v>
      </c>
      <c r="D1466" s="12">
        <v>19</v>
      </c>
      <c r="E1466" s="8">
        <v>0</v>
      </c>
      <c r="F1466" s="12" t="s">
        <v>773</v>
      </c>
      <c r="G1466" s="8">
        <v>6</v>
      </c>
      <c r="H1466" s="20">
        <v>341.3623549465679</v>
      </c>
      <c r="I1466" s="20">
        <v>508.7499080737511</v>
      </c>
      <c r="J1466" s="77">
        <v>309.26251031585264</v>
      </c>
      <c r="K1466" s="76">
        <v>558.01904231108631</v>
      </c>
      <c r="L1466" s="20">
        <v>300.1907382655869</v>
      </c>
      <c r="M1466" s="76">
        <v>538.90145640249671</v>
      </c>
      <c r="P1466" s="12">
        <v>1464</v>
      </c>
      <c r="Q1466" s="8">
        <v>6</v>
      </c>
      <c r="R1466" t="s">
        <v>773</v>
      </c>
      <c r="S1466" s="182">
        <v>467.53972185178128</v>
      </c>
      <c r="T1466" s="183">
        <v>800.26023588632972</v>
      </c>
      <c r="U1466" s="184">
        <v>489.99999999999994</v>
      </c>
      <c r="V1466" s="183">
        <v>758</v>
      </c>
      <c r="W1466" s="182">
        <v>380.62983425414365</v>
      </c>
      <c r="X1466" s="183">
        <v>818.96122216043784</v>
      </c>
      <c r="Y1466" s="184">
        <v>548.54981901314534</v>
      </c>
      <c r="Z1466" s="183">
        <v>633.68169978635603</v>
      </c>
      <c r="AA1466" s="185">
        <v>367.84073156791766</v>
      </c>
      <c r="AB1466" s="185">
        <v>624.71942403933394</v>
      </c>
      <c r="AC1466" s="185">
        <v>261.50323392548802</v>
      </c>
      <c r="AD1466" s="182">
        <v>301.94853763784562</v>
      </c>
      <c r="AE1466" s="183">
        <v>549.60406927733925</v>
      </c>
      <c r="AF1466" s="184">
        <v>298.1744179851899</v>
      </c>
      <c r="AG1466" s="183">
        <v>558.12334278488777</v>
      </c>
      <c r="AH1466" s="182">
        <v>295.44339672899685</v>
      </c>
      <c r="AI1466" s="183">
        <v>521.0511916621964</v>
      </c>
      <c r="AJ1466" s="184">
        <v>297.9468328805072</v>
      </c>
      <c r="AK1466" s="183">
        <v>514.81703578818303</v>
      </c>
    </row>
    <row r="1467" spans="1:37" x14ac:dyDescent="0.25">
      <c r="A1467" s="12">
        <v>1465</v>
      </c>
      <c r="B1467" s="13" t="s">
        <v>864</v>
      </c>
      <c r="C1467" s="13" t="s">
        <v>863</v>
      </c>
      <c r="D1467" s="12">
        <v>8</v>
      </c>
      <c r="E1467" s="8">
        <v>0</v>
      </c>
      <c r="F1467" s="12" t="s">
        <v>773</v>
      </c>
      <c r="G1467" s="8">
        <v>6</v>
      </c>
      <c r="H1467" s="20">
        <v>303.81249590244545</v>
      </c>
      <c r="I1467" s="20">
        <v>482.43525765614328</v>
      </c>
      <c r="J1467" s="77">
        <v>255.82376772451047</v>
      </c>
      <c r="K1467" s="76">
        <v>532.7544006316474</v>
      </c>
      <c r="L1467" s="20">
        <v>294.46190738265585</v>
      </c>
      <c r="M1467" s="76">
        <v>498.37431435596744</v>
      </c>
      <c r="P1467" s="12">
        <v>1465</v>
      </c>
      <c r="Q1467" s="8">
        <v>6</v>
      </c>
      <c r="R1467" t="s">
        <v>773</v>
      </c>
      <c r="S1467" s="182">
        <v>491.39378929319872</v>
      </c>
      <c r="T1467" s="183">
        <v>785.47970382510459</v>
      </c>
      <c r="U1467" s="184">
        <v>515</v>
      </c>
      <c r="V1467" s="183">
        <v>744</v>
      </c>
      <c r="W1467" s="182">
        <v>400.04972375690608</v>
      </c>
      <c r="X1467" s="183">
        <v>803.83528929731619</v>
      </c>
      <c r="Y1467" s="184">
        <v>576.53705467708141</v>
      </c>
      <c r="Z1467" s="183">
        <v>621.97781614914095</v>
      </c>
      <c r="AA1467" s="185">
        <v>386.60811583158699</v>
      </c>
      <c r="AB1467" s="185">
        <v>613.18107056103486</v>
      </c>
      <c r="AC1467" s="185">
        <v>256.67335889256344</v>
      </c>
      <c r="AD1467" s="182">
        <v>320.60827872782482</v>
      </c>
      <c r="AE1467" s="183">
        <v>527.77178327841216</v>
      </c>
      <c r="AF1467" s="184">
        <v>316.60092696180277</v>
      </c>
      <c r="AG1467" s="183">
        <v>535.95264004904595</v>
      </c>
      <c r="AH1467" s="182">
        <v>313.70113472910339</v>
      </c>
      <c r="AI1467" s="183">
        <v>500.35313050808492</v>
      </c>
      <c r="AJ1467" s="184">
        <v>316.35927760907782</v>
      </c>
      <c r="AK1467" s="183">
        <v>494.36661813165762</v>
      </c>
    </row>
    <row r="1468" spans="1:37" x14ac:dyDescent="0.25">
      <c r="A1468" s="12">
        <v>1466</v>
      </c>
      <c r="B1468" s="13" t="s">
        <v>862</v>
      </c>
      <c r="C1468" s="13" t="s">
        <v>861</v>
      </c>
      <c r="D1468" s="12">
        <v>26</v>
      </c>
      <c r="E1468" s="8">
        <v>3</v>
      </c>
      <c r="F1468" s="12" t="s">
        <v>773</v>
      </c>
      <c r="G1468" s="8">
        <v>6</v>
      </c>
      <c r="H1468" s="20">
        <v>537.07677178260019</v>
      </c>
      <c r="I1468" s="20">
        <v>630.45516625518724</v>
      </c>
      <c r="J1468" s="77">
        <v>484.35966689173983</v>
      </c>
      <c r="K1468" s="76">
        <v>697.52380288885797</v>
      </c>
      <c r="L1468" s="20">
        <v>456.0149382813114</v>
      </c>
      <c r="M1468" s="76">
        <v>680.19878948363908</v>
      </c>
      <c r="P1468" s="12">
        <v>1466</v>
      </c>
      <c r="Q1468" s="8">
        <v>6</v>
      </c>
      <c r="R1468" t="s">
        <v>773</v>
      </c>
      <c r="S1468" s="182">
        <v>668.86805105734425</v>
      </c>
      <c r="T1468" s="183">
        <v>1053.6407855073312</v>
      </c>
      <c r="U1468" s="184">
        <v>701</v>
      </c>
      <c r="V1468" s="183">
        <v>998</v>
      </c>
      <c r="W1468" s="182">
        <v>544.53370165745855</v>
      </c>
      <c r="X1468" s="183">
        <v>1078.2629283853785</v>
      </c>
      <c r="Y1468" s="184">
        <v>784.76208801676512</v>
      </c>
      <c r="Z1468" s="183">
        <v>834.3197049957563</v>
      </c>
      <c r="AA1468" s="185">
        <v>526.23745475328633</v>
      </c>
      <c r="AB1468" s="185">
        <v>822.51976938160317</v>
      </c>
      <c r="AC1468" s="185">
        <v>344.30109163276654</v>
      </c>
      <c r="AD1468" s="182">
        <v>460.55633690266905</v>
      </c>
      <c r="AE1468" s="183">
        <v>743.24695378956244</v>
      </c>
      <c r="AF1468" s="184">
        <v>454.79974428639923</v>
      </c>
      <c r="AG1468" s="183">
        <v>754.76783661583261</v>
      </c>
      <c r="AH1468" s="182">
        <v>450.63416972990251</v>
      </c>
      <c r="AI1468" s="183">
        <v>704.63399494214116</v>
      </c>
      <c r="AJ1468" s="184">
        <v>454.45261307335784</v>
      </c>
      <c r="AK1468" s="183">
        <v>696.20334891562572</v>
      </c>
    </row>
    <row r="1469" spans="1:37" x14ac:dyDescent="0.25">
      <c r="A1469" s="12">
        <v>1467</v>
      </c>
      <c r="B1469" s="13" t="s">
        <v>860</v>
      </c>
      <c r="C1469" s="13" t="s">
        <v>859</v>
      </c>
      <c r="D1469" s="12">
        <v>2</v>
      </c>
      <c r="E1469" s="8">
        <v>0</v>
      </c>
      <c r="F1469" s="12" t="s">
        <v>773</v>
      </c>
      <c r="G1469" s="8">
        <v>6</v>
      </c>
      <c r="H1469" s="20">
        <v>578.04025437618827</v>
      </c>
      <c r="I1469" s="20">
        <v>689.66312969480487</v>
      </c>
      <c r="J1469" s="77">
        <v>491.18163403106007</v>
      </c>
      <c r="K1469" s="76">
        <v>808.46853374204636</v>
      </c>
      <c r="L1469" s="20">
        <v>456.0149382813114</v>
      </c>
      <c r="M1469" s="76">
        <v>767.82504255721585</v>
      </c>
      <c r="P1469" s="12">
        <v>1467</v>
      </c>
      <c r="Q1469" s="8">
        <v>6</v>
      </c>
      <c r="R1469" t="s">
        <v>773</v>
      </c>
      <c r="S1469" s="182">
        <v>765.23848352067057</v>
      </c>
      <c r="T1469" s="183">
        <v>1225.7284087915948</v>
      </c>
      <c r="U1469" s="184">
        <v>802</v>
      </c>
      <c r="V1469" s="183">
        <v>1161</v>
      </c>
      <c r="W1469" s="182">
        <v>622.99005524861877</v>
      </c>
      <c r="X1469" s="183">
        <v>1254.3720038631509</v>
      </c>
      <c r="Y1469" s="184">
        <v>897.83052009906646</v>
      </c>
      <c r="Z1469" s="183">
        <v>970.58635020047404</v>
      </c>
      <c r="AA1469" s="185">
        <v>602.05768717851015</v>
      </c>
      <c r="AB1469" s="185">
        <v>956.85917059322776</v>
      </c>
      <c r="AC1469" s="185">
        <v>400.53463665895987</v>
      </c>
      <c r="AD1469" s="182">
        <v>517.38373022215114</v>
      </c>
      <c r="AE1469" s="183">
        <v>845.76377500191586</v>
      </c>
      <c r="AF1469" s="184">
        <v>510.91683980608389</v>
      </c>
      <c r="AG1469" s="183">
        <v>858.87374511456812</v>
      </c>
      <c r="AH1469" s="182">
        <v>506.23728091204521</v>
      </c>
      <c r="AI1469" s="183">
        <v>801.82489079622962</v>
      </c>
      <c r="AJ1469" s="184">
        <v>510.52687656491395</v>
      </c>
      <c r="AK1469" s="183">
        <v>792.23139704191885</v>
      </c>
    </row>
    <row r="1470" spans="1:37" x14ac:dyDescent="0.25">
      <c r="A1470" s="12">
        <v>1468</v>
      </c>
      <c r="B1470" s="13" t="s">
        <v>858</v>
      </c>
      <c r="C1470" s="13" t="s">
        <v>857</v>
      </c>
      <c r="D1470" s="12">
        <v>26</v>
      </c>
      <c r="E1470" s="8">
        <v>2</v>
      </c>
      <c r="F1470" s="12" t="s">
        <v>773</v>
      </c>
      <c r="G1470" s="8">
        <v>6</v>
      </c>
      <c r="H1470" s="20">
        <v>440.3574378810726</v>
      </c>
      <c r="I1470" s="20">
        <v>445.15616956453221</v>
      </c>
      <c r="J1470" s="77">
        <v>405.90704478955661</v>
      </c>
      <c r="K1470" s="76">
        <v>492.1112814082021</v>
      </c>
      <c r="L1470" s="20">
        <v>399.87239562858713</v>
      </c>
      <c r="M1470" s="76">
        <v>476.46775108757328</v>
      </c>
      <c r="P1470" s="12">
        <v>1468</v>
      </c>
      <c r="Q1470" s="8">
        <v>6</v>
      </c>
      <c r="R1470" t="s">
        <v>773</v>
      </c>
      <c r="S1470" s="182">
        <v>628.79321775576307</v>
      </c>
      <c r="T1470" s="183">
        <v>777.03368550440462</v>
      </c>
      <c r="U1470" s="184">
        <v>659</v>
      </c>
      <c r="V1470" s="183">
        <v>736</v>
      </c>
      <c r="W1470" s="182">
        <v>511.9082872928177</v>
      </c>
      <c r="X1470" s="183">
        <v>795.19189908981821</v>
      </c>
      <c r="Y1470" s="184">
        <v>737.74353210135268</v>
      </c>
      <c r="Z1470" s="183">
        <v>615.28988264216105</v>
      </c>
      <c r="AA1470" s="185">
        <v>494.70824919032196</v>
      </c>
      <c r="AB1470" s="185">
        <v>606.58772571629254</v>
      </c>
      <c r="AC1470" s="185">
        <v>253.91343030232082</v>
      </c>
      <c r="AD1470" s="182">
        <v>423.23685472271052</v>
      </c>
      <c r="AE1470" s="183">
        <v>552.45175875546022</v>
      </c>
      <c r="AF1470" s="184">
        <v>417.9467263331735</v>
      </c>
      <c r="AG1470" s="183">
        <v>561.01517357651926</v>
      </c>
      <c r="AH1470" s="182">
        <v>414.11869372968937</v>
      </c>
      <c r="AI1470" s="183">
        <v>523.75093876925439</v>
      </c>
      <c r="AJ1470" s="184">
        <v>417.62772361621649</v>
      </c>
      <c r="AK1470" s="183">
        <v>517.48448156946893</v>
      </c>
    </row>
    <row r="1471" spans="1:37" x14ac:dyDescent="0.25">
      <c r="A1471" s="12">
        <v>1469</v>
      </c>
      <c r="B1471" s="13" t="s">
        <v>856</v>
      </c>
      <c r="C1471" s="13" t="s">
        <v>855</v>
      </c>
      <c r="D1471" s="12">
        <v>10</v>
      </c>
      <c r="E1471" s="8">
        <v>2</v>
      </c>
      <c r="F1471" s="12" t="s">
        <v>773</v>
      </c>
      <c r="G1471" s="8">
        <v>6</v>
      </c>
      <c r="H1471" s="20">
        <v>441.49531239756112</v>
      </c>
      <c r="I1471" s="20">
        <v>487.91747649314493</v>
      </c>
      <c r="J1471" s="77">
        <v>388.8521269412559</v>
      </c>
      <c r="K1471" s="76">
        <v>550.32980353908317</v>
      </c>
      <c r="L1471" s="20">
        <v>374.66553974369054</v>
      </c>
      <c r="M1471" s="76">
        <v>524.6621902780405</v>
      </c>
      <c r="P1471" s="12">
        <v>1469</v>
      </c>
      <c r="Q1471" s="8">
        <v>6</v>
      </c>
      <c r="R1471" t="s">
        <v>773</v>
      </c>
      <c r="S1471" s="182">
        <v>648.8306344065536</v>
      </c>
      <c r="T1471" s="183">
        <v>850.93634581053004</v>
      </c>
      <c r="U1471" s="184">
        <v>680</v>
      </c>
      <c r="V1471" s="183">
        <v>806</v>
      </c>
      <c r="W1471" s="182">
        <v>528.22099447513813</v>
      </c>
      <c r="X1471" s="183">
        <v>870.82156340542599</v>
      </c>
      <c r="Y1471" s="184">
        <v>761.25281005905879</v>
      </c>
      <c r="Z1471" s="183">
        <v>673.80930082823613</v>
      </c>
      <c r="AA1471" s="185">
        <v>510.47285197180412</v>
      </c>
      <c r="AB1471" s="185">
        <v>664.27949310778774</v>
      </c>
      <c r="AC1471" s="185">
        <v>278.06280546694376</v>
      </c>
      <c r="AD1471" s="182">
        <v>405.42528368227585</v>
      </c>
      <c r="AE1471" s="183">
        <v>576.18250440646796</v>
      </c>
      <c r="AF1471" s="184">
        <v>400.35778594640669</v>
      </c>
      <c r="AG1471" s="183">
        <v>585.11376350678211</v>
      </c>
      <c r="AH1471" s="182">
        <v>396.6908529114059</v>
      </c>
      <c r="AI1471" s="183">
        <v>546.24883132807111</v>
      </c>
      <c r="AJ1471" s="184">
        <v>400.05220819348995</v>
      </c>
      <c r="AK1471" s="183">
        <v>539.71319641351829</v>
      </c>
    </row>
    <row r="1472" spans="1:37" x14ac:dyDescent="0.25">
      <c r="A1472" s="12">
        <v>1470</v>
      </c>
      <c r="B1472" s="13" t="s">
        <v>854</v>
      </c>
      <c r="C1472" s="13" t="s">
        <v>853</v>
      </c>
      <c r="D1472" s="12">
        <v>24</v>
      </c>
      <c r="E1472" s="8">
        <v>1</v>
      </c>
      <c r="F1472" s="12" t="s">
        <v>773</v>
      </c>
      <c r="G1472" s="8">
        <v>6</v>
      </c>
      <c r="H1472" s="20">
        <v>89.892086802596211</v>
      </c>
      <c r="I1472" s="20">
        <v>130.47680832063875</v>
      </c>
      <c r="J1472" s="77">
        <v>85.274589241503492</v>
      </c>
      <c r="K1472" s="76">
        <v>131.81552180576841</v>
      </c>
      <c r="L1472" s="20">
        <v>80.203632361034678</v>
      </c>
      <c r="M1472" s="76">
        <v>133.63003593720447</v>
      </c>
      <c r="P1472" s="12">
        <v>1470</v>
      </c>
      <c r="Q1472" s="8">
        <v>6</v>
      </c>
      <c r="R1472" t="s">
        <v>773</v>
      </c>
      <c r="S1472" s="182">
        <v>111.63703562583348</v>
      </c>
      <c r="T1472" s="183">
        <v>235.43276068951388</v>
      </c>
      <c r="U1472" s="184">
        <v>116.99999999999999</v>
      </c>
      <c r="V1472" s="183">
        <v>223</v>
      </c>
      <c r="W1472" s="182">
        <v>90.885082872928166</v>
      </c>
      <c r="X1472" s="183">
        <v>240.93450203400741</v>
      </c>
      <c r="Y1472" s="184">
        <v>130.98026290722041</v>
      </c>
      <c r="Z1472" s="183">
        <v>186.42614650706778</v>
      </c>
      <c r="AA1472" s="185">
        <v>87.831358353972178</v>
      </c>
      <c r="AB1472" s="185">
        <v>183.7894875471919</v>
      </c>
      <c r="AC1472" s="185">
        <v>76.933009453012957</v>
      </c>
      <c r="AD1472" s="182">
        <v>83.120664855361994</v>
      </c>
      <c r="AE1472" s="183">
        <v>157.57215112269139</v>
      </c>
      <c r="AF1472" s="184">
        <v>82.081721804911837</v>
      </c>
      <c r="AG1472" s="183">
        <v>160.01463713694537</v>
      </c>
      <c r="AH1472" s="182">
        <v>81.329923818656439</v>
      </c>
      <c r="AI1472" s="183">
        <v>149.38600659054333</v>
      </c>
      <c r="AJ1472" s="184">
        <v>82.019071972723879</v>
      </c>
      <c r="AK1472" s="183">
        <v>147.5986665644877</v>
      </c>
    </row>
    <row r="1473" spans="1:37" x14ac:dyDescent="0.25">
      <c r="A1473" s="12">
        <v>1471</v>
      </c>
      <c r="B1473" s="13" t="s">
        <v>852</v>
      </c>
      <c r="C1473" s="13" t="s">
        <v>851</v>
      </c>
      <c r="D1473" s="12">
        <v>26</v>
      </c>
      <c r="E1473" s="8">
        <v>1</v>
      </c>
      <c r="F1473" s="12" t="s">
        <v>773</v>
      </c>
      <c r="G1473" s="8">
        <v>6</v>
      </c>
      <c r="H1473" s="20">
        <v>557.55851307939417</v>
      </c>
      <c r="I1473" s="20">
        <v>664.44492304459732</v>
      </c>
      <c r="J1473" s="77">
        <v>515.05851901868107</v>
      </c>
      <c r="K1473" s="76">
        <v>715.09920579629375</v>
      </c>
      <c r="L1473" s="20">
        <v>482.36756034279426</v>
      </c>
      <c r="M1473" s="76">
        <v>731.67921316436548</v>
      </c>
      <c r="P1473" s="12">
        <v>1471</v>
      </c>
      <c r="Q1473" s="8">
        <v>6</v>
      </c>
      <c r="R1473" t="s">
        <v>773</v>
      </c>
      <c r="S1473" s="182">
        <v>826.30489617069918</v>
      </c>
      <c r="T1473" s="183">
        <v>1142.3239778746818</v>
      </c>
      <c r="U1473" s="184">
        <v>866</v>
      </c>
      <c r="V1473" s="183">
        <v>1082</v>
      </c>
      <c r="W1473" s="182">
        <v>672.70497237569066</v>
      </c>
      <c r="X1473" s="183">
        <v>1169.0185255641077</v>
      </c>
      <c r="Y1473" s="184">
        <v>969.47784339874272</v>
      </c>
      <c r="Z1473" s="183">
        <v>904.54300681904647</v>
      </c>
      <c r="AA1473" s="185">
        <v>650.10219089350358</v>
      </c>
      <c r="AB1473" s="185">
        <v>891.74989025139746</v>
      </c>
      <c r="AC1473" s="185">
        <v>373.280341830314</v>
      </c>
      <c r="AD1473" s="182">
        <v>535.19530126258599</v>
      </c>
      <c r="AE1473" s="183">
        <v>772.673078396812</v>
      </c>
      <c r="AF1473" s="184">
        <v>528.50578019285069</v>
      </c>
      <c r="AG1473" s="183">
        <v>784.65008812935855</v>
      </c>
      <c r="AH1473" s="182">
        <v>523.66512173032868</v>
      </c>
      <c r="AI1473" s="183">
        <v>732.53138171507396</v>
      </c>
      <c r="AJ1473" s="184">
        <v>528.10239198764054</v>
      </c>
      <c r="AK1473" s="183">
        <v>723.76695532224687</v>
      </c>
    </row>
    <row r="1474" spans="1:37" x14ac:dyDescent="0.25">
      <c r="A1474" s="12">
        <v>1472</v>
      </c>
      <c r="B1474" s="13" t="s">
        <v>850</v>
      </c>
      <c r="C1474" s="13" t="s">
        <v>849</v>
      </c>
      <c r="D1474" s="12">
        <v>23</v>
      </c>
      <c r="E1474" s="8">
        <v>0</v>
      </c>
      <c r="F1474" s="12" t="s">
        <v>773</v>
      </c>
      <c r="G1474" s="8">
        <v>6</v>
      </c>
      <c r="H1474" s="20">
        <v>529.11165016718019</v>
      </c>
      <c r="I1474" s="20">
        <v>946.23097126648111</v>
      </c>
      <c r="J1474" s="77">
        <v>441.15387500937805</v>
      </c>
      <c r="K1474" s="76">
        <v>1057.8195624912917</v>
      </c>
      <c r="L1474" s="20">
        <v>402.16392798175957</v>
      </c>
      <c r="M1474" s="76">
        <v>1076.7075846415737</v>
      </c>
      <c r="P1474" s="12">
        <v>1472</v>
      </c>
      <c r="Q1474" s="8">
        <v>6</v>
      </c>
      <c r="R1474" t="s">
        <v>773</v>
      </c>
      <c r="S1474" s="182">
        <v>686.04297961516477</v>
      </c>
      <c r="T1474" s="183">
        <v>1661.7541045977348</v>
      </c>
      <c r="U1474" s="184">
        <v>719</v>
      </c>
      <c r="V1474" s="183">
        <v>1574</v>
      </c>
      <c r="W1474" s="182">
        <v>558.51602209944747</v>
      </c>
      <c r="X1474" s="183">
        <v>1700.5870233252363</v>
      </c>
      <c r="Y1474" s="184">
        <v>804.91289769479897</v>
      </c>
      <c r="Z1474" s="183">
        <v>1315.8509174983171</v>
      </c>
      <c r="AA1474" s="185">
        <v>539.74997142312816</v>
      </c>
      <c r="AB1474" s="185">
        <v>1297.2405982030496</v>
      </c>
      <c r="AC1474" s="185">
        <v>543.01595013023507</v>
      </c>
      <c r="AD1474" s="182">
        <v>474.12705769538115</v>
      </c>
      <c r="AE1474" s="183">
        <v>1127.6850333358877</v>
      </c>
      <c r="AF1474" s="184">
        <v>468.20084172393587</v>
      </c>
      <c r="AG1474" s="183">
        <v>1145.1649934860909</v>
      </c>
      <c r="AH1474" s="182">
        <v>463.91252463907091</v>
      </c>
      <c r="AI1474" s="183">
        <v>1069.0998543949727</v>
      </c>
      <c r="AJ1474" s="184">
        <v>467.84348196686381</v>
      </c>
      <c r="AK1474" s="183">
        <v>1056.3085293892252</v>
      </c>
    </row>
    <row r="1475" spans="1:37" x14ac:dyDescent="0.25">
      <c r="A1475" s="12">
        <v>1473</v>
      </c>
      <c r="B1475" s="13" t="s">
        <v>848</v>
      </c>
      <c r="C1475" s="13" t="s">
        <v>847</v>
      </c>
      <c r="D1475" s="12">
        <v>3</v>
      </c>
      <c r="E1475" s="8">
        <v>2</v>
      </c>
      <c r="F1475" s="12" t="s">
        <v>773</v>
      </c>
      <c r="G1475" s="8">
        <v>6</v>
      </c>
      <c r="H1475" s="20">
        <v>220.74765619878056</v>
      </c>
      <c r="I1475" s="20">
        <v>151.30923990124495</v>
      </c>
      <c r="J1475" s="77">
        <v>184.19311276164754</v>
      </c>
      <c r="K1475" s="76">
        <v>186.73865589150526</v>
      </c>
      <c r="L1475" s="20">
        <v>185.61412060696597</v>
      </c>
      <c r="M1475" s="76">
        <v>184.01513145451105</v>
      </c>
      <c r="P1475" s="12">
        <v>1473</v>
      </c>
      <c r="Q1475" s="8">
        <v>6</v>
      </c>
      <c r="R1475" t="s">
        <v>773</v>
      </c>
      <c r="S1475" s="182">
        <v>389.29838064393215</v>
      </c>
      <c r="T1475" s="183">
        <v>329.39471450730196</v>
      </c>
      <c r="U1475" s="184">
        <v>408</v>
      </c>
      <c r="V1475" s="183">
        <v>312</v>
      </c>
      <c r="W1475" s="182">
        <v>316.93259668508284</v>
      </c>
      <c r="X1475" s="183">
        <v>337.09221809242297</v>
      </c>
      <c r="Y1475" s="184">
        <v>456.75168603543528</v>
      </c>
      <c r="Z1475" s="183">
        <v>260.82940677222041</v>
      </c>
      <c r="AA1475" s="185">
        <v>306.28371118308246</v>
      </c>
      <c r="AB1475" s="185">
        <v>257.14044894495009</v>
      </c>
      <c r="AC1475" s="185">
        <v>107.63721501946209</v>
      </c>
      <c r="AD1475" s="182">
        <v>218.82787278248361</v>
      </c>
      <c r="AE1475" s="183">
        <v>228.76438807571463</v>
      </c>
      <c r="AF1475" s="184">
        <v>216.0926961802781</v>
      </c>
      <c r="AG1475" s="183">
        <v>232.31040692773394</v>
      </c>
      <c r="AH1475" s="182">
        <v>214.11347291034042</v>
      </c>
      <c r="AI1475" s="183">
        <v>216.87968426699365</v>
      </c>
      <c r="AJ1475" s="184">
        <v>215.92776090778327</v>
      </c>
      <c r="AK1475" s="183">
        <v>214.28481109663576</v>
      </c>
    </row>
    <row r="1476" spans="1:37" x14ac:dyDescent="0.25">
      <c r="A1476" s="12">
        <v>1474</v>
      </c>
      <c r="B1476" s="13" t="s">
        <v>846</v>
      </c>
      <c r="C1476" s="13" t="s">
        <v>845</v>
      </c>
      <c r="D1476" s="12">
        <v>3</v>
      </c>
      <c r="E1476" s="8">
        <v>1</v>
      </c>
      <c r="F1476" s="12" t="s">
        <v>773</v>
      </c>
      <c r="G1476" s="8">
        <v>6</v>
      </c>
      <c r="H1476" s="20">
        <v>130.85556939618436</v>
      </c>
      <c r="I1476" s="20">
        <v>61.40085097441824</v>
      </c>
      <c r="J1476" s="77">
        <v>115.97344136844474</v>
      </c>
      <c r="K1476" s="76">
        <v>75.793925038316843</v>
      </c>
      <c r="L1476" s="20">
        <v>109.99355295227612</v>
      </c>
      <c r="M1476" s="76">
        <v>83.244940419897858</v>
      </c>
      <c r="P1476" s="12">
        <v>1474</v>
      </c>
      <c r="Q1476" s="8">
        <v>6</v>
      </c>
      <c r="R1476" t="s">
        <v>773</v>
      </c>
      <c r="S1476" s="182">
        <v>235.67818632120404</v>
      </c>
      <c r="T1476" s="183">
        <v>124.57877023032574</v>
      </c>
      <c r="U1476" s="184">
        <v>247</v>
      </c>
      <c r="V1476" s="183">
        <v>118</v>
      </c>
      <c r="W1476" s="182">
        <v>191.8685082872928</v>
      </c>
      <c r="X1476" s="183">
        <v>127.49000556059586</v>
      </c>
      <c r="Y1476" s="184">
        <v>276.51388835968754</v>
      </c>
      <c r="Z1476" s="183">
        <v>98.64701922795517</v>
      </c>
      <c r="AA1476" s="185">
        <v>185.42175652505239</v>
      </c>
      <c r="AB1476" s="185">
        <v>97.251836459949075</v>
      </c>
      <c r="AC1476" s="185">
        <v>40.708946706078613</v>
      </c>
      <c r="AD1476" s="182">
        <v>141.64439827393321</v>
      </c>
      <c r="AE1476" s="183">
        <v>89.22760364778911</v>
      </c>
      <c r="AF1476" s="184">
        <v>139.87395450428855</v>
      </c>
      <c r="AG1476" s="183">
        <v>90.610698137788347</v>
      </c>
      <c r="AH1476" s="182">
        <v>138.59282936444515</v>
      </c>
      <c r="AI1476" s="183">
        <v>84.592076021151044</v>
      </c>
      <c r="AJ1476" s="184">
        <v>139.76719407596826</v>
      </c>
      <c r="AK1476" s="183">
        <v>83.579967813625572</v>
      </c>
    </row>
    <row r="1477" spans="1:37" x14ac:dyDescent="0.25">
      <c r="A1477" s="12">
        <v>1475</v>
      </c>
      <c r="B1477" s="13" t="s">
        <v>844</v>
      </c>
      <c r="C1477" s="13" t="s">
        <v>843</v>
      </c>
      <c r="D1477" s="12">
        <v>17</v>
      </c>
      <c r="E1477" s="8">
        <v>1</v>
      </c>
      <c r="F1477" s="12" t="s">
        <v>773</v>
      </c>
      <c r="G1477" s="8">
        <v>6</v>
      </c>
      <c r="H1477" s="20">
        <v>195.71441683603226</v>
      </c>
      <c r="I1477" s="20">
        <v>117.31948311183484</v>
      </c>
      <c r="J1477" s="77">
        <v>147.80928801860605</v>
      </c>
      <c r="K1477" s="76">
        <v>152.68631275834844</v>
      </c>
      <c r="L1477" s="20">
        <v>158.11573236889691</v>
      </c>
      <c r="M1477" s="76">
        <v>152.25061471533951</v>
      </c>
      <c r="P1477" s="12">
        <v>1475</v>
      </c>
      <c r="Q1477" s="8">
        <v>6</v>
      </c>
      <c r="R1477" t="s">
        <v>773</v>
      </c>
      <c r="S1477" s="182">
        <v>410.28995999237947</v>
      </c>
      <c r="T1477" s="183">
        <v>282.94161374345168</v>
      </c>
      <c r="U1477" s="184">
        <v>430</v>
      </c>
      <c r="V1477" s="183">
        <v>268</v>
      </c>
      <c r="W1477" s="182">
        <v>334.02209944751382</v>
      </c>
      <c r="X1477" s="183">
        <v>289.55357195118381</v>
      </c>
      <c r="Y1477" s="184">
        <v>481.38045341969899</v>
      </c>
      <c r="Z1477" s="183">
        <v>224.04577248383038</v>
      </c>
      <c r="AA1477" s="185">
        <v>322.79900933511146</v>
      </c>
      <c r="AB1477" s="185">
        <v>220.8770522988674</v>
      </c>
      <c r="AC1477" s="185">
        <v>92.457607773127691</v>
      </c>
      <c r="AD1477" s="182">
        <v>216.28336263385009</v>
      </c>
      <c r="AE1477" s="183">
        <v>194.59211433826349</v>
      </c>
      <c r="AF1477" s="184">
        <v>213.57999041073998</v>
      </c>
      <c r="AG1477" s="183">
        <v>197.60843742815544</v>
      </c>
      <c r="AH1477" s="182">
        <v>211.62378136487135</v>
      </c>
      <c r="AI1477" s="183">
        <v>184.48271898229751</v>
      </c>
      <c r="AJ1477" s="184">
        <v>213.41697299025091</v>
      </c>
      <c r="AK1477" s="183">
        <v>182.27546172120469</v>
      </c>
    </row>
    <row r="1478" spans="1:37" x14ac:dyDescent="0.25">
      <c r="A1478" s="12">
        <v>1476</v>
      </c>
      <c r="B1478" s="13" t="s">
        <v>842</v>
      </c>
      <c r="C1478" s="13" t="s">
        <v>841</v>
      </c>
      <c r="D1478" s="12">
        <v>17</v>
      </c>
      <c r="E1478" s="8">
        <v>2</v>
      </c>
      <c r="F1478" s="12" t="s">
        <v>773</v>
      </c>
      <c r="G1478" s="8">
        <v>6</v>
      </c>
      <c r="H1478" s="20">
        <v>434.66806529862976</v>
      </c>
      <c r="I1478" s="20">
        <v>383.75531859011397</v>
      </c>
      <c r="J1478" s="77">
        <v>372.93420361617524</v>
      </c>
      <c r="K1478" s="76">
        <v>451.46816218475686</v>
      </c>
      <c r="L1478" s="20">
        <v>355.18751474172495</v>
      </c>
      <c r="M1478" s="76">
        <v>460.03782863627765</v>
      </c>
      <c r="P1478" s="12">
        <v>1476</v>
      </c>
      <c r="Q1478" s="8">
        <v>6</v>
      </c>
      <c r="R1478" t="s">
        <v>773</v>
      </c>
      <c r="S1478" s="182">
        <v>753.7885311487903</v>
      </c>
      <c r="T1478" s="183">
        <v>779.14519008457967</v>
      </c>
      <c r="U1478" s="184">
        <v>790</v>
      </c>
      <c r="V1478" s="183">
        <v>738</v>
      </c>
      <c r="W1478" s="182">
        <v>613.66850828729287</v>
      </c>
      <c r="X1478" s="183">
        <v>797.35274664169276</v>
      </c>
      <c r="Y1478" s="184">
        <v>884.39664698037723</v>
      </c>
      <c r="Z1478" s="183">
        <v>616.96186601890611</v>
      </c>
      <c r="AA1478" s="185">
        <v>593.04934273194897</v>
      </c>
      <c r="AB1478" s="185">
        <v>608.2360619274782</v>
      </c>
      <c r="AC1478" s="185">
        <v>254.60341244988149</v>
      </c>
      <c r="AD1478" s="182">
        <v>454.61914655585741</v>
      </c>
      <c r="AE1478" s="183">
        <v>549.60406927733925</v>
      </c>
      <c r="AF1478" s="184">
        <v>448.93676415747694</v>
      </c>
      <c r="AG1478" s="183">
        <v>558.12334278488777</v>
      </c>
      <c r="AH1478" s="182">
        <v>444.8248894571413</v>
      </c>
      <c r="AI1478" s="183">
        <v>521.0511916621964</v>
      </c>
      <c r="AJ1478" s="184">
        <v>448.59410793244899</v>
      </c>
      <c r="AK1478" s="183">
        <v>514.81703578818303</v>
      </c>
    </row>
    <row r="1479" spans="1:37" x14ac:dyDescent="0.25">
      <c r="A1479" s="12">
        <v>1477</v>
      </c>
      <c r="B1479" s="13" t="s">
        <v>840</v>
      </c>
      <c r="C1479" s="13" t="s">
        <v>839</v>
      </c>
      <c r="D1479" s="12">
        <v>3</v>
      </c>
      <c r="E1479" s="8">
        <v>3</v>
      </c>
      <c r="F1479" s="12" t="s">
        <v>773</v>
      </c>
      <c r="G1479" s="8">
        <v>6</v>
      </c>
      <c r="H1479" s="20">
        <v>257.15964072641447</v>
      </c>
      <c r="I1479" s="20">
        <v>209.42075957346219</v>
      </c>
      <c r="J1479" s="77">
        <v>243.31682796908996</v>
      </c>
      <c r="K1479" s="76">
        <v>239.46486461381264</v>
      </c>
      <c r="L1479" s="20">
        <v>248.63126031920748</v>
      </c>
      <c r="M1479" s="76">
        <v>239.8768677889162</v>
      </c>
      <c r="P1479" s="12">
        <v>1477</v>
      </c>
      <c r="Q1479" s="8">
        <v>6</v>
      </c>
      <c r="R1479" t="s">
        <v>773</v>
      </c>
      <c r="S1479" s="182">
        <v>457.04393217755762</v>
      </c>
      <c r="T1479" s="183">
        <v>446.58321870701513</v>
      </c>
      <c r="U1479" s="184">
        <v>479</v>
      </c>
      <c r="V1479" s="183">
        <v>423</v>
      </c>
      <c r="W1479" s="182">
        <v>372.08508287292818</v>
      </c>
      <c r="X1479" s="183">
        <v>457.01925722145802</v>
      </c>
      <c r="Y1479" s="184">
        <v>536.23543532101348</v>
      </c>
      <c r="Z1479" s="183">
        <v>353.62448418156811</v>
      </c>
      <c r="AA1479" s="185">
        <v>359.58308249190321</v>
      </c>
      <c r="AB1479" s="185">
        <v>348.62310866574967</v>
      </c>
      <c r="AC1479" s="185">
        <v>145.93122420907841</v>
      </c>
      <c r="AD1479" s="182">
        <v>262.93271535879813</v>
      </c>
      <c r="AE1479" s="183">
        <v>289.51509694229446</v>
      </c>
      <c r="AF1479" s="184">
        <v>259.64626285227212</v>
      </c>
      <c r="AG1479" s="183">
        <v>294.00279714920686</v>
      </c>
      <c r="AH1479" s="182">
        <v>257.26812636513768</v>
      </c>
      <c r="AI1479" s="183">
        <v>274.47428921756455</v>
      </c>
      <c r="AJ1479" s="184">
        <v>259.44808481167757</v>
      </c>
      <c r="AK1479" s="183">
        <v>271.19032109740209</v>
      </c>
    </row>
    <row r="1480" spans="1:37" x14ac:dyDescent="0.25">
      <c r="A1480" s="12">
        <v>1478</v>
      </c>
      <c r="B1480" s="13" t="s">
        <v>838</v>
      </c>
      <c r="C1480" s="13" t="s">
        <v>837</v>
      </c>
      <c r="D1480" s="12">
        <v>10</v>
      </c>
      <c r="E1480" s="8">
        <v>1</v>
      </c>
      <c r="F1480" s="12" t="s">
        <v>773</v>
      </c>
      <c r="G1480" s="8">
        <v>6</v>
      </c>
      <c r="H1480" s="20">
        <v>512.04353241985189</v>
      </c>
      <c r="I1480" s="20">
        <v>547.12543993276256</v>
      </c>
      <c r="J1480" s="77">
        <v>416.13999549853702</v>
      </c>
      <c r="K1480" s="76">
        <v>637.1083553945474</v>
      </c>
      <c r="L1480" s="20">
        <v>403.30969415834579</v>
      </c>
      <c r="M1480" s="76">
        <v>642.95763192736899</v>
      </c>
      <c r="P1480" s="12">
        <v>1478</v>
      </c>
      <c r="Q1480" s="8">
        <v>6</v>
      </c>
      <c r="R1480" t="s">
        <v>773</v>
      </c>
      <c r="S1480" s="182">
        <v>690.81379310344823</v>
      </c>
      <c r="T1480" s="183">
        <v>997.68591413269337</v>
      </c>
      <c r="U1480" s="184">
        <v>724</v>
      </c>
      <c r="V1480" s="183">
        <v>945</v>
      </c>
      <c r="W1480" s="182">
        <v>562.4</v>
      </c>
      <c r="X1480" s="183">
        <v>1021.0004682607041</v>
      </c>
      <c r="Y1480" s="184">
        <v>810.51034482758621</v>
      </c>
      <c r="Z1480" s="183">
        <v>790.01214551201383</v>
      </c>
      <c r="AA1480" s="185">
        <v>543.50344827586207</v>
      </c>
      <c r="AB1480" s="185">
        <v>778.83885978518538</v>
      </c>
      <c r="AC1480" s="185">
        <v>326.01656472240921</v>
      </c>
      <c r="AD1480" s="182">
        <v>435.11123541633373</v>
      </c>
      <c r="AE1480" s="183">
        <v>690.09008353130514</v>
      </c>
      <c r="AF1480" s="184">
        <v>429.67268659101808</v>
      </c>
      <c r="AG1480" s="183">
        <v>700.78699517204393</v>
      </c>
      <c r="AH1480" s="182">
        <v>425.7372542752118</v>
      </c>
      <c r="AI1480" s="183">
        <v>654.23871561039164</v>
      </c>
      <c r="AJ1480" s="184">
        <v>429.34473389803424</v>
      </c>
      <c r="AK1480" s="183">
        <v>646.41102766495521</v>
      </c>
    </row>
    <row r="1481" spans="1:37" x14ac:dyDescent="0.25">
      <c r="A1481" s="12">
        <v>1479</v>
      </c>
      <c r="B1481" s="13" t="s">
        <v>836</v>
      </c>
      <c r="C1481" s="13" t="s">
        <v>835</v>
      </c>
      <c r="D1481" s="12">
        <v>3</v>
      </c>
      <c r="E1481" s="8">
        <v>4</v>
      </c>
      <c r="F1481" s="12" t="s">
        <v>773</v>
      </c>
      <c r="G1481" s="8">
        <v>6</v>
      </c>
      <c r="H1481" s="20">
        <v>147.92368714351275</v>
      </c>
      <c r="I1481" s="20">
        <v>105.25860167043126</v>
      </c>
      <c r="J1481" s="77">
        <v>142.12431540250583</v>
      </c>
      <c r="K1481" s="76">
        <v>117.53550694347685</v>
      </c>
      <c r="L1481" s="20">
        <v>127.18004560106927</v>
      </c>
      <c r="M1481" s="76">
        <v>131.43937961036505</v>
      </c>
      <c r="P1481" s="12">
        <v>1479</v>
      </c>
      <c r="Q1481" s="8">
        <v>6</v>
      </c>
      <c r="R1481" t="s">
        <v>773</v>
      </c>
      <c r="S1481" s="182">
        <v>400.74833301581253</v>
      </c>
      <c r="T1481" s="183">
        <v>220.65222862828881</v>
      </c>
      <c r="U1481" s="184">
        <v>420</v>
      </c>
      <c r="V1481" s="183">
        <v>209</v>
      </c>
      <c r="W1481" s="182">
        <v>326.25414364640886</v>
      </c>
      <c r="X1481" s="183">
        <v>225.8085691708859</v>
      </c>
      <c r="Y1481" s="184">
        <v>470.18555915412463</v>
      </c>
      <c r="Z1481" s="183">
        <v>174.72226286985278</v>
      </c>
      <c r="AA1481" s="185">
        <v>315.29205562964376</v>
      </c>
      <c r="AB1481" s="185">
        <v>172.25113406889287</v>
      </c>
      <c r="AC1481" s="185">
        <v>72.103134420088381</v>
      </c>
      <c r="AD1481" s="182">
        <v>183.20473070161418</v>
      </c>
      <c r="AE1481" s="183">
        <v>135.73986512376428</v>
      </c>
      <c r="AF1481" s="184">
        <v>180.91481540674442</v>
      </c>
      <c r="AG1481" s="183">
        <v>137.84393440110352</v>
      </c>
      <c r="AH1481" s="182">
        <v>179.25779127377336</v>
      </c>
      <c r="AI1481" s="183">
        <v>128.6879454364319</v>
      </c>
      <c r="AJ1481" s="184">
        <v>180.77673006233019</v>
      </c>
      <c r="AK1481" s="183">
        <v>127.1482489079623</v>
      </c>
    </row>
    <row r="1482" spans="1:37" x14ac:dyDescent="0.25">
      <c r="A1482" s="12">
        <v>1480</v>
      </c>
      <c r="B1482" s="13" t="s">
        <v>834</v>
      </c>
      <c r="C1482" s="13" t="s">
        <v>833</v>
      </c>
      <c r="D1482" s="12">
        <v>25</v>
      </c>
      <c r="E1482" s="8">
        <v>4</v>
      </c>
      <c r="F1482" s="12" t="s">
        <v>773</v>
      </c>
      <c r="G1482" s="8">
        <v>6</v>
      </c>
      <c r="H1482" s="20">
        <v>339.08660591359074</v>
      </c>
      <c r="I1482" s="20">
        <v>277.40027315228241</v>
      </c>
      <c r="J1482" s="77">
        <v>301.3035486533123</v>
      </c>
      <c r="K1482" s="76">
        <v>342.72035669499792</v>
      </c>
      <c r="L1482" s="20">
        <v>296.75343973582829</v>
      </c>
      <c r="M1482" s="76">
        <v>318.74049555513523</v>
      </c>
      <c r="P1482" s="12">
        <v>1480</v>
      </c>
      <c r="Q1482" s="8">
        <v>6</v>
      </c>
      <c r="R1482" t="s">
        <v>773</v>
      </c>
      <c r="S1482" s="182">
        <v>622.11407887216615</v>
      </c>
      <c r="T1482" s="183">
        <v>567.9947320670783</v>
      </c>
      <c r="U1482" s="184">
        <v>652</v>
      </c>
      <c r="V1482" s="183">
        <v>538</v>
      </c>
      <c r="W1482" s="182">
        <v>506.47071823204419</v>
      </c>
      <c r="X1482" s="183">
        <v>581.26799145424206</v>
      </c>
      <c r="Y1482" s="184">
        <v>729.90710611545057</v>
      </c>
      <c r="Z1482" s="183">
        <v>449.7635283444057</v>
      </c>
      <c r="AA1482" s="185">
        <v>489.45338159649458</v>
      </c>
      <c r="AB1482" s="185">
        <v>443.40244080892035</v>
      </c>
      <c r="AC1482" s="185">
        <v>185.60519769381602</v>
      </c>
      <c r="AD1482" s="182">
        <v>350.29423046188271</v>
      </c>
      <c r="AE1482" s="183">
        <v>351.21503563491456</v>
      </c>
      <c r="AF1482" s="184">
        <v>345.91582760641415</v>
      </c>
      <c r="AG1482" s="183">
        <v>356.65913096789023</v>
      </c>
      <c r="AH1482" s="182">
        <v>342.74753609290929</v>
      </c>
      <c r="AI1482" s="183">
        <v>332.96880987048814</v>
      </c>
      <c r="AJ1482" s="184">
        <v>345.65180331362211</v>
      </c>
      <c r="AK1482" s="183">
        <v>328.98497969193039</v>
      </c>
    </row>
    <row r="1483" spans="1:37" x14ac:dyDescent="0.25">
      <c r="A1483" s="12">
        <v>1481</v>
      </c>
      <c r="B1483" s="13" t="s">
        <v>832</v>
      </c>
      <c r="C1483" s="13" t="s">
        <v>831</v>
      </c>
      <c r="D1483" s="12">
        <v>25</v>
      </c>
      <c r="E1483" s="8">
        <v>2</v>
      </c>
      <c r="F1483" s="12" t="s">
        <v>773</v>
      </c>
      <c r="G1483" s="8">
        <v>6</v>
      </c>
      <c r="H1483" s="20">
        <v>279.91713105618567</v>
      </c>
      <c r="I1483" s="20">
        <v>213.80653464306351</v>
      </c>
      <c r="J1483" s="77">
        <v>235.35786630654962</v>
      </c>
      <c r="K1483" s="76">
        <v>249.35102874924527</v>
      </c>
      <c r="L1483" s="20">
        <v>244.04819561286266</v>
      </c>
      <c r="M1483" s="76">
        <v>240.97219595233591</v>
      </c>
      <c r="P1483" s="12">
        <v>1481</v>
      </c>
      <c r="Q1483" s="8">
        <v>6</v>
      </c>
      <c r="R1483" t="s">
        <v>773</v>
      </c>
      <c r="S1483" s="182">
        <v>558.18517812916741</v>
      </c>
      <c r="T1483" s="183">
        <v>443.41596183675261</v>
      </c>
      <c r="U1483" s="184">
        <v>585</v>
      </c>
      <c r="V1483" s="183">
        <v>420</v>
      </c>
      <c r="W1483" s="182">
        <v>454.42541436464086</v>
      </c>
      <c r="X1483" s="183">
        <v>453.77798589364625</v>
      </c>
      <c r="Y1483" s="184">
        <v>654.90131453610206</v>
      </c>
      <c r="Z1483" s="183">
        <v>351.11650911645057</v>
      </c>
      <c r="AA1483" s="185">
        <v>439.15679176986089</v>
      </c>
      <c r="AB1483" s="185">
        <v>346.15060434897129</v>
      </c>
      <c r="AC1483" s="185">
        <v>144.8962509877374</v>
      </c>
      <c r="AD1483" s="182">
        <v>340.11618986734857</v>
      </c>
      <c r="AE1483" s="183">
        <v>296.15970572457655</v>
      </c>
      <c r="AF1483" s="184">
        <v>335.86500452826169</v>
      </c>
      <c r="AG1483" s="183">
        <v>300.75040232968041</v>
      </c>
      <c r="AH1483" s="182">
        <v>332.788769911033</v>
      </c>
      <c r="AI1483" s="183">
        <v>280.77369913403322</v>
      </c>
      <c r="AJ1483" s="184">
        <v>335.60865164349264</v>
      </c>
      <c r="AK1483" s="183">
        <v>277.41436125373588</v>
      </c>
    </row>
    <row r="1484" spans="1:37" x14ac:dyDescent="0.25">
      <c r="A1484" s="12">
        <v>1482</v>
      </c>
      <c r="B1484" s="13" t="s">
        <v>830</v>
      </c>
      <c r="C1484" s="13" t="s">
        <v>829</v>
      </c>
      <c r="D1484" s="12">
        <v>4</v>
      </c>
      <c r="E1484" s="8">
        <v>0</v>
      </c>
      <c r="F1484" s="12" t="s">
        <v>773</v>
      </c>
      <c r="G1484" s="8">
        <v>6</v>
      </c>
      <c r="H1484" s="20">
        <v>417.5999475513014</v>
      </c>
      <c r="I1484" s="20">
        <v>603.04407207017914</v>
      </c>
      <c r="J1484" s="77">
        <v>330.86540625703356</v>
      </c>
      <c r="K1484" s="76">
        <v>704.11457897914636</v>
      </c>
      <c r="L1484" s="20">
        <v>308.21110150169039</v>
      </c>
      <c r="M1484" s="76">
        <v>680.19878948363908</v>
      </c>
      <c r="P1484" s="12">
        <v>1482</v>
      </c>
      <c r="Q1484" s="8">
        <v>6</v>
      </c>
      <c r="R1484" t="s">
        <v>773</v>
      </c>
      <c r="S1484" s="182">
        <v>462.76890836349781</v>
      </c>
      <c r="T1484" s="183">
        <v>1050.4735286370687</v>
      </c>
      <c r="U1484" s="184">
        <v>485</v>
      </c>
      <c r="V1484" s="183">
        <v>995.00000000000011</v>
      </c>
      <c r="W1484" s="182">
        <v>376.74585635359114</v>
      </c>
      <c r="X1484" s="183">
        <v>1075.0216570575669</v>
      </c>
      <c r="Y1484" s="184">
        <v>542.9523718803581</v>
      </c>
      <c r="Z1484" s="183">
        <v>831.81172993063888</v>
      </c>
      <c r="AA1484" s="185">
        <v>364.0872547151838</v>
      </c>
      <c r="AB1484" s="185">
        <v>820.04726506482484</v>
      </c>
      <c r="AC1484" s="185">
        <v>343.26611841142557</v>
      </c>
      <c r="AD1484" s="182">
        <v>326.54546907463646</v>
      </c>
      <c r="AE1484" s="183">
        <v>727.11004674687717</v>
      </c>
      <c r="AF1484" s="184">
        <v>322.46390709072506</v>
      </c>
      <c r="AG1484" s="183">
        <v>738.38079546325389</v>
      </c>
      <c r="AH1484" s="182">
        <v>319.5104150018646</v>
      </c>
      <c r="AI1484" s="183">
        <v>689.3354280021457</v>
      </c>
      <c r="AJ1484" s="184">
        <v>322.21778274998672</v>
      </c>
      <c r="AK1484" s="183">
        <v>681.08782282167215</v>
      </c>
    </row>
    <row r="1485" spans="1:37" x14ac:dyDescent="0.25">
      <c r="A1485" s="12">
        <v>1483</v>
      </c>
      <c r="B1485" s="13" t="s">
        <v>828</v>
      </c>
      <c r="C1485" s="13" t="s">
        <v>827</v>
      </c>
      <c r="D1485" s="12">
        <v>15</v>
      </c>
      <c r="E1485" s="8">
        <v>0</v>
      </c>
      <c r="F1485" s="12" t="s">
        <v>773</v>
      </c>
      <c r="G1485" s="8">
        <v>6</v>
      </c>
      <c r="H1485" s="20">
        <v>201.40378941847504</v>
      </c>
      <c r="I1485" s="20">
        <v>402.39486263591954</v>
      </c>
      <c r="J1485" s="77">
        <v>153.49426063470628</v>
      </c>
      <c r="K1485" s="76">
        <v>455.86201291161581</v>
      </c>
      <c r="L1485" s="20">
        <v>158.11573236889691</v>
      </c>
      <c r="M1485" s="76">
        <v>418.41535842632874</v>
      </c>
      <c r="P1485" s="12">
        <v>1483</v>
      </c>
      <c r="Q1485" s="8">
        <v>6</v>
      </c>
      <c r="R1485" t="s">
        <v>773</v>
      </c>
      <c r="S1485" s="182">
        <v>216.59493236807009</v>
      </c>
      <c r="T1485" s="183">
        <v>699.96376832801661</v>
      </c>
      <c r="U1485" s="184">
        <v>226.99999999999997</v>
      </c>
      <c r="V1485" s="183">
        <v>663</v>
      </c>
      <c r="W1485" s="182">
        <v>176.33259668508285</v>
      </c>
      <c r="X1485" s="183">
        <v>716.32096344639876</v>
      </c>
      <c r="Y1485" s="184">
        <v>254.12409982853876</v>
      </c>
      <c r="Z1485" s="183">
        <v>554.26248939096843</v>
      </c>
      <c r="AA1485" s="185">
        <v>170.40784911411697</v>
      </c>
      <c r="AB1485" s="185">
        <v>546.42345400801889</v>
      </c>
      <c r="AC1485" s="185">
        <v>228.72908191635693</v>
      </c>
      <c r="AD1485" s="182">
        <v>161.15230941345692</v>
      </c>
      <c r="AE1485" s="183">
        <v>463.22415510767109</v>
      </c>
      <c r="AF1485" s="184">
        <v>159.13803207074744</v>
      </c>
      <c r="AG1485" s="183">
        <v>470.40447543873097</v>
      </c>
      <c r="AH1485" s="182">
        <v>157.68046454637474</v>
      </c>
      <c r="AI1485" s="183">
        <v>439.15886274810333</v>
      </c>
      <c r="AJ1485" s="184">
        <v>159.01656811038305</v>
      </c>
      <c r="AK1485" s="183">
        <v>433.90451375584337</v>
      </c>
    </row>
    <row r="1486" spans="1:37" x14ac:dyDescent="0.25">
      <c r="A1486" s="12">
        <v>1484</v>
      </c>
      <c r="B1486" s="13" t="s">
        <v>826</v>
      </c>
      <c r="C1486" s="13" t="s">
        <v>825</v>
      </c>
      <c r="D1486" s="12">
        <v>5</v>
      </c>
      <c r="E1486" s="8">
        <v>0</v>
      </c>
      <c r="F1486" s="12" t="s">
        <v>773</v>
      </c>
      <c r="G1486" s="8">
        <v>6</v>
      </c>
      <c r="H1486" s="20">
        <v>340.22448043007932</v>
      </c>
      <c r="I1486" s="20">
        <v>680.89157955560222</v>
      </c>
      <c r="J1486" s="77">
        <v>285.3856253282317</v>
      </c>
      <c r="K1486" s="76">
        <v>756.84078770145368</v>
      </c>
      <c r="L1486" s="20">
        <v>248.63126031920748</v>
      </c>
      <c r="M1486" s="76">
        <v>767.82504255721585</v>
      </c>
      <c r="P1486" s="12">
        <v>1484</v>
      </c>
      <c r="Q1486" s="8">
        <v>6</v>
      </c>
      <c r="R1486" t="s">
        <v>773</v>
      </c>
      <c r="S1486" s="182">
        <v>357.81101162126117</v>
      </c>
      <c r="T1486" s="183">
        <v>1125.4319412332816</v>
      </c>
      <c r="U1486" s="184">
        <v>375</v>
      </c>
      <c r="V1486" s="183">
        <v>1066</v>
      </c>
      <c r="W1486" s="182">
        <v>291.29834254143645</v>
      </c>
      <c r="X1486" s="183">
        <v>1151.7317451491119</v>
      </c>
      <c r="Y1486" s="184">
        <v>419.80853495903983</v>
      </c>
      <c r="Z1486" s="183">
        <v>891.16713980508655</v>
      </c>
      <c r="AA1486" s="185">
        <v>281.51076395503907</v>
      </c>
      <c r="AB1486" s="185">
        <v>878.56320056191294</v>
      </c>
      <c r="AC1486" s="185">
        <v>367.76048464982881</v>
      </c>
      <c r="AD1486" s="182">
        <v>265.47722550743168</v>
      </c>
      <c r="AE1486" s="183">
        <v>736.60234500728029</v>
      </c>
      <c r="AF1486" s="184">
        <v>262.15896862181023</v>
      </c>
      <c r="AG1486" s="183">
        <v>748.02023143535905</v>
      </c>
      <c r="AH1486" s="182">
        <v>259.75781791060678</v>
      </c>
      <c r="AI1486" s="183">
        <v>698.33458502567248</v>
      </c>
      <c r="AJ1486" s="184">
        <v>261.95887272920993</v>
      </c>
      <c r="AK1486" s="183">
        <v>689.97930875929194</v>
      </c>
    </row>
    <row r="1487" spans="1:37" x14ac:dyDescent="0.25">
      <c r="A1487" s="12">
        <v>1485</v>
      </c>
      <c r="B1487" s="13" t="s">
        <v>824</v>
      </c>
      <c r="C1487" s="13" t="s">
        <v>823</v>
      </c>
      <c r="D1487" s="12">
        <v>6</v>
      </c>
      <c r="E1487" s="8">
        <v>1</v>
      </c>
      <c r="F1487" s="12" t="s">
        <v>773</v>
      </c>
      <c r="G1487" s="8">
        <v>6</v>
      </c>
      <c r="H1487" s="20">
        <v>400.53182980397298</v>
      </c>
      <c r="I1487" s="20">
        <v>570.15075904816933</v>
      </c>
      <c r="J1487" s="77">
        <v>368.38622552329508</v>
      </c>
      <c r="K1487" s="76">
        <v>616.23756444196738</v>
      </c>
      <c r="L1487" s="20">
        <v>364.35364415441467</v>
      </c>
      <c r="M1487" s="76">
        <v>583.80991110270475</v>
      </c>
      <c r="P1487" s="12">
        <v>1485</v>
      </c>
      <c r="Q1487" s="8">
        <v>6</v>
      </c>
      <c r="R1487" t="s">
        <v>773</v>
      </c>
      <c r="S1487" s="182">
        <v>558.18517812916741</v>
      </c>
      <c r="T1487" s="183">
        <v>906.89121718516776</v>
      </c>
      <c r="U1487" s="184">
        <v>585</v>
      </c>
      <c r="V1487" s="183">
        <v>859</v>
      </c>
      <c r="W1487" s="182">
        <v>454.42541436464086</v>
      </c>
      <c r="X1487" s="183">
        <v>928.08402353010035</v>
      </c>
      <c r="Y1487" s="184">
        <v>654.90131453610206</v>
      </c>
      <c r="Z1487" s="183">
        <v>718.11686031197871</v>
      </c>
      <c r="AA1487" s="185">
        <v>439.15679176986089</v>
      </c>
      <c r="AB1487" s="185">
        <v>707.96040270420553</v>
      </c>
      <c r="AC1487" s="185">
        <v>296.34733237730103</v>
      </c>
      <c r="AD1487" s="182">
        <v>363.01678120505034</v>
      </c>
      <c r="AE1487" s="183">
        <v>636.93321327304773</v>
      </c>
      <c r="AF1487" s="184">
        <v>358.47935645410473</v>
      </c>
      <c r="AG1487" s="183">
        <v>646.80615372825503</v>
      </c>
      <c r="AH1487" s="182">
        <v>355.19599382025461</v>
      </c>
      <c r="AI1487" s="183">
        <v>603.843436278642</v>
      </c>
      <c r="AJ1487" s="184">
        <v>358.20574290128388</v>
      </c>
      <c r="AK1487" s="183">
        <v>596.61870641428459</v>
      </c>
    </row>
    <row r="1488" spans="1:37" x14ac:dyDescent="0.25">
      <c r="A1488" s="12">
        <v>1486</v>
      </c>
      <c r="B1488" s="13" t="s">
        <v>822</v>
      </c>
      <c r="C1488" s="13" t="s">
        <v>821</v>
      </c>
      <c r="D1488" s="12">
        <v>16</v>
      </c>
      <c r="E1488" s="8">
        <v>0</v>
      </c>
      <c r="F1488" s="12" t="s">
        <v>773</v>
      </c>
      <c r="G1488" s="8">
        <v>6</v>
      </c>
      <c r="H1488" s="20">
        <v>501.80266177145478</v>
      </c>
      <c r="I1488" s="20">
        <v>775.18574355203032</v>
      </c>
      <c r="J1488" s="77">
        <v>434.33190787005776</v>
      </c>
      <c r="K1488" s="76">
        <v>876.57322000836007</v>
      </c>
      <c r="L1488" s="20">
        <v>426.22501769006999</v>
      </c>
      <c r="M1488" s="76">
        <v>845.59334216001514</v>
      </c>
      <c r="P1488" s="12">
        <v>1486</v>
      </c>
      <c r="Q1488" s="8">
        <v>6</v>
      </c>
      <c r="R1488" t="s">
        <v>773</v>
      </c>
      <c r="S1488" s="182">
        <v>645.0139836159268</v>
      </c>
      <c r="T1488" s="183">
        <v>1232.0629225321197</v>
      </c>
      <c r="U1488" s="184">
        <v>676</v>
      </c>
      <c r="V1488" s="183">
        <v>1167</v>
      </c>
      <c r="W1488" s="182">
        <v>525.11381215469612</v>
      </c>
      <c r="X1488" s="183">
        <v>1260.8545465187742</v>
      </c>
      <c r="Y1488" s="184">
        <v>756.77485235282904</v>
      </c>
      <c r="Z1488" s="183">
        <v>975.60230033070911</v>
      </c>
      <c r="AA1488" s="185">
        <v>507.47007048961706</v>
      </c>
      <c r="AB1488" s="185">
        <v>961.80417922678453</v>
      </c>
      <c r="AC1488" s="185">
        <v>402.60458310164182</v>
      </c>
      <c r="AD1488" s="182">
        <v>413.05881412817644</v>
      </c>
      <c r="AE1488" s="183">
        <v>876.13912943520586</v>
      </c>
      <c r="AF1488" s="184">
        <v>407.89590325502104</v>
      </c>
      <c r="AG1488" s="183">
        <v>889.71994022530464</v>
      </c>
      <c r="AH1488" s="182">
        <v>404.15992754781308</v>
      </c>
      <c r="AI1488" s="183">
        <v>830.62219327151513</v>
      </c>
      <c r="AJ1488" s="184">
        <v>407.58457194608701</v>
      </c>
      <c r="AK1488" s="183">
        <v>820.68415204230212</v>
      </c>
    </row>
    <row r="1489" spans="1:37" x14ac:dyDescent="0.25">
      <c r="A1489" s="12">
        <v>1487</v>
      </c>
      <c r="B1489" s="13" t="s">
        <v>820</v>
      </c>
      <c r="C1489" s="13" t="s">
        <v>819</v>
      </c>
      <c r="D1489" s="12">
        <v>14</v>
      </c>
      <c r="E1489" s="8">
        <v>1</v>
      </c>
      <c r="F1489" s="12" t="s">
        <v>773</v>
      </c>
      <c r="G1489" s="8">
        <v>6</v>
      </c>
      <c r="H1489" s="20">
        <v>136.54494197862715</v>
      </c>
      <c r="I1489" s="20">
        <v>252.18206650207492</v>
      </c>
      <c r="J1489" s="77">
        <v>112.56245779878461</v>
      </c>
      <c r="K1489" s="76">
        <v>279.00952115554315</v>
      </c>
      <c r="L1489" s="20">
        <v>104.26472206934507</v>
      </c>
      <c r="M1489" s="76">
        <v>278.21335350860602</v>
      </c>
      <c r="P1489" s="12">
        <v>1487</v>
      </c>
      <c r="Q1489" s="8">
        <v>6</v>
      </c>
      <c r="R1489" t="s">
        <v>773</v>
      </c>
      <c r="S1489" s="182">
        <v>171.74928557820536</v>
      </c>
      <c r="T1489" s="183">
        <v>414.91065000438999</v>
      </c>
      <c r="U1489" s="184">
        <v>180</v>
      </c>
      <c r="V1489" s="183">
        <v>393.00000000000006</v>
      </c>
      <c r="W1489" s="182">
        <v>139.82320441988949</v>
      </c>
      <c r="X1489" s="183">
        <v>424.60654394334051</v>
      </c>
      <c r="Y1489" s="184">
        <v>201.50809678033912</v>
      </c>
      <c r="Z1489" s="183">
        <v>328.54473353039305</v>
      </c>
      <c r="AA1489" s="185">
        <v>135.12516669841875</v>
      </c>
      <c r="AB1489" s="185">
        <v>323.898065497966</v>
      </c>
      <c r="AC1489" s="185">
        <v>135.58149199566859</v>
      </c>
      <c r="AD1489" s="182">
        <v>110.26210644078631</v>
      </c>
      <c r="AE1489" s="183">
        <v>302.80431450685876</v>
      </c>
      <c r="AF1489" s="184">
        <v>108.88391667998508</v>
      </c>
      <c r="AG1489" s="183">
        <v>307.49800751015403</v>
      </c>
      <c r="AH1489" s="182">
        <v>107.88663363699324</v>
      </c>
      <c r="AI1489" s="183">
        <v>287.07310905050196</v>
      </c>
      <c r="AJ1489" s="184">
        <v>108.80080975973576</v>
      </c>
      <c r="AK1489" s="183">
        <v>283.63840141006972</v>
      </c>
    </row>
    <row r="1490" spans="1:37" x14ac:dyDescent="0.25">
      <c r="A1490" s="12">
        <v>1488</v>
      </c>
      <c r="B1490" s="13" t="s">
        <v>818</v>
      </c>
      <c r="C1490" s="13" t="s">
        <v>817</v>
      </c>
      <c r="D1490" s="12">
        <v>7</v>
      </c>
      <c r="E1490" s="8">
        <v>1</v>
      </c>
      <c r="F1490" s="12" t="s">
        <v>773</v>
      </c>
      <c r="G1490" s="8">
        <v>6</v>
      </c>
      <c r="H1490" s="20">
        <v>414.18632400183571</v>
      </c>
      <c r="I1490" s="20">
        <v>668.83069811419864</v>
      </c>
      <c r="J1490" s="77">
        <v>346.78332958211422</v>
      </c>
      <c r="K1490" s="76">
        <v>744.75769820259165</v>
      </c>
      <c r="L1490" s="20">
        <v>311.648400031449</v>
      </c>
      <c r="M1490" s="76">
        <v>732.77454132778507</v>
      </c>
      <c r="P1490" s="12">
        <v>1488</v>
      </c>
      <c r="Q1490" s="8">
        <v>6</v>
      </c>
      <c r="R1490" t="s">
        <v>773</v>
      </c>
      <c r="S1490" s="182">
        <v>474.2188607353782</v>
      </c>
      <c r="T1490" s="183">
        <v>1179.2753080277444</v>
      </c>
      <c r="U1490" s="184">
        <v>497</v>
      </c>
      <c r="V1490" s="183">
        <v>1117</v>
      </c>
      <c r="W1490" s="182">
        <v>386.06740331491716</v>
      </c>
      <c r="X1490" s="183">
        <v>1206.8333577219116</v>
      </c>
      <c r="Y1490" s="184">
        <v>556.38624499904745</v>
      </c>
      <c r="Z1490" s="183">
        <v>933.80271591208395</v>
      </c>
      <c r="AA1490" s="185">
        <v>373.0955991617451</v>
      </c>
      <c r="AB1490" s="185">
        <v>920.59577394714506</v>
      </c>
      <c r="AC1490" s="185">
        <v>385.35502941262547</v>
      </c>
      <c r="AD1490" s="182">
        <v>333.33082947099251</v>
      </c>
      <c r="AE1490" s="183">
        <v>815.38842056862586</v>
      </c>
      <c r="AF1490" s="184">
        <v>329.1644558094934</v>
      </c>
      <c r="AG1490" s="183">
        <v>828.02755000383161</v>
      </c>
      <c r="AH1490" s="182">
        <v>326.14959245644877</v>
      </c>
      <c r="AI1490" s="183">
        <v>773.02758832094401</v>
      </c>
      <c r="AJ1490" s="184">
        <v>328.91321719673965</v>
      </c>
      <c r="AK1490" s="183">
        <v>763.7786420415357</v>
      </c>
    </row>
    <row r="1491" spans="1:37" x14ac:dyDescent="0.25">
      <c r="A1491" s="12">
        <v>1489</v>
      </c>
      <c r="B1491" s="13" t="s">
        <v>816</v>
      </c>
      <c r="C1491" s="13" t="s">
        <v>815</v>
      </c>
      <c r="D1491" s="12">
        <v>14</v>
      </c>
      <c r="E1491" s="8">
        <v>2</v>
      </c>
      <c r="F1491" s="12" t="s">
        <v>773</v>
      </c>
      <c r="G1491" s="8">
        <v>6</v>
      </c>
      <c r="H1491" s="20">
        <v>172.95692650626106</v>
      </c>
      <c r="I1491" s="20">
        <v>214.90297841046385</v>
      </c>
      <c r="J1491" s="77">
        <v>139.85032635606572</v>
      </c>
      <c r="K1491" s="76">
        <v>247.1541033858158</v>
      </c>
      <c r="L1491" s="20">
        <v>139.78347354351757</v>
      </c>
      <c r="M1491" s="76">
        <v>257.40211840363156</v>
      </c>
      <c r="P1491" s="12">
        <v>1489</v>
      </c>
      <c r="Q1491" s="8">
        <v>6</v>
      </c>
      <c r="R1491" t="s">
        <v>773</v>
      </c>
      <c r="S1491" s="182">
        <v>242.3573252048009</v>
      </c>
      <c r="T1491" s="183">
        <v>398.01861336298987</v>
      </c>
      <c r="U1491" s="184">
        <v>253.99999999999997</v>
      </c>
      <c r="V1491" s="183">
        <v>377</v>
      </c>
      <c r="W1491" s="182">
        <v>197.30607734806628</v>
      </c>
      <c r="X1491" s="183">
        <v>407.31976352834442</v>
      </c>
      <c r="Y1491" s="184">
        <v>284.3503143455896</v>
      </c>
      <c r="Z1491" s="183">
        <v>315.16886651643307</v>
      </c>
      <c r="AA1491" s="185">
        <v>190.67662411887977</v>
      </c>
      <c r="AB1491" s="185">
        <v>310.71137580848142</v>
      </c>
      <c r="AC1491" s="185">
        <v>130.06163481518337</v>
      </c>
      <c r="AD1491" s="182">
        <v>145.88524852165574</v>
      </c>
      <c r="AE1491" s="183">
        <v>243.95206529235958</v>
      </c>
      <c r="AF1491" s="184">
        <v>144.06179745351872</v>
      </c>
      <c r="AG1491" s="183">
        <v>247.73350448310217</v>
      </c>
      <c r="AH1491" s="182">
        <v>142.74231527356028</v>
      </c>
      <c r="AI1491" s="183">
        <v>231.27833550463637</v>
      </c>
      <c r="AJ1491" s="184">
        <v>143.95184060518886</v>
      </c>
      <c r="AK1491" s="183">
        <v>228.51118859682734</v>
      </c>
    </row>
    <row r="1492" spans="1:37" x14ac:dyDescent="0.25">
      <c r="A1492" s="12">
        <v>1490</v>
      </c>
      <c r="B1492" s="13" t="s">
        <v>814</v>
      </c>
      <c r="C1492" s="13" t="s">
        <v>813</v>
      </c>
      <c r="D1492" s="12">
        <v>18</v>
      </c>
      <c r="E1492" s="8">
        <v>1</v>
      </c>
      <c r="F1492" s="12" t="s">
        <v>773</v>
      </c>
      <c r="G1492" s="8">
        <v>6</v>
      </c>
      <c r="H1492" s="20">
        <v>408.49695141939293</v>
      </c>
      <c r="I1492" s="20">
        <v>638.13027262698949</v>
      </c>
      <c r="J1492" s="77">
        <v>343.37234601245405</v>
      </c>
      <c r="K1492" s="76">
        <v>712.90228043286425</v>
      </c>
      <c r="L1492" s="20">
        <v>342.58408679927669</v>
      </c>
      <c r="M1492" s="76">
        <v>669.24550784944199</v>
      </c>
      <c r="P1492" s="12">
        <v>1490</v>
      </c>
      <c r="Q1492" s="8">
        <v>6</v>
      </c>
      <c r="R1492" t="s">
        <v>773</v>
      </c>
      <c r="S1492" s="182">
        <v>496.16460278148219</v>
      </c>
      <c r="T1492" s="183">
        <v>1048.3620240568937</v>
      </c>
      <c r="U1492" s="184">
        <v>520</v>
      </c>
      <c r="V1492" s="183">
        <v>993</v>
      </c>
      <c r="W1492" s="182">
        <v>403.93370165745858</v>
      </c>
      <c r="X1492" s="183">
        <v>1072.8608095056923</v>
      </c>
      <c r="Y1492" s="184">
        <v>582.13450180986854</v>
      </c>
      <c r="Z1492" s="183">
        <v>830.13974655389393</v>
      </c>
      <c r="AA1492" s="185">
        <v>390.36159268432084</v>
      </c>
      <c r="AB1492" s="185">
        <v>818.39892885363929</v>
      </c>
      <c r="AC1492" s="185">
        <v>342.5761362638649</v>
      </c>
      <c r="AD1492" s="182">
        <v>352.8387406105162</v>
      </c>
      <c r="AE1492" s="183">
        <v>699.58238179170814</v>
      </c>
      <c r="AF1492" s="184">
        <v>348.42853337595227</v>
      </c>
      <c r="AG1492" s="183">
        <v>710.42643114414898</v>
      </c>
      <c r="AH1492" s="182">
        <v>345.23722763837833</v>
      </c>
      <c r="AI1492" s="183">
        <v>663.2378726339183</v>
      </c>
      <c r="AJ1492" s="184">
        <v>348.16259123115441</v>
      </c>
      <c r="AK1492" s="183">
        <v>655.30251360257489</v>
      </c>
    </row>
    <row r="1493" spans="1:37" x14ac:dyDescent="0.25">
      <c r="A1493" s="12">
        <v>1491</v>
      </c>
      <c r="B1493" s="13" t="s">
        <v>812</v>
      </c>
      <c r="C1493" s="13" t="s">
        <v>811</v>
      </c>
      <c r="D1493" s="12">
        <v>9</v>
      </c>
      <c r="E1493" s="8">
        <v>0</v>
      </c>
      <c r="F1493" s="12" t="s">
        <v>773</v>
      </c>
      <c r="G1493" s="8">
        <v>6</v>
      </c>
      <c r="H1493" s="20">
        <v>421.01357110076708</v>
      </c>
      <c r="I1493" s="20">
        <v>621.68361611598471</v>
      </c>
      <c r="J1493" s="77">
        <v>368.38622552329508</v>
      </c>
      <c r="K1493" s="76">
        <v>707.40996702429061</v>
      </c>
      <c r="L1493" s="20">
        <v>321.96029562072488</v>
      </c>
      <c r="M1493" s="76">
        <v>699.91469642519382</v>
      </c>
      <c r="P1493" s="12">
        <v>1491</v>
      </c>
      <c r="Q1493" s="8">
        <v>6</v>
      </c>
      <c r="R1493" t="s">
        <v>773</v>
      </c>
      <c r="S1493" s="182">
        <v>503.79790436273578</v>
      </c>
      <c r="T1493" s="183">
        <v>971.29210688050568</v>
      </c>
      <c r="U1493" s="184">
        <v>528</v>
      </c>
      <c r="V1493" s="183">
        <v>920</v>
      </c>
      <c r="W1493" s="182">
        <v>410.14806629834254</v>
      </c>
      <c r="X1493" s="183">
        <v>993.98987386227282</v>
      </c>
      <c r="Y1493" s="184">
        <v>591.09041722232814</v>
      </c>
      <c r="Z1493" s="183">
        <v>769.11235330270131</v>
      </c>
      <c r="AA1493" s="185">
        <v>396.36715564869502</v>
      </c>
      <c r="AB1493" s="185">
        <v>758.23465714536565</v>
      </c>
      <c r="AC1493" s="185">
        <v>317.39178787790104</v>
      </c>
      <c r="AD1493" s="182">
        <v>340.11618986734857</v>
      </c>
      <c r="AE1493" s="183">
        <v>698.63315196566782</v>
      </c>
      <c r="AF1493" s="184">
        <v>335.86500452826169</v>
      </c>
      <c r="AG1493" s="183">
        <v>709.46248754693852</v>
      </c>
      <c r="AH1493" s="182">
        <v>332.788769911033</v>
      </c>
      <c r="AI1493" s="183">
        <v>662.3379569315656</v>
      </c>
      <c r="AJ1493" s="184">
        <v>335.60865164349264</v>
      </c>
      <c r="AK1493" s="183">
        <v>654.41336500881289</v>
      </c>
    </row>
    <row r="1494" spans="1:37" x14ac:dyDescent="0.25">
      <c r="A1494" s="12">
        <v>1492</v>
      </c>
      <c r="B1494" s="13" t="s">
        <v>810</v>
      </c>
      <c r="C1494" s="13" t="s">
        <v>809</v>
      </c>
      <c r="D1494" s="12">
        <v>11</v>
      </c>
      <c r="E1494" s="8">
        <v>1</v>
      </c>
      <c r="F1494" s="12" t="s">
        <v>773</v>
      </c>
      <c r="G1494" s="8">
        <v>6</v>
      </c>
      <c r="H1494" s="20">
        <v>182.05992263816955</v>
      </c>
      <c r="I1494" s="20">
        <v>214.90297841046385</v>
      </c>
      <c r="J1494" s="77">
        <v>159.1792332508065</v>
      </c>
      <c r="K1494" s="76">
        <v>240.56332729552739</v>
      </c>
      <c r="L1494" s="20">
        <v>152.38690148596589</v>
      </c>
      <c r="M1494" s="76">
        <v>228.92358615471912</v>
      </c>
      <c r="P1494" s="12">
        <v>1492</v>
      </c>
      <c r="Q1494" s="8">
        <v>6</v>
      </c>
      <c r="R1494" t="s">
        <v>773</v>
      </c>
      <c r="S1494" s="182">
        <v>270.98220613450184</v>
      </c>
      <c r="T1494" s="183">
        <v>338.89648511808952</v>
      </c>
      <c r="U1494" s="184">
        <v>284</v>
      </c>
      <c r="V1494" s="183">
        <v>321</v>
      </c>
      <c r="W1494" s="182">
        <v>220.60994475138122</v>
      </c>
      <c r="X1494" s="183">
        <v>346.81603207585823</v>
      </c>
      <c r="Y1494" s="184">
        <v>317.93499714231285</v>
      </c>
      <c r="Z1494" s="183">
        <v>268.35333196757296</v>
      </c>
      <c r="AA1494" s="185">
        <v>213.19748523528293</v>
      </c>
      <c r="AB1494" s="185">
        <v>264.55796189528519</v>
      </c>
      <c r="AC1494" s="185">
        <v>110.74213468348503</v>
      </c>
      <c r="AD1494" s="182">
        <v>176.4193703052581</v>
      </c>
      <c r="AE1494" s="183">
        <v>236.35822668403708</v>
      </c>
      <c r="AF1494" s="184">
        <v>174.21426668797614</v>
      </c>
      <c r="AG1494" s="183">
        <v>240.02195570541804</v>
      </c>
      <c r="AH1494" s="182">
        <v>172.61861381918916</v>
      </c>
      <c r="AI1494" s="183">
        <v>224.079009885815</v>
      </c>
      <c r="AJ1494" s="184">
        <v>174.0812956155772</v>
      </c>
      <c r="AK1494" s="183">
        <v>221.39799984673155</v>
      </c>
    </row>
    <row r="1495" spans="1:37" x14ac:dyDescent="0.25">
      <c r="A1495" s="12">
        <v>1493</v>
      </c>
      <c r="B1495" s="13" t="s">
        <v>808</v>
      </c>
      <c r="C1495" s="13" t="s">
        <v>807</v>
      </c>
      <c r="D1495" s="12">
        <v>18</v>
      </c>
      <c r="E1495" s="8">
        <v>2</v>
      </c>
      <c r="F1495" s="12" t="s">
        <v>773</v>
      </c>
      <c r="G1495" s="8">
        <v>6</v>
      </c>
      <c r="H1495" s="20">
        <v>608.76286632137942</v>
      </c>
      <c r="I1495" s="20">
        <v>604.14051583757941</v>
      </c>
      <c r="J1495" s="77">
        <v>558.26431090104279</v>
      </c>
      <c r="K1495" s="76">
        <v>695.32687752542847</v>
      </c>
      <c r="L1495" s="20">
        <v>546.53046623162197</v>
      </c>
      <c r="M1495" s="76">
        <v>685.67543030073762</v>
      </c>
      <c r="P1495" s="12">
        <v>1493</v>
      </c>
      <c r="Q1495" s="8">
        <v>6</v>
      </c>
      <c r="R1495" t="s">
        <v>773</v>
      </c>
      <c r="S1495" s="182">
        <v>827.25905886835585</v>
      </c>
      <c r="T1495" s="183">
        <v>1032.5257397055811</v>
      </c>
      <c r="U1495" s="184">
        <v>867</v>
      </c>
      <c r="V1495" s="183">
        <v>978</v>
      </c>
      <c r="W1495" s="182">
        <v>673.48176795580116</v>
      </c>
      <c r="X1495" s="183">
        <v>1056.6544528666334</v>
      </c>
      <c r="Y1495" s="184">
        <v>970.5973328253001</v>
      </c>
      <c r="Z1495" s="183">
        <v>817.59987122830637</v>
      </c>
      <c r="AA1495" s="185">
        <v>650.85288626405031</v>
      </c>
      <c r="AB1495" s="185">
        <v>806.03640726974743</v>
      </c>
      <c r="AC1495" s="185">
        <v>337.40127015716001</v>
      </c>
      <c r="AD1495" s="182">
        <v>523.32092056896272</v>
      </c>
      <c r="AE1495" s="183">
        <v>698.63315196566782</v>
      </c>
      <c r="AF1495" s="184">
        <v>516.77981993500612</v>
      </c>
      <c r="AG1495" s="183">
        <v>709.46248754693852</v>
      </c>
      <c r="AH1495" s="182">
        <v>512.04656118480636</v>
      </c>
      <c r="AI1495" s="183">
        <v>662.3379569315656</v>
      </c>
      <c r="AJ1495" s="184">
        <v>516.38538170582274</v>
      </c>
      <c r="AK1495" s="183">
        <v>654.41336500881289</v>
      </c>
    </row>
    <row r="1496" spans="1:37" x14ac:dyDescent="0.25">
      <c r="A1496" s="12">
        <v>1494</v>
      </c>
      <c r="B1496" s="13" t="s">
        <v>806</v>
      </c>
      <c r="C1496" s="13" t="s">
        <v>805</v>
      </c>
      <c r="D1496" s="12">
        <v>27</v>
      </c>
      <c r="E1496" s="8">
        <v>2</v>
      </c>
      <c r="F1496" s="12" t="s">
        <v>773</v>
      </c>
      <c r="G1496" s="8">
        <v>6</v>
      </c>
      <c r="H1496" s="20">
        <v>535.93889726611155</v>
      </c>
      <c r="I1496" s="20">
        <v>577.82586541997159</v>
      </c>
      <c r="J1496" s="77">
        <v>449.11283667191839</v>
      </c>
      <c r="K1496" s="76">
        <v>664.56992243741581</v>
      </c>
      <c r="L1496" s="20">
        <v>419.35042063055272</v>
      </c>
      <c r="M1496" s="76">
        <v>665.95952335918287</v>
      </c>
      <c r="P1496" s="12">
        <v>1494</v>
      </c>
      <c r="Q1496" s="8">
        <v>6</v>
      </c>
      <c r="R1496" t="s">
        <v>773</v>
      </c>
      <c r="S1496" s="182">
        <v>712.75953514955233</v>
      </c>
      <c r="T1496" s="183">
        <v>978.68237291111825</v>
      </c>
      <c r="U1496" s="184">
        <v>747</v>
      </c>
      <c r="V1496" s="183">
        <v>927</v>
      </c>
      <c r="W1496" s="182">
        <v>580.2662983425414</v>
      </c>
      <c r="X1496" s="183">
        <v>1001.5528402938336</v>
      </c>
      <c r="Y1496" s="184">
        <v>836.2586016384073</v>
      </c>
      <c r="Z1496" s="183">
        <v>774.96429512130874</v>
      </c>
      <c r="AA1496" s="185">
        <v>560.76944179843781</v>
      </c>
      <c r="AB1496" s="185">
        <v>764.00383388451519</v>
      </c>
      <c r="AC1496" s="185">
        <v>319.8067253943633</v>
      </c>
      <c r="AD1496" s="182">
        <v>436.80757551542274</v>
      </c>
      <c r="AE1496" s="183">
        <v>671.1054870104989</v>
      </c>
      <c r="AF1496" s="184">
        <v>431.34782377071014</v>
      </c>
      <c r="AG1496" s="183">
        <v>681.50812322783361</v>
      </c>
      <c r="AH1496" s="182">
        <v>427.39704863885783</v>
      </c>
      <c r="AI1496" s="183">
        <v>636.2404015633382</v>
      </c>
      <c r="AJ1496" s="184">
        <v>431.01859250972245</v>
      </c>
      <c r="AK1496" s="183">
        <v>628.62805578971575</v>
      </c>
    </row>
    <row r="1497" spans="1:37" x14ac:dyDescent="0.25">
      <c r="A1497" s="12">
        <v>1495</v>
      </c>
      <c r="B1497" s="13" t="s">
        <v>804</v>
      </c>
      <c r="C1497" s="13" t="s">
        <v>803</v>
      </c>
      <c r="D1497" s="12">
        <v>22</v>
      </c>
      <c r="E1497" s="8">
        <v>2</v>
      </c>
      <c r="F1497" s="12" t="s">
        <v>773</v>
      </c>
      <c r="G1497" s="8">
        <v>6</v>
      </c>
      <c r="H1497" s="20">
        <v>291.29587622107124</v>
      </c>
      <c r="I1497" s="20">
        <v>234.63896622366968</v>
      </c>
      <c r="J1497" s="77">
        <v>275.15267461925123</v>
      </c>
      <c r="K1497" s="76">
        <v>262.53258092982213</v>
      </c>
      <c r="L1497" s="20">
        <v>268.10928532117305</v>
      </c>
      <c r="M1497" s="76">
        <v>259.59277473047098</v>
      </c>
      <c r="P1497" s="12">
        <v>1495</v>
      </c>
      <c r="Q1497" s="8">
        <v>6</v>
      </c>
      <c r="R1497" t="s">
        <v>773</v>
      </c>
      <c r="S1497" s="182">
        <v>548.64355115260048</v>
      </c>
      <c r="T1497" s="183">
        <v>440.24870496649004</v>
      </c>
      <c r="U1497" s="184">
        <v>575</v>
      </c>
      <c r="V1497" s="183">
        <v>417</v>
      </c>
      <c r="W1497" s="182">
        <v>446.6574585635359</v>
      </c>
      <c r="X1497" s="183">
        <v>450.53671456583447</v>
      </c>
      <c r="Y1497" s="184">
        <v>643.7064202705277</v>
      </c>
      <c r="Z1497" s="183">
        <v>348.60853405133304</v>
      </c>
      <c r="AA1497" s="185">
        <v>431.64983806439318</v>
      </c>
      <c r="AB1497" s="185">
        <v>343.6781000321929</v>
      </c>
      <c r="AC1497" s="185">
        <v>143.86127776639643</v>
      </c>
      <c r="AD1497" s="182">
        <v>308.73389803420167</v>
      </c>
      <c r="AE1497" s="183">
        <v>295.21047589853629</v>
      </c>
      <c r="AF1497" s="184">
        <v>304.87496670395825</v>
      </c>
      <c r="AG1497" s="183">
        <v>299.7864587324699</v>
      </c>
      <c r="AH1497" s="182">
        <v>302.08257418358107</v>
      </c>
      <c r="AI1497" s="183">
        <v>279.87378343168058</v>
      </c>
      <c r="AJ1497" s="184">
        <v>304.64226732726013</v>
      </c>
      <c r="AK1497" s="183">
        <v>276.52521265997393</v>
      </c>
    </row>
    <row r="1498" spans="1:37" x14ac:dyDescent="0.25">
      <c r="A1498" s="12">
        <v>1496</v>
      </c>
      <c r="B1498" s="13" t="s">
        <v>802</v>
      </c>
      <c r="C1498" s="13" t="s">
        <v>801</v>
      </c>
      <c r="D1498" s="12">
        <v>20</v>
      </c>
      <c r="E1498" s="8">
        <v>0</v>
      </c>
      <c r="F1498" s="12" t="s">
        <v>773</v>
      </c>
      <c r="G1498" s="8">
        <v>6</v>
      </c>
      <c r="H1498" s="20">
        <v>322.01848816626239</v>
      </c>
      <c r="I1498" s="20">
        <v>449.54194463413353</v>
      </c>
      <c r="J1498" s="77">
        <v>267.19371295671095</v>
      </c>
      <c r="K1498" s="76">
        <v>516.27746040592638</v>
      </c>
      <c r="L1498" s="20">
        <v>247.48549414262129</v>
      </c>
      <c r="M1498" s="76">
        <v>519.18554946094196</v>
      </c>
      <c r="P1498" s="12">
        <v>1496</v>
      </c>
      <c r="Q1498" s="8">
        <v>6</v>
      </c>
      <c r="R1498" t="s">
        <v>773</v>
      </c>
      <c r="S1498" s="182">
        <v>350.17771004000758</v>
      </c>
      <c r="T1498" s="183">
        <v>772.81067634405463</v>
      </c>
      <c r="U1498" s="184">
        <v>367</v>
      </c>
      <c r="V1498" s="183">
        <v>732</v>
      </c>
      <c r="W1498" s="182">
        <v>285.0839779005525</v>
      </c>
      <c r="X1498" s="183">
        <v>790.87020398606933</v>
      </c>
      <c r="Y1498" s="184">
        <v>410.85261954658029</v>
      </c>
      <c r="Z1498" s="183">
        <v>611.94591588867104</v>
      </c>
      <c r="AA1498" s="185">
        <v>275.50520099066489</v>
      </c>
      <c r="AB1498" s="185">
        <v>603.29105329392144</v>
      </c>
      <c r="AC1498" s="185">
        <v>252.53346600719951</v>
      </c>
      <c r="AD1498" s="182">
        <v>251.05833466517498</v>
      </c>
      <c r="AE1498" s="183">
        <v>523.97486397425087</v>
      </c>
      <c r="AF1498" s="184">
        <v>247.92030259442757</v>
      </c>
      <c r="AG1498" s="183">
        <v>532.09686566020378</v>
      </c>
      <c r="AH1498" s="182">
        <v>245.64956581961533</v>
      </c>
      <c r="AI1498" s="183">
        <v>496.75346769867417</v>
      </c>
      <c r="AJ1498" s="184">
        <v>247.73107452985988</v>
      </c>
      <c r="AK1498" s="183">
        <v>490.81002375660967</v>
      </c>
    </row>
    <row r="1499" spans="1:37" x14ac:dyDescent="0.25">
      <c r="A1499" s="12">
        <v>1497</v>
      </c>
      <c r="B1499" s="13" t="s">
        <v>800</v>
      </c>
      <c r="C1499" s="13" t="s">
        <v>799</v>
      </c>
      <c r="D1499" s="12">
        <v>13</v>
      </c>
      <c r="E1499" s="8">
        <v>1</v>
      </c>
      <c r="F1499" s="12" t="s">
        <v>773</v>
      </c>
      <c r="G1499" s="8">
        <v>6</v>
      </c>
      <c r="H1499" s="20">
        <v>451.73618304595817</v>
      </c>
      <c r="I1499" s="20">
        <v>712.68844881021164</v>
      </c>
      <c r="J1499" s="77">
        <v>382.03015980193561</v>
      </c>
      <c r="K1499" s="76">
        <v>809.56699642376111</v>
      </c>
      <c r="L1499" s="20">
        <v>379.24860445003537</v>
      </c>
      <c r="M1499" s="76">
        <v>779.87365235483264</v>
      </c>
      <c r="P1499" s="12">
        <v>1497</v>
      </c>
      <c r="Q1499" s="8">
        <v>6</v>
      </c>
      <c r="R1499" t="s">
        <v>773</v>
      </c>
      <c r="S1499" s="182">
        <v>590.62670984949511</v>
      </c>
      <c r="T1499" s="183">
        <v>1308.0770874184202</v>
      </c>
      <c r="U1499" s="184">
        <v>619</v>
      </c>
      <c r="V1499" s="183">
        <v>1239</v>
      </c>
      <c r="W1499" s="182">
        <v>480.8364640883978</v>
      </c>
      <c r="X1499" s="183">
        <v>1338.6450583862566</v>
      </c>
      <c r="Y1499" s="184">
        <v>692.96395503905512</v>
      </c>
      <c r="Z1499" s="183">
        <v>1035.7937018935293</v>
      </c>
      <c r="AA1499" s="185">
        <v>464.68043436845113</v>
      </c>
      <c r="AB1499" s="185">
        <v>1021.1442828294653</v>
      </c>
      <c r="AC1499" s="185">
        <v>427.44394041382537</v>
      </c>
      <c r="AD1499" s="182">
        <v>400.33626338500881</v>
      </c>
      <c r="AE1499" s="183">
        <v>878.03758908728639</v>
      </c>
      <c r="AF1499" s="184">
        <v>395.33237440733046</v>
      </c>
      <c r="AG1499" s="183">
        <v>891.64782741972567</v>
      </c>
      <c r="AH1499" s="182">
        <v>391.71146982046776</v>
      </c>
      <c r="AI1499" s="183">
        <v>832.42202467622042</v>
      </c>
      <c r="AJ1499" s="184">
        <v>395.03063235842524</v>
      </c>
      <c r="AK1499" s="183">
        <v>822.46244922982612</v>
      </c>
    </row>
    <row r="1500" spans="1:37" x14ac:dyDescent="0.25">
      <c r="A1500" s="12">
        <v>1498</v>
      </c>
      <c r="B1500" s="13" t="s">
        <v>798</v>
      </c>
      <c r="C1500" s="13" t="s">
        <v>797</v>
      </c>
      <c r="D1500" s="12">
        <v>21</v>
      </c>
      <c r="E1500" s="8">
        <v>2</v>
      </c>
      <c r="F1500" s="12" t="s">
        <v>773</v>
      </c>
      <c r="G1500" s="8">
        <v>6</v>
      </c>
      <c r="H1500" s="20">
        <v>425.56506916672129</v>
      </c>
      <c r="I1500" s="20">
        <v>356.34422440510582</v>
      </c>
      <c r="J1500" s="77">
        <v>387.71513241803586</v>
      </c>
      <c r="K1500" s="76">
        <v>417.41581905160001</v>
      </c>
      <c r="L1500" s="20">
        <v>349.45868385879396</v>
      </c>
      <c r="M1500" s="76">
        <v>426.0826555702667</v>
      </c>
      <c r="P1500" s="12">
        <v>1498</v>
      </c>
      <c r="Q1500" s="8">
        <v>6</v>
      </c>
      <c r="R1500" t="s">
        <v>773</v>
      </c>
      <c r="S1500" s="182">
        <v>733.75111449799965</v>
      </c>
      <c r="T1500" s="183">
        <v>650.34341069390393</v>
      </c>
      <c r="U1500" s="184">
        <v>769</v>
      </c>
      <c r="V1500" s="183">
        <v>616</v>
      </c>
      <c r="W1500" s="182">
        <v>597.35580110497233</v>
      </c>
      <c r="X1500" s="183">
        <v>665.54104597734795</v>
      </c>
      <c r="Y1500" s="184">
        <v>860.88736902267101</v>
      </c>
      <c r="Z1500" s="183">
        <v>514.97088003746092</v>
      </c>
      <c r="AA1500" s="185">
        <v>577.2847399504667</v>
      </c>
      <c r="AB1500" s="185">
        <v>507.68755304515793</v>
      </c>
      <c r="AC1500" s="185">
        <v>212.51450144868156</v>
      </c>
      <c r="AD1500" s="182">
        <v>474.12705769538115</v>
      </c>
      <c r="AE1500" s="183">
        <v>464.17338493371142</v>
      </c>
      <c r="AF1500" s="184">
        <v>468.20084172393587</v>
      </c>
      <c r="AG1500" s="183">
        <v>471.36841903594149</v>
      </c>
      <c r="AH1500" s="182">
        <v>463.91252463907091</v>
      </c>
      <c r="AI1500" s="183">
        <v>440.05877845045597</v>
      </c>
      <c r="AJ1500" s="184">
        <v>467.84348196686381</v>
      </c>
      <c r="AK1500" s="183">
        <v>434.79366234960537</v>
      </c>
    </row>
    <row r="1501" spans="1:37" x14ac:dyDescent="0.25">
      <c r="A1501" s="12">
        <v>1499</v>
      </c>
      <c r="B1501" s="13" t="s">
        <v>796</v>
      </c>
      <c r="C1501" s="13" t="s">
        <v>795</v>
      </c>
      <c r="D1501" s="12">
        <v>21</v>
      </c>
      <c r="E1501" s="8">
        <v>1</v>
      </c>
      <c r="F1501" s="12" t="s">
        <v>773</v>
      </c>
      <c r="G1501" s="8">
        <v>6</v>
      </c>
      <c r="H1501" s="20">
        <v>400.53182980397298</v>
      </c>
      <c r="I1501" s="20">
        <v>336.60823659189998</v>
      </c>
      <c r="J1501" s="77">
        <v>374.07119813939528</v>
      </c>
      <c r="K1501" s="76">
        <v>386.65886396358741</v>
      </c>
      <c r="L1501" s="20">
        <v>357.4790470948974</v>
      </c>
      <c r="M1501" s="76">
        <v>376.79288821637982</v>
      </c>
      <c r="P1501" s="12">
        <v>1499</v>
      </c>
      <c r="Q1501" s="8">
        <v>6</v>
      </c>
      <c r="R1501" t="s">
        <v>773</v>
      </c>
      <c r="S1501" s="182">
        <v>570.58929319870447</v>
      </c>
      <c r="T1501" s="183">
        <v>581.71951183821591</v>
      </c>
      <c r="U1501" s="184">
        <v>598</v>
      </c>
      <c r="V1501" s="183">
        <v>551</v>
      </c>
      <c r="W1501" s="182">
        <v>464.52375690607732</v>
      </c>
      <c r="X1501" s="183">
        <v>595.31350054142638</v>
      </c>
      <c r="Y1501" s="184">
        <v>669.45467708134879</v>
      </c>
      <c r="Z1501" s="183">
        <v>460.63142029324825</v>
      </c>
      <c r="AA1501" s="185">
        <v>448.91583158696892</v>
      </c>
      <c r="AB1501" s="185">
        <v>454.1166261816266</v>
      </c>
      <c r="AC1501" s="185">
        <v>190.09008165296027</v>
      </c>
      <c r="AD1501" s="182">
        <v>363.86495125459487</v>
      </c>
      <c r="AE1501" s="183">
        <v>447.08724806498583</v>
      </c>
      <c r="AF1501" s="184">
        <v>359.31692504395079</v>
      </c>
      <c r="AG1501" s="183">
        <v>454.01743428615219</v>
      </c>
      <c r="AH1501" s="182">
        <v>356.02589100207769</v>
      </c>
      <c r="AI1501" s="183">
        <v>423.86029580810788</v>
      </c>
      <c r="AJ1501" s="184">
        <v>359.04267220712802</v>
      </c>
      <c r="AK1501" s="183">
        <v>418.78898766188979</v>
      </c>
    </row>
    <row r="1502" spans="1:37" x14ac:dyDescent="0.25">
      <c r="A1502" s="12">
        <v>1500</v>
      </c>
      <c r="B1502" s="13" t="s">
        <v>794</v>
      </c>
      <c r="C1502" s="13" t="s">
        <v>793</v>
      </c>
      <c r="D1502" s="12">
        <v>21</v>
      </c>
      <c r="E1502" s="8">
        <v>3</v>
      </c>
      <c r="F1502" s="12" t="s">
        <v>773</v>
      </c>
      <c r="G1502" s="8">
        <v>6</v>
      </c>
      <c r="H1502" s="20">
        <v>332.25935881465944</v>
      </c>
      <c r="I1502" s="20">
        <v>256.56784157167618</v>
      </c>
      <c r="J1502" s="77">
        <v>308.1255157926326</v>
      </c>
      <c r="K1502" s="76">
        <v>307.56955088012631</v>
      </c>
      <c r="L1502" s="20">
        <v>294.46190738265585</v>
      </c>
      <c r="M1502" s="76">
        <v>276.0226971817666</v>
      </c>
      <c r="P1502" s="12">
        <v>1500</v>
      </c>
      <c r="Q1502" s="8">
        <v>6</v>
      </c>
      <c r="R1502" t="s">
        <v>773</v>
      </c>
      <c r="S1502" s="182">
        <v>440.82316631739377</v>
      </c>
      <c r="T1502" s="183">
        <v>430.74693435570254</v>
      </c>
      <c r="U1502" s="184">
        <v>462</v>
      </c>
      <c r="V1502" s="183">
        <v>408</v>
      </c>
      <c r="W1502" s="182">
        <v>358.87955801104971</v>
      </c>
      <c r="X1502" s="183">
        <v>440.81290058239927</v>
      </c>
      <c r="Y1502" s="184">
        <v>517.20411506953701</v>
      </c>
      <c r="Z1502" s="183">
        <v>341.08460885598055</v>
      </c>
      <c r="AA1502" s="185">
        <v>346.82126119260812</v>
      </c>
      <c r="AB1502" s="185">
        <v>336.26058708185781</v>
      </c>
      <c r="AC1502" s="185">
        <v>140.7563581023735</v>
      </c>
      <c r="AD1502" s="182">
        <v>290.07415694422247</v>
      </c>
      <c r="AE1502" s="183">
        <v>331.28120928806806</v>
      </c>
      <c r="AF1502" s="184">
        <v>286.44845772734539</v>
      </c>
      <c r="AG1502" s="183">
        <v>336.41631542646945</v>
      </c>
      <c r="AH1502" s="182">
        <v>283.82483618347453</v>
      </c>
      <c r="AI1502" s="183">
        <v>314.07058012108206</v>
      </c>
      <c r="AJ1502" s="184">
        <v>286.22982259868951</v>
      </c>
      <c r="AK1502" s="183">
        <v>310.31285922292892</v>
      </c>
    </row>
    <row r="1503" spans="1:37" x14ac:dyDescent="0.25">
      <c r="A1503" s="12">
        <v>1501</v>
      </c>
      <c r="B1503" s="13" t="s">
        <v>792</v>
      </c>
      <c r="C1503" s="13" t="s">
        <v>791</v>
      </c>
      <c r="D1503" s="12">
        <v>27</v>
      </c>
      <c r="E1503" s="8">
        <v>1</v>
      </c>
      <c r="F1503" s="12" t="s">
        <v>773</v>
      </c>
      <c r="G1503" s="8">
        <v>6</v>
      </c>
      <c r="H1503" s="20">
        <v>538.21464629908871</v>
      </c>
      <c r="I1503" s="20">
        <v>771.89641224982927</v>
      </c>
      <c r="J1503" s="77">
        <v>474.12671618275942</v>
      </c>
      <c r="K1503" s="76">
        <v>875.47475732664532</v>
      </c>
      <c r="L1503" s="20">
        <v>450.28610739838035</v>
      </c>
      <c r="M1503" s="76">
        <v>841.21202950633631</v>
      </c>
      <c r="P1503" s="12">
        <v>1501</v>
      </c>
      <c r="Q1503" s="8">
        <v>6</v>
      </c>
      <c r="R1503" t="s">
        <v>773</v>
      </c>
      <c r="S1503" s="182">
        <v>678.40967803391118</v>
      </c>
      <c r="T1503" s="183">
        <v>1142.3239778746818</v>
      </c>
      <c r="U1503" s="184">
        <v>711</v>
      </c>
      <c r="V1503" s="183">
        <v>1082</v>
      </c>
      <c r="W1503" s="182">
        <v>552.30165745856357</v>
      </c>
      <c r="X1503" s="183">
        <v>1169.0185255641077</v>
      </c>
      <c r="Y1503" s="184">
        <v>795.95698228233948</v>
      </c>
      <c r="Z1503" s="183">
        <v>904.54300681904647</v>
      </c>
      <c r="AA1503" s="185">
        <v>533.74440845875404</v>
      </c>
      <c r="AB1503" s="185">
        <v>891.74989025139746</v>
      </c>
      <c r="AC1503" s="185">
        <v>373.280341830314</v>
      </c>
      <c r="AD1503" s="182">
        <v>455.46731660540195</v>
      </c>
      <c r="AE1503" s="183">
        <v>867.59606100084306</v>
      </c>
      <c r="AF1503" s="184">
        <v>449.774332747323</v>
      </c>
      <c r="AG1503" s="183">
        <v>881.04444785041005</v>
      </c>
      <c r="AH1503" s="182">
        <v>445.65478663896437</v>
      </c>
      <c r="AI1503" s="183">
        <v>822.52295195034105</v>
      </c>
      <c r="AJ1503" s="184">
        <v>449.43103723829313</v>
      </c>
      <c r="AK1503" s="183">
        <v>812.68181469844444</v>
      </c>
    </row>
    <row r="1504" spans="1:37" x14ac:dyDescent="0.25">
      <c r="A1504" s="12">
        <v>1502</v>
      </c>
      <c r="B1504" s="13" t="s">
        <v>790</v>
      </c>
      <c r="C1504" s="13" t="s">
        <v>789</v>
      </c>
      <c r="D1504" s="12">
        <v>25</v>
      </c>
      <c r="E1504" s="8">
        <v>1</v>
      </c>
      <c r="F1504" s="12" t="s">
        <v>773</v>
      </c>
      <c r="G1504" s="8">
        <v>6</v>
      </c>
      <c r="H1504" s="20">
        <v>179.78417360519242</v>
      </c>
      <c r="I1504" s="20">
        <v>23.025319115406838</v>
      </c>
      <c r="J1504" s="77">
        <v>173.9601620526671</v>
      </c>
      <c r="K1504" s="76">
        <v>35.150805814871582</v>
      </c>
      <c r="L1504" s="20">
        <v>170.71916031134523</v>
      </c>
      <c r="M1504" s="76">
        <v>30.669188575751843</v>
      </c>
      <c r="P1504" s="12">
        <v>1502</v>
      </c>
      <c r="Q1504" s="8">
        <v>6</v>
      </c>
      <c r="R1504" t="s">
        <v>773</v>
      </c>
      <c r="S1504" s="182">
        <v>419.83158696894645</v>
      </c>
      <c r="T1504" s="183">
        <v>60.177880534987857</v>
      </c>
      <c r="U1504" s="184">
        <v>440</v>
      </c>
      <c r="V1504" s="183">
        <v>57</v>
      </c>
      <c r="W1504" s="182">
        <v>341.79005524861878</v>
      </c>
      <c r="X1504" s="183">
        <v>61.584155228423427</v>
      </c>
      <c r="Y1504" s="184">
        <v>492.57534768527336</v>
      </c>
      <c r="Z1504" s="183">
        <v>47.651526237232581</v>
      </c>
      <c r="AA1504" s="185">
        <v>330.30596304057912</v>
      </c>
      <c r="AB1504" s="185">
        <v>46.977582018788965</v>
      </c>
      <c r="AC1504" s="185">
        <v>19.664491205478651</v>
      </c>
      <c r="AD1504" s="182">
        <v>203.56081189068243</v>
      </c>
      <c r="AE1504" s="183">
        <v>48.410721128055798</v>
      </c>
      <c r="AF1504" s="184">
        <v>201.01646156304938</v>
      </c>
      <c r="AG1504" s="183">
        <v>49.161123457736231</v>
      </c>
      <c r="AH1504" s="182">
        <v>199.17532363752596</v>
      </c>
      <c r="AI1504" s="183">
        <v>45.89570081998621</v>
      </c>
      <c r="AJ1504" s="184">
        <v>200.86303340258911</v>
      </c>
      <c r="AK1504" s="183">
        <v>45.346578281860687</v>
      </c>
    </row>
    <row r="1505" spans="1:37" x14ac:dyDescent="0.25">
      <c r="A1505" s="12">
        <v>1503</v>
      </c>
      <c r="B1505" s="13" t="s">
        <v>788</v>
      </c>
      <c r="C1505" s="13" t="s">
        <v>787</v>
      </c>
      <c r="D1505" s="12">
        <v>6</v>
      </c>
      <c r="E1505" s="8">
        <v>2</v>
      </c>
      <c r="F1505" s="12" t="s">
        <v>773</v>
      </c>
      <c r="G1505" s="8">
        <v>6</v>
      </c>
      <c r="H1505" s="20">
        <v>477.90729692519506</v>
      </c>
      <c r="I1505" s="20">
        <v>547.12543993276256</v>
      </c>
      <c r="J1505" s="77">
        <v>422.96196263785731</v>
      </c>
      <c r="K1505" s="76">
        <v>627.22219125911477</v>
      </c>
      <c r="L1505" s="20">
        <v>403.30969415834579</v>
      </c>
      <c r="M1505" s="76">
        <v>587.09589559296387</v>
      </c>
      <c r="P1505" s="12">
        <v>1503</v>
      </c>
      <c r="Q1505" s="8">
        <v>6</v>
      </c>
      <c r="R1505" t="s">
        <v>773</v>
      </c>
      <c r="S1505" s="182">
        <v>646.92230901124026</v>
      </c>
      <c r="T1505" s="183">
        <v>968.12485001024322</v>
      </c>
      <c r="U1505" s="184">
        <v>678</v>
      </c>
      <c r="V1505" s="183">
        <v>917</v>
      </c>
      <c r="W1505" s="182">
        <v>526.66740331491712</v>
      </c>
      <c r="X1505" s="183">
        <v>990.74860253446104</v>
      </c>
      <c r="Y1505" s="184">
        <v>759.01383120594403</v>
      </c>
      <c r="Z1505" s="183">
        <v>766.60437823758377</v>
      </c>
      <c r="AA1505" s="185">
        <v>508.97146123071059</v>
      </c>
      <c r="AB1505" s="185">
        <v>755.76215282858732</v>
      </c>
      <c r="AC1505" s="185">
        <v>316.35681465656</v>
      </c>
      <c r="AD1505" s="182">
        <v>402.8807735336423</v>
      </c>
      <c r="AE1505" s="183">
        <v>618.89784657828181</v>
      </c>
      <c r="AF1505" s="184">
        <v>397.84508017686858</v>
      </c>
      <c r="AG1505" s="183">
        <v>628.49122538125528</v>
      </c>
      <c r="AH1505" s="182">
        <v>394.2011613659368</v>
      </c>
      <c r="AI1505" s="183">
        <v>586.74503793394126</v>
      </c>
      <c r="AJ1505" s="184">
        <v>397.54142027595759</v>
      </c>
      <c r="AK1505" s="183">
        <v>579.72488313280712</v>
      </c>
    </row>
    <row r="1506" spans="1:37" x14ac:dyDescent="0.25">
      <c r="A1506" s="12">
        <v>1504</v>
      </c>
      <c r="B1506" s="13" t="s">
        <v>786</v>
      </c>
      <c r="C1506" s="13" t="s">
        <v>785</v>
      </c>
      <c r="D1506" s="12">
        <v>7</v>
      </c>
      <c r="E1506" s="8">
        <v>2</v>
      </c>
      <c r="F1506" s="12" t="s">
        <v>773</v>
      </c>
      <c r="G1506" s="8">
        <v>6</v>
      </c>
      <c r="H1506" s="20">
        <v>302.67462138595687</v>
      </c>
      <c r="I1506" s="20">
        <v>479.14592635394234</v>
      </c>
      <c r="J1506" s="77">
        <v>269.46770200315103</v>
      </c>
      <c r="K1506" s="76">
        <v>508.58822163392318</v>
      </c>
      <c r="L1506" s="20">
        <v>245.19396178944885</v>
      </c>
      <c r="M1506" s="76">
        <v>521.37620578778137</v>
      </c>
      <c r="P1506" s="12">
        <v>1504</v>
      </c>
      <c r="Q1506" s="8">
        <v>6</v>
      </c>
      <c r="R1506" t="s">
        <v>773</v>
      </c>
      <c r="S1506" s="182">
        <v>502.84374166507911</v>
      </c>
      <c r="T1506" s="183">
        <v>791.81421756562963</v>
      </c>
      <c r="U1506" s="184">
        <v>527</v>
      </c>
      <c r="V1506" s="183">
        <v>750</v>
      </c>
      <c r="W1506" s="182">
        <v>409.3712707182321</v>
      </c>
      <c r="X1506" s="183">
        <v>810.31783195293974</v>
      </c>
      <c r="Y1506" s="184">
        <v>589.97092779577065</v>
      </c>
      <c r="Z1506" s="183">
        <v>626.99376627937602</v>
      </c>
      <c r="AA1506" s="185">
        <v>395.61646027814822</v>
      </c>
      <c r="AB1506" s="185">
        <v>618.12607919459151</v>
      </c>
      <c r="AC1506" s="185">
        <v>258.7433053352454</v>
      </c>
      <c r="AD1506" s="182">
        <v>300.2521975387566</v>
      </c>
      <c r="AE1506" s="183">
        <v>528.72101310445248</v>
      </c>
      <c r="AF1506" s="184">
        <v>296.49928080549785</v>
      </c>
      <c r="AG1506" s="183">
        <v>536.91658364625641</v>
      </c>
      <c r="AH1506" s="182">
        <v>293.78360236535082</v>
      </c>
      <c r="AI1506" s="183">
        <v>501.25304621043762</v>
      </c>
      <c r="AJ1506" s="184">
        <v>296.27297426881893</v>
      </c>
      <c r="AK1506" s="183">
        <v>495.25576672541962</v>
      </c>
    </row>
    <row r="1507" spans="1:37" x14ac:dyDescent="0.25">
      <c r="A1507" s="12">
        <v>1505</v>
      </c>
      <c r="B1507" s="13" t="s">
        <v>784</v>
      </c>
      <c r="C1507" s="13" t="s">
        <v>783</v>
      </c>
      <c r="D1507" s="12">
        <v>10</v>
      </c>
      <c r="E1507" s="8">
        <v>4</v>
      </c>
      <c r="F1507" s="12" t="s">
        <v>773</v>
      </c>
      <c r="G1507" s="8">
        <v>6</v>
      </c>
      <c r="H1507" s="20">
        <v>172.95692650626106</v>
      </c>
      <c r="I1507" s="20">
        <v>220.38519724746547</v>
      </c>
      <c r="J1507" s="77">
        <v>129.61737564708531</v>
      </c>
      <c r="K1507" s="76">
        <v>259.23719288467788</v>
      </c>
      <c r="L1507" s="20">
        <v>154.67843383913831</v>
      </c>
      <c r="M1507" s="76">
        <v>238.78153962549649</v>
      </c>
      <c r="P1507" s="12">
        <v>1505</v>
      </c>
      <c r="Q1507" s="8">
        <v>6</v>
      </c>
      <c r="R1507" t="s">
        <v>773</v>
      </c>
      <c r="S1507" s="182">
        <v>236.63234901886074</v>
      </c>
      <c r="T1507" s="183">
        <v>372.68055840088971</v>
      </c>
      <c r="U1507" s="184">
        <v>248</v>
      </c>
      <c r="V1507" s="183">
        <v>353</v>
      </c>
      <c r="W1507" s="182">
        <v>192.64530386740333</v>
      </c>
      <c r="X1507" s="183">
        <v>381.38959290585035</v>
      </c>
      <c r="Y1507" s="184">
        <v>277.63337778624503</v>
      </c>
      <c r="Z1507" s="183">
        <v>295.10506599549302</v>
      </c>
      <c r="AA1507" s="185">
        <v>186.17245189559918</v>
      </c>
      <c r="AB1507" s="185">
        <v>290.93134127425446</v>
      </c>
      <c r="AC1507" s="185">
        <v>121.78184904445551</v>
      </c>
      <c r="AD1507" s="182">
        <v>170.48217995844652</v>
      </c>
      <c r="AE1507" s="183">
        <v>256.29205303088361</v>
      </c>
      <c r="AF1507" s="184">
        <v>168.35128655905385</v>
      </c>
      <c r="AG1507" s="183">
        <v>260.26477124683885</v>
      </c>
      <c r="AH1507" s="182">
        <v>166.80933354642801</v>
      </c>
      <c r="AI1507" s="183">
        <v>242.97723963522108</v>
      </c>
      <c r="AJ1507" s="184">
        <v>168.22279047466836</v>
      </c>
      <c r="AK1507" s="183">
        <v>240.07012031573302</v>
      </c>
    </row>
    <row r="1508" spans="1:37" x14ac:dyDescent="0.25">
      <c r="A1508" s="12">
        <v>1506</v>
      </c>
      <c r="B1508" s="13" t="s">
        <v>782</v>
      </c>
      <c r="C1508" s="13" t="s">
        <v>781</v>
      </c>
      <c r="D1508" s="12">
        <v>13</v>
      </c>
      <c r="E1508" s="8">
        <v>2</v>
      </c>
      <c r="F1508" s="12" t="s">
        <v>773</v>
      </c>
      <c r="G1508" s="8">
        <v>6</v>
      </c>
      <c r="H1508" s="20">
        <v>263.98688782534583</v>
      </c>
      <c r="I1508" s="20">
        <v>301.52203603508957</v>
      </c>
      <c r="J1508" s="77">
        <v>216.02895941180884</v>
      </c>
      <c r="K1508" s="76">
        <v>348.21267010357161</v>
      </c>
      <c r="L1508" s="20">
        <v>217.69557355137982</v>
      </c>
      <c r="M1508" s="76">
        <v>335.17041800643085</v>
      </c>
      <c r="P1508" s="12">
        <v>1506</v>
      </c>
      <c r="Q1508" s="8">
        <v>6</v>
      </c>
      <c r="R1508" t="s">
        <v>773</v>
      </c>
      <c r="S1508" s="182">
        <v>313.9195275290532</v>
      </c>
      <c r="T1508" s="183">
        <v>481.42304427990285</v>
      </c>
      <c r="U1508" s="184">
        <v>329</v>
      </c>
      <c r="V1508" s="183">
        <v>456</v>
      </c>
      <c r="W1508" s="182">
        <v>255.5657458563536</v>
      </c>
      <c r="X1508" s="183">
        <v>492.67324182738741</v>
      </c>
      <c r="Y1508" s="184">
        <v>368.31202133739765</v>
      </c>
      <c r="Z1508" s="183">
        <v>381.21220989786065</v>
      </c>
      <c r="AA1508" s="185">
        <v>246.97877690988761</v>
      </c>
      <c r="AB1508" s="185">
        <v>375.82065615031172</v>
      </c>
      <c r="AC1508" s="185">
        <v>157.31592964382921</v>
      </c>
      <c r="AD1508" s="182">
        <v>184.05290075115869</v>
      </c>
      <c r="AE1508" s="183">
        <v>299.95662502873785</v>
      </c>
      <c r="AF1508" s="184">
        <v>181.75238399659048</v>
      </c>
      <c r="AG1508" s="183">
        <v>304.60617671852253</v>
      </c>
      <c r="AH1508" s="182">
        <v>180.08768845559638</v>
      </c>
      <c r="AI1508" s="183">
        <v>284.37336194344397</v>
      </c>
      <c r="AJ1508" s="184">
        <v>181.6136593681743</v>
      </c>
      <c r="AK1508" s="183">
        <v>280.97095562878383</v>
      </c>
    </row>
    <row r="1509" spans="1:37" x14ac:dyDescent="0.25">
      <c r="A1509" s="12">
        <v>1507</v>
      </c>
      <c r="B1509" s="13" t="s">
        <v>780</v>
      </c>
      <c r="C1509" s="13" t="s">
        <v>779</v>
      </c>
      <c r="D1509" s="12">
        <v>18</v>
      </c>
      <c r="E1509" s="8">
        <v>3</v>
      </c>
      <c r="F1509" s="12" t="s">
        <v>773</v>
      </c>
      <c r="G1509" s="8">
        <v>6</v>
      </c>
      <c r="H1509" s="20">
        <v>465.3906772438209</v>
      </c>
      <c r="I1509" s="20">
        <v>516.42501444555342</v>
      </c>
      <c r="J1509" s="77">
        <v>409.31802835921673</v>
      </c>
      <c r="K1509" s="76">
        <v>576.69290790023683</v>
      </c>
      <c r="L1509" s="20">
        <v>403.30969415834579</v>
      </c>
      <c r="M1509" s="76">
        <v>558.61736334405145</v>
      </c>
      <c r="P1509" s="12">
        <v>1507</v>
      </c>
      <c r="Q1509" s="8">
        <v>6</v>
      </c>
      <c r="R1509" t="s">
        <v>773</v>
      </c>
      <c r="S1509" s="182">
        <v>839.66317393789291</v>
      </c>
      <c r="T1509" s="183">
        <v>851.99209810061757</v>
      </c>
      <c r="U1509" s="184">
        <v>880</v>
      </c>
      <c r="V1509" s="183">
        <v>807</v>
      </c>
      <c r="W1509" s="182">
        <v>683.58011049723757</v>
      </c>
      <c r="X1509" s="183">
        <v>871.90198718136321</v>
      </c>
      <c r="Y1509" s="184">
        <v>985.15069537054671</v>
      </c>
      <c r="Z1509" s="183">
        <v>674.64529251660861</v>
      </c>
      <c r="AA1509" s="185">
        <v>660.61192608115823</v>
      </c>
      <c r="AB1509" s="185">
        <v>665.10366121338052</v>
      </c>
      <c r="AC1509" s="185">
        <v>278.40779654072406</v>
      </c>
      <c r="AD1509" s="182">
        <v>490.24228863672687</v>
      </c>
      <c r="AE1509" s="183">
        <v>565.74097632002452</v>
      </c>
      <c r="AF1509" s="184">
        <v>484.11464493101062</v>
      </c>
      <c r="AG1509" s="183">
        <v>574.51038393746649</v>
      </c>
      <c r="AH1509" s="182">
        <v>479.68057109370841</v>
      </c>
      <c r="AI1509" s="183">
        <v>536.34975860219174</v>
      </c>
      <c r="AJ1509" s="184">
        <v>483.74513877790213</v>
      </c>
      <c r="AK1509" s="183">
        <v>529.9325618821365</v>
      </c>
    </row>
    <row r="1510" spans="1:37" x14ac:dyDescent="0.25">
      <c r="A1510" s="12">
        <v>1508</v>
      </c>
      <c r="B1510" s="13" t="s">
        <v>778</v>
      </c>
      <c r="C1510" s="13" t="s">
        <v>777</v>
      </c>
      <c r="D1510" s="12">
        <v>22</v>
      </c>
      <c r="E1510" s="8">
        <v>1</v>
      </c>
      <c r="F1510" s="12" t="s">
        <v>773</v>
      </c>
      <c r="G1510" s="8">
        <v>6</v>
      </c>
      <c r="H1510" s="20">
        <v>285.60650363862845</v>
      </c>
      <c r="I1510" s="20">
        <v>177.62389031885277</v>
      </c>
      <c r="J1510" s="77">
        <v>261.5087403406107</v>
      </c>
      <c r="K1510" s="76">
        <v>209.80637220751476</v>
      </c>
      <c r="L1510" s="20">
        <v>250.9227926723799</v>
      </c>
      <c r="M1510" s="76">
        <v>225.63760166445999</v>
      </c>
      <c r="P1510" s="12">
        <v>1508</v>
      </c>
      <c r="Q1510" s="8">
        <v>6</v>
      </c>
      <c r="R1510" t="s">
        <v>773</v>
      </c>
      <c r="S1510" s="182">
        <v>667.91388835968758</v>
      </c>
      <c r="T1510" s="183">
        <v>392.7398519125523</v>
      </c>
      <c r="U1510" s="184">
        <v>700</v>
      </c>
      <c r="V1510" s="183">
        <v>372</v>
      </c>
      <c r="W1510" s="182">
        <v>543.75690607734805</v>
      </c>
      <c r="X1510" s="183">
        <v>401.9176446486581</v>
      </c>
      <c r="Y1510" s="184">
        <v>783.64259859020763</v>
      </c>
      <c r="Z1510" s="183">
        <v>310.98890807457047</v>
      </c>
      <c r="AA1510" s="185">
        <v>525.48675938273959</v>
      </c>
      <c r="AB1510" s="185">
        <v>306.59053528051743</v>
      </c>
      <c r="AC1510" s="185">
        <v>128.33667944628172</v>
      </c>
      <c r="AD1510" s="182">
        <v>355.38325075914975</v>
      </c>
      <c r="AE1510" s="183">
        <v>257.24128285692387</v>
      </c>
      <c r="AF1510" s="184">
        <v>350.94123914549039</v>
      </c>
      <c r="AG1510" s="183">
        <v>261.22871484404936</v>
      </c>
      <c r="AH1510" s="182">
        <v>347.72691918384743</v>
      </c>
      <c r="AI1510" s="183">
        <v>243.87715533757375</v>
      </c>
      <c r="AJ1510" s="184">
        <v>350.67337914868682</v>
      </c>
      <c r="AK1510" s="183">
        <v>240.95926890949497</v>
      </c>
    </row>
    <row r="1511" spans="1:37" x14ac:dyDescent="0.25">
      <c r="A1511" s="12">
        <v>1509</v>
      </c>
      <c r="B1511" s="13" t="s">
        <v>776</v>
      </c>
      <c r="C1511" s="13" t="s">
        <v>775</v>
      </c>
      <c r="D1511" s="12">
        <v>24</v>
      </c>
      <c r="E1511" s="8">
        <v>2</v>
      </c>
      <c r="F1511" s="12" t="s">
        <v>773</v>
      </c>
      <c r="G1511" s="8">
        <v>6</v>
      </c>
      <c r="H1511" s="20">
        <v>5.6893725824427985</v>
      </c>
      <c r="I1511" s="20">
        <v>9.8679939066029316</v>
      </c>
      <c r="J1511" s="77">
        <v>4.5479780928801858</v>
      </c>
      <c r="K1511" s="76">
        <v>10.984626817147369</v>
      </c>
      <c r="L1511" s="20">
        <v>3.4372985297586287</v>
      </c>
      <c r="M1511" s="76">
        <v>9.8579534707773782</v>
      </c>
      <c r="P1511" s="12">
        <v>1509</v>
      </c>
      <c r="Q1511" s="8">
        <v>6</v>
      </c>
      <c r="R1511" t="s">
        <v>773</v>
      </c>
      <c r="S1511" s="182">
        <v>6.6791388835968757</v>
      </c>
      <c r="T1511" s="183">
        <v>17.947788931487604</v>
      </c>
      <c r="U1511" s="184">
        <v>7</v>
      </c>
      <c r="V1511" s="183">
        <v>17</v>
      </c>
      <c r="W1511" s="182">
        <v>5.4375690607734803</v>
      </c>
      <c r="X1511" s="183">
        <v>18.3672041909333</v>
      </c>
      <c r="Y1511" s="184">
        <v>7.8364259859020766</v>
      </c>
      <c r="Z1511" s="183">
        <v>14.211858702332522</v>
      </c>
      <c r="AA1511" s="185">
        <v>5.2548675938273952</v>
      </c>
      <c r="AB1511" s="185">
        <v>14.010857795077408</v>
      </c>
      <c r="AC1511" s="185">
        <v>5.8648482542655618</v>
      </c>
      <c r="AD1511" s="182">
        <v>5.0890202972670604</v>
      </c>
      <c r="AE1511" s="183">
        <v>9.4922982604030963</v>
      </c>
      <c r="AF1511" s="184">
        <v>5.0254115390762344</v>
      </c>
      <c r="AG1511" s="183">
        <v>9.6394359721051419</v>
      </c>
      <c r="AH1511" s="182">
        <v>4.9793830909381489</v>
      </c>
      <c r="AI1511" s="183">
        <v>8.9991570235267062</v>
      </c>
      <c r="AJ1511" s="184">
        <v>5.021575835064727</v>
      </c>
      <c r="AK1511" s="183">
        <v>8.8914859376197413</v>
      </c>
    </row>
    <row r="1512" spans="1:37" x14ac:dyDescent="0.25">
      <c r="A1512" s="12">
        <v>1510</v>
      </c>
      <c r="B1512" s="13" t="s">
        <v>774</v>
      </c>
      <c r="C1512" s="13" t="s">
        <v>772</v>
      </c>
      <c r="D1512" s="12">
        <v>10</v>
      </c>
      <c r="E1512" s="8">
        <v>3</v>
      </c>
      <c r="F1512" s="12" t="s">
        <v>773</v>
      </c>
      <c r="G1512" s="8">
        <v>6</v>
      </c>
      <c r="H1512" s="20">
        <v>375.49859044122468</v>
      </c>
      <c r="I1512" s="20">
        <v>351.95844933550455</v>
      </c>
      <c r="J1512" s="77">
        <v>316.08447745517293</v>
      </c>
      <c r="K1512" s="76">
        <v>417.41581905160001</v>
      </c>
      <c r="L1512" s="20">
        <v>303.62803679534557</v>
      </c>
      <c r="M1512" s="76">
        <v>410.74806128239078</v>
      </c>
      <c r="P1512" s="12">
        <v>1510</v>
      </c>
      <c r="Q1512" s="8">
        <v>6</v>
      </c>
      <c r="R1512" t="s">
        <v>773</v>
      </c>
      <c r="S1512" s="182">
        <v>455.13560678224417</v>
      </c>
      <c r="T1512" s="183">
        <v>671.45845649565399</v>
      </c>
      <c r="U1512" s="184">
        <v>476.99999999999994</v>
      </c>
      <c r="V1512" s="183">
        <v>636</v>
      </c>
      <c r="W1512" s="182">
        <v>370.53149171270712</v>
      </c>
      <c r="X1512" s="183">
        <v>687.14952149609292</v>
      </c>
      <c r="Y1512" s="184">
        <v>533.99645646789861</v>
      </c>
      <c r="Z1512" s="183">
        <v>531.69071380491096</v>
      </c>
      <c r="AA1512" s="185">
        <v>358.08169175080963</v>
      </c>
      <c r="AB1512" s="185">
        <v>524.17091515701372</v>
      </c>
      <c r="AC1512" s="185">
        <v>219.41432292428811</v>
      </c>
      <c r="AD1512" s="182">
        <v>312.12657823237976</v>
      </c>
      <c r="AE1512" s="183">
        <v>491.70104988888039</v>
      </c>
      <c r="AF1512" s="184">
        <v>308.22524106334237</v>
      </c>
      <c r="AG1512" s="183">
        <v>499.32278335504634</v>
      </c>
      <c r="AH1512" s="182">
        <v>305.40216291087319</v>
      </c>
      <c r="AI1512" s="183">
        <v>466.15633381868344</v>
      </c>
      <c r="AJ1512" s="184">
        <v>307.98998455063662</v>
      </c>
      <c r="AK1512" s="183">
        <v>460.57897156870257</v>
      </c>
    </row>
    <row r="1513" spans="1:37" x14ac:dyDescent="0.25">
      <c r="A1513" s="12">
        <v>1511</v>
      </c>
      <c r="B1513" s="13" t="s">
        <v>771</v>
      </c>
      <c r="C1513" s="13" t="s">
        <v>770</v>
      </c>
      <c r="D1513" s="12">
        <v>1</v>
      </c>
      <c r="E1513" s="8">
        <v>3</v>
      </c>
      <c r="F1513" s="12" t="s">
        <v>695</v>
      </c>
      <c r="G1513" s="8">
        <v>1</v>
      </c>
      <c r="H1513" s="20">
        <v>101.42424507658643</v>
      </c>
      <c r="I1513" s="20">
        <v>160.60687853722246</v>
      </c>
      <c r="J1513" s="77">
        <v>76.0768917405031</v>
      </c>
      <c r="K1513" s="76">
        <v>191.85495488664796</v>
      </c>
      <c r="L1513" s="20">
        <v>90.72043852779953</v>
      </c>
      <c r="M1513" s="76">
        <v>170.99631055502084</v>
      </c>
      <c r="P1513" s="12">
        <v>1511</v>
      </c>
      <c r="Q1513" s="8">
        <v>1</v>
      </c>
      <c r="R1513" t="s">
        <v>695</v>
      </c>
      <c r="S1513" s="182">
        <v>87.890769705700762</v>
      </c>
      <c r="T1513" s="183">
        <v>244.04686713350728</v>
      </c>
      <c r="U1513" s="184">
        <v>87</v>
      </c>
      <c r="V1513" s="183">
        <v>245</v>
      </c>
      <c r="W1513" s="182">
        <v>67.756688619057414</v>
      </c>
      <c r="X1513" s="183">
        <v>246.67078584832259</v>
      </c>
      <c r="Y1513" s="184">
        <v>71.342148590244904</v>
      </c>
      <c r="Z1513" s="183">
        <v>240.90713533800175</v>
      </c>
      <c r="AA1513" s="185">
        <v>75.979522535501133</v>
      </c>
      <c r="AB1513" s="185">
        <v>169.00727722092546</v>
      </c>
      <c r="AC1513" s="185">
        <v>94.483500389033821</v>
      </c>
      <c r="AD1513" s="182">
        <v>57.923287671232877</v>
      </c>
      <c r="AE1513" s="183">
        <v>164.14366752254136</v>
      </c>
      <c r="AF1513" s="184">
        <v>55.967123287671235</v>
      </c>
      <c r="AG1513" s="183">
        <v>169.95031946020185</v>
      </c>
      <c r="AH1513" s="182">
        <v>67.2</v>
      </c>
      <c r="AI1513" s="183">
        <v>136.24481996775543</v>
      </c>
      <c r="AJ1513" s="184">
        <v>62.580821917808223</v>
      </c>
      <c r="AK1513" s="183">
        <v>148.85794470651462</v>
      </c>
    </row>
    <row r="1514" spans="1:37" x14ac:dyDescent="0.25">
      <c r="A1514" s="12">
        <v>1512</v>
      </c>
      <c r="B1514" s="13" t="s">
        <v>769</v>
      </c>
      <c r="C1514" s="13" t="s">
        <v>768</v>
      </c>
      <c r="D1514" s="12">
        <v>1</v>
      </c>
      <c r="E1514" s="8">
        <v>1</v>
      </c>
      <c r="F1514" s="12" t="s">
        <v>695</v>
      </c>
      <c r="G1514" s="8">
        <v>1</v>
      </c>
      <c r="H1514" s="20">
        <v>121.96586433260394</v>
      </c>
      <c r="I1514" s="20">
        <v>150.72337831954724</v>
      </c>
      <c r="J1514" s="77">
        <v>105.73398513086872</v>
      </c>
      <c r="K1514" s="76">
        <v>158.43505951929637</v>
      </c>
      <c r="L1514" s="20">
        <v>114.04855129209083</v>
      </c>
      <c r="M1514" s="76">
        <v>155.00384985563042</v>
      </c>
      <c r="P1514" s="12">
        <v>1512</v>
      </c>
      <c r="Q1514" s="8">
        <v>1</v>
      </c>
      <c r="R1514" t="s">
        <v>695</v>
      </c>
      <c r="S1514" s="182">
        <v>154.56652603416342</v>
      </c>
      <c r="T1514" s="183">
        <v>208.18691930980822</v>
      </c>
      <c r="U1514" s="184">
        <v>153</v>
      </c>
      <c r="V1514" s="183">
        <v>209</v>
      </c>
      <c r="W1514" s="182">
        <v>119.15831446799753</v>
      </c>
      <c r="X1514" s="183">
        <v>210.42528262163029</v>
      </c>
      <c r="Y1514" s="184">
        <v>125.46377855525829</v>
      </c>
      <c r="Z1514" s="183">
        <v>205.50853585976475</v>
      </c>
      <c r="AA1514" s="185">
        <v>133.61916032105373</v>
      </c>
      <c r="AB1514" s="185">
        <v>144.17355485376905</v>
      </c>
      <c r="AC1514" s="185">
        <v>80.600210535951305</v>
      </c>
      <c r="AD1514" s="182">
        <v>83.264726027397273</v>
      </c>
      <c r="AE1514" s="183">
        <v>150.88983101451007</v>
      </c>
      <c r="AF1514" s="184">
        <v>80.452739726027403</v>
      </c>
      <c r="AG1514" s="183">
        <v>156.22762285782528</v>
      </c>
      <c r="AH1514" s="182">
        <v>96.600000000000009</v>
      </c>
      <c r="AI1514" s="183">
        <v>125.24368543619752</v>
      </c>
      <c r="AJ1514" s="184">
        <v>89.959931506849315</v>
      </c>
      <c r="AK1514" s="183">
        <v>136.83835910909417</v>
      </c>
    </row>
    <row r="1515" spans="1:37" x14ac:dyDescent="0.25">
      <c r="A1515" s="12">
        <v>1513</v>
      </c>
      <c r="B1515" s="13" t="s">
        <v>767</v>
      </c>
      <c r="C1515" s="13" t="s">
        <v>766</v>
      </c>
      <c r="D1515" s="12">
        <v>10</v>
      </c>
      <c r="E1515" s="8">
        <v>1</v>
      </c>
      <c r="F1515" s="12" t="s">
        <v>695</v>
      </c>
      <c r="G1515" s="8">
        <v>1</v>
      </c>
      <c r="H1515" s="20">
        <v>147.64288840262583</v>
      </c>
      <c r="I1515" s="20">
        <v>34.592250761863298</v>
      </c>
      <c r="J1515" s="77">
        <v>146.99602810876871</v>
      </c>
      <c r="K1515" s="76">
        <v>44.559860489802105</v>
      </c>
      <c r="L1515" s="20">
        <v>139.96867658574786</v>
      </c>
      <c r="M1515" s="76">
        <v>39.366057106191853</v>
      </c>
      <c r="P1515" s="12">
        <v>1513</v>
      </c>
      <c r="Q1515" s="8">
        <v>1</v>
      </c>
      <c r="R1515" t="s">
        <v>695</v>
      </c>
      <c r="S1515" s="182">
        <v>215.18084996912944</v>
      </c>
      <c r="T1515" s="183">
        <v>51.797702412009706</v>
      </c>
      <c r="U1515" s="184">
        <v>213</v>
      </c>
      <c r="V1515" s="183">
        <v>52</v>
      </c>
      <c r="W1515" s="182">
        <v>165.88706523976126</v>
      </c>
      <c r="X1515" s="183">
        <v>52.354615771888874</v>
      </c>
      <c r="Y1515" s="184">
        <v>174.66526034163408</v>
      </c>
      <c r="Z1515" s="183">
        <v>51.13131035745343</v>
      </c>
      <c r="AA1515" s="185">
        <v>186.01883103519242</v>
      </c>
      <c r="AB1515" s="185">
        <v>35.870932308114789</v>
      </c>
      <c r="AC1515" s="185">
        <v>20.053640898896976</v>
      </c>
      <c r="AD1515" s="182">
        <v>92.677260273972593</v>
      </c>
      <c r="AE1515" s="183">
        <v>49.956768376425629</v>
      </c>
      <c r="AF1515" s="184">
        <v>89.547397260273968</v>
      </c>
      <c r="AG1515" s="183">
        <v>51.724010270496208</v>
      </c>
      <c r="AH1515" s="182">
        <v>107.52</v>
      </c>
      <c r="AI1515" s="183">
        <v>41.465814772795127</v>
      </c>
      <c r="AJ1515" s="184">
        <v>100.12931506849314</v>
      </c>
      <c r="AK1515" s="183">
        <v>45.304591867200095</v>
      </c>
    </row>
    <row r="1516" spans="1:37" x14ac:dyDescent="0.25">
      <c r="A1516" s="12">
        <v>1514</v>
      </c>
      <c r="B1516" s="13" t="s">
        <v>765</v>
      </c>
      <c r="C1516" s="13" t="s">
        <v>764</v>
      </c>
      <c r="D1516" s="12">
        <v>2</v>
      </c>
      <c r="E1516" s="8">
        <v>1</v>
      </c>
      <c r="F1516" s="12" t="s">
        <v>695</v>
      </c>
      <c r="G1516" s="8">
        <v>1</v>
      </c>
      <c r="H1516" s="20">
        <v>404.41312910284466</v>
      </c>
      <c r="I1516" s="20">
        <v>597.95176316935135</v>
      </c>
      <c r="J1516" s="77">
        <v>323.64914960790304</v>
      </c>
      <c r="K1516" s="76">
        <v>690.67783759193264</v>
      </c>
      <c r="L1516" s="20">
        <v>348.62568519968676</v>
      </c>
      <c r="M1516" s="76">
        <v>647.0795636830286</v>
      </c>
      <c r="P1516" s="12">
        <v>1514</v>
      </c>
      <c r="Q1516" s="8">
        <v>1</v>
      </c>
      <c r="R1516" t="s">
        <v>695</v>
      </c>
      <c r="S1516" s="182">
        <v>482.89411401522949</v>
      </c>
      <c r="T1516" s="183">
        <v>808.84104535676693</v>
      </c>
      <c r="U1516" s="184">
        <v>478</v>
      </c>
      <c r="V1516" s="183">
        <v>812</v>
      </c>
      <c r="W1516" s="182">
        <v>372.27238114838445</v>
      </c>
      <c r="X1516" s="183">
        <v>817.53746166872634</v>
      </c>
      <c r="Y1516" s="184">
        <v>391.97180489812717</v>
      </c>
      <c r="Z1516" s="183">
        <v>798.43507712023438</v>
      </c>
      <c r="AA1516" s="185">
        <v>417.45071002263842</v>
      </c>
      <c r="AB1516" s="185">
        <v>560.13840450363864</v>
      </c>
      <c r="AC1516" s="185">
        <v>313.14531557508354</v>
      </c>
      <c r="AD1516" s="182">
        <v>271.51541095890411</v>
      </c>
      <c r="AE1516" s="183">
        <v>636.18415238550187</v>
      </c>
      <c r="AF1516" s="184">
        <v>262.34589041095887</v>
      </c>
      <c r="AG1516" s="183">
        <v>658.68943691407424</v>
      </c>
      <c r="AH1516" s="182">
        <v>315</v>
      </c>
      <c r="AI1516" s="183">
        <v>528.05445751477885</v>
      </c>
      <c r="AJ1516" s="184">
        <v>293.34760273972603</v>
      </c>
      <c r="AK1516" s="183">
        <v>576.9401086761809</v>
      </c>
    </row>
    <row r="1517" spans="1:37" x14ac:dyDescent="0.25">
      <c r="A1517" s="12">
        <v>1515</v>
      </c>
      <c r="B1517" s="13" t="s">
        <v>763</v>
      </c>
      <c r="C1517" s="13" t="s">
        <v>762</v>
      </c>
      <c r="D1517" s="12">
        <v>1</v>
      </c>
      <c r="E1517" s="8">
        <v>2</v>
      </c>
      <c r="F1517" s="12" t="s">
        <v>695</v>
      </c>
      <c r="G1517" s="8">
        <v>1</v>
      </c>
      <c r="H1517" s="20">
        <v>110.41120350109409</v>
      </c>
      <c r="I1517" s="20">
        <v>248.32294296909012</v>
      </c>
      <c r="J1517" s="77">
        <v>68.340258682146853</v>
      </c>
      <c r="K1517" s="76">
        <v>279.73690196375765</v>
      </c>
      <c r="L1517" s="20">
        <v>84.240407204385278</v>
      </c>
      <c r="M1517" s="76">
        <v>264.49069618222649</v>
      </c>
      <c r="P1517" s="12">
        <v>1515</v>
      </c>
      <c r="Q1517" s="8">
        <v>1</v>
      </c>
      <c r="R1517" t="s">
        <v>695</v>
      </c>
      <c r="S1517" s="182">
        <v>95.972679563696232</v>
      </c>
      <c r="T1517" s="183">
        <v>346.64616229575728</v>
      </c>
      <c r="U1517" s="184">
        <v>95</v>
      </c>
      <c r="V1517" s="183">
        <v>348</v>
      </c>
      <c r="W1517" s="182">
        <v>73.987188721959257</v>
      </c>
      <c r="X1517" s="183">
        <v>350.37319785802555</v>
      </c>
      <c r="Y1517" s="184">
        <v>77.902346161761685</v>
      </c>
      <c r="Z1517" s="183">
        <v>342.18646162295761</v>
      </c>
      <c r="AA1517" s="185">
        <v>82.966145297386291</v>
      </c>
      <c r="AB1517" s="185">
        <v>240.05931621584514</v>
      </c>
      <c r="AC1517" s="185">
        <v>134.20513524646438</v>
      </c>
      <c r="AD1517" s="182">
        <v>67.335821917808218</v>
      </c>
      <c r="AE1517" s="183">
        <v>247.74479011166181</v>
      </c>
      <c r="AF1517" s="184">
        <v>65.061780821917807</v>
      </c>
      <c r="AG1517" s="183">
        <v>256.50886725980774</v>
      </c>
      <c r="AH1517" s="182">
        <v>78.11999999999999</v>
      </c>
      <c r="AI1517" s="183">
        <v>205.63659162835137</v>
      </c>
      <c r="AJ1517" s="184">
        <v>72.750205479452049</v>
      </c>
      <c r="AK1517" s="183">
        <v>224.67379232101274</v>
      </c>
    </row>
    <row r="1518" spans="1:37" x14ac:dyDescent="0.25">
      <c r="A1518" s="12">
        <v>1516</v>
      </c>
      <c r="B1518" s="13" t="s">
        <v>761</v>
      </c>
      <c r="C1518" s="13" t="s">
        <v>104</v>
      </c>
      <c r="D1518" s="12"/>
      <c r="E1518" s="8"/>
      <c r="F1518" s="12" t="s">
        <v>695</v>
      </c>
      <c r="G1518" s="8">
        <v>1</v>
      </c>
      <c r="H1518" s="20">
        <v>0</v>
      </c>
      <c r="I1518" s="20">
        <v>0</v>
      </c>
      <c r="J1518" s="77">
        <v>0</v>
      </c>
      <c r="K1518" s="76">
        <v>0</v>
      </c>
      <c r="L1518" s="20">
        <v>0</v>
      </c>
      <c r="M1518" s="76">
        <v>0</v>
      </c>
      <c r="P1518" s="12">
        <v>1516</v>
      </c>
      <c r="Q1518" s="8">
        <v>1</v>
      </c>
      <c r="R1518" t="s">
        <v>695</v>
      </c>
      <c r="S1518" s="182">
        <v>0</v>
      </c>
      <c r="T1518" s="183">
        <v>0</v>
      </c>
      <c r="U1518" s="184">
        <v>0</v>
      </c>
      <c r="V1518" s="183">
        <v>0</v>
      </c>
      <c r="W1518" s="182">
        <v>0</v>
      </c>
      <c r="X1518" s="183">
        <v>0</v>
      </c>
      <c r="Y1518" s="184">
        <v>0</v>
      </c>
      <c r="Z1518" s="183">
        <v>0</v>
      </c>
      <c r="AA1518" s="185">
        <v>0</v>
      </c>
      <c r="AB1518" s="185">
        <v>0</v>
      </c>
      <c r="AC1518" s="185">
        <v>0</v>
      </c>
      <c r="AD1518" s="182">
        <v>0</v>
      </c>
      <c r="AE1518" s="183">
        <v>0</v>
      </c>
      <c r="AF1518" s="184">
        <v>0</v>
      </c>
      <c r="AG1518" s="183">
        <v>0</v>
      </c>
      <c r="AH1518" s="182">
        <v>0</v>
      </c>
      <c r="AI1518" s="183">
        <v>0</v>
      </c>
      <c r="AJ1518" s="184">
        <v>0</v>
      </c>
      <c r="AK1518" s="183">
        <v>0</v>
      </c>
    </row>
    <row r="1519" spans="1:37" x14ac:dyDescent="0.25">
      <c r="A1519" s="12">
        <v>1517</v>
      </c>
      <c r="B1519" s="13" t="s">
        <v>760</v>
      </c>
      <c r="C1519" s="13" t="s">
        <v>759</v>
      </c>
      <c r="D1519" s="12">
        <v>17</v>
      </c>
      <c r="E1519" s="8">
        <v>1</v>
      </c>
      <c r="F1519" s="12" t="s">
        <v>695</v>
      </c>
      <c r="G1519" s="8">
        <v>1</v>
      </c>
      <c r="H1519" s="20">
        <v>423.67089715536105</v>
      </c>
      <c r="I1519" s="20">
        <v>316.27200696560732</v>
      </c>
      <c r="J1519" s="77">
        <v>386.83165291781239</v>
      </c>
      <c r="K1519" s="76">
        <v>347.81446660095537</v>
      </c>
      <c r="L1519" s="20">
        <v>392.68989819890368</v>
      </c>
      <c r="M1519" s="76">
        <v>338.30205325633619</v>
      </c>
      <c r="P1519" s="12">
        <v>1517</v>
      </c>
      <c r="Q1519" s="8">
        <v>1</v>
      </c>
      <c r="R1519" t="s">
        <v>695</v>
      </c>
      <c r="S1519" s="182">
        <v>481.88387528298006</v>
      </c>
      <c r="T1519" s="183">
        <v>421.35438692846355</v>
      </c>
      <c r="U1519" s="184">
        <v>477</v>
      </c>
      <c r="V1519" s="183">
        <v>423</v>
      </c>
      <c r="W1519" s="182">
        <v>371.49356863552168</v>
      </c>
      <c r="X1519" s="183">
        <v>425.88466291363449</v>
      </c>
      <c r="Y1519" s="184">
        <v>391.15178020168759</v>
      </c>
      <c r="Z1519" s="183">
        <v>415.93354386928462</v>
      </c>
      <c r="AA1519" s="185">
        <v>416.57738217740274</v>
      </c>
      <c r="AB1519" s="185">
        <v>291.79623781408759</v>
      </c>
      <c r="AC1519" s="185">
        <v>163.12865577371963</v>
      </c>
      <c r="AD1519" s="182">
        <v>272.96349315068494</v>
      </c>
      <c r="AE1519" s="183">
        <v>326.24828327461637</v>
      </c>
      <c r="AF1519" s="184">
        <v>263.74506849315071</v>
      </c>
      <c r="AG1519" s="183">
        <v>337.78945482773037</v>
      </c>
      <c r="AH1519" s="182">
        <v>316.68</v>
      </c>
      <c r="AI1519" s="183">
        <v>270.79715769988655</v>
      </c>
      <c r="AJ1519" s="184">
        <v>294.91212328767125</v>
      </c>
      <c r="AK1519" s="183">
        <v>295.86672239804147</v>
      </c>
    </row>
    <row r="1520" spans="1:37" x14ac:dyDescent="0.25">
      <c r="A1520" s="12">
        <v>1518</v>
      </c>
      <c r="B1520" s="13" t="s">
        <v>758</v>
      </c>
      <c r="C1520" s="13" t="s">
        <v>757</v>
      </c>
      <c r="D1520" s="12">
        <v>15</v>
      </c>
      <c r="E1520" s="8">
        <v>1</v>
      </c>
      <c r="F1520" s="12" t="s">
        <v>695</v>
      </c>
      <c r="G1520" s="8">
        <v>1</v>
      </c>
      <c r="H1520" s="20">
        <v>535.36595185995623</v>
      </c>
      <c r="I1520" s="20">
        <v>720.26007836308236</v>
      </c>
      <c r="J1520" s="77">
        <v>442.27752316936551</v>
      </c>
      <c r="K1520" s="76">
        <v>811.97968003639392</v>
      </c>
      <c r="L1520" s="20">
        <v>457.49021143304617</v>
      </c>
      <c r="M1520" s="76">
        <v>787.32114212383703</v>
      </c>
      <c r="P1520" s="12">
        <v>1518</v>
      </c>
      <c r="Q1520" s="8">
        <v>1</v>
      </c>
      <c r="R1520" t="s">
        <v>695</v>
      </c>
      <c r="S1520" s="182">
        <v>620.28658160115253</v>
      </c>
      <c r="T1520" s="183">
        <v>998.10188109295632</v>
      </c>
      <c r="U1520" s="184">
        <v>614</v>
      </c>
      <c r="V1520" s="183">
        <v>1002.0000000000001</v>
      </c>
      <c r="W1520" s="182">
        <v>478.1908828977156</v>
      </c>
      <c r="X1520" s="183">
        <v>1008.8331731429357</v>
      </c>
      <c r="Y1520" s="184">
        <v>503.49516361391233</v>
      </c>
      <c r="Z1520" s="183">
        <v>985.26101881092961</v>
      </c>
      <c r="AA1520" s="185">
        <v>536.22329697468615</v>
      </c>
      <c r="AB1520" s="185">
        <v>691.20527255251966</v>
      </c>
      <c r="AC1520" s="185">
        <v>386.41823424413019</v>
      </c>
      <c r="AD1520" s="182">
        <v>351.88397260273979</v>
      </c>
      <c r="AE1520" s="183">
        <v>749.3515256463844</v>
      </c>
      <c r="AF1520" s="184">
        <v>340.00027397260277</v>
      </c>
      <c r="AG1520" s="183">
        <v>775.86015405744308</v>
      </c>
      <c r="AH1520" s="182">
        <v>408.24000000000007</v>
      </c>
      <c r="AI1520" s="183">
        <v>621.98722159192687</v>
      </c>
      <c r="AJ1520" s="184">
        <v>380.17849315068497</v>
      </c>
      <c r="AK1520" s="183">
        <v>679.56887800800143</v>
      </c>
    </row>
    <row r="1521" spans="1:37" x14ac:dyDescent="0.25">
      <c r="A1521" s="12">
        <v>1519</v>
      </c>
      <c r="B1521" s="13" t="s">
        <v>756</v>
      </c>
      <c r="C1521" s="13" t="s">
        <v>755</v>
      </c>
      <c r="D1521" s="12">
        <v>14</v>
      </c>
      <c r="E1521" s="8">
        <v>1</v>
      </c>
      <c r="F1521" s="12" t="s">
        <v>695</v>
      </c>
      <c r="G1521" s="8">
        <v>1</v>
      </c>
      <c r="H1521" s="20">
        <v>282.44726477024074</v>
      </c>
      <c r="I1521" s="20">
        <v>392.86913365259034</v>
      </c>
      <c r="J1521" s="77">
        <v>233.38843059374682</v>
      </c>
      <c r="K1521" s="76">
        <v>459.21411782546062</v>
      </c>
      <c r="L1521" s="20">
        <v>251.42521534847299</v>
      </c>
      <c r="M1521" s="76">
        <v>415.80397818415145</v>
      </c>
      <c r="P1521" s="12">
        <v>1519</v>
      </c>
      <c r="Q1521" s="8">
        <v>1</v>
      </c>
      <c r="R1521" t="s">
        <v>695</v>
      </c>
      <c r="S1521" s="182">
        <v>301.05114221033136</v>
      </c>
      <c r="T1521" s="183">
        <v>614.59966131173053</v>
      </c>
      <c r="U1521" s="184">
        <v>298</v>
      </c>
      <c r="V1521" s="183">
        <v>617</v>
      </c>
      <c r="W1521" s="182">
        <v>232.08612883309323</v>
      </c>
      <c r="X1521" s="183">
        <v>621.20765252414299</v>
      </c>
      <c r="Y1521" s="184">
        <v>244.36735953899978</v>
      </c>
      <c r="Z1521" s="183">
        <v>606.69266327978391</v>
      </c>
      <c r="AA1521" s="185">
        <v>260.25169788022225</v>
      </c>
      <c r="AB1521" s="185">
        <v>425.62240834820813</v>
      </c>
      <c r="AC1521" s="185">
        <v>237.94416220421985</v>
      </c>
      <c r="AD1521" s="182">
        <v>173.04582191780824</v>
      </c>
      <c r="AE1521" s="183">
        <v>440.43518242073208</v>
      </c>
      <c r="AF1521" s="184">
        <v>167.20178082191782</v>
      </c>
      <c r="AG1521" s="183">
        <v>456.01576401743597</v>
      </c>
      <c r="AH1521" s="182">
        <v>200.76000000000002</v>
      </c>
      <c r="AI1521" s="183">
        <v>365.57616289484685</v>
      </c>
      <c r="AJ1521" s="184">
        <v>186.96020547945207</v>
      </c>
      <c r="AK1521" s="183">
        <v>399.42007523735595</v>
      </c>
    </row>
    <row r="1522" spans="1:37" x14ac:dyDescent="0.25">
      <c r="A1522" s="12">
        <v>1520</v>
      </c>
      <c r="B1522" s="13" t="s">
        <v>754</v>
      </c>
      <c r="C1522" s="13" t="s">
        <v>753</v>
      </c>
      <c r="D1522" s="12">
        <v>4</v>
      </c>
      <c r="E1522" s="8">
        <v>1</v>
      </c>
      <c r="F1522" s="12" t="s">
        <v>695</v>
      </c>
      <c r="G1522" s="8">
        <v>1</v>
      </c>
      <c r="H1522" s="20">
        <v>401.84542669584243</v>
      </c>
      <c r="I1522" s="20">
        <v>664.66538963865912</v>
      </c>
      <c r="J1522" s="77">
        <v>293.99205621753742</v>
      </c>
      <c r="K1522" s="76">
        <v>777.32201076654792</v>
      </c>
      <c r="L1522" s="20">
        <v>330.48159749412685</v>
      </c>
      <c r="M1522" s="76">
        <v>739.34376002566569</v>
      </c>
      <c r="P1522" s="12">
        <v>1520</v>
      </c>
      <c r="Q1522" s="8">
        <v>1</v>
      </c>
      <c r="R1522" t="s">
        <v>695</v>
      </c>
      <c r="S1522" s="182">
        <v>400.05453797077587</v>
      </c>
      <c r="T1522" s="183">
        <v>1047.9073641814271</v>
      </c>
      <c r="U1522" s="184">
        <v>396</v>
      </c>
      <c r="V1522" s="183">
        <v>1052</v>
      </c>
      <c r="W1522" s="182">
        <v>308.40975509364068</v>
      </c>
      <c r="X1522" s="183">
        <v>1059.1741498466749</v>
      </c>
      <c r="Y1522" s="184">
        <v>324.72977979008027</v>
      </c>
      <c r="Z1522" s="183">
        <v>1034.425740308481</v>
      </c>
      <c r="AA1522" s="185">
        <v>345.83782671331551</v>
      </c>
      <c r="AB1522" s="185">
        <v>725.6965536180146</v>
      </c>
      <c r="AC1522" s="185">
        <v>405.70058126230032</v>
      </c>
      <c r="AD1522" s="182">
        <v>249.79417808219179</v>
      </c>
      <c r="AE1522" s="183">
        <v>719.78527497462233</v>
      </c>
      <c r="AF1522" s="184">
        <v>241.35821917808218</v>
      </c>
      <c r="AG1522" s="183">
        <v>745.24798471368013</v>
      </c>
      <c r="AH1522" s="182">
        <v>289.8</v>
      </c>
      <c r="AI1522" s="183">
        <v>597.4462291753747</v>
      </c>
      <c r="AJ1522" s="184">
        <v>269.87979452054793</v>
      </c>
      <c r="AK1522" s="183">
        <v>652.75595629067891</v>
      </c>
    </row>
    <row r="1523" spans="1:37" x14ac:dyDescent="0.25">
      <c r="A1523" s="12">
        <v>1521</v>
      </c>
      <c r="B1523" s="13" t="s">
        <v>752</v>
      </c>
      <c r="C1523" s="13" t="s">
        <v>751</v>
      </c>
      <c r="D1523" s="12">
        <v>6</v>
      </c>
      <c r="E1523" s="8">
        <v>1</v>
      </c>
      <c r="F1523" s="12" t="s">
        <v>695</v>
      </c>
      <c r="G1523" s="8">
        <v>1</v>
      </c>
      <c r="H1523" s="20">
        <v>111.69505470459518</v>
      </c>
      <c r="I1523" s="20">
        <v>170.49037875489768</v>
      </c>
      <c r="J1523" s="77">
        <v>50.288114879315614</v>
      </c>
      <c r="K1523" s="76">
        <v>231.46371976647205</v>
      </c>
      <c r="L1523" s="20">
        <v>77.760375880971026</v>
      </c>
      <c r="M1523" s="76">
        <v>193.13971767725377</v>
      </c>
      <c r="P1523" s="12">
        <v>1521</v>
      </c>
      <c r="Q1523" s="8">
        <v>1</v>
      </c>
      <c r="R1523" t="s">
        <v>695</v>
      </c>
      <c r="S1523" s="182">
        <v>73.74742745420869</v>
      </c>
      <c r="T1523" s="183">
        <v>289.86791157490046</v>
      </c>
      <c r="U1523" s="184">
        <v>73</v>
      </c>
      <c r="V1523" s="183">
        <v>291</v>
      </c>
      <c r="W1523" s="182">
        <v>56.853313438979214</v>
      </c>
      <c r="X1523" s="183">
        <v>292.98448441576272</v>
      </c>
      <c r="Y1523" s="184">
        <v>59.861802840090554</v>
      </c>
      <c r="Z1523" s="183">
        <v>286.13867911574903</v>
      </c>
      <c r="AA1523" s="185">
        <v>63.752932702202095</v>
      </c>
      <c r="AB1523" s="185">
        <v>200.73925580118083</v>
      </c>
      <c r="AC1523" s="185">
        <v>112.22325964575037</v>
      </c>
      <c r="AD1523" s="182">
        <v>54.303082191780817</v>
      </c>
      <c r="AE1523" s="183">
        <v>206.96375470233474</v>
      </c>
      <c r="AF1523" s="184">
        <v>52.469178082191775</v>
      </c>
      <c r="AG1523" s="183">
        <v>214.28518540634144</v>
      </c>
      <c r="AH1523" s="182">
        <v>63</v>
      </c>
      <c r="AI1523" s="183">
        <v>171.78694691586554</v>
      </c>
      <c r="AJ1523" s="184">
        <v>58.669520547945204</v>
      </c>
      <c r="AK1523" s="183">
        <v>187.69045202125756</v>
      </c>
    </row>
    <row r="1524" spans="1:37" x14ac:dyDescent="0.25">
      <c r="A1524" s="12">
        <v>1522</v>
      </c>
      <c r="B1524" s="13" t="s">
        <v>750</v>
      </c>
      <c r="C1524" s="13" t="s">
        <v>749</v>
      </c>
      <c r="D1524" s="12">
        <v>5</v>
      </c>
      <c r="E1524" s="8">
        <v>5</v>
      </c>
      <c r="F1524" s="12" t="s">
        <v>695</v>
      </c>
      <c r="G1524" s="8">
        <v>1</v>
      </c>
      <c r="H1524" s="20">
        <v>323.53050328227573</v>
      </c>
      <c r="I1524" s="20">
        <v>423.75507183282542</v>
      </c>
      <c r="J1524" s="77">
        <v>257.88776861187495</v>
      </c>
      <c r="K1524" s="76">
        <v>486.4451436803397</v>
      </c>
      <c r="L1524" s="20">
        <v>259.20125293657009</v>
      </c>
      <c r="M1524" s="76">
        <v>466.24173885145973</v>
      </c>
      <c r="P1524" s="12">
        <v>1522</v>
      </c>
      <c r="Q1524" s="8">
        <v>1</v>
      </c>
      <c r="R1524" t="s">
        <v>695</v>
      </c>
      <c r="S1524" s="182">
        <v>386.92143445153323</v>
      </c>
      <c r="T1524" s="183">
        <v>666.39736372374023</v>
      </c>
      <c r="U1524" s="184">
        <v>383</v>
      </c>
      <c r="V1524" s="183">
        <v>669</v>
      </c>
      <c r="W1524" s="182">
        <v>298.28519242642517</v>
      </c>
      <c r="X1524" s="183">
        <v>673.5622682960319</v>
      </c>
      <c r="Y1524" s="184">
        <v>314.0694587363655</v>
      </c>
      <c r="Z1524" s="183">
        <v>657.82397363723737</v>
      </c>
      <c r="AA1524" s="185">
        <v>334.48456472525208</v>
      </c>
      <c r="AB1524" s="185">
        <v>461.49334065632297</v>
      </c>
      <c r="AC1524" s="185">
        <v>257.99780310311684</v>
      </c>
      <c r="AD1524" s="182">
        <v>225.90082191780823</v>
      </c>
      <c r="AE1524" s="183">
        <v>502.62626141995577</v>
      </c>
      <c r="AF1524" s="184">
        <v>218.27178082191782</v>
      </c>
      <c r="AG1524" s="183">
        <v>520.40687884397198</v>
      </c>
      <c r="AH1524" s="182">
        <v>262.08000000000004</v>
      </c>
      <c r="AI1524" s="183">
        <v>417.19687108138771</v>
      </c>
      <c r="AJ1524" s="184">
        <v>244.06520547945206</v>
      </c>
      <c r="AK1524" s="183">
        <v>455.81966919448257</v>
      </c>
    </row>
    <row r="1525" spans="1:37" x14ac:dyDescent="0.25">
      <c r="A1525" s="12">
        <v>1523</v>
      </c>
      <c r="B1525" s="13" t="s">
        <v>748</v>
      </c>
      <c r="C1525" s="13" t="s">
        <v>747</v>
      </c>
      <c r="D1525" s="12">
        <v>5</v>
      </c>
      <c r="E1525" s="8">
        <v>3</v>
      </c>
      <c r="F1525" s="12" t="s">
        <v>695</v>
      </c>
      <c r="G1525" s="8">
        <v>1</v>
      </c>
      <c r="H1525" s="20">
        <v>599.55851203501095</v>
      </c>
      <c r="I1525" s="20">
        <v>711.61201567261651</v>
      </c>
      <c r="J1525" s="77">
        <v>511.90722069457178</v>
      </c>
      <c r="K1525" s="76">
        <v>807.02858442641593</v>
      </c>
      <c r="L1525" s="20">
        <v>555.98668754894288</v>
      </c>
      <c r="M1525" s="76">
        <v>741.80413859480268</v>
      </c>
      <c r="P1525" s="12">
        <v>1523</v>
      </c>
      <c r="Q1525" s="8">
        <v>1</v>
      </c>
      <c r="R1525" t="s">
        <v>695</v>
      </c>
      <c r="S1525" s="182">
        <v>788.99644988680802</v>
      </c>
      <c r="T1525" s="183">
        <v>1126.6000274612111</v>
      </c>
      <c r="U1525" s="184">
        <v>781</v>
      </c>
      <c r="V1525" s="183">
        <v>1131</v>
      </c>
      <c r="W1525" s="182">
        <v>608.25257254579139</v>
      </c>
      <c r="X1525" s="183">
        <v>1138.7128930385829</v>
      </c>
      <c r="Y1525" s="184">
        <v>640.43928791932501</v>
      </c>
      <c r="Z1525" s="183">
        <v>1112.1060002746121</v>
      </c>
      <c r="AA1525" s="185">
        <v>682.06904712903895</v>
      </c>
      <c r="AB1525" s="185">
        <v>780.19277770149665</v>
      </c>
      <c r="AC1525" s="185">
        <v>436.1666895510092</v>
      </c>
      <c r="AD1525" s="182">
        <v>486.5556164383562</v>
      </c>
      <c r="AE1525" s="183">
        <v>925.72950379172391</v>
      </c>
      <c r="AF1525" s="184">
        <v>470.12383561643838</v>
      </c>
      <c r="AG1525" s="183">
        <v>958.47757807368487</v>
      </c>
      <c r="AH1525" s="182">
        <v>564.48</v>
      </c>
      <c r="AI1525" s="183">
        <v>768.38693497342808</v>
      </c>
      <c r="AJ1525" s="184">
        <v>525.6789041095891</v>
      </c>
      <c r="AK1525" s="183">
        <v>839.52182480444264</v>
      </c>
    </row>
    <row r="1526" spans="1:37" x14ac:dyDescent="0.25">
      <c r="A1526" s="12">
        <v>1524</v>
      </c>
      <c r="B1526" s="13" t="s">
        <v>746</v>
      </c>
      <c r="C1526" s="13" t="s">
        <v>745</v>
      </c>
      <c r="D1526" s="12">
        <v>5</v>
      </c>
      <c r="E1526" s="8">
        <v>2</v>
      </c>
      <c r="F1526" s="12" t="s">
        <v>695</v>
      </c>
      <c r="G1526" s="8">
        <v>1</v>
      </c>
      <c r="H1526" s="20">
        <v>756.18835886214447</v>
      </c>
      <c r="I1526" s="20">
        <v>256.97100565955594</v>
      </c>
      <c r="J1526" s="77">
        <v>698.87585293818108</v>
      </c>
      <c r="K1526" s="76">
        <v>319.34566684358174</v>
      </c>
      <c r="L1526" s="20">
        <v>698.5473766640564</v>
      </c>
      <c r="M1526" s="76">
        <v>311.23788899582934</v>
      </c>
      <c r="P1526" s="12">
        <v>1524</v>
      </c>
      <c r="Q1526" s="8">
        <v>1</v>
      </c>
      <c r="R1526" t="s">
        <v>695</v>
      </c>
      <c r="S1526" s="182">
        <v>1427.4673286684501</v>
      </c>
      <c r="T1526" s="183">
        <v>513.9925854730194</v>
      </c>
      <c r="U1526" s="184">
        <v>1413</v>
      </c>
      <c r="V1526" s="183">
        <v>516</v>
      </c>
      <c r="W1526" s="182">
        <v>1100.4620806750358</v>
      </c>
      <c r="X1526" s="183">
        <v>519.51887958258965</v>
      </c>
      <c r="Y1526" s="184">
        <v>1158.69489606915</v>
      </c>
      <c r="Z1526" s="183">
        <v>507.37992585473023</v>
      </c>
      <c r="AA1526" s="185">
        <v>1234.0122453179665</v>
      </c>
      <c r="AB1526" s="185">
        <v>355.95002059590831</v>
      </c>
      <c r="AC1526" s="185">
        <v>198.99382122751615</v>
      </c>
      <c r="AD1526" s="182">
        <v>636.43212328767129</v>
      </c>
      <c r="AE1526" s="183">
        <v>429.22039768316716</v>
      </c>
      <c r="AF1526" s="184">
        <v>614.93876712328768</v>
      </c>
      <c r="AG1526" s="183">
        <v>444.40425150773274</v>
      </c>
      <c r="AH1526" s="182">
        <v>738.36</v>
      </c>
      <c r="AI1526" s="183">
        <v>356.26751059891325</v>
      </c>
      <c r="AJ1526" s="184">
        <v>687.60678082191782</v>
      </c>
      <c r="AK1526" s="183">
        <v>389.24965665492329</v>
      </c>
    </row>
    <row r="1527" spans="1:37" x14ac:dyDescent="0.25">
      <c r="A1527" s="12">
        <v>1525</v>
      </c>
      <c r="B1527" s="13" t="s">
        <v>744</v>
      </c>
      <c r="C1527" s="13" t="s">
        <v>743</v>
      </c>
      <c r="D1527" s="12">
        <v>5</v>
      </c>
      <c r="E1527" s="8">
        <v>6</v>
      </c>
      <c r="F1527" s="12" t="s">
        <v>695</v>
      </c>
      <c r="G1527" s="8">
        <v>1</v>
      </c>
      <c r="H1527" s="20">
        <v>540.50135667396057</v>
      </c>
      <c r="I1527" s="20">
        <v>727.67270352633864</v>
      </c>
      <c r="J1527" s="77">
        <v>464.19798350137489</v>
      </c>
      <c r="K1527" s="76">
        <v>800.83971491394345</v>
      </c>
      <c r="L1527" s="20">
        <v>483.41033672670324</v>
      </c>
      <c r="M1527" s="76">
        <v>776.24943856272057</v>
      </c>
      <c r="P1527" s="12">
        <v>1525</v>
      </c>
      <c r="Q1527" s="8">
        <v>1</v>
      </c>
      <c r="R1527" t="s">
        <v>695</v>
      </c>
      <c r="S1527" s="182">
        <v>634.42992385264461</v>
      </c>
      <c r="T1527" s="183">
        <v>1063.8451187697378</v>
      </c>
      <c r="U1527" s="184">
        <v>628</v>
      </c>
      <c r="V1527" s="183">
        <v>1068</v>
      </c>
      <c r="W1527" s="182">
        <v>489.09425807779377</v>
      </c>
      <c r="X1527" s="183">
        <v>1075.2832623918714</v>
      </c>
      <c r="Y1527" s="184">
        <v>514.97550936406662</v>
      </c>
      <c r="Z1527" s="183">
        <v>1050.1584511876974</v>
      </c>
      <c r="AA1527" s="185">
        <v>548.44988680798519</v>
      </c>
      <c r="AB1527" s="185">
        <v>736.7337635589729</v>
      </c>
      <c r="AC1527" s="185">
        <v>411.87093230811479</v>
      </c>
      <c r="AD1527" s="182">
        <v>302.64917808219178</v>
      </c>
      <c r="AE1527" s="183">
        <v>688.17997253239389</v>
      </c>
      <c r="AF1527" s="184">
        <v>292.4282191780822</v>
      </c>
      <c r="AG1527" s="183">
        <v>712.52463127724366</v>
      </c>
      <c r="AH1527" s="182">
        <v>351.12</v>
      </c>
      <c r="AI1527" s="183">
        <v>571.21275452319821</v>
      </c>
      <c r="AJ1527" s="184">
        <v>326.98479452054795</v>
      </c>
      <c r="AK1527" s="183">
        <v>624.09386755836863</v>
      </c>
    </row>
    <row r="1528" spans="1:37" x14ac:dyDescent="0.25">
      <c r="A1528" s="12">
        <v>1526</v>
      </c>
      <c r="B1528" s="13" t="s">
        <v>742</v>
      </c>
      <c r="C1528" s="13" t="s">
        <v>741</v>
      </c>
      <c r="D1528" s="12">
        <v>5</v>
      </c>
      <c r="E1528" s="8">
        <v>4</v>
      </c>
      <c r="F1528" s="12" t="s">
        <v>695</v>
      </c>
      <c r="G1528" s="8">
        <v>1</v>
      </c>
      <c r="H1528" s="20">
        <v>663.75107221006567</v>
      </c>
      <c r="I1528" s="20">
        <v>617.71876360470173</v>
      </c>
      <c r="J1528" s="77">
        <v>567.35309094612489</v>
      </c>
      <c r="K1528" s="76">
        <v>735.23769808173483</v>
      </c>
      <c r="L1528" s="20">
        <v>589.68285043069693</v>
      </c>
      <c r="M1528" s="76">
        <v>693.82675649663133</v>
      </c>
      <c r="P1528" s="12">
        <v>1526</v>
      </c>
      <c r="Q1528" s="8">
        <v>1</v>
      </c>
      <c r="R1528" t="s">
        <v>695</v>
      </c>
      <c r="S1528" s="182">
        <v>1014.2796871784318</v>
      </c>
      <c r="T1528" s="183">
        <v>1173.4171815643735</v>
      </c>
      <c r="U1528" s="184">
        <v>1004</v>
      </c>
      <c r="V1528" s="183">
        <v>1178</v>
      </c>
      <c r="W1528" s="182">
        <v>781.92776291417988</v>
      </c>
      <c r="X1528" s="183">
        <v>1186.033411140098</v>
      </c>
      <c r="Y1528" s="184">
        <v>823.30479522535495</v>
      </c>
      <c r="Z1528" s="183">
        <v>1158.3208384823104</v>
      </c>
      <c r="AA1528" s="185">
        <v>876.82115661658781</v>
      </c>
      <c r="AB1528" s="185">
        <v>812.61458190306189</v>
      </c>
      <c r="AC1528" s="185">
        <v>454.29209574808914</v>
      </c>
      <c r="AD1528" s="182">
        <v>573.44054794520548</v>
      </c>
      <c r="AE1528" s="183">
        <v>901.26088254612762</v>
      </c>
      <c r="AF1528" s="184">
        <v>554.07452054794521</v>
      </c>
      <c r="AG1528" s="183">
        <v>933.14336896160501</v>
      </c>
      <c r="AH1528" s="182">
        <v>665.28</v>
      </c>
      <c r="AI1528" s="183">
        <v>748.07714814593658</v>
      </c>
      <c r="AJ1528" s="184">
        <v>619.55013698630137</v>
      </c>
      <c r="AK1528" s="183">
        <v>817.33182062458945</v>
      </c>
    </row>
    <row r="1529" spans="1:37" x14ac:dyDescent="0.25">
      <c r="A1529" s="12">
        <v>1527</v>
      </c>
      <c r="B1529" s="13" t="s">
        <v>740</v>
      </c>
      <c r="C1529" s="13" t="s">
        <v>739</v>
      </c>
      <c r="D1529" s="12">
        <v>13</v>
      </c>
      <c r="E1529" s="8">
        <v>2</v>
      </c>
      <c r="F1529" s="12" t="s">
        <v>695</v>
      </c>
      <c r="G1529" s="8">
        <v>1</v>
      </c>
      <c r="H1529" s="20">
        <v>693.2796498905908</v>
      </c>
      <c r="I1529" s="20">
        <v>349.6288202002612</v>
      </c>
      <c r="J1529" s="77">
        <v>626.66727772685613</v>
      </c>
      <c r="K1529" s="76">
        <v>412.17870953066949</v>
      </c>
      <c r="L1529" s="20">
        <v>649.29913860610804</v>
      </c>
      <c r="M1529" s="76">
        <v>397.35113891562401</v>
      </c>
      <c r="P1529" s="12">
        <v>1527</v>
      </c>
      <c r="Q1529" s="8">
        <v>1</v>
      </c>
      <c r="R1529" t="s">
        <v>695</v>
      </c>
      <c r="S1529" s="182">
        <v>1159.7540646223504</v>
      </c>
      <c r="T1529" s="183">
        <v>600.65412604695871</v>
      </c>
      <c r="U1529" s="184">
        <v>1148</v>
      </c>
      <c r="V1529" s="183">
        <v>603</v>
      </c>
      <c r="W1529" s="182">
        <v>894.07676476641279</v>
      </c>
      <c r="X1529" s="183">
        <v>607.11217904709599</v>
      </c>
      <c r="Y1529" s="184">
        <v>941.38835151265687</v>
      </c>
      <c r="Z1529" s="183">
        <v>592.92654126046955</v>
      </c>
      <c r="AA1529" s="185">
        <v>1002.5803663305206</v>
      </c>
      <c r="AB1529" s="185">
        <v>415.96484964986956</v>
      </c>
      <c r="AC1529" s="185">
        <v>232.54510503913224</v>
      </c>
      <c r="AD1529" s="182">
        <v>537.23849315068492</v>
      </c>
      <c r="AE1529" s="183">
        <v>467.96238132202785</v>
      </c>
      <c r="AF1529" s="184">
        <v>519.09506849315073</v>
      </c>
      <c r="AG1529" s="183">
        <v>484.5167492685257</v>
      </c>
      <c r="AH1529" s="182">
        <v>623.28</v>
      </c>
      <c r="AI1529" s="183">
        <v>388.42467307577476</v>
      </c>
      <c r="AJ1529" s="184">
        <v>580.43712328767128</v>
      </c>
      <c r="AK1529" s="183">
        <v>424.38382993969071</v>
      </c>
    </row>
    <row r="1530" spans="1:37" x14ac:dyDescent="0.25">
      <c r="A1530" s="12">
        <v>1528</v>
      </c>
      <c r="B1530" s="13" t="s">
        <v>738</v>
      </c>
      <c r="C1530" s="13" t="s">
        <v>737</v>
      </c>
      <c r="D1530" s="12">
        <v>9</v>
      </c>
      <c r="E1530" s="8">
        <v>4</v>
      </c>
      <c r="F1530" s="12" t="s">
        <v>695</v>
      </c>
      <c r="G1530" s="8">
        <v>1</v>
      </c>
      <c r="H1530" s="20">
        <v>64.192560175054709</v>
      </c>
      <c r="I1530" s="20">
        <v>35.827688289072704</v>
      </c>
      <c r="J1530" s="77">
        <v>59.314186780731234</v>
      </c>
      <c r="K1530" s="76">
        <v>38.370990977329591</v>
      </c>
      <c r="L1530" s="20">
        <v>58.320281910728269</v>
      </c>
      <c r="M1530" s="76">
        <v>38.135867821623357</v>
      </c>
      <c r="P1530" s="12">
        <v>1528</v>
      </c>
      <c r="Q1530" s="8">
        <v>1</v>
      </c>
      <c r="R1530" t="s">
        <v>695</v>
      </c>
      <c r="S1530" s="182">
        <v>76.778143650956991</v>
      </c>
      <c r="T1530" s="183">
        <v>52.793812073779122</v>
      </c>
      <c r="U1530" s="184">
        <v>76</v>
      </c>
      <c r="V1530" s="183">
        <v>53</v>
      </c>
      <c r="W1530" s="182">
        <v>59.1897509775674</v>
      </c>
      <c r="X1530" s="183">
        <v>53.36143530596366</v>
      </c>
      <c r="Y1530" s="184">
        <v>62.321876929409342</v>
      </c>
      <c r="Z1530" s="183">
        <v>52.11460478740446</v>
      </c>
      <c r="AA1530" s="185">
        <v>66.372916237909038</v>
      </c>
      <c r="AB1530" s="185">
        <v>36.560757929424689</v>
      </c>
      <c r="AC1530" s="185">
        <v>20.439287839260377</v>
      </c>
      <c r="AD1530" s="182">
        <v>36.926095890410963</v>
      </c>
      <c r="AE1530" s="183">
        <v>46.898190720726099</v>
      </c>
      <c r="AF1530" s="184">
        <v>35.679041095890412</v>
      </c>
      <c r="AG1530" s="183">
        <v>48.55723413148624</v>
      </c>
      <c r="AH1530" s="182">
        <v>42.84</v>
      </c>
      <c r="AI1530" s="183">
        <v>38.927091419358689</v>
      </c>
      <c r="AJ1530" s="184">
        <v>39.895273972602737</v>
      </c>
      <c r="AK1530" s="183">
        <v>42.530841344718461</v>
      </c>
    </row>
    <row r="1531" spans="1:37" x14ac:dyDescent="0.25">
      <c r="A1531" s="12">
        <v>1529</v>
      </c>
      <c r="B1531" s="13" t="s">
        <v>736</v>
      </c>
      <c r="C1531" s="13" t="s">
        <v>735</v>
      </c>
      <c r="D1531" s="12">
        <v>9</v>
      </c>
      <c r="E1531" s="8">
        <v>1</v>
      </c>
      <c r="F1531" s="12" t="s">
        <v>695</v>
      </c>
      <c r="G1531" s="8">
        <v>1</v>
      </c>
      <c r="H1531" s="20">
        <v>308.12428884026258</v>
      </c>
      <c r="I1531" s="20">
        <v>197.67000435350457</v>
      </c>
      <c r="J1531" s="77">
        <v>261.75608514105306</v>
      </c>
      <c r="K1531" s="76">
        <v>237.65258927894456</v>
      </c>
      <c r="L1531" s="20">
        <v>272.16131558339862</v>
      </c>
      <c r="M1531" s="76">
        <v>223.89444979146614</v>
      </c>
      <c r="P1531" s="12">
        <v>1529</v>
      </c>
      <c r="Q1531" s="8">
        <v>1</v>
      </c>
      <c r="R1531" t="s">
        <v>695</v>
      </c>
      <c r="S1531" s="182">
        <v>395.0033443095287</v>
      </c>
      <c r="T1531" s="183">
        <v>330.70840770744655</v>
      </c>
      <c r="U1531" s="184">
        <v>391</v>
      </c>
      <c r="V1531" s="183">
        <v>332</v>
      </c>
      <c r="W1531" s="182">
        <v>304.515692529327</v>
      </c>
      <c r="X1531" s="183">
        <v>334.26408531282897</v>
      </c>
      <c r="Y1531" s="184">
        <v>320.62965630788227</v>
      </c>
      <c r="Z1531" s="183">
        <v>326.45375074374113</v>
      </c>
      <c r="AA1531" s="185">
        <v>341.47118748713729</v>
      </c>
      <c r="AB1531" s="185">
        <v>229.02210627488674</v>
      </c>
      <c r="AC1531" s="185">
        <v>128.03478420064991</v>
      </c>
      <c r="AD1531" s="182">
        <v>212.14404109589043</v>
      </c>
      <c r="AE1531" s="183">
        <v>262.01815250492626</v>
      </c>
      <c r="AF1531" s="184">
        <v>204.97958904109589</v>
      </c>
      <c r="AG1531" s="183">
        <v>271.28715590852096</v>
      </c>
      <c r="AH1531" s="182">
        <v>246.12</v>
      </c>
      <c r="AI1531" s="183">
        <v>217.4839672777214</v>
      </c>
      <c r="AJ1531" s="184">
        <v>229.20226027397263</v>
      </c>
      <c r="AK1531" s="183">
        <v>237.61796142592704</v>
      </c>
    </row>
    <row r="1532" spans="1:37" x14ac:dyDescent="0.25">
      <c r="A1532" s="12">
        <v>1530</v>
      </c>
      <c r="B1532" s="13" t="s">
        <v>734</v>
      </c>
      <c r="C1532" s="13" t="s">
        <v>733</v>
      </c>
      <c r="D1532" s="12">
        <v>11</v>
      </c>
      <c r="E1532" s="8">
        <v>1</v>
      </c>
      <c r="F1532" s="12" t="s">
        <v>695</v>
      </c>
      <c r="G1532" s="8">
        <v>1</v>
      </c>
      <c r="H1532" s="20">
        <v>668.88647702407002</v>
      </c>
      <c r="I1532" s="20">
        <v>647.36926425772742</v>
      </c>
      <c r="J1532" s="77">
        <v>584.11579590589668</v>
      </c>
      <c r="K1532" s="76">
        <v>721.62218515429527</v>
      </c>
      <c r="L1532" s="20">
        <v>601.34690681284258</v>
      </c>
      <c r="M1532" s="76">
        <v>706.12864934231629</v>
      </c>
      <c r="P1532" s="12">
        <v>1530</v>
      </c>
      <c r="Q1532" s="8">
        <v>1</v>
      </c>
      <c r="R1532" t="s">
        <v>695</v>
      </c>
      <c r="S1532" s="182">
        <v>821.3240893187899</v>
      </c>
      <c r="T1532" s="183">
        <v>980.17190718110669</v>
      </c>
      <c r="U1532" s="184">
        <v>813</v>
      </c>
      <c r="V1532" s="183">
        <v>984</v>
      </c>
      <c r="W1532" s="182">
        <v>633.17457295739871</v>
      </c>
      <c r="X1532" s="183">
        <v>990.71042152958944</v>
      </c>
      <c r="Y1532" s="184">
        <v>666.68007820539208</v>
      </c>
      <c r="Z1532" s="183">
        <v>967.56171907181113</v>
      </c>
      <c r="AA1532" s="185">
        <v>710.01553817657964</v>
      </c>
      <c r="AB1532" s="185">
        <v>678.78841136894141</v>
      </c>
      <c r="AC1532" s="185">
        <v>379.47658931758889</v>
      </c>
      <c r="AD1532" s="182">
        <v>430.80445205479452</v>
      </c>
      <c r="AE1532" s="183">
        <v>696.33617961425932</v>
      </c>
      <c r="AF1532" s="184">
        <v>416.25547945205477</v>
      </c>
      <c r="AG1532" s="183">
        <v>720.96936764793702</v>
      </c>
      <c r="AH1532" s="182">
        <v>499.8</v>
      </c>
      <c r="AI1532" s="183">
        <v>577.98268346569535</v>
      </c>
      <c r="AJ1532" s="184">
        <v>465.44486301369864</v>
      </c>
      <c r="AK1532" s="183">
        <v>631.49053561831977</v>
      </c>
    </row>
    <row r="1533" spans="1:37" x14ac:dyDescent="0.25">
      <c r="A1533" s="12">
        <v>1531</v>
      </c>
      <c r="B1533" s="13" t="s">
        <v>732</v>
      </c>
      <c r="C1533" s="13" t="s">
        <v>731</v>
      </c>
      <c r="D1533" s="12">
        <v>8</v>
      </c>
      <c r="E1533" s="8">
        <v>1</v>
      </c>
      <c r="F1533" s="12" t="s">
        <v>695</v>
      </c>
      <c r="G1533" s="8">
        <v>1</v>
      </c>
      <c r="H1533" s="20">
        <v>367.1814442013129</v>
      </c>
      <c r="I1533" s="20">
        <v>447.22838484980412</v>
      </c>
      <c r="J1533" s="77">
        <v>287.54486200224056</v>
      </c>
      <c r="K1533" s="76">
        <v>535.95609978011976</v>
      </c>
      <c r="L1533" s="20">
        <v>292.89741581832419</v>
      </c>
      <c r="M1533" s="76">
        <v>520.3700673724735</v>
      </c>
      <c r="P1533" s="12">
        <v>1531</v>
      </c>
      <c r="Q1533" s="8">
        <v>1</v>
      </c>
      <c r="R1533" t="s">
        <v>695</v>
      </c>
      <c r="S1533" s="182">
        <v>433.39241613500718</v>
      </c>
      <c r="T1533" s="183">
        <v>761.02778159183492</v>
      </c>
      <c r="U1533" s="184">
        <v>429</v>
      </c>
      <c r="V1533" s="183">
        <v>764</v>
      </c>
      <c r="W1533" s="182">
        <v>334.11056801811071</v>
      </c>
      <c r="X1533" s="183">
        <v>769.21012403313659</v>
      </c>
      <c r="Y1533" s="184">
        <v>351.79059477258693</v>
      </c>
      <c r="Z1533" s="183">
        <v>751.23694448258505</v>
      </c>
      <c r="AA1533" s="185">
        <v>374.65764560609176</v>
      </c>
      <c r="AB1533" s="185">
        <v>527.02677468076342</v>
      </c>
      <c r="AC1533" s="185">
        <v>294.63426243764019</v>
      </c>
      <c r="AD1533" s="182">
        <v>459.76609589041095</v>
      </c>
      <c r="AE1533" s="183">
        <v>1234.6458470173761</v>
      </c>
      <c r="AF1533" s="184">
        <v>444.23904109589046</v>
      </c>
      <c r="AG1533" s="183">
        <v>1278.321968113692</v>
      </c>
      <c r="AH1533" s="182">
        <v>533.4</v>
      </c>
      <c r="AI1533" s="183">
        <v>1024.797993670508</v>
      </c>
      <c r="AJ1533" s="184">
        <v>496.73527397260278</v>
      </c>
      <c r="AK1533" s="183">
        <v>1119.670627575088</v>
      </c>
    </row>
    <row r="1534" spans="1:37" x14ac:dyDescent="0.25">
      <c r="A1534" s="12">
        <v>1532</v>
      </c>
      <c r="B1534" s="13" t="s">
        <v>730</v>
      </c>
      <c r="C1534" s="13" t="s">
        <v>729</v>
      </c>
      <c r="D1534" s="12">
        <v>13</v>
      </c>
      <c r="E1534" s="8">
        <v>3</v>
      </c>
      <c r="F1534" s="12" t="s">
        <v>695</v>
      </c>
      <c r="G1534" s="8">
        <v>1</v>
      </c>
      <c r="H1534" s="20">
        <v>290.15037199124725</v>
      </c>
      <c r="I1534" s="20">
        <v>300.21131911188508</v>
      </c>
      <c r="J1534" s="77">
        <v>242.41450249516242</v>
      </c>
      <c r="K1534" s="76">
        <v>344.10114489347183</v>
      </c>
      <c r="L1534" s="20">
        <v>269.5693030540329</v>
      </c>
      <c r="M1534" s="76">
        <v>298.93599615014438</v>
      </c>
      <c r="P1534" s="12">
        <v>1532</v>
      </c>
      <c r="Q1534" s="8">
        <v>1</v>
      </c>
      <c r="R1534" t="s">
        <v>695</v>
      </c>
      <c r="S1534" s="182">
        <v>380.86000205803663</v>
      </c>
      <c r="T1534" s="183">
        <v>462.1948830610097</v>
      </c>
      <c r="U1534" s="184">
        <v>377</v>
      </c>
      <c r="V1534" s="183">
        <v>464.00000000000006</v>
      </c>
      <c r="W1534" s="182">
        <v>293.61231734924883</v>
      </c>
      <c r="X1534" s="183">
        <v>467.16426381070073</v>
      </c>
      <c r="Y1534" s="184">
        <v>309.14931055772792</v>
      </c>
      <c r="Z1534" s="183">
        <v>456.24861549727677</v>
      </c>
      <c r="AA1534" s="185">
        <v>329.24459765383824</v>
      </c>
      <c r="AB1534" s="185">
        <v>320.07908828779352</v>
      </c>
      <c r="AC1534" s="185">
        <v>178.94018032861916</v>
      </c>
      <c r="AD1534" s="182">
        <v>207.79979452054792</v>
      </c>
      <c r="AE1534" s="183">
        <v>344.59974920881353</v>
      </c>
      <c r="AF1534" s="184">
        <v>200.78205479452052</v>
      </c>
      <c r="AG1534" s="183">
        <v>356.79011166179015</v>
      </c>
      <c r="AH1534" s="182">
        <v>241.07999999999998</v>
      </c>
      <c r="AI1534" s="183">
        <v>286.02949782050518</v>
      </c>
      <c r="AJ1534" s="184">
        <v>224.50869863013696</v>
      </c>
      <c r="AK1534" s="183">
        <v>312.50922553293128</v>
      </c>
    </row>
    <row r="1535" spans="1:37" x14ac:dyDescent="0.25">
      <c r="A1535" s="12">
        <v>1533</v>
      </c>
      <c r="B1535" s="13" t="s">
        <v>728</v>
      </c>
      <c r="C1535" s="13" t="s">
        <v>727</v>
      </c>
      <c r="D1535" s="12">
        <v>7</v>
      </c>
      <c r="E1535" s="8">
        <v>1</v>
      </c>
      <c r="F1535" s="12" t="s">
        <v>695</v>
      </c>
      <c r="G1535" s="8">
        <v>1</v>
      </c>
      <c r="H1535" s="20">
        <v>204.13234135667395</v>
      </c>
      <c r="I1535" s="20">
        <v>261.91275576839354</v>
      </c>
      <c r="J1535" s="77">
        <v>159.89041653936246</v>
      </c>
      <c r="K1535" s="76">
        <v>290.87686708620822</v>
      </c>
      <c r="L1535" s="20">
        <v>162.00078308535632</v>
      </c>
      <c r="M1535" s="76">
        <v>294.01523901187039</v>
      </c>
      <c r="P1535" s="12">
        <v>1533</v>
      </c>
      <c r="Q1535" s="8">
        <v>1</v>
      </c>
      <c r="R1535" t="s">
        <v>695</v>
      </c>
      <c r="S1535" s="182">
        <v>212.15013377238114</v>
      </c>
      <c r="T1535" s="183">
        <v>348.63838161929607</v>
      </c>
      <c r="U1535" s="184">
        <v>210</v>
      </c>
      <c r="V1535" s="183">
        <v>350</v>
      </c>
      <c r="W1535" s="182">
        <v>163.55062770117308</v>
      </c>
      <c r="X1535" s="183">
        <v>352.38683692617514</v>
      </c>
      <c r="Y1535" s="184">
        <v>172.20518625231529</v>
      </c>
      <c r="Z1535" s="183">
        <v>344.15305048285961</v>
      </c>
      <c r="AA1535" s="185">
        <v>183.3988474994855</v>
      </c>
      <c r="AB1535" s="185">
        <v>241.43896745846493</v>
      </c>
      <c r="AC1535" s="185">
        <v>134.97642912719118</v>
      </c>
      <c r="AD1535" s="182">
        <v>120.91486301369862</v>
      </c>
      <c r="AE1535" s="183">
        <v>257.94004896399355</v>
      </c>
      <c r="AF1535" s="184">
        <v>116.83136986301369</v>
      </c>
      <c r="AG1535" s="183">
        <v>267.06478772317428</v>
      </c>
      <c r="AH1535" s="182">
        <v>140.28</v>
      </c>
      <c r="AI1535" s="183">
        <v>214.09900280647278</v>
      </c>
      <c r="AJ1535" s="184">
        <v>130.63746575342464</v>
      </c>
      <c r="AK1535" s="183">
        <v>233.91962739595149</v>
      </c>
    </row>
    <row r="1536" spans="1:37" x14ac:dyDescent="0.25">
      <c r="A1536" s="12">
        <v>1534</v>
      </c>
      <c r="B1536" s="13" t="s">
        <v>726</v>
      </c>
      <c r="C1536" s="13" t="s">
        <v>725</v>
      </c>
      <c r="D1536" s="12">
        <v>16</v>
      </c>
      <c r="E1536" s="8">
        <v>1</v>
      </c>
      <c r="F1536" s="12" t="s">
        <v>695</v>
      </c>
      <c r="G1536" s="8">
        <v>1</v>
      </c>
      <c r="H1536" s="20">
        <v>697.13120350109409</v>
      </c>
      <c r="I1536" s="20">
        <v>667.13626469307792</v>
      </c>
      <c r="J1536" s="77">
        <v>587.98411243507485</v>
      </c>
      <c r="K1536" s="76">
        <v>799.60194101144896</v>
      </c>
      <c r="L1536" s="20">
        <v>619.49099451840254</v>
      </c>
      <c r="M1536" s="76">
        <v>743.03432787937118</v>
      </c>
      <c r="P1536" s="12">
        <v>1534</v>
      </c>
      <c r="Q1536" s="8">
        <v>1</v>
      </c>
      <c r="R1536" t="s">
        <v>695</v>
      </c>
      <c r="S1536" s="182">
        <v>865.77459353776499</v>
      </c>
      <c r="T1536" s="183">
        <v>1048.9034738431965</v>
      </c>
      <c r="U1536" s="184">
        <v>857</v>
      </c>
      <c r="V1536" s="183">
        <v>1053</v>
      </c>
      <c r="W1536" s="182">
        <v>667.44232352335871</v>
      </c>
      <c r="X1536" s="183">
        <v>1060.1809693807497</v>
      </c>
      <c r="Y1536" s="184">
        <v>702.76116484873432</v>
      </c>
      <c r="Z1536" s="183">
        <v>1035.409034738432</v>
      </c>
      <c r="AA1536" s="185">
        <v>748.44196336694802</v>
      </c>
      <c r="AB1536" s="185">
        <v>726.38637923932447</v>
      </c>
      <c r="AC1536" s="185">
        <v>406.08622820266373</v>
      </c>
      <c r="AD1536" s="182">
        <v>475.69499999999999</v>
      </c>
      <c r="AE1536" s="183">
        <v>820.7183376127067</v>
      </c>
      <c r="AF1536" s="184">
        <v>459.63</v>
      </c>
      <c r="AG1536" s="183">
        <v>849.75159730100916</v>
      </c>
      <c r="AH1536" s="182">
        <v>551.88</v>
      </c>
      <c r="AI1536" s="183">
        <v>681.22409983877708</v>
      </c>
      <c r="AJ1536" s="184">
        <v>513.94499999999994</v>
      </c>
      <c r="AK1536" s="183">
        <v>744.28972353257302</v>
      </c>
    </row>
    <row r="1537" spans="1:37" x14ac:dyDescent="0.25">
      <c r="A1537" s="12">
        <v>1535</v>
      </c>
      <c r="B1537" s="13" t="s">
        <v>724</v>
      </c>
      <c r="C1537" s="13" t="s">
        <v>723</v>
      </c>
      <c r="D1537" s="12">
        <v>8</v>
      </c>
      <c r="E1537" s="8">
        <v>4</v>
      </c>
      <c r="F1537" s="12" t="s">
        <v>695</v>
      </c>
      <c r="G1537" s="8">
        <v>1</v>
      </c>
      <c r="H1537" s="20">
        <v>649.62870897155358</v>
      </c>
      <c r="I1537" s="20">
        <v>917.93008271658687</v>
      </c>
      <c r="J1537" s="77">
        <v>520.93329259598738</v>
      </c>
      <c r="K1537" s="76">
        <v>1054.5833649253166</v>
      </c>
      <c r="L1537" s="20">
        <v>566.35473766640564</v>
      </c>
      <c r="M1537" s="76">
        <v>982.9212383702278</v>
      </c>
      <c r="P1537" s="12">
        <v>1535</v>
      </c>
      <c r="Q1537" s="8">
        <v>1</v>
      </c>
      <c r="R1537" t="s">
        <v>695</v>
      </c>
      <c r="S1537" s="182">
        <v>757.67904918707552</v>
      </c>
      <c r="T1537" s="183">
        <v>1471.2539704334295</v>
      </c>
      <c r="U1537" s="184">
        <v>750</v>
      </c>
      <c r="V1537" s="183">
        <v>1477</v>
      </c>
      <c r="W1537" s="182">
        <v>584.10938464704668</v>
      </c>
      <c r="X1537" s="183">
        <v>1487.072451828459</v>
      </c>
      <c r="Y1537" s="184">
        <v>615.01852232969748</v>
      </c>
      <c r="Z1537" s="183">
        <v>1452.3258730376676</v>
      </c>
      <c r="AA1537" s="185">
        <v>654.99588392673388</v>
      </c>
      <c r="AB1537" s="185">
        <v>1018.8724426747219</v>
      </c>
      <c r="AC1537" s="185">
        <v>569.60053091674672</v>
      </c>
      <c r="AD1537" s="182">
        <v>482.21136986301372</v>
      </c>
      <c r="AE1537" s="183">
        <v>1032.7797217412074</v>
      </c>
      <c r="AF1537" s="184">
        <v>465.92630136986304</v>
      </c>
      <c r="AG1537" s="183">
        <v>1069.3147429390337</v>
      </c>
      <c r="AH1537" s="182">
        <v>559.44000000000005</v>
      </c>
      <c r="AI1537" s="183">
        <v>857.24225234370329</v>
      </c>
      <c r="AJ1537" s="184">
        <v>520.98534246575343</v>
      </c>
      <c r="AK1537" s="183">
        <v>936.60309309129991</v>
      </c>
    </row>
    <row r="1538" spans="1:37" x14ac:dyDescent="0.25">
      <c r="A1538" s="12">
        <v>1536</v>
      </c>
      <c r="B1538" s="13" t="s">
        <v>722</v>
      </c>
      <c r="C1538" s="13" t="s">
        <v>721</v>
      </c>
      <c r="D1538" s="12">
        <v>16</v>
      </c>
      <c r="E1538" s="8">
        <v>2</v>
      </c>
      <c r="F1538" s="12" t="s">
        <v>695</v>
      </c>
      <c r="G1538" s="8">
        <v>1</v>
      </c>
      <c r="H1538" s="20">
        <v>531.51439824945294</v>
      </c>
      <c r="I1538" s="20">
        <v>415.10700914235963</v>
      </c>
      <c r="J1538" s="77">
        <v>466.77686118749364</v>
      </c>
      <c r="K1538" s="76">
        <v>483.96959587535071</v>
      </c>
      <c r="L1538" s="20">
        <v>482.11433046202035</v>
      </c>
      <c r="M1538" s="76">
        <v>457.63041385948026</v>
      </c>
      <c r="P1538" s="12">
        <v>1536</v>
      </c>
      <c r="Q1538" s="8">
        <v>1</v>
      </c>
      <c r="R1538" t="s">
        <v>695</v>
      </c>
      <c r="S1538" s="182">
        <v>669.78827948137484</v>
      </c>
      <c r="T1538" s="183">
        <v>625.55686759119408</v>
      </c>
      <c r="U1538" s="184">
        <v>663.00000000000011</v>
      </c>
      <c r="V1538" s="183">
        <v>628</v>
      </c>
      <c r="W1538" s="182">
        <v>516.3526960279894</v>
      </c>
      <c r="X1538" s="183">
        <v>632.2826673989656</v>
      </c>
      <c r="Y1538" s="184">
        <v>543.67637373945263</v>
      </c>
      <c r="Z1538" s="183">
        <v>617.50890200924528</v>
      </c>
      <c r="AA1538" s="185">
        <v>579.01636139123286</v>
      </c>
      <c r="AB1538" s="185">
        <v>433.21049018261704</v>
      </c>
      <c r="AC1538" s="185">
        <v>242.1862785482173</v>
      </c>
      <c r="AD1538" s="182">
        <v>332.33486301369862</v>
      </c>
      <c r="AE1538" s="183">
        <v>461.84522601062872</v>
      </c>
      <c r="AF1538" s="184">
        <v>321.11136986301369</v>
      </c>
      <c r="AG1538" s="183">
        <v>478.18319699050573</v>
      </c>
      <c r="AH1538" s="182">
        <v>385.56</v>
      </c>
      <c r="AI1538" s="183">
        <v>383.34722636890189</v>
      </c>
      <c r="AJ1538" s="184">
        <v>359.05746575342465</v>
      </c>
      <c r="AK1538" s="183">
        <v>418.83632889472739</v>
      </c>
    </row>
    <row r="1539" spans="1:37" x14ac:dyDescent="0.25">
      <c r="A1539" s="12">
        <v>1537</v>
      </c>
      <c r="B1539" s="13" t="s">
        <v>720</v>
      </c>
      <c r="C1539" s="13" t="s">
        <v>719</v>
      </c>
      <c r="D1539" s="12">
        <v>9</v>
      </c>
      <c r="E1539" s="8">
        <v>2</v>
      </c>
      <c r="F1539" s="12" t="s">
        <v>695</v>
      </c>
      <c r="G1539" s="8">
        <v>1</v>
      </c>
      <c r="H1539" s="20">
        <v>1158.0337855579869</v>
      </c>
      <c r="I1539" s="20">
        <v>69.184501523726595</v>
      </c>
      <c r="J1539" s="77">
        <v>1147.6005703228434</v>
      </c>
      <c r="K1539" s="76">
        <v>97.784138297065738</v>
      </c>
      <c r="L1539" s="20">
        <v>1122.3414252153484</v>
      </c>
      <c r="M1539" s="76">
        <v>87.343439204363165</v>
      </c>
      <c r="P1539" s="12">
        <v>1537</v>
      </c>
      <c r="Q1539" s="8">
        <v>1</v>
      </c>
      <c r="R1539" t="s">
        <v>695</v>
      </c>
      <c r="S1539" s="182">
        <v>1978.047437744392</v>
      </c>
      <c r="T1539" s="183">
        <v>129.49425603002425</v>
      </c>
      <c r="U1539" s="184">
        <v>1958</v>
      </c>
      <c r="V1539" s="183">
        <v>130</v>
      </c>
      <c r="W1539" s="182">
        <v>1524.9149001852234</v>
      </c>
      <c r="X1539" s="183">
        <v>130.88653942972218</v>
      </c>
      <c r="Y1539" s="184">
        <v>1605.6083556287304</v>
      </c>
      <c r="Z1539" s="183">
        <v>127.82827589363357</v>
      </c>
      <c r="AA1539" s="185">
        <v>1709.9759209713934</v>
      </c>
      <c r="AB1539" s="185">
        <v>89.677330770286972</v>
      </c>
      <c r="AC1539" s="185">
        <v>50.134102247242431</v>
      </c>
      <c r="AD1539" s="182">
        <v>894.91479452054784</v>
      </c>
      <c r="AE1539" s="183">
        <v>158.02651221114229</v>
      </c>
      <c r="AF1539" s="184">
        <v>864.69205479452046</v>
      </c>
      <c r="AG1539" s="183">
        <v>163.61676718218189</v>
      </c>
      <c r="AH1539" s="182">
        <v>1038.24</v>
      </c>
      <c r="AI1539" s="183">
        <v>131.16737326088256</v>
      </c>
      <c r="AJ1539" s="184">
        <v>966.87369863013691</v>
      </c>
      <c r="AK1539" s="183">
        <v>143.31044366155132</v>
      </c>
    </row>
    <row r="1540" spans="1:37" x14ac:dyDescent="0.25">
      <c r="A1540" s="12">
        <v>1538</v>
      </c>
      <c r="B1540" s="13" t="s">
        <v>718</v>
      </c>
      <c r="C1540" s="13" t="s">
        <v>717</v>
      </c>
      <c r="D1540" s="12">
        <v>11</v>
      </c>
      <c r="E1540" s="8">
        <v>2</v>
      </c>
      <c r="F1540" s="12" t="s">
        <v>695</v>
      </c>
      <c r="G1540" s="8">
        <v>1</v>
      </c>
      <c r="H1540" s="20">
        <v>133.52052516411379</v>
      </c>
      <c r="I1540" s="20">
        <v>67.949063996517197</v>
      </c>
      <c r="J1540" s="77">
        <v>128.94388430593747</v>
      </c>
      <c r="K1540" s="76">
        <v>81.693077564637193</v>
      </c>
      <c r="L1540" s="20">
        <v>134.78465152701645</v>
      </c>
      <c r="M1540" s="76">
        <v>72.581167789541226</v>
      </c>
      <c r="P1540" s="12">
        <v>1538</v>
      </c>
      <c r="Q1540" s="8">
        <v>1</v>
      </c>
      <c r="R1540" t="s">
        <v>695</v>
      </c>
      <c r="S1540" s="182">
        <v>209.11941757563284</v>
      </c>
      <c r="T1540" s="183">
        <v>136.46702366241018</v>
      </c>
      <c r="U1540" s="184">
        <v>207</v>
      </c>
      <c r="V1540" s="183">
        <v>137</v>
      </c>
      <c r="W1540" s="182">
        <v>161.21419016258488</v>
      </c>
      <c r="X1540" s="183">
        <v>137.9342761682457</v>
      </c>
      <c r="Y1540" s="184">
        <v>169.74511216299649</v>
      </c>
      <c r="Z1540" s="183">
        <v>134.71133690329077</v>
      </c>
      <c r="AA1540" s="185">
        <v>180.77886396377855</v>
      </c>
      <c r="AB1540" s="185">
        <v>94.506110119456267</v>
      </c>
      <c r="AC1540" s="185">
        <v>52.833630829786266</v>
      </c>
      <c r="AD1540" s="182">
        <v>94.12534246575342</v>
      </c>
      <c r="AE1540" s="183">
        <v>96.854959097151735</v>
      </c>
      <c r="AF1540" s="184">
        <v>90.946575342465749</v>
      </c>
      <c r="AG1540" s="183">
        <v>100.28124440198245</v>
      </c>
      <c r="AH1540" s="182">
        <v>109.2</v>
      </c>
      <c r="AI1540" s="183">
        <v>80.392906192153831</v>
      </c>
      <c r="AJ1540" s="184">
        <v>101.69383561643835</v>
      </c>
      <c r="AK1540" s="183">
        <v>87.835433211918556</v>
      </c>
    </row>
    <row r="1541" spans="1:37" x14ac:dyDescent="0.25">
      <c r="A1541" s="12">
        <v>1539</v>
      </c>
      <c r="B1541" s="13" t="s">
        <v>716</v>
      </c>
      <c r="C1541" s="13" t="s">
        <v>715</v>
      </c>
      <c r="D1541" s="12">
        <v>9</v>
      </c>
      <c r="E1541" s="8">
        <v>3</v>
      </c>
      <c r="F1541" s="12" t="s">
        <v>695</v>
      </c>
      <c r="G1541" s="8">
        <v>1</v>
      </c>
      <c r="H1541" s="20">
        <v>558.47527352297595</v>
      </c>
      <c r="I1541" s="20">
        <v>710.37657814540705</v>
      </c>
      <c r="J1541" s="77">
        <v>491.27619920562177</v>
      </c>
      <c r="K1541" s="76">
        <v>784.74865418151489</v>
      </c>
      <c r="L1541" s="20">
        <v>510.62646828504307</v>
      </c>
      <c r="M1541" s="76">
        <v>746.72489573307666</v>
      </c>
      <c r="P1541" s="12">
        <v>1539</v>
      </c>
      <c r="Q1541" s="8">
        <v>1</v>
      </c>
      <c r="R1541" t="s">
        <v>695</v>
      </c>
      <c r="S1541" s="182">
        <v>652.61422103313441</v>
      </c>
      <c r="T1541" s="183">
        <v>1014.039635681267</v>
      </c>
      <c r="U1541" s="184">
        <v>646</v>
      </c>
      <c r="V1541" s="183">
        <v>1018.0000000000001</v>
      </c>
      <c r="W1541" s="182">
        <v>503.11288330932291</v>
      </c>
      <c r="X1541" s="183">
        <v>1024.9422856881322</v>
      </c>
      <c r="Y1541" s="184">
        <v>529.73595389997945</v>
      </c>
      <c r="Z1541" s="183">
        <v>1000.9937296901461</v>
      </c>
      <c r="AA1541" s="185">
        <v>564.16978802222684</v>
      </c>
      <c r="AB1541" s="185">
        <v>702.24248249347806</v>
      </c>
      <c r="AC1541" s="185">
        <v>392.58858528994466</v>
      </c>
      <c r="AD1541" s="182">
        <v>364.91671232876718</v>
      </c>
      <c r="AE1541" s="183">
        <v>776.87872454768024</v>
      </c>
      <c r="AF1541" s="184">
        <v>352.5928767123288</v>
      </c>
      <c r="AG1541" s="183">
        <v>804.36113930853287</v>
      </c>
      <c r="AH1541" s="182">
        <v>423.36</v>
      </c>
      <c r="AI1541" s="183">
        <v>644.83573177285484</v>
      </c>
      <c r="AJ1541" s="184">
        <v>394.2591780821918</v>
      </c>
      <c r="AK1541" s="183">
        <v>704.5326327103362</v>
      </c>
    </row>
    <row r="1542" spans="1:37" x14ac:dyDescent="0.25">
      <c r="A1542" s="12">
        <v>1540</v>
      </c>
      <c r="B1542" s="13" t="s">
        <v>714</v>
      </c>
      <c r="C1542" s="13" t="s">
        <v>713</v>
      </c>
      <c r="D1542" s="12">
        <v>15</v>
      </c>
      <c r="E1542" s="8">
        <v>2</v>
      </c>
      <c r="F1542" s="12" t="s">
        <v>695</v>
      </c>
      <c r="G1542" s="8">
        <v>1</v>
      </c>
      <c r="H1542" s="20">
        <v>15.406214442013129</v>
      </c>
      <c r="I1542" s="20">
        <v>50.652938615585548</v>
      </c>
      <c r="J1542" s="77">
        <v>11.604949587534373</v>
      </c>
      <c r="K1542" s="76">
        <v>54.462051709758128</v>
      </c>
      <c r="L1542" s="20">
        <v>14.256068911511354</v>
      </c>
      <c r="M1542" s="76">
        <v>50.437760667308311</v>
      </c>
      <c r="P1542" s="12">
        <v>1540</v>
      </c>
      <c r="Q1542" s="8">
        <v>1</v>
      </c>
      <c r="R1542" t="s">
        <v>695</v>
      </c>
      <c r="S1542" s="182">
        <v>26.266207038485284</v>
      </c>
      <c r="T1542" s="183">
        <v>52.793812073779122</v>
      </c>
      <c r="U1542" s="184">
        <v>26</v>
      </c>
      <c r="V1542" s="183">
        <v>53</v>
      </c>
      <c r="W1542" s="182">
        <v>20.249125334430953</v>
      </c>
      <c r="X1542" s="183">
        <v>53.36143530596366</v>
      </c>
      <c r="Y1542" s="184">
        <v>21.320642107429514</v>
      </c>
      <c r="Z1542" s="183">
        <v>52.11460478740446</v>
      </c>
      <c r="AA1542" s="185">
        <v>22.706523976126775</v>
      </c>
      <c r="AB1542" s="185">
        <v>36.560757929424689</v>
      </c>
      <c r="AC1542" s="185">
        <v>20.439287839260377</v>
      </c>
      <c r="AD1542" s="182">
        <v>10.860616438356164</v>
      </c>
      <c r="AE1542" s="183">
        <v>39.761509524093867</v>
      </c>
      <c r="AF1542" s="184">
        <v>10.493835616438355</v>
      </c>
      <c r="AG1542" s="183">
        <v>41.16808980712964</v>
      </c>
      <c r="AH1542" s="182">
        <v>12.6</v>
      </c>
      <c r="AI1542" s="183">
        <v>33.003403594673678</v>
      </c>
      <c r="AJ1542" s="184">
        <v>11.733904109589039</v>
      </c>
      <c r="AK1542" s="183">
        <v>36.058756792261306</v>
      </c>
    </row>
    <row r="1543" spans="1:37" x14ac:dyDescent="0.25">
      <c r="A1543" s="12">
        <v>1541</v>
      </c>
      <c r="B1543" s="13" t="s">
        <v>712</v>
      </c>
      <c r="C1543" s="13" t="s">
        <v>711</v>
      </c>
      <c r="D1543" s="12">
        <v>9</v>
      </c>
      <c r="E1543" s="8">
        <v>5</v>
      </c>
      <c r="F1543" s="12" t="s">
        <v>695</v>
      </c>
      <c r="G1543" s="8">
        <v>1</v>
      </c>
      <c r="H1543" s="20">
        <v>612.39702407002187</v>
      </c>
      <c r="I1543" s="20">
        <v>848.7455811928603</v>
      </c>
      <c r="J1543" s="77">
        <v>496.43395457785925</v>
      </c>
      <c r="K1543" s="76">
        <v>985.26802638562435</v>
      </c>
      <c r="L1543" s="20">
        <v>554.69068128425999</v>
      </c>
      <c r="M1543" s="76">
        <v>901.72874558870706</v>
      </c>
      <c r="P1543" s="12">
        <v>1541</v>
      </c>
      <c r="Q1543" s="8">
        <v>1</v>
      </c>
      <c r="R1543" t="s">
        <v>695</v>
      </c>
      <c r="S1543" s="182">
        <v>650.59374356863555</v>
      </c>
      <c r="T1543" s="183">
        <v>1167.440523593757</v>
      </c>
      <c r="U1543" s="184">
        <v>644</v>
      </c>
      <c r="V1543" s="183">
        <v>1172</v>
      </c>
      <c r="W1543" s="182">
        <v>501.55525828359742</v>
      </c>
      <c r="X1543" s="183">
        <v>1179.9924939356492</v>
      </c>
      <c r="Y1543" s="184">
        <v>528.09590450710027</v>
      </c>
      <c r="Z1543" s="183">
        <v>1152.4210719026041</v>
      </c>
      <c r="AA1543" s="185">
        <v>562.42313233175548</v>
      </c>
      <c r="AB1543" s="185">
        <v>808.47562817520247</v>
      </c>
      <c r="AC1543" s="185">
        <v>451.97821410590871</v>
      </c>
      <c r="AD1543" s="182">
        <v>380.84561643835616</v>
      </c>
      <c r="AE1543" s="183">
        <v>935.9247626440557</v>
      </c>
      <c r="AF1543" s="184">
        <v>367.98383561643834</v>
      </c>
      <c r="AG1543" s="183">
        <v>969.0334985370514</v>
      </c>
      <c r="AH1543" s="182">
        <v>441.84</v>
      </c>
      <c r="AI1543" s="183">
        <v>776.84934615154953</v>
      </c>
      <c r="AJ1543" s="184">
        <v>411.468904109589</v>
      </c>
      <c r="AK1543" s="183">
        <v>848.76765987938143</v>
      </c>
    </row>
    <row r="1544" spans="1:37" x14ac:dyDescent="0.25">
      <c r="A1544" s="12">
        <v>1542</v>
      </c>
      <c r="B1544" s="13" t="s">
        <v>710</v>
      </c>
      <c r="C1544" s="13" t="s">
        <v>709</v>
      </c>
      <c r="D1544" s="12">
        <v>10</v>
      </c>
      <c r="E1544" s="8">
        <v>2</v>
      </c>
      <c r="F1544" s="12" t="s">
        <v>695</v>
      </c>
      <c r="G1544" s="8">
        <v>1</v>
      </c>
      <c r="H1544" s="20">
        <v>116.83045951859955</v>
      </c>
      <c r="I1544" s="20">
        <v>231.02681758815848</v>
      </c>
      <c r="J1544" s="77">
        <v>88.971280171096851</v>
      </c>
      <c r="K1544" s="76">
        <v>264.88361513382364</v>
      </c>
      <c r="L1544" s="20">
        <v>116.64056382145654</v>
      </c>
      <c r="M1544" s="76">
        <v>231.27558549887712</v>
      </c>
      <c r="P1544" s="12">
        <v>1542</v>
      </c>
      <c r="Q1544" s="8">
        <v>1</v>
      </c>
      <c r="R1544" t="s">
        <v>695</v>
      </c>
      <c r="S1544" s="182">
        <v>112.13649927968717</v>
      </c>
      <c r="T1544" s="183">
        <v>341.66561398691016</v>
      </c>
      <c r="U1544" s="184">
        <v>111</v>
      </c>
      <c r="V1544" s="183">
        <v>343.00000000000006</v>
      </c>
      <c r="W1544" s="182">
        <v>86.448188927762914</v>
      </c>
      <c r="X1544" s="183">
        <v>345.33910018765164</v>
      </c>
      <c r="Y1544" s="184">
        <v>91.022741304795218</v>
      </c>
      <c r="Z1544" s="183">
        <v>337.26998947320249</v>
      </c>
      <c r="AA1544" s="185">
        <v>96.939390821156621</v>
      </c>
      <c r="AB1544" s="185">
        <v>236.61018810929565</v>
      </c>
      <c r="AC1544" s="185">
        <v>132.27690054464736</v>
      </c>
      <c r="AD1544" s="182">
        <v>72.404109589041099</v>
      </c>
      <c r="AE1544" s="183">
        <v>241.62763480026274</v>
      </c>
      <c r="AF1544" s="184">
        <v>69.958904109589042</v>
      </c>
      <c r="AG1544" s="183">
        <v>250.17531498178778</v>
      </c>
      <c r="AH1544" s="182">
        <v>84</v>
      </c>
      <c r="AI1544" s="183">
        <v>200.55914492147849</v>
      </c>
      <c r="AJ1544" s="184">
        <v>78.226027397260268</v>
      </c>
      <c r="AK1544" s="183">
        <v>219.12629127604944</v>
      </c>
    </row>
    <row r="1545" spans="1:37" x14ac:dyDescent="0.25">
      <c r="A1545" s="12">
        <v>1543</v>
      </c>
      <c r="B1545" s="13" t="s">
        <v>708</v>
      </c>
      <c r="C1545" s="13" t="s">
        <v>707</v>
      </c>
      <c r="D1545" s="12">
        <v>13</v>
      </c>
      <c r="E1545" s="8">
        <v>1</v>
      </c>
      <c r="F1545" s="12" t="s">
        <v>695</v>
      </c>
      <c r="G1545" s="8">
        <v>1</v>
      </c>
      <c r="H1545" s="20">
        <v>690.71194748358857</v>
      </c>
      <c r="I1545" s="20">
        <v>483.0560731388768</v>
      </c>
      <c r="J1545" s="77">
        <v>634.40391078521236</v>
      </c>
      <c r="K1545" s="76">
        <v>547.09606490257033</v>
      </c>
      <c r="L1545" s="20">
        <v>671.33124510571656</v>
      </c>
      <c r="M1545" s="76">
        <v>498.22666025024063</v>
      </c>
      <c r="P1545" s="12">
        <v>1543</v>
      </c>
      <c r="Q1545" s="8">
        <v>1</v>
      </c>
      <c r="R1545" t="s">
        <v>695</v>
      </c>
      <c r="S1545" s="182">
        <v>984.98276394319828</v>
      </c>
      <c r="T1545" s="183">
        <v>774.97331685660674</v>
      </c>
      <c r="U1545" s="184">
        <v>975</v>
      </c>
      <c r="V1545" s="183">
        <v>778</v>
      </c>
      <c r="W1545" s="182">
        <v>759.34220004116082</v>
      </c>
      <c r="X1545" s="183">
        <v>783.30559751018347</v>
      </c>
      <c r="Y1545" s="184">
        <v>799.52407902860671</v>
      </c>
      <c r="Z1545" s="183">
        <v>765.00306650189941</v>
      </c>
      <c r="AA1545" s="185">
        <v>851.4946491047541</v>
      </c>
      <c r="AB1545" s="185">
        <v>536.68433337910199</v>
      </c>
      <c r="AC1545" s="185">
        <v>300.03331960272783</v>
      </c>
      <c r="AD1545" s="182">
        <v>516.24130136986298</v>
      </c>
      <c r="AE1545" s="183">
        <v>629.04747118886974</v>
      </c>
      <c r="AF1545" s="184">
        <v>498.80698630136982</v>
      </c>
      <c r="AG1545" s="183">
        <v>651.30029258971763</v>
      </c>
      <c r="AH1545" s="182">
        <v>598.91999999999996</v>
      </c>
      <c r="AI1545" s="183">
        <v>522.13076969009376</v>
      </c>
      <c r="AJ1545" s="184">
        <v>557.75157534246569</v>
      </c>
      <c r="AK1545" s="183">
        <v>570.46802412372369</v>
      </c>
    </row>
    <row r="1546" spans="1:37" x14ac:dyDescent="0.25">
      <c r="A1546" s="12">
        <v>1544</v>
      </c>
      <c r="B1546" s="13" t="s">
        <v>706</v>
      </c>
      <c r="C1546" s="13" t="s">
        <v>705</v>
      </c>
      <c r="D1546" s="12">
        <v>1</v>
      </c>
      <c r="E1546" s="8">
        <v>4</v>
      </c>
      <c r="F1546" s="12" t="s">
        <v>695</v>
      </c>
      <c r="G1546" s="8">
        <v>1</v>
      </c>
      <c r="H1546" s="20">
        <v>12.838512035010941</v>
      </c>
      <c r="I1546" s="20">
        <v>61.771876360470181</v>
      </c>
      <c r="J1546" s="77">
        <v>12.894388430593747</v>
      </c>
      <c r="K1546" s="76">
        <v>61.888695124725146</v>
      </c>
      <c r="L1546" s="20">
        <v>12.960062646828504</v>
      </c>
      <c r="M1546" s="76">
        <v>61.509464228424768</v>
      </c>
      <c r="P1546" s="12">
        <v>1544</v>
      </c>
      <c r="Q1546" s="8">
        <v>1</v>
      </c>
      <c r="R1546" t="s">
        <v>695</v>
      </c>
      <c r="S1546" s="182">
        <v>33.33787816423132</v>
      </c>
      <c r="T1546" s="183">
        <v>64.747128015012123</v>
      </c>
      <c r="U1546" s="184">
        <v>33</v>
      </c>
      <c r="V1546" s="183">
        <v>65</v>
      </c>
      <c r="W1546" s="182">
        <v>25.700812924470057</v>
      </c>
      <c r="X1546" s="183">
        <v>65.443269714861088</v>
      </c>
      <c r="Y1546" s="184">
        <v>27.060814982506688</v>
      </c>
      <c r="Z1546" s="183">
        <v>63.914137946816787</v>
      </c>
      <c r="AA1546" s="185">
        <v>28.81981889277629</v>
      </c>
      <c r="AB1546" s="185">
        <v>44.838665385143486</v>
      </c>
      <c r="AC1546" s="185">
        <v>25.067051123621216</v>
      </c>
      <c r="AD1546" s="182">
        <v>15.204863013698631</v>
      </c>
      <c r="AE1546" s="183">
        <v>50.976294261658801</v>
      </c>
      <c r="AF1546" s="184">
        <v>14.6913698630137</v>
      </c>
      <c r="AG1546" s="183">
        <v>52.779602316832865</v>
      </c>
      <c r="AH1546" s="182">
        <v>17.64</v>
      </c>
      <c r="AI1546" s="183">
        <v>42.312055890607269</v>
      </c>
      <c r="AJ1546" s="184">
        <v>16.427465753424659</v>
      </c>
      <c r="AK1546" s="183">
        <v>46.229175374693973</v>
      </c>
    </row>
    <row r="1547" spans="1:37" x14ac:dyDescent="0.25">
      <c r="A1547" s="12">
        <v>1545</v>
      </c>
      <c r="B1547" s="13" t="s">
        <v>704</v>
      </c>
      <c r="C1547" s="13" t="s">
        <v>703</v>
      </c>
      <c r="D1547" s="12">
        <v>5</v>
      </c>
      <c r="E1547" s="8">
        <v>7</v>
      </c>
      <c r="F1547" s="12" t="s">
        <v>695</v>
      </c>
      <c r="G1547" s="8">
        <v>1</v>
      </c>
      <c r="H1547" s="20">
        <v>285.01496717724291</v>
      </c>
      <c r="I1547" s="20">
        <v>428.69682194166302</v>
      </c>
      <c r="J1547" s="77">
        <v>225.65179753539056</v>
      </c>
      <c r="K1547" s="76">
        <v>491.39623929031768</v>
      </c>
      <c r="L1547" s="20">
        <v>273.45732184808145</v>
      </c>
      <c r="M1547" s="76">
        <v>434.25681745267889</v>
      </c>
      <c r="P1547" s="12">
        <v>1545</v>
      </c>
      <c r="Q1547" s="8">
        <v>1</v>
      </c>
      <c r="R1547" t="s">
        <v>695</v>
      </c>
      <c r="S1547" s="182">
        <v>339.44021403580984</v>
      </c>
      <c r="T1547" s="183">
        <v>619.58020962057765</v>
      </c>
      <c r="U1547" s="184">
        <v>336</v>
      </c>
      <c r="V1547" s="183">
        <v>622</v>
      </c>
      <c r="W1547" s="182">
        <v>261.68100432187691</v>
      </c>
      <c r="X1547" s="183">
        <v>626.24175019451695</v>
      </c>
      <c r="Y1547" s="184">
        <v>275.52829800370444</v>
      </c>
      <c r="Z1547" s="183">
        <v>611.60913542953915</v>
      </c>
      <c r="AA1547" s="185">
        <v>293.43815599917679</v>
      </c>
      <c r="AB1547" s="185">
        <v>429.07153645475768</v>
      </c>
      <c r="AC1547" s="185">
        <v>239.8723969060369</v>
      </c>
      <c r="AD1547" s="182">
        <v>201.28342465753423</v>
      </c>
      <c r="AE1547" s="183">
        <v>490.39195079715773</v>
      </c>
      <c r="AF1547" s="184">
        <v>194.48575342465753</v>
      </c>
      <c r="AG1547" s="183">
        <v>507.73977428793222</v>
      </c>
      <c r="AH1547" s="182">
        <v>233.51999999999998</v>
      </c>
      <c r="AI1547" s="183">
        <v>407.04197766764196</v>
      </c>
      <c r="AJ1547" s="184">
        <v>217.46835616438355</v>
      </c>
      <c r="AK1547" s="183">
        <v>444.72466710455609</v>
      </c>
    </row>
    <row r="1548" spans="1:37" x14ac:dyDescent="0.25">
      <c r="A1548" s="12">
        <v>1546</v>
      </c>
      <c r="B1548" s="13" t="s">
        <v>702</v>
      </c>
      <c r="C1548" s="13" t="s">
        <v>701</v>
      </c>
      <c r="D1548" s="12">
        <v>7</v>
      </c>
      <c r="E1548" s="8">
        <v>2</v>
      </c>
      <c r="F1548" s="12" t="s">
        <v>695</v>
      </c>
      <c r="G1548" s="8">
        <v>1</v>
      </c>
      <c r="H1548" s="20">
        <v>150.210590809628</v>
      </c>
      <c r="I1548" s="20">
        <v>193.96369177187637</v>
      </c>
      <c r="J1548" s="77">
        <v>128.94388430593747</v>
      </c>
      <c r="K1548" s="76">
        <v>216.61043293653802</v>
      </c>
      <c r="L1548" s="20">
        <v>129.60062646828504</v>
      </c>
      <c r="M1548" s="76">
        <v>206.67179980750723</v>
      </c>
      <c r="P1548" s="12">
        <v>1546</v>
      </c>
      <c r="Q1548" s="8">
        <v>1</v>
      </c>
      <c r="R1548" t="s">
        <v>695</v>
      </c>
      <c r="S1548" s="182">
        <v>171.74058448240379</v>
      </c>
      <c r="T1548" s="183">
        <v>234.08577051581307</v>
      </c>
      <c r="U1548" s="184">
        <v>170</v>
      </c>
      <c r="V1548" s="183">
        <v>235</v>
      </c>
      <c r="W1548" s="182">
        <v>132.39812718666391</v>
      </c>
      <c r="X1548" s="183">
        <v>236.60259050757472</v>
      </c>
      <c r="Y1548" s="184">
        <v>139.40419839473142</v>
      </c>
      <c r="Z1548" s="183">
        <v>231.07419103849145</v>
      </c>
      <c r="AA1548" s="185">
        <v>148.46573369005969</v>
      </c>
      <c r="AB1548" s="185">
        <v>162.10902100782644</v>
      </c>
      <c r="AC1548" s="185">
        <v>90.627030985399784</v>
      </c>
      <c r="AD1548" s="182">
        <v>95.573424657534247</v>
      </c>
      <c r="AE1548" s="183">
        <v>176.37797814533945</v>
      </c>
      <c r="AF1548" s="184">
        <v>92.345753424657531</v>
      </c>
      <c r="AG1548" s="183">
        <v>182.6174240162417</v>
      </c>
      <c r="AH1548" s="182">
        <v>110.88000000000001</v>
      </c>
      <c r="AI1548" s="183">
        <v>146.39971338150116</v>
      </c>
      <c r="AJ1548" s="184">
        <v>103.25835616438357</v>
      </c>
      <c r="AK1548" s="183">
        <v>159.95294679644115</v>
      </c>
    </row>
    <row r="1549" spans="1:37" x14ac:dyDescent="0.25">
      <c r="A1549" s="12">
        <v>1547</v>
      </c>
      <c r="B1549" s="13" t="s">
        <v>700</v>
      </c>
      <c r="C1549" s="13" t="s">
        <v>699</v>
      </c>
      <c r="D1549" s="12">
        <v>8</v>
      </c>
      <c r="E1549" s="8">
        <v>2</v>
      </c>
      <c r="F1549" s="12" t="s">
        <v>695</v>
      </c>
      <c r="G1549" s="8">
        <v>1</v>
      </c>
      <c r="H1549" s="20">
        <v>223.39010940919036</v>
      </c>
      <c r="I1549" s="20">
        <v>208.78894209838921</v>
      </c>
      <c r="J1549" s="77">
        <v>175.36368265607496</v>
      </c>
      <c r="K1549" s="76">
        <v>252.50587610887862</v>
      </c>
      <c r="L1549" s="20">
        <v>177.55285826155051</v>
      </c>
      <c r="M1549" s="76">
        <v>234.96615335258261</v>
      </c>
      <c r="P1549" s="12">
        <v>1547</v>
      </c>
      <c r="Q1549" s="8">
        <v>1</v>
      </c>
      <c r="R1549" t="s">
        <v>695</v>
      </c>
      <c r="S1549" s="182">
        <v>240.43681827536531</v>
      </c>
      <c r="T1549" s="183">
        <v>357.60336857522088</v>
      </c>
      <c r="U1549" s="184">
        <v>238</v>
      </c>
      <c r="V1549" s="183">
        <v>359.00000000000006</v>
      </c>
      <c r="W1549" s="182">
        <v>185.35737806132948</v>
      </c>
      <c r="X1549" s="183">
        <v>361.44821273284822</v>
      </c>
      <c r="Y1549" s="184">
        <v>195.165877752624</v>
      </c>
      <c r="Z1549" s="183">
        <v>353.00270035241891</v>
      </c>
      <c r="AA1549" s="185">
        <v>207.85202716608356</v>
      </c>
      <c r="AB1549" s="185">
        <v>247.64739805025405</v>
      </c>
      <c r="AC1549" s="185">
        <v>138.44725159046183</v>
      </c>
      <c r="AD1549" s="182">
        <v>160.73712328767124</v>
      </c>
      <c r="AE1549" s="183">
        <v>281.38914432435661</v>
      </c>
      <c r="AF1549" s="184">
        <v>155.30876712328765</v>
      </c>
      <c r="AG1549" s="183">
        <v>291.34340478891738</v>
      </c>
      <c r="AH1549" s="182">
        <v>186.48</v>
      </c>
      <c r="AI1549" s="183">
        <v>233.56254851615213</v>
      </c>
      <c r="AJ1549" s="184">
        <v>173.6617808219178</v>
      </c>
      <c r="AK1549" s="183">
        <v>255.18504806831072</v>
      </c>
    </row>
    <row r="1550" spans="1:37" x14ac:dyDescent="0.25">
      <c r="A1550" s="12">
        <v>1548</v>
      </c>
      <c r="B1550" s="13" t="s">
        <v>698</v>
      </c>
      <c r="C1550" s="13" t="s">
        <v>697</v>
      </c>
      <c r="D1550" s="12">
        <v>8</v>
      </c>
      <c r="E1550" s="8">
        <v>3</v>
      </c>
      <c r="F1550" s="12" t="s">
        <v>695</v>
      </c>
      <c r="G1550" s="8">
        <v>1</v>
      </c>
      <c r="H1550" s="20">
        <v>214.40315098468272</v>
      </c>
      <c r="I1550" s="20">
        <v>269.32538093164999</v>
      </c>
      <c r="J1550" s="77">
        <v>194.70526530196557</v>
      </c>
      <c r="K1550" s="76">
        <v>287.16354537872468</v>
      </c>
      <c r="L1550" s="20">
        <v>198.28895849647611</v>
      </c>
      <c r="M1550" s="76">
        <v>275.56239974334295</v>
      </c>
      <c r="P1550" s="12">
        <v>1548</v>
      </c>
      <c r="Q1550" s="8">
        <v>1</v>
      </c>
      <c r="R1550" t="s">
        <v>695</v>
      </c>
      <c r="S1550" s="182">
        <v>323.27639431981891</v>
      </c>
      <c r="T1550" s="183">
        <v>419.36216760492471</v>
      </c>
      <c r="U1550" s="184">
        <v>320</v>
      </c>
      <c r="V1550" s="183">
        <v>421</v>
      </c>
      <c r="W1550" s="182">
        <v>249.22000411607326</v>
      </c>
      <c r="X1550" s="183">
        <v>423.8710238454849</v>
      </c>
      <c r="Y1550" s="184">
        <v>262.4079028606709</v>
      </c>
      <c r="Z1550" s="183">
        <v>413.96695500938256</v>
      </c>
      <c r="AA1550" s="185">
        <v>279.46491047540644</v>
      </c>
      <c r="AB1550" s="185">
        <v>290.4165865714678</v>
      </c>
      <c r="AC1550" s="185">
        <v>162.35736189299283</v>
      </c>
      <c r="AD1550" s="182">
        <v>173.04582191780824</v>
      </c>
      <c r="AE1550" s="183">
        <v>283.42819609482297</v>
      </c>
      <c r="AF1550" s="184">
        <v>167.20178082191782</v>
      </c>
      <c r="AG1550" s="183">
        <v>293.45458888159072</v>
      </c>
      <c r="AH1550" s="182">
        <v>200.76000000000002</v>
      </c>
      <c r="AI1550" s="183">
        <v>235.25503075177642</v>
      </c>
      <c r="AJ1550" s="184">
        <v>186.96020547945207</v>
      </c>
      <c r="AK1550" s="183">
        <v>257.03421508329848</v>
      </c>
    </row>
    <row r="1551" spans="1:37" x14ac:dyDescent="0.25">
      <c r="A1551" s="12">
        <v>1549</v>
      </c>
      <c r="B1551" s="13" t="s">
        <v>696</v>
      </c>
      <c r="C1551" s="13" t="s">
        <v>694</v>
      </c>
      <c r="D1551" s="12">
        <v>9</v>
      </c>
      <c r="E1551" s="8">
        <v>6</v>
      </c>
      <c r="F1551" s="12" t="s">
        <v>695</v>
      </c>
      <c r="G1551" s="8">
        <v>1</v>
      </c>
      <c r="H1551" s="20">
        <v>498.13426695842452</v>
      </c>
      <c r="I1551" s="20">
        <v>130.95637788419677</v>
      </c>
      <c r="J1551" s="77">
        <v>499.012832263978</v>
      </c>
      <c r="K1551" s="76">
        <v>138.63067707938433</v>
      </c>
      <c r="L1551" s="20">
        <v>475.63429913860608</v>
      </c>
      <c r="M1551" s="76">
        <v>134.09063201796599</v>
      </c>
      <c r="P1551" s="12">
        <v>1549</v>
      </c>
      <c r="Q1551" s="8">
        <v>1</v>
      </c>
      <c r="R1551" t="s">
        <v>695</v>
      </c>
      <c r="S1551" s="182">
        <v>974.88037662070394</v>
      </c>
      <c r="T1551" s="183">
        <v>194.2413840450364</v>
      </c>
      <c r="U1551" s="184">
        <v>965</v>
      </c>
      <c r="V1551" s="183">
        <v>195</v>
      </c>
      <c r="W1551" s="182">
        <v>751.55407491253345</v>
      </c>
      <c r="X1551" s="183">
        <v>196.32980914458329</v>
      </c>
      <c r="Y1551" s="184">
        <v>791.32383206421082</v>
      </c>
      <c r="Z1551" s="183">
        <v>191.74241384045038</v>
      </c>
      <c r="AA1551" s="185">
        <v>842.76137065239766</v>
      </c>
      <c r="AB1551" s="185">
        <v>134.51599615543046</v>
      </c>
      <c r="AC1551" s="185">
        <v>75.201153370863665</v>
      </c>
      <c r="AD1551" s="182">
        <v>395.32643835616437</v>
      </c>
      <c r="AE1551" s="183">
        <v>148.85077924404371</v>
      </c>
      <c r="AF1551" s="184">
        <v>381.97561643835616</v>
      </c>
      <c r="AG1551" s="183">
        <v>154.11643876515197</v>
      </c>
      <c r="AH1551" s="182">
        <v>458.64</v>
      </c>
      <c r="AI1551" s="183">
        <v>123.55120320057324</v>
      </c>
      <c r="AJ1551" s="184">
        <v>427.11410958904111</v>
      </c>
      <c r="AK1551" s="183">
        <v>134.98919209410641</v>
      </c>
    </row>
    <row r="1552" spans="1:37" x14ac:dyDescent="0.25">
      <c r="A1552" s="12">
        <v>1550</v>
      </c>
      <c r="B1552" s="13" t="s">
        <v>693</v>
      </c>
      <c r="C1552" s="13" t="s">
        <v>692</v>
      </c>
      <c r="D1552" s="12">
        <v>3</v>
      </c>
      <c r="E1552" s="8">
        <v>1</v>
      </c>
      <c r="F1552" s="12" t="s">
        <v>657</v>
      </c>
      <c r="G1552" s="8">
        <v>1</v>
      </c>
      <c r="H1552" s="20">
        <v>495.12808988764044</v>
      </c>
      <c r="I1552" s="20">
        <v>671.11271125922394</v>
      </c>
      <c r="J1552" s="77">
        <v>398.01253776435044</v>
      </c>
      <c r="K1552" s="76">
        <v>789.36458752515091</v>
      </c>
      <c r="L1552" s="20">
        <v>419.36869565217393</v>
      </c>
      <c r="M1552" s="76">
        <v>715.40563991323211</v>
      </c>
      <c r="P1552" s="12">
        <v>1550</v>
      </c>
      <c r="Q1552" s="8">
        <v>1</v>
      </c>
      <c r="R1552" t="s">
        <v>657</v>
      </c>
      <c r="S1552" s="182">
        <v>456.09231580798314</v>
      </c>
      <c r="T1552" s="183">
        <v>909.61683859806499</v>
      </c>
      <c r="U1552" s="184">
        <v>471</v>
      </c>
      <c r="V1552" s="183">
        <v>890</v>
      </c>
      <c r="W1552" s="182">
        <v>399.52593634605245</v>
      </c>
      <c r="X1552" s="183">
        <v>875.28737105145137</v>
      </c>
      <c r="Y1552" s="184">
        <v>372.36082292948834</v>
      </c>
      <c r="Z1552" s="183">
        <v>905.51098865893516</v>
      </c>
      <c r="AA1552" s="185">
        <v>400.68542289432042</v>
      </c>
      <c r="AB1552" s="185">
        <v>642.67956686102389</v>
      </c>
      <c r="AC1552" s="185">
        <v>309.99167040430575</v>
      </c>
      <c r="AD1552" s="182">
        <v>361.95824471062355</v>
      </c>
      <c r="AE1552" s="183">
        <v>701.7007943512798</v>
      </c>
      <c r="AF1552" s="184">
        <v>336.55345348707039</v>
      </c>
      <c r="AG1552" s="183">
        <v>744.34024713150927</v>
      </c>
      <c r="AH1552" s="182">
        <v>416.41766483824023</v>
      </c>
      <c r="AI1552" s="183">
        <v>586.42056487202115</v>
      </c>
      <c r="AJ1552" s="184">
        <v>392.11742975484162</v>
      </c>
      <c r="AK1552" s="183">
        <v>628.20609002647836</v>
      </c>
    </row>
    <row r="1553" spans="1:37" x14ac:dyDescent="0.25">
      <c r="A1553" s="12">
        <v>1551</v>
      </c>
      <c r="B1553" s="13" t="s">
        <v>691</v>
      </c>
      <c r="C1553" s="13" t="s">
        <v>690</v>
      </c>
      <c r="D1553" s="12">
        <v>1</v>
      </c>
      <c r="E1553" s="8">
        <v>1</v>
      </c>
      <c r="F1553" s="12" t="s">
        <v>657</v>
      </c>
      <c r="G1553" s="8">
        <v>1</v>
      </c>
      <c r="H1553" s="20">
        <v>822.65468164794004</v>
      </c>
      <c r="I1553" s="20">
        <v>391.79838133777673</v>
      </c>
      <c r="J1553" s="77">
        <v>718.74108761329308</v>
      </c>
      <c r="K1553" s="76">
        <v>495.55955734406439</v>
      </c>
      <c r="L1553" s="20">
        <v>714.48</v>
      </c>
      <c r="M1553" s="76">
        <v>479.44728850325379</v>
      </c>
      <c r="P1553" s="12">
        <v>1551</v>
      </c>
      <c r="Q1553" s="8">
        <v>1</v>
      </c>
      <c r="R1553" t="s">
        <v>657</v>
      </c>
      <c r="S1553" s="182">
        <v>977.06400562686838</v>
      </c>
      <c r="T1553" s="183">
        <v>615.26891779329787</v>
      </c>
      <c r="U1553" s="184">
        <v>1009</v>
      </c>
      <c r="V1553" s="183">
        <v>602</v>
      </c>
      <c r="W1553" s="182">
        <v>855.88464919992975</v>
      </c>
      <c r="X1553" s="183">
        <v>592.04831165502662</v>
      </c>
      <c r="Y1553" s="184">
        <v>797.69017056444522</v>
      </c>
      <c r="Z1553" s="183">
        <v>612.49170244121228</v>
      </c>
      <c r="AA1553" s="185">
        <v>858.3685598733955</v>
      </c>
      <c r="AB1553" s="185">
        <v>434.71134747228808</v>
      </c>
      <c r="AC1553" s="185">
        <v>209.67975908246302</v>
      </c>
      <c r="AD1553" s="182">
        <v>530.70334713981856</v>
      </c>
      <c r="AE1553" s="183">
        <v>480.85542806707855</v>
      </c>
      <c r="AF1553" s="184">
        <v>493.45483040411949</v>
      </c>
      <c r="AG1553" s="183">
        <v>510.07502206531336</v>
      </c>
      <c r="AH1553" s="182">
        <v>610.55177431993729</v>
      </c>
      <c r="AI1553" s="183">
        <v>401.85719329214476</v>
      </c>
      <c r="AJ1553" s="184">
        <v>574.92275831187726</v>
      </c>
      <c r="AK1553" s="183">
        <v>430.49161518093558</v>
      </c>
    </row>
    <row r="1554" spans="1:37" x14ac:dyDescent="0.25">
      <c r="A1554" s="12">
        <v>1552</v>
      </c>
      <c r="B1554" s="13" t="s">
        <v>689</v>
      </c>
      <c r="C1554" s="13" t="s">
        <v>104</v>
      </c>
      <c r="D1554" s="12"/>
      <c r="E1554" s="8"/>
      <c r="F1554" s="12" t="s">
        <v>657</v>
      </c>
      <c r="G1554" s="8">
        <v>1</v>
      </c>
      <c r="H1554" s="20">
        <v>0</v>
      </c>
      <c r="I1554" s="20">
        <v>0</v>
      </c>
      <c r="J1554" s="77">
        <v>0</v>
      </c>
      <c r="K1554" s="76">
        <v>0</v>
      </c>
      <c r="L1554" s="20">
        <v>0</v>
      </c>
      <c r="M1554" s="76">
        <v>0</v>
      </c>
      <c r="P1554" s="12">
        <v>1552</v>
      </c>
      <c r="Q1554" s="8">
        <v>1</v>
      </c>
      <c r="R1554" t="s">
        <v>657</v>
      </c>
      <c r="S1554" s="182">
        <v>0</v>
      </c>
      <c r="T1554" s="183">
        <v>0</v>
      </c>
      <c r="U1554" s="184">
        <v>0</v>
      </c>
      <c r="V1554" s="183">
        <v>0</v>
      </c>
      <c r="W1554" s="182">
        <v>0</v>
      </c>
      <c r="X1554" s="183">
        <v>0</v>
      </c>
      <c r="Y1554" s="184">
        <v>0</v>
      </c>
      <c r="Z1554" s="183">
        <v>0</v>
      </c>
      <c r="AA1554" s="185">
        <v>0</v>
      </c>
      <c r="AB1554" s="185">
        <v>0</v>
      </c>
      <c r="AC1554" s="185">
        <v>0</v>
      </c>
      <c r="AD1554" s="182">
        <v>0</v>
      </c>
      <c r="AE1554" s="183">
        <v>0</v>
      </c>
      <c r="AF1554" s="184">
        <v>0</v>
      </c>
      <c r="AG1554" s="183">
        <v>0</v>
      </c>
      <c r="AH1554" s="182">
        <v>0</v>
      </c>
      <c r="AI1554" s="183">
        <v>0</v>
      </c>
      <c r="AJ1554" s="184">
        <v>0</v>
      </c>
      <c r="AK1554" s="183">
        <v>0</v>
      </c>
    </row>
    <row r="1555" spans="1:37" x14ac:dyDescent="0.25">
      <c r="A1555" s="12">
        <v>1553</v>
      </c>
      <c r="B1555" s="13" t="s">
        <v>688</v>
      </c>
      <c r="C1555" s="13" t="s">
        <v>687</v>
      </c>
      <c r="D1555" s="12">
        <v>1</v>
      </c>
      <c r="E1555" s="8">
        <v>2</v>
      </c>
      <c r="F1555" s="12" t="s">
        <v>657</v>
      </c>
      <c r="G1555" s="8">
        <v>1</v>
      </c>
      <c r="H1555" s="20">
        <v>550.14232209737827</v>
      </c>
      <c r="I1555" s="20">
        <v>447.408474172816</v>
      </c>
      <c r="J1555" s="77">
        <v>382.5557401812689</v>
      </c>
      <c r="K1555" s="76">
        <v>616.61227364185106</v>
      </c>
      <c r="L1555" s="20">
        <v>412.89695652173913</v>
      </c>
      <c r="M1555" s="76">
        <v>569.81431670281995</v>
      </c>
      <c r="P1555" s="12">
        <v>1553</v>
      </c>
      <c r="Q1555" s="8">
        <v>1</v>
      </c>
      <c r="R1555" t="s">
        <v>657</v>
      </c>
      <c r="S1555" s="182">
        <v>470.61754879549852</v>
      </c>
      <c r="T1555" s="183">
        <v>787.99391298776186</v>
      </c>
      <c r="U1555" s="184">
        <v>486</v>
      </c>
      <c r="V1555" s="183">
        <v>771</v>
      </c>
      <c r="W1555" s="182">
        <v>412.24969228064009</v>
      </c>
      <c r="X1555" s="183">
        <v>758.25456525917855</v>
      </c>
      <c r="Y1555" s="184">
        <v>384.21944786354845</v>
      </c>
      <c r="Z1555" s="183">
        <v>784.43704747869538</v>
      </c>
      <c r="AA1555" s="185">
        <v>413.44610515210132</v>
      </c>
      <c r="AB1555" s="185">
        <v>556.7482539885948</v>
      </c>
      <c r="AC1555" s="185">
        <v>268.54334593451654</v>
      </c>
      <c r="AD1555" s="182">
        <v>302.05373334825924</v>
      </c>
      <c r="AE1555" s="183">
        <v>574.4155339805825</v>
      </c>
      <c r="AF1555" s="184">
        <v>280.85346468151795</v>
      </c>
      <c r="AG1555" s="183">
        <v>609.32038834951459</v>
      </c>
      <c r="AH1555" s="182">
        <v>347.50005597223776</v>
      </c>
      <c r="AI1555" s="183">
        <v>480.04660194174761</v>
      </c>
      <c r="AJ1555" s="184">
        <v>327.22153811709393</v>
      </c>
      <c r="AK1555" s="183">
        <v>514.252427184466</v>
      </c>
    </row>
    <row r="1556" spans="1:37" x14ac:dyDescent="0.25">
      <c r="A1556" s="12">
        <v>1554</v>
      </c>
      <c r="B1556" s="13" t="s">
        <v>686</v>
      </c>
      <c r="C1556" s="13" t="s">
        <v>685</v>
      </c>
      <c r="D1556" s="12">
        <v>2</v>
      </c>
      <c r="E1556" s="8">
        <v>2</v>
      </c>
      <c r="F1556" s="12" t="s">
        <v>657</v>
      </c>
      <c r="G1556" s="8">
        <v>1</v>
      </c>
      <c r="H1556" s="20">
        <v>200.86591760299626</v>
      </c>
      <c r="I1556" s="20">
        <v>160.51094977386336</v>
      </c>
      <c r="J1556" s="77">
        <v>139.11117824773413</v>
      </c>
      <c r="K1556" s="76">
        <v>220.66901408450704</v>
      </c>
      <c r="L1556" s="20">
        <v>165.67652173913044</v>
      </c>
      <c r="M1556" s="76">
        <v>183.24425162689806</v>
      </c>
      <c r="P1556" s="12">
        <v>1554</v>
      </c>
      <c r="Q1556" s="8">
        <v>1</v>
      </c>
      <c r="R1556" t="s">
        <v>657</v>
      </c>
      <c r="S1556" s="182">
        <v>192.70142430103746</v>
      </c>
      <c r="T1556" s="183">
        <v>295.36996219645033</v>
      </c>
      <c r="U1556" s="184">
        <v>199</v>
      </c>
      <c r="V1556" s="183">
        <v>289</v>
      </c>
      <c r="W1556" s="182">
        <v>168.80182873219624</v>
      </c>
      <c r="X1556" s="183">
        <v>284.22252835266227</v>
      </c>
      <c r="Y1556" s="184">
        <v>157.32442412519782</v>
      </c>
      <c r="Z1556" s="183">
        <v>294.03671429486769</v>
      </c>
      <c r="AA1556" s="185">
        <v>169.29171795322668</v>
      </c>
      <c r="AB1556" s="185">
        <v>208.69033126161338</v>
      </c>
      <c r="AC1556" s="185">
        <v>100.66021656948806</v>
      </c>
      <c r="AD1556" s="182">
        <v>128.24627784618829</v>
      </c>
      <c r="AE1556" s="183">
        <v>220.84536628420122</v>
      </c>
      <c r="AF1556" s="184">
        <v>119.24504645695735</v>
      </c>
      <c r="AG1556" s="183">
        <v>234.26522506619591</v>
      </c>
      <c r="AH1556" s="182">
        <v>147.54192320608979</v>
      </c>
      <c r="AI1556" s="183">
        <v>184.56337157987642</v>
      </c>
      <c r="AJ1556" s="184">
        <v>138.93204970334713</v>
      </c>
      <c r="AK1556" s="183">
        <v>197.71447484554278</v>
      </c>
    </row>
    <row r="1557" spans="1:37" x14ac:dyDescent="0.25">
      <c r="A1557" s="12">
        <v>1555</v>
      </c>
      <c r="B1557" s="13" t="s">
        <v>684</v>
      </c>
      <c r="C1557" s="13" t="s">
        <v>683</v>
      </c>
      <c r="D1557" s="12">
        <v>2</v>
      </c>
      <c r="E1557" s="8">
        <v>1</v>
      </c>
      <c r="F1557" s="12" t="s">
        <v>657</v>
      </c>
      <c r="G1557" s="8">
        <v>1</v>
      </c>
      <c r="H1557" s="20">
        <v>577.0097378277153</v>
      </c>
      <c r="I1557" s="20">
        <v>257.82861223518211</v>
      </c>
      <c r="J1557" s="77">
        <v>543.56404833836859</v>
      </c>
      <c r="K1557" s="76">
        <v>300.10985915492955</v>
      </c>
      <c r="L1557" s="20">
        <v>547.50913043478261</v>
      </c>
      <c r="M1557" s="76">
        <v>287.41735357917571</v>
      </c>
      <c r="P1557" s="12">
        <v>1555</v>
      </c>
      <c r="Q1557" s="8">
        <v>1</v>
      </c>
      <c r="R1557" t="s">
        <v>657</v>
      </c>
      <c r="S1557" s="182">
        <v>759.1855108141375</v>
      </c>
      <c r="T1557" s="183">
        <v>423.1251361568527</v>
      </c>
      <c r="U1557" s="184">
        <v>784</v>
      </c>
      <c r="V1557" s="183">
        <v>414</v>
      </c>
      <c r="W1557" s="182">
        <v>665.02831018111488</v>
      </c>
      <c r="X1557" s="183">
        <v>407.15614788236047</v>
      </c>
      <c r="Y1557" s="184">
        <v>619.81079655354324</v>
      </c>
      <c r="Z1557" s="183">
        <v>421.21522393797653</v>
      </c>
      <c r="AA1557" s="185">
        <v>666.95832600668189</v>
      </c>
      <c r="AB1557" s="185">
        <v>298.95431537130776</v>
      </c>
      <c r="AC1557" s="185">
        <v>144.19837252514898</v>
      </c>
      <c r="AD1557" s="182">
        <v>438.73726631590733</v>
      </c>
      <c r="AE1557" s="183">
        <v>324.19664607237422</v>
      </c>
      <c r="AF1557" s="184">
        <v>407.94357998432781</v>
      </c>
      <c r="AG1557" s="183">
        <v>343.89673433362753</v>
      </c>
      <c r="AH1557" s="182">
        <v>504.74868465241241</v>
      </c>
      <c r="AI1557" s="183">
        <v>270.93539276257724</v>
      </c>
      <c r="AJ1557" s="184">
        <v>475.29385424829286</v>
      </c>
      <c r="AK1557" s="183">
        <v>290.24095322153573</v>
      </c>
    </row>
    <row r="1558" spans="1:37" x14ac:dyDescent="0.25">
      <c r="A1558" s="12">
        <v>1556</v>
      </c>
      <c r="B1558" s="13" t="s">
        <v>682</v>
      </c>
      <c r="C1558" s="13" t="s">
        <v>681</v>
      </c>
      <c r="D1558" s="12">
        <v>3</v>
      </c>
      <c r="E1558" s="8">
        <v>2</v>
      </c>
      <c r="F1558" s="12" t="s">
        <v>657</v>
      </c>
      <c r="G1558" s="8">
        <v>1</v>
      </c>
      <c r="H1558" s="20">
        <v>490.01048689138577</v>
      </c>
      <c r="I1558" s="20">
        <v>739.36146155677216</v>
      </c>
      <c r="J1558" s="77">
        <v>419.909667673716</v>
      </c>
      <c r="K1558" s="76">
        <v>809.54004024144865</v>
      </c>
      <c r="L1558" s="20">
        <v>446.55</v>
      </c>
      <c r="M1558" s="76">
        <v>763.09934924078095</v>
      </c>
      <c r="P1558" s="12">
        <v>1556</v>
      </c>
      <c r="Q1558" s="8">
        <v>1</v>
      </c>
      <c r="R1558" t="s">
        <v>657</v>
      </c>
      <c r="S1558" s="182">
        <v>547.11710919641291</v>
      </c>
      <c r="T1558" s="183">
        <v>1013.8650605497534</v>
      </c>
      <c r="U1558" s="184">
        <v>565</v>
      </c>
      <c r="V1558" s="183">
        <v>992.00000000000011</v>
      </c>
      <c r="W1558" s="182">
        <v>479.26147353613504</v>
      </c>
      <c r="X1558" s="183">
        <v>975.60120458768506</v>
      </c>
      <c r="Y1558" s="184">
        <v>446.67487251626517</v>
      </c>
      <c r="Z1558" s="183">
        <v>1009.288652527712</v>
      </c>
      <c r="AA1558" s="185">
        <v>480.65236504308075</v>
      </c>
      <c r="AB1558" s="185">
        <v>716.33497789453452</v>
      </c>
      <c r="AC1558" s="185">
        <v>345.51880566412513</v>
      </c>
      <c r="AD1558" s="182">
        <v>399.08216724504643</v>
      </c>
      <c r="AE1558" s="183">
        <v>768.06319505736985</v>
      </c>
      <c r="AF1558" s="184">
        <v>371.07175640882122</v>
      </c>
      <c r="AG1558" s="183">
        <v>814.7352162400706</v>
      </c>
      <c r="AH1558" s="182">
        <v>459.12716892421361</v>
      </c>
      <c r="AI1558" s="183">
        <v>641.88049426301859</v>
      </c>
      <c r="AJ1558" s="184">
        <v>432.33460203738946</v>
      </c>
      <c r="AK1558" s="183">
        <v>687.61782877316864</v>
      </c>
    </row>
    <row r="1559" spans="1:37" x14ac:dyDescent="0.25">
      <c r="A1559" s="12">
        <v>1557</v>
      </c>
      <c r="B1559" s="13" t="s">
        <v>680</v>
      </c>
      <c r="C1559" s="13" t="s">
        <v>679</v>
      </c>
      <c r="D1559" s="12">
        <v>2</v>
      </c>
      <c r="E1559" s="8">
        <v>3</v>
      </c>
      <c r="F1559" s="12" t="s">
        <v>657</v>
      </c>
      <c r="G1559" s="8">
        <v>1</v>
      </c>
      <c r="H1559" s="20">
        <v>592.36254681647938</v>
      </c>
      <c r="I1559" s="20">
        <v>206.01011663889551</v>
      </c>
      <c r="J1559" s="77">
        <v>557.73277945619338</v>
      </c>
      <c r="K1559" s="76">
        <v>257.23702213279677</v>
      </c>
      <c r="L1559" s="20">
        <v>542.33173913043481</v>
      </c>
      <c r="M1559" s="76">
        <v>230.93796095444685</v>
      </c>
      <c r="P1559" s="12">
        <v>1557</v>
      </c>
      <c r="Q1559" s="8">
        <v>1</v>
      </c>
      <c r="R1559" t="s">
        <v>657</v>
      </c>
      <c r="S1559" s="182">
        <v>928.64656233515041</v>
      </c>
      <c r="T1559" s="183">
        <v>396.552059973089</v>
      </c>
      <c r="U1559" s="184">
        <v>959.00000000000011</v>
      </c>
      <c r="V1559" s="183">
        <v>388</v>
      </c>
      <c r="W1559" s="182">
        <v>813.4721294179709</v>
      </c>
      <c r="X1559" s="183">
        <v>381.58595502018323</v>
      </c>
      <c r="Y1559" s="184">
        <v>758.1614207842448</v>
      </c>
      <c r="Z1559" s="183">
        <v>394.76209393220989</v>
      </c>
      <c r="AA1559" s="185">
        <v>815.83295234745913</v>
      </c>
      <c r="AB1559" s="185">
        <v>280.17940667649134</v>
      </c>
      <c r="AC1559" s="185">
        <v>135.1424360863715</v>
      </c>
      <c r="AD1559" s="182">
        <v>507.92275831187726</v>
      </c>
      <c r="AE1559" s="183">
        <v>322.02082965578109</v>
      </c>
      <c r="AF1559" s="184">
        <v>472.27314452031789</v>
      </c>
      <c r="AG1559" s="183">
        <v>341.58870255957635</v>
      </c>
      <c r="AH1559" s="182">
        <v>584.34366953990821</v>
      </c>
      <c r="AI1559" s="183">
        <v>269.11703442188877</v>
      </c>
      <c r="AJ1559" s="184">
        <v>550.2440389566774</v>
      </c>
      <c r="AK1559" s="183">
        <v>288.2930273609885</v>
      </c>
    </row>
    <row r="1560" spans="1:37" x14ac:dyDescent="0.25">
      <c r="A1560" s="12">
        <v>1558</v>
      </c>
      <c r="B1560" s="13" t="s">
        <v>678</v>
      </c>
      <c r="C1560" s="13" t="s">
        <v>677</v>
      </c>
      <c r="D1560" s="12">
        <v>5</v>
      </c>
      <c r="E1560" s="8">
        <v>2</v>
      </c>
      <c r="F1560" s="12" t="s">
        <v>657</v>
      </c>
      <c r="G1560" s="8">
        <v>1</v>
      </c>
      <c r="H1560" s="20">
        <v>611.55355805243448</v>
      </c>
      <c r="I1560" s="20">
        <v>650.89085931920977</v>
      </c>
      <c r="J1560" s="77">
        <v>544.85211480362534</v>
      </c>
      <c r="K1560" s="76">
        <v>725.05533199195168</v>
      </c>
      <c r="L1560" s="20">
        <v>544.92043478260871</v>
      </c>
      <c r="M1560" s="76">
        <v>696.57917570498921</v>
      </c>
      <c r="P1560" s="12">
        <v>1558</v>
      </c>
      <c r="Q1560" s="8">
        <v>1</v>
      </c>
      <c r="R1560" t="s">
        <v>657</v>
      </c>
      <c r="S1560" s="182">
        <v>737.8818357657816</v>
      </c>
      <c r="T1560" s="183">
        <v>963.78503235727555</v>
      </c>
      <c r="U1560" s="184">
        <v>762</v>
      </c>
      <c r="V1560" s="183">
        <v>943</v>
      </c>
      <c r="W1560" s="182">
        <v>646.36680147705295</v>
      </c>
      <c r="X1560" s="183">
        <v>927.41122573204336</v>
      </c>
      <c r="Y1560" s="184">
        <v>602.41814665025493</v>
      </c>
      <c r="Z1560" s="183">
        <v>959.43467674761325</v>
      </c>
      <c r="AA1560" s="185">
        <v>648.24265869526994</v>
      </c>
      <c r="AB1560" s="185">
        <v>680.9514961235343</v>
      </c>
      <c r="AC1560" s="185">
        <v>328.45184852950598</v>
      </c>
      <c r="AD1560" s="182">
        <v>510.45393484831521</v>
      </c>
      <c r="AE1560" s="183">
        <v>813.75533980582532</v>
      </c>
      <c r="AF1560" s="184">
        <v>474.62666517407365</v>
      </c>
      <c r="AG1560" s="183">
        <v>863.20388349514576</v>
      </c>
      <c r="AH1560" s="182">
        <v>587.25568118213369</v>
      </c>
      <c r="AI1560" s="183">
        <v>680.06601941747579</v>
      </c>
      <c r="AJ1560" s="184">
        <v>552.98611888503297</v>
      </c>
      <c r="AK1560" s="183">
        <v>728.52427184466023</v>
      </c>
    </row>
    <row r="1561" spans="1:37" x14ac:dyDescent="0.25">
      <c r="A1561" s="12">
        <v>1559</v>
      </c>
      <c r="B1561" s="13" t="s">
        <v>676</v>
      </c>
      <c r="C1561" s="13" t="s">
        <v>675</v>
      </c>
      <c r="D1561" s="12">
        <v>5</v>
      </c>
      <c r="E1561" s="8">
        <v>1</v>
      </c>
      <c r="F1561" s="12" t="s">
        <v>657</v>
      </c>
      <c r="G1561" s="8">
        <v>1</v>
      </c>
      <c r="H1561" s="20">
        <v>1026.0794007490636</v>
      </c>
      <c r="I1561" s="20">
        <v>1297.9901213996668</v>
      </c>
      <c r="J1561" s="77">
        <v>879.74939577039277</v>
      </c>
      <c r="K1561" s="76">
        <v>1476.5909456740442</v>
      </c>
      <c r="L1561" s="20">
        <v>899.57173913043482</v>
      </c>
      <c r="M1561" s="76">
        <v>1405.7093275488069</v>
      </c>
      <c r="P1561" s="12">
        <v>1559</v>
      </c>
      <c r="Q1561" s="8">
        <v>1</v>
      </c>
      <c r="R1561" t="s">
        <v>657</v>
      </c>
      <c r="S1561" s="182">
        <v>1176.5438719887463</v>
      </c>
      <c r="T1561" s="183">
        <v>1879.5341193054398</v>
      </c>
      <c r="U1561" s="184">
        <v>1215</v>
      </c>
      <c r="V1561" s="183">
        <v>1839</v>
      </c>
      <c r="W1561" s="182">
        <v>1030.6242307016003</v>
      </c>
      <c r="X1561" s="183">
        <v>1808.5994105209199</v>
      </c>
      <c r="Y1561" s="184">
        <v>960.54861965887108</v>
      </c>
      <c r="Z1561" s="183">
        <v>1871.0502338694175</v>
      </c>
      <c r="AA1561" s="185">
        <v>1033.6152628802531</v>
      </c>
      <c r="AB1561" s="185">
        <v>1327.9637342218234</v>
      </c>
      <c r="AC1561" s="185">
        <v>640.53335041968342</v>
      </c>
      <c r="AD1561" s="182">
        <v>863.13119892533302</v>
      </c>
      <c r="AE1561" s="183">
        <v>1450.1816416593117</v>
      </c>
      <c r="AF1561" s="184">
        <v>802.55054293070646</v>
      </c>
      <c r="AG1561" s="183">
        <v>1538.3031774051192</v>
      </c>
      <c r="AH1561" s="182">
        <v>992.99596999888058</v>
      </c>
      <c r="AI1561" s="183">
        <v>1211.9358340688439</v>
      </c>
      <c r="AJ1561" s="184">
        <v>935.04925556923774</v>
      </c>
      <c r="AK1561" s="183">
        <v>1298.2925860547221</v>
      </c>
    </row>
    <row r="1562" spans="1:37" x14ac:dyDescent="0.25">
      <c r="A1562" s="12">
        <v>1560</v>
      </c>
      <c r="B1562" s="13" t="s">
        <v>674</v>
      </c>
      <c r="C1562" s="13" t="s">
        <v>673</v>
      </c>
      <c r="D1562" s="12">
        <v>4</v>
      </c>
      <c r="E1562" s="8">
        <v>1</v>
      </c>
      <c r="F1562" s="12" t="s">
        <v>657</v>
      </c>
      <c r="G1562" s="8">
        <v>1</v>
      </c>
      <c r="H1562" s="20">
        <v>126.66067415730338</v>
      </c>
      <c r="I1562" s="20">
        <v>150.40002380385621</v>
      </c>
      <c r="J1562" s="77">
        <v>110.77371601208459</v>
      </c>
      <c r="K1562" s="76">
        <v>170.23038229376257</v>
      </c>
      <c r="L1562" s="20">
        <v>102.25347826086957</v>
      </c>
      <c r="M1562" s="76">
        <v>166.92798264642082</v>
      </c>
      <c r="P1562" s="12">
        <v>1560</v>
      </c>
      <c r="Q1562" s="8">
        <v>1</v>
      </c>
      <c r="R1562" t="s">
        <v>657</v>
      </c>
      <c r="S1562" s="182">
        <v>106.51837524177951</v>
      </c>
      <c r="T1562" s="183">
        <v>238.13564426219003</v>
      </c>
      <c r="U1562" s="184">
        <v>110.00000000000001</v>
      </c>
      <c r="V1562" s="183">
        <v>233</v>
      </c>
      <c r="W1562" s="182">
        <v>93.30754352030948</v>
      </c>
      <c r="X1562" s="183">
        <v>229.14826680335744</v>
      </c>
      <c r="Y1562" s="184">
        <v>86.96324951644101</v>
      </c>
      <c r="Z1562" s="183">
        <v>237.0607419747549</v>
      </c>
      <c r="AA1562" s="185">
        <v>93.57833655705997</v>
      </c>
      <c r="AB1562" s="185">
        <v>168.2520663804703</v>
      </c>
      <c r="AC1562" s="185">
        <v>81.155122701351956</v>
      </c>
      <c r="AD1562" s="182">
        <v>77.622747117429753</v>
      </c>
      <c r="AE1562" s="183">
        <v>168.62577228596646</v>
      </c>
      <c r="AF1562" s="184">
        <v>72.174633381842611</v>
      </c>
      <c r="AG1562" s="183">
        <v>178.87246248896736</v>
      </c>
      <c r="AH1562" s="182">
        <v>89.301690361580654</v>
      </c>
      <c r="AI1562" s="183">
        <v>140.92277140335392</v>
      </c>
      <c r="AJ1562" s="184">
        <v>84.090451136236425</v>
      </c>
      <c r="AK1562" s="183">
        <v>150.96425419240953</v>
      </c>
    </row>
    <row r="1563" spans="1:37" x14ac:dyDescent="0.25">
      <c r="A1563" s="12">
        <v>1561</v>
      </c>
      <c r="B1563" s="13" t="s">
        <v>672</v>
      </c>
      <c r="C1563" s="13" t="s">
        <v>671</v>
      </c>
      <c r="D1563" s="12">
        <v>1</v>
      </c>
      <c r="E1563" s="8">
        <v>3</v>
      </c>
      <c r="F1563" s="12" t="s">
        <v>657</v>
      </c>
      <c r="G1563" s="8">
        <v>1</v>
      </c>
      <c r="H1563" s="20">
        <v>173.99850187265918</v>
      </c>
      <c r="I1563" s="20">
        <v>219.91263984765533</v>
      </c>
      <c r="J1563" s="77">
        <v>119.79018126888218</v>
      </c>
      <c r="K1563" s="76">
        <v>274.89054325955738</v>
      </c>
      <c r="L1563" s="20">
        <v>138.49521739130435</v>
      </c>
      <c r="M1563" s="76">
        <v>233.44815618221259</v>
      </c>
      <c r="P1563" s="12">
        <v>1561</v>
      </c>
      <c r="Q1563" s="8">
        <v>1</v>
      </c>
      <c r="R1563" t="s">
        <v>657</v>
      </c>
      <c r="S1563" s="182">
        <v>147.18902760682258</v>
      </c>
      <c r="T1563" s="183">
        <v>295.36996219645033</v>
      </c>
      <c r="U1563" s="184">
        <v>152</v>
      </c>
      <c r="V1563" s="183">
        <v>289</v>
      </c>
      <c r="W1563" s="182">
        <v>128.93406013715492</v>
      </c>
      <c r="X1563" s="183">
        <v>284.22252835266227</v>
      </c>
      <c r="Y1563" s="184">
        <v>120.16739933180938</v>
      </c>
      <c r="Z1563" s="183">
        <v>294.03671429486769</v>
      </c>
      <c r="AA1563" s="185">
        <v>129.30824687884649</v>
      </c>
      <c r="AB1563" s="185">
        <v>208.69033126161338</v>
      </c>
      <c r="AC1563" s="185">
        <v>100.66021656948806</v>
      </c>
      <c r="AD1563" s="182">
        <v>97.028433896787192</v>
      </c>
      <c r="AE1563" s="183">
        <v>224.1090909090909</v>
      </c>
      <c r="AF1563" s="184">
        <v>90.218291727303267</v>
      </c>
      <c r="AG1563" s="183">
        <v>237.72727272727272</v>
      </c>
      <c r="AH1563" s="182">
        <v>111.62711295197582</v>
      </c>
      <c r="AI1563" s="183">
        <v>187.29090909090908</v>
      </c>
      <c r="AJ1563" s="184">
        <v>105.11306392029553</v>
      </c>
      <c r="AK1563" s="183">
        <v>200.63636363636363</v>
      </c>
    </row>
    <row r="1564" spans="1:37" x14ac:dyDescent="0.25">
      <c r="A1564" s="12">
        <v>1562</v>
      </c>
      <c r="B1564" s="13" t="s">
        <v>670</v>
      </c>
      <c r="C1564" s="13" t="s">
        <v>669</v>
      </c>
      <c r="D1564" s="12">
        <v>4</v>
      </c>
      <c r="E1564" s="8">
        <v>2</v>
      </c>
      <c r="F1564" s="12" t="s">
        <v>657</v>
      </c>
      <c r="G1564" s="8">
        <v>1</v>
      </c>
      <c r="H1564" s="20">
        <v>684.47940074906364</v>
      </c>
      <c r="I1564" s="20">
        <v>805.08248036181863</v>
      </c>
      <c r="J1564" s="77">
        <v>507.49818731117824</v>
      </c>
      <c r="K1564" s="76">
        <v>993.64104627766596</v>
      </c>
      <c r="L1564" s="20">
        <v>541.03739130434781</v>
      </c>
      <c r="M1564" s="76">
        <v>894.88459869848157</v>
      </c>
      <c r="P1564" s="12">
        <v>1562</v>
      </c>
      <c r="Q1564" s="8">
        <v>1</v>
      </c>
      <c r="R1564" t="s">
        <v>657</v>
      </c>
      <c r="S1564" s="182">
        <v>585.85106382978722</v>
      </c>
      <c r="T1564" s="183">
        <v>1224.4055872364966</v>
      </c>
      <c r="U1564" s="184">
        <v>605</v>
      </c>
      <c r="V1564" s="183">
        <v>1198</v>
      </c>
      <c r="W1564" s="182">
        <v>513.19148936170211</v>
      </c>
      <c r="X1564" s="183">
        <v>1178.1958095726277</v>
      </c>
      <c r="Y1564" s="184">
        <v>478.29787234042556</v>
      </c>
      <c r="Z1564" s="183">
        <v>1218.8788364195555</v>
      </c>
      <c r="AA1564" s="185">
        <v>514.68085106382978</v>
      </c>
      <c r="AB1564" s="185">
        <v>865.09002370731093</v>
      </c>
      <c r="AC1564" s="185">
        <v>417.2696866790543</v>
      </c>
      <c r="AD1564" s="182">
        <v>415.95667748796598</v>
      </c>
      <c r="AE1564" s="183">
        <v>949.74386584289493</v>
      </c>
      <c r="AF1564" s="184">
        <v>386.76189410052615</v>
      </c>
      <c r="AG1564" s="183">
        <v>1007.4558693733451</v>
      </c>
      <c r="AH1564" s="182">
        <v>478.54057987238332</v>
      </c>
      <c r="AI1564" s="183">
        <v>793.71341571050311</v>
      </c>
      <c r="AJ1564" s="184">
        <v>450.61513489309306</v>
      </c>
      <c r="AK1564" s="183">
        <v>850.2696381288614</v>
      </c>
    </row>
    <row r="1565" spans="1:37" x14ac:dyDescent="0.25">
      <c r="A1565" s="12">
        <v>1563</v>
      </c>
      <c r="B1565" s="13" t="s">
        <v>668</v>
      </c>
      <c r="C1565" s="13" t="s">
        <v>667</v>
      </c>
      <c r="D1565" s="12">
        <v>4</v>
      </c>
      <c r="E1565" s="8">
        <v>3</v>
      </c>
      <c r="F1565" s="12" t="s">
        <v>657</v>
      </c>
      <c r="G1565" s="8">
        <v>1</v>
      </c>
      <c r="H1565" s="20">
        <v>410.68764044943816</v>
      </c>
      <c r="I1565" s="20">
        <v>408.22863603903835</v>
      </c>
      <c r="J1565" s="77">
        <v>309.13595166163145</v>
      </c>
      <c r="K1565" s="76">
        <v>508.1692152917505</v>
      </c>
      <c r="L1565" s="20">
        <v>346.88521739130437</v>
      </c>
      <c r="M1565" s="76">
        <v>454.34533622559655</v>
      </c>
      <c r="P1565" s="12">
        <v>1563</v>
      </c>
      <c r="Q1565" s="8">
        <v>1</v>
      </c>
      <c r="R1565" t="s">
        <v>657</v>
      </c>
      <c r="S1565" s="182">
        <v>382.49780200457184</v>
      </c>
      <c r="T1565" s="183">
        <v>671.48119433587499</v>
      </c>
      <c r="U1565" s="184">
        <v>395</v>
      </c>
      <c r="V1565" s="183">
        <v>657</v>
      </c>
      <c r="W1565" s="182">
        <v>335.05890627747493</v>
      </c>
      <c r="X1565" s="183">
        <v>646.13910424809387</v>
      </c>
      <c r="Y1565" s="184">
        <v>312.27712326358358</v>
      </c>
      <c r="Z1565" s="183">
        <v>668.45024668418023</v>
      </c>
      <c r="AA1565" s="185">
        <v>336.03129945489712</v>
      </c>
      <c r="AB1565" s="185">
        <v>474.42750048055365</v>
      </c>
      <c r="AC1565" s="185">
        <v>228.83654770295382</v>
      </c>
      <c r="AD1565" s="182">
        <v>271.67961491100414</v>
      </c>
      <c r="AE1565" s="183">
        <v>479.76751985878201</v>
      </c>
      <c r="AF1565" s="184">
        <v>252.6112168364491</v>
      </c>
      <c r="AG1565" s="183">
        <v>508.92100617828777</v>
      </c>
      <c r="AH1565" s="182">
        <v>312.55591626553229</v>
      </c>
      <c r="AI1565" s="183">
        <v>400.94801412180055</v>
      </c>
      <c r="AJ1565" s="184">
        <v>294.31657897682749</v>
      </c>
      <c r="AK1565" s="183">
        <v>429.51765225066197</v>
      </c>
    </row>
    <row r="1566" spans="1:37" x14ac:dyDescent="0.25">
      <c r="A1566" s="12">
        <v>1564</v>
      </c>
      <c r="B1566" s="13" t="s">
        <v>666</v>
      </c>
      <c r="C1566" s="13" t="s">
        <v>665</v>
      </c>
      <c r="D1566" s="12">
        <v>6</v>
      </c>
      <c r="E1566" s="8">
        <v>2</v>
      </c>
      <c r="F1566" s="12" t="s">
        <v>657</v>
      </c>
      <c r="G1566" s="8">
        <v>1</v>
      </c>
      <c r="H1566" s="20">
        <v>429.87865168539327</v>
      </c>
      <c r="I1566" s="20">
        <v>482.79671506784098</v>
      </c>
      <c r="J1566" s="77">
        <v>370.96314199395772</v>
      </c>
      <c r="K1566" s="76">
        <v>539.69336016096577</v>
      </c>
      <c r="L1566" s="20">
        <v>424.54608695652172</v>
      </c>
      <c r="M1566" s="76">
        <v>489.48806941431667</v>
      </c>
      <c r="P1566" s="12">
        <v>1564</v>
      </c>
      <c r="Q1566" s="8">
        <v>1</v>
      </c>
      <c r="R1566" t="s">
        <v>657</v>
      </c>
      <c r="S1566" s="182">
        <v>460.93406013715492</v>
      </c>
      <c r="T1566" s="183">
        <v>731.78163644518486</v>
      </c>
      <c r="U1566" s="184">
        <v>476</v>
      </c>
      <c r="V1566" s="183">
        <v>716</v>
      </c>
      <c r="W1566" s="182">
        <v>403.76718832424831</v>
      </c>
      <c r="X1566" s="183">
        <v>704.1637726661113</v>
      </c>
      <c r="Y1566" s="184">
        <v>376.31369790750836</v>
      </c>
      <c r="Z1566" s="183">
        <v>728.47850323572754</v>
      </c>
      <c r="AA1566" s="185">
        <v>404.93898364691404</v>
      </c>
      <c r="AB1566" s="185">
        <v>517.03210098032935</v>
      </c>
      <c r="AC1566" s="185">
        <v>249.38655731402577</v>
      </c>
      <c r="AD1566" s="182">
        <v>339.17765588268219</v>
      </c>
      <c r="AE1566" s="183">
        <v>554.83318623124444</v>
      </c>
      <c r="AF1566" s="184">
        <v>315.37176760326878</v>
      </c>
      <c r="AG1566" s="183">
        <v>588.54810238305379</v>
      </c>
      <c r="AH1566" s="182">
        <v>390.20956005821114</v>
      </c>
      <c r="AI1566" s="183">
        <v>463.68137687555162</v>
      </c>
      <c r="AJ1566" s="184">
        <v>367.43871039964176</v>
      </c>
      <c r="AK1566" s="183">
        <v>496.72109443954105</v>
      </c>
    </row>
    <row r="1567" spans="1:37" x14ac:dyDescent="0.25">
      <c r="A1567" s="12">
        <v>1565</v>
      </c>
      <c r="B1567" s="13" t="s">
        <v>664</v>
      </c>
      <c r="C1567" s="13" t="s">
        <v>663</v>
      </c>
      <c r="D1567" s="12">
        <v>7</v>
      </c>
      <c r="E1567" s="8">
        <v>1</v>
      </c>
      <c r="F1567" s="12" t="s">
        <v>657</v>
      </c>
      <c r="G1567" s="8">
        <v>1</v>
      </c>
      <c r="H1567" s="20">
        <v>1411.1790262172285</v>
      </c>
      <c r="I1567" s="20">
        <v>1648.0809331111641</v>
      </c>
      <c r="J1567" s="77">
        <v>1172.1404833836857</v>
      </c>
      <c r="K1567" s="76">
        <v>1943.1482897384305</v>
      </c>
      <c r="L1567" s="20">
        <v>1260.6947826086957</v>
      </c>
      <c r="M1567" s="76">
        <v>1767.1774403470715</v>
      </c>
      <c r="P1567" s="12">
        <v>1565</v>
      </c>
      <c r="Q1567" s="8">
        <v>1</v>
      </c>
      <c r="R1567" t="s">
        <v>657</v>
      </c>
      <c r="S1567" s="182">
        <v>1421.5361350448393</v>
      </c>
      <c r="T1567" s="183">
        <v>2484.5826231819055</v>
      </c>
      <c r="U1567" s="184">
        <v>1468.0000000000002</v>
      </c>
      <c r="V1567" s="183">
        <v>2431</v>
      </c>
      <c r="W1567" s="182">
        <v>1245.2315807983121</v>
      </c>
      <c r="X1567" s="183">
        <v>2390.8130326135706</v>
      </c>
      <c r="Y1567" s="184">
        <v>1160.5640935466856</v>
      </c>
      <c r="Z1567" s="183">
        <v>2473.3676555391808</v>
      </c>
      <c r="AA1567" s="185">
        <v>1248.8454369614913</v>
      </c>
      <c r="AB1567" s="185">
        <v>1755.4539629653359</v>
      </c>
      <c r="AC1567" s="185">
        <v>846.73005702569355</v>
      </c>
      <c r="AD1567" s="182">
        <v>1090.0933616926004</v>
      </c>
      <c r="AE1567" s="183">
        <v>1920.1579876434246</v>
      </c>
      <c r="AF1567" s="184">
        <v>1013.5828948841374</v>
      </c>
      <c r="AG1567" s="183">
        <v>2036.8380406001766</v>
      </c>
      <c r="AH1567" s="182">
        <v>1254.1063472517631</v>
      </c>
      <c r="AI1567" s="183">
        <v>1604.7012356575465</v>
      </c>
      <c r="AJ1567" s="184">
        <v>1180.9224224784505</v>
      </c>
      <c r="AK1567" s="183">
        <v>1719.0445719329216</v>
      </c>
    </row>
    <row r="1568" spans="1:37" x14ac:dyDescent="0.25">
      <c r="A1568" s="12">
        <v>1566</v>
      </c>
      <c r="B1568" s="13" t="s">
        <v>662</v>
      </c>
      <c r="C1568" s="13" t="s">
        <v>661</v>
      </c>
      <c r="D1568" s="12">
        <v>3</v>
      </c>
      <c r="E1568" s="8">
        <v>3</v>
      </c>
      <c r="F1568" s="12" t="s">
        <v>657</v>
      </c>
      <c r="G1568" s="8">
        <v>1</v>
      </c>
      <c r="H1568" s="20">
        <v>649.93558052434457</v>
      </c>
      <c r="I1568" s="20">
        <v>685.01523446798387</v>
      </c>
      <c r="J1568" s="77">
        <v>539.69984894259824</v>
      </c>
      <c r="K1568" s="76">
        <v>809.54004024144865</v>
      </c>
      <c r="L1568" s="20">
        <v>574.69043478260869</v>
      </c>
      <c r="M1568" s="76">
        <v>724.19132321041218</v>
      </c>
      <c r="P1568" s="12">
        <v>1566</v>
      </c>
      <c r="Q1568" s="8">
        <v>1</v>
      </c>
      <c r="R1568" t="s">
        <v>657</v>
      </c>
      <c r="S1568" s="182">
        <v>631.36346052400211</v>
      </c>
      <c r="T1568" s="183">
        <v>1109.9369513679758</v>
      </c>
      <c r="U1568" s="184">
        <v>652</v>
      </c>
      <c r="V1568" s="183">
        <v>1086</v>
      </c>
      <c r="W1568" s="182">
        <v>553.05925795674341</v>
      </c>
      <c r="X1568" s="183">
        <v>1068.0472864740179</v>
      </c>
      <c r="Y1568" s="184">
        <v>515.45489713381392</v>
      </c>
      <c r="Z1568" s="183">
        <v>1104.9268917793297</v>
      </c>
      <c r="AA1568" s="185">
        <v>554.66432213820997</v>
      </c>
      <c r="AB1568" s="185">
        <v>784.21349394502465</v>
      </c>
      <c r="AC1568" s="185">
        <v>378.2594989427821</v>
      </c>
      <c r="AD1568" s="182">
        <v>459.8304041195567</v>
      </c>
      <c r="AE1568" s="183">
        <v>831.16187113857018</v>
      </c>
      <c r="AF1568" s="184">
        <v>427.55625209895891</v>
      </c>
      <c r="AG1568" s="183">
        <v>881.66813768755526</v>
      </c>
      <c r="AH1568" s="182">
        <v>529.01544833762455</v>
      </c>
      <c r="AI1568" s="183">
        <v>694.61288614298326</v>
      </c>
      <c r="AJ1568" s="184">
        <v>498.14452031792229</v>
      </c>
      <c r="AK1568" s="183">
        <v>744.10767872903796</v>
      </c>
    </row>
    <row r="1569" spans="1:37" x14ac:dyDescent="0.25">
      <c r="A1569" s="12">
        <v>1567</v>
      </c>
      <c r="B1569" s="13" t="s">
        <v>660</v>
      </c>
      <c r="C1569" s="13" t="s">
        <v>659</v>
      </c>
      <c r="D1569" s="12">
        <v>6</v>
      </c>
      <c r="E1569" s="8">
        <v>3</v>
      </c>
      <c r="F1569" s="12" t="s">
        <v>657</v>
      </c>
      <c r="G1569" s="8">
        <v>1</v>
      </c>
      <c r="H1569" s="20">
        <v>501.52509363295883</v>
      </c>
      <c r="I1569" s="20">
        <v>674.90430849797667</v>
      </c>
      <c r="J1569" s="77">
        <v>388.99607250755287</v>
      </c>
      <c r="K1569" s="76">
        <v>789.36458752515091</v>
      </c>
      <c r="L1569" s="20">
        <v>409.01391304347828</v>
      </c>
      <c r="M1569" s="76">
        <v>739.25249457700647</v>
      </c>
      <c r="P1569" s="12">
        <v>1567</v>
      </c>
      <c r="Q1569" s="8">
        <v>1</v>
      </c>
      <c r="R1569" t="s">
        <v>657</v>
      </c>
      <c r="S1569" s="182">
        <v>486.11113064884825</v>
      </c>
      <c r="T1569" s="183">
        <v>908.59479720638171</v>
      </c>
      <c r="U1569" s="184">
        <v>502</v>
      </c>
      <c r="V1569" s="183">
        <v>889</v>
      </c>
      <c r="W1569" s="182">
        <v>425.82169861086692</v>
      </c>
      <c r="X1569" s="183">
        <v>874.30390209521363</v>
      </c>
      <c r="Y1569" s="184">
        <v>396.86864779321263</v>
      </c>
      <c r="Z1569" s="183">
        <v>904.49356058179023</v>
      </c>
      <c r="AA1569" s="185">
        <v>427.05749956040091</v>
      </c>
      <c r="AB1569" s="185">
        <v>641.95745498814631</v>
      </c>
      <c r="AC1569" s="185">
        <v>309.64336515666048</v>
      </c>
      <c r="AD1569" s="182">
        <v>329.05294973693049</v>
      </c>
      <c r="AE1569" s="183">
        <v>709.31615180935569</v>
      </c>
      <c r="AF1569" s="184">
        <v>305.95768498824583</v>
      </c>
      <c r="AG1569" s="183">
        <v>752.41835834068843</v>
      </c>
      <c r="AH1569" s="182">
        <v>378.56151348930933</v>
      </c>
      <c r="AI1569" s="183">
        <v>592.78481906443074</v>
      </c>
      <c r="AJ1569" s="184">
        <v>356.47039068621967</v>
      </c>
      <c r="AK1569" s="183">
        <v>635.02383053839367</v>
      </c>
    </row>
    <row r="1570" spans="1:37" x14ac:dyDescent="0.25">
      <c r="A1570" s="12">
        <v>1568</v>
      </c>
      <c r="B1570" s="13" t="s">
        <v>658</v>
      </c>
      <c r="C1570" s="13" t="s">
        <v>656</v>
      </c>
      <c r="D1570" s="12">
        <v>6</v>
      </c>
      <c r="E1570" s="8">
        <v>1</v>
      </c>
      <c r="F1570" s="12" t="s">
        <v>657</v>
      </c>
      <c r="G1570" s="8">
        <v>1</v>
      </c>
      <c r="H1570" s="20">
        <v>493.84868913857679</v>
      </c>
      <c r="I1570" s="20">
        <v>721.66734110925972</v>
      </c>
      <c r="J1570" s="77">
        <v>423.77386706948641</v>
      </c>
      <c r="K1570" s="76">
        <v>814.58390342052314</v>
      </c>
      <c r="L1570" s="20">
        <v>440.07826086956521</v>
      </c>
      <c r="M1570" s="76">
        <v>770.62993492407804</v>
      </c>
      <c r="P1570" s="12">
        <v>1568</v>
      </c>
      <c r="Q1570" s="8">
        <v>1</v>
      </c>
      <c r="R1570" t="s">
        <v>657</v>
      </c>
      <c r="S1570" s="182">
        <v>546.14876033057851</v>
      </c>
      <c r="T1570" s="183">
        <v>1001.6005638495548</v>
      </c>
      <c r="U1570" s="184">
        <v>564</v>
      </c>
      <c r="V1570" s="183">
        <v>980.00000000000011</v>
      </c>
      <c r="W1570" s="182">
        <v>478.41322314049586</v>
      </c>
      <c r="X1570" s="183">
        <v>963.79957711283407</v>
      </c>
      <c r="Y1570" s="184">
        <v>445.88429752066116</v>
      </c>
      <c r="Z1570" s="183">
        <v>997.07951560197353</v>
      </c>
      <c r="AA1570" s="185">
        <v>479.801652892562</v>
      </c>
      <c r="AB1570" s="185">
        <v>707.66963542000394</v>
      </c>
      <c r="AC1570" s="185">
        <v>341.33914269238164</v>
      </c>
      <c r="AD1570" s="182">
        <v>414.26922646367399</v>
      </c>
      <c r="AE1570" s="183">
        <v>832.24977934686672</v>
      </c>
      <c r="AF1570" s="184">
        <v>385.19288033135564</v>
      </c>
      <c r="AG1570" s="183">
        <v>882.82215357458085</v>
      </c>
      <c r="AH1570" s="182">
        <v>476.59923877756631</v>
      </c>
      <c r="AI1570" s="183">
        <v>695.52206531332752</v>
      </c>
      <c r="AJ1570" s="184">
        <v>448.78708160752262</v>
      </c>
      <c r="AK1570" s="183">
        <v>745.08164165931157</v>
      </c>
    </row>
    <row r="1571" spans="1:37" x14ac:dyDescent="0.25">
      <c r="A1571" s="12">
        <v>1569</v>
      </c>
      <c r="B1571" s="13" t="s">
        <v>655</v>
      </c>
      <c r="C1571" s="13" t="s">
        <v>654</v>
      </c>
      <c r="D1571" s="12">
        <v>21</v>
      </c>
      <c r="E1571" s="8">
        <v>1</v>
      </c>
      <c r="F1571" s="12" t="s">
        <v>20</v>
      </c>
      <c r="G1571" s="8">
        <v>3</v>
      </c>
      <c r="H1571" s="20">
        <v>247.74763658075432</v>
      </c>
      <c r="I1571" s="20">
        <v>49.337689794349416</v>
      </c>
      <c r="J1571" s="77">
        <v>240.42097338803779</v>
      </c>
      <c r="K1571" s="76">
        <v>58.712394163213837</v>
      </c>
      <c r="L1571" s="20">
        <v>234.16798733691482</v>
      </c>
      <c r="M1571" s="76">
        <v>60.135073409461661</v>
      </c>
      <c r="P1571" s="12">
        <v>1569</v>
      </c>
      <c r="Q1571" s="8">
        <v>3</v>
      </c>
      <c r="R1571" t="s">
        <v>20</v>
      </c>
      <c r="S1571" s="182">
        <v>353.31518529747888</v>
      </c>
      <c r="T1571" s="183">
        <v>86.435201004149093</v>
      </c>
      <c r="U1571" s="184">
        <v>342</v>
      </c>
      <c r="V1571" s="183">
        <v>88</v>
      </c>
      <c r="W1571" s="182">
        <v>279.20574667070923</v>
      </c>
      <c r="X1571" s="183">
        <v>111.16209337191869</v>
      </c>
      <c r="Y1571" s="184">
        <v>338.73131049280499</v>
      </c>
      <c r="Z1571" s="183">
        <v>62.064223702102439</v>
      </c>
      <c r="AA1571" s="185">
        <v>301.70849639666955</v>
      </c>
      <c r="AB1571" s="185">
        <v>51.948258428925072</v>
      </c>
      <c r="AC1571" s="185">
        <v>109.60956730936857</v>
      </c>
      <c r="AD1571" s="182">
        <v>167.70237121831562</v>
      </c>
      <c r="AE1571" s="183">
        <v>84.543036128035695</v>
      </c>
      <c r="AF1571" s="184">
        <v>171.16776927079462</v>
      </c>
      <c r="AG1571" s="183">
        <v>83.026860036042223</v>
      </c>
      <c r="AH1571" s="182">
        <v>175.87303947075003</v>
      </c>
      <c r="AI1571" s="183">
        <v>59.616236162361623</v>
      </c>
      <c r="AJ1571" s="184">
        <v>174.00133799152604</v>
      </c>
      <c r="AK1571" s="183">
        <v>68.477816871191962</v>
      </c>
    </row>
    <row r="1572" spans="1:37" x14ac:dyDescent="0.25">
      <c r="A1572" s="12">
        <v>1570</v>
      </c>
      <c r="B1572" s="13" t="s">
        <v>653</v>
      </c>
      <c r="C1572" s="13" t="s">
        <v>652</v>
      </c>
      <c r="D1572" s="12">
        <v>22</v>
      </c>
      <c r="E1572" s="8">
        <v>2</v>
      </c>
      <c r="F1572" s="12" t="s">
        <v>20</v>
      </c>
      <c r="G1572" s="8">
        <v>3</v>
      </c>
      <c r="H1572" s="20">
        <v>518.0177855779408</v>
      </c>
      <c r="I1572" s="20">
        <v>206.74841437632136</v>
      </c>
      <c r="J1572" s="77">
        <v>480.84194677607559</v>
      </c>
      <c r="K1572" s="76">
        <v>254.81179066834804</v>
      </c>
      <c r="L1572" s="20">
        <v>492.12844397544131</v>
      </c>
      <c r="M1572" s="76">
        <v>222.85350734094618</v>
      </c>
      <c r="P1572" s="12">
        <v>1570</v>
      </c>
      <c r="Q1572" s="8">
        <v>3</v>
      </c>
      <c r="R1572" t="s">
        <v>20</v>
      </c>
      <c r="S1572" s="182">
        <v>622.95045828766013</v>
      </c>
      <c r="T1572" s="183">
        <v>263.23447578536314</v>
      </c>
      <c r="U1572" s="184">
        <v>603</v>
      </c>
      <c r="V1572" s="183">
        <v>268</v>
      </c>
      <c r="W1572" s="182">
        <v>492.2838164983558</v>
      </c>
      <c r="X1572" s="183">
        <v>338.53910254175236</v>
      </c>
      <c r="Y1572" s="184">
        <v>597.23678428994572</v>
      </c>
      <c r="Z1572" s="183">
        <v>189.0137721836756</v>
      </c>
      <c r="AA1572" s="185">
        <v>531.95971733096997</v>
      </c>
      <c r="AB1572" s="185">
        <v>158.20605976081725</v>
      </c>
      <c r="AC1572" s="185">
        <v>333.81095498762244</v>
      </c>
      <c r="AD1572" s="182">
        <v>365.13379915260532</v>
      </c>
      <c r="AE1572" s="183">
        <v>317.03638548013384</v>
      </c>
      <c r="AF1572" s="184">
        <v>372.67891582141192</v>
      </c>
      <c r="AG1572" s="183">
        <v>311.35072513515831</v>
      </c>
      <c r="AH1572" s="182">
        <v>382.92357230222387</v>
      </c>
      <c r="AI1572" s="183">
        <v>223.56088560885607</v>
      </c>
      <c r="AJ1572" s="184">
        <v>378.8483677179135</v>
      </c>
      <c r="AK1572" s="183">
        <v>256.79181326696988</v>
      </c>
    </row>
    <row r="1573" spans="1:37" x14ac:dyDescent="0.25">
      <c r="A1573" s="12">
        <v>1571</v>
      </c>
      <c r="B1573" s="13" t="s">
        <v>651</v>
      </c>
      <c r="C1573" s="13" t="s">
        <v>650</v>
      </c>
      <c r="D1573" s="12">
        <v>22</v>
      </c>
      <c r="E1573" s="8">
        <v>1</v>
      </c>
      <c r="F1573" s="12" t="s">
        <v>20</v>
      </c>
      <c r="G1573" s="8">
        <v>7</v>
      </c>
      <c r="H1573" s="20">
        <v>339.08893693628494</v>
      </c>
      <c r="I1573" s="20">
        <v>119.82010378627714</v>
      </c>
      <c r="J1573" s="77">
        <v>339.34418639665751</v>
      </c>
      <c r="K1573" s="76">
        <v>137.38700234192038</v>
      </c>
      <c r="L1573" s="20">
        <v>328.08562931696088</v>
      </c>
      <c r="M1573" s="76">
        <v>106.12071778140293</v>
      </c>
      <c r="P1573" s="12">
        <v>1571</v>
      </c>
      <c r="Q1573" s="8">
        <v>7</v>
      </c>
      <c r="R1573" t="s">
        <v>20</v>
      </c>
      <c r="S1573" s="182">
        <v>401.87019614245401</v>
      </c>
      <c r="T1573" s="183">
        <v>187.60367490673266</v>
      </c>
      <c r="U1573" s="184">
        <v>389</v>
      </c>
      <c r="V1573" s="183">
        <v>191</v>
      </c>
      <c r="W1573" s="182">
        <v>317.57612706112832</v>
      </c>
      <c r="X1573" s="183">
        <v>241.27227084132352</v>
      </c>
      <c r="Y1573" s="184">
        <v>385.28210462485714</v>
      </c>
      <c r="Z1573" s="183">
        <v>134.70757644433596</v>
      </c>
      <c r="AA1573" s="185">
        <v>343.17135993656274</v>
      </c>
      <c r="AB1573" s="185">
        <v>112.75133363550782</v>
      </c>
      <c r="AC1573" s="185">
        <v>237.90258359192495</v>
      </c>
      <c r="AD1573" s="182">
        <v>251.55355682747341</v>
      </c>
      <c r="AE1573" s="183">
        <v>220.41577276237879</v>
      </c>
      <c r="AF1573" s="184">
        <v>256.7516539061919</v>
      </c>
      <c r="AG1573" s="183">
        <v>216.46288509396723</v>
      </c>
      <c r="AH1573" s="182">
        <v>263.80955920612502</v>
      </c>
      <c r="AI1573" s="183">
        <v>155.4280442804428</v>
      </c>
      <c r="AJ1573" s="184">
        <v>261.00200698728906</v>
      </c>
      <c r="AK1573" s="183">
        <v>178.53145112846479</v>
      </c>
    </row>
    <row r="1574" spans="1:37" x14ac:dyDescent="0.25">
      <c r="A1574" s="12">
        <v>1572</v>
      </c>
      <c r="B1574" s="13" t="s">
        <v>649</v>
      </c>
      <c r="C1574" s="13" t="s">
        <v>648</v>
      </c>
      <c r="D1574" s="12">
        <v>4</v>
      </c>
      <c r="E1574" s="8">
        <v>3</v>
      </c>
      <c r="F1574" s="12" t="s">
        <v>20</v>
      </c>
      <c r="G1574" s="8">
        <v>7</v>
      </c>
      <c r="H1574" s="20">
        <v>230.23012692352927</v>
      </c>
      <c r="I1574" s="20">
        <v>3.5241206995963865</v>
      </c>
      <c r="J1574" s="77">
        <v>226.6468551210148</v>
      </c>
      <c r="K1574" s="76">
        <v>9.3939830661142132</v>
      </c>
      <c r="L1574" s="20">
        <v>214.13222371450499</v>
      </c>
      <c r="M1574" s="76">
        <v>12.97030995106036</v>
      </c>
      <c r="P1574" s="12">
        <v>1572</v>
      </c>
      <c r="Q1574" s="8">
        <v>7</v>
      </c>
      <c r="R1574" t="s">
        <v>20</v>
      </c>
      <c r="S1574" s="182">
        <v>371.91072136576719</v>
      </c>
      <c r="T1574" s="183">
        <v>6.8755273526027683</v>
      </c>
      <c r="U1574" s="184">
        <v>360</v>
      </c>
      <c r="V1574" s="183">
        <v>7</v>
      </c>
      <c r="W1574" s="182">
        <v>293.90078596916766</v>
      </c>
      <c r="X1574" s="183">
        <v>8.8424392454935319</v>
      </c>
      <c r="Y1574" s="184">
        <v>356.55927420295268</v>
      </c>
      <c r="Z1574" s="183">
        <v>4.9369268853945121</v>
      </c>
      <c r="AA1574" s="185">
        <v>317.5878909438627</v>
      </c>
      <c r="AB1574" s="185">
        <v>4.1322478295735854</v>
      </c>
      <c r="AC1574" s="185">
        <v>8.718942854154319</v>
      </c>
      <c r="AD1574" s="182">
        <v>175.3252062736936</v>
      </c>
      <c r="AE1574" s="183">
        <v>16.606667810864156</v>
      </c>
      <c r="AF1574" s="184">
        <v>178.9481224194671</v>
      </c>
      <c r="AG1574" s="183">
        <v>16.308847507079722</v>
      </c>
      <c r="AH1574" s="182">
        <v>183.86726853760229</v>
      </c>
      <c r="AI1574" s="183">
        <v>11.710332103321033</v>
      </c>
      <c r="AJ1574" s="184">
        <v>181.9104897184136</v>
      </c>
      <c r="AK1574" s="183">
        <v>13.450999742555565</v>
      </c>
    </row>
    <row r="1575" spans="1:37" x14ac:dyDescent="0.25">
      <c r="A1575" s="12">
        <v>1573</v>
      </c>
      <c r="B1575" s="13" t="s">
        <v>647</v>
      </c>
      <c r="C1575" s="13" t="s">
        <v>646</v>
      </c>
      <c r="D1575" s="12">
        <v>4</v>
      </c>
      <c r="E1575" s="8">
        <v>2</v>
      </c>
      <c r="F1575" s="12" t="s">
        <v>20</v>
      </c>
      <c r="G1575" s="8">
        <v>7</v>
      </c>
      <c r="H1575" s="20">
        <v>299.04891486262767</v>
      </c>
      <c r="I1575" s="20">
        <v>77.530655391120504</v>
      </c>
      <c r="J1575" s="77">
        <v>306.78717958369407</v>
      </c>
      <c r="K1575" s="76">
        <v>77.500360295442263</v>
      </c>
      <c r="L1575" s="20">
        <v>286.7618668457406</v>
      </c>
      <c r="M1575" s="76">
        <v>84.89657422512235</v>
      </c>
      <c r="P1575" s="12">
        <v>1573</v>
      </c>
      <c r="Q1575" s="8">
        <v>7</v>
      </c>
      <c r="R1575" t="s">
        <v>20</v>
      </c>
      <c r="S1575" s="182">
        <v>704.56419992070346</v>
      </c>
      <c r="T1575" s="183">
        <v>135.54611066559744</v>
      </c>
      <c r="U1575" s="184">
        <v>682</v>
      </c>
      <c r="V1575" s="183">
        <v>138</v>
      </c>
      <c r="W1575" s="182">
        <v>556.7787111971453</v>
      </c>
      <c r="X1575" s="183">
        <v>174.32237369687249</v>
      </c>
      <c r="Y1575" s="184">
        <v>675.48173612892697</v>
      </c>
      <c r="Z1575" s="183">
        <v>97.327987169206096</v>
      </c>
      <c r="AA1575" s="185">
        <v>601.65261562142871</v>
      </c>
      <c r="AB1575" s="185">
        <v>81.464314354450678</v>
      </c>
      <c r="AC1575" s="185">
        <v>171.887730553328</v>
      </c>
      <c r="AD1575" s="182">
        <v>309.4871032483461</v>
      </c>
      <c r="AE1575" s="183">
        <v>144.93091907663262</v>
      </c>
      <c r="AF1575" s="184">
        <v>315.88233783610281</v>
      </c>
      <c r="AG1575" s="183">
        <v>142.33176006178667</v>
      </c>
      <c r="AH1575" s="182">
        <v>324.56570011420229</v>
      </c>
      <c r="AI1575" s="183">
        <v>102.19926199261992</v>
      </c>
      <c r="AJ1575" s="184">
        <v>321.11156011163445</v>
      </c>
      <c r="AK1575" s="183">
        <v>117.39054320775766</v>
      </c>
    </row>
    <row r="1576" spans="1:37" x14ac:dyDescent="0.25">
      <c r="A1576" s="12">
        <v>1574</v>
      </c>
      <c r="B1576" s="13" t="s">
        <v>645</v>
      </c>
      <c r="C1576" s="13" t="s">
        <v>644</v>
      </c>
      <c r="D1576" s="12">
        <v>4</v>
      </c>
      <c r="E1576" s="8">
        <v>1</v>
      </c>
      <c r="F1576" s="12" t="s">
        <v>20</v>
      </c>
      <c r="G1576" s="8">
        <v>7</v>
      </c>
      <c r="H1576" s="20">
        <v>292.7926614136187</v>
      </c>
      <c r="I1576" s="20">
        <v>69.307707092062273</v>
      </c>
      <c r="J1576" s="77">
        <v>277.98675047991867</v>
      </c>
      <c r="K1576" s="76">
        <v>86.89434336155648</v>
      </c>
      <c r="L1576" s="20">
        <v>274.23951458173445</v>
      </c>
      <c r="M1576" s="76">
        <v>87.254812398042418</v>
      </c>
      <c r="P1576" s="12">
        <v>1574</v>
      </c>
      <c r="Q1576" s="8">
        <v>7</v>
      </c>
      <c r="R1576" t="s">
        <v>20</v>
      </c>
      <c r="S1576" s="182">
        <v>494.84787648389579</v>
      </c>
      <c r="T1576" s="183">
        <v>85.452982810920119</v>
      </c>
      <c r="U1576" s="184">
        <v>479</v>
      </c>
      <c r="V1576" s="183">
        <v>87</v>
      </c>
      <c r="W1576" s="182">
        <v>391.05132355342027</v>
      </c>
      <c r="X1576" s="183">
        <v>109.89888776541962</v>
      </c>
      <c r="Y1576" s="184">
        <v>474.42192317559534</v>
      </c>
      <c r="Z1576" s="183">
        <v>61.358948432760364</v>
      </c>
      <c r="AA1576" s="185">
        <v>422.56833267252841</v>
      </c>
      <c r="AB1576" s="185">
        <v>51.357937310414563</v>
      </c>
      <c r="AC1576" s="185">
        <v>108.36400404448939</v>
      </c>
      <c r="AD1576" s="182">
        <v>217.25079907827251</v>
      </c>
      <c r="AE1576" s="183">
        <v>104.1690980863297</v>
      </c>
      <c r="AF1576" s="184">
        <v>221.74006473716574</v>
      </c>
      <c r="AG1576" s="183">
        <v>102.30095254440917</v>
      </c>
      <c r="AH1576" s="182">
        <v>227.83552840528978</v>
      </c>
      <c r="AI1576" s="183">
        <v>73.455719557195579</v>
      </c>
      <c r="AJ1576" s="184">
        <v>225.41082421629511</v>
      </c>
      <c r="AK1576" s="183">
        <v>84.374452930575814</v>
      </c>
    </row>
    <row r="1577" spans="1:37" x14ac:dyDescent="0.25">
      <c r="A1577" s="12">
        <v>1575</v>
      </c>
      <c r="B1577" s="13" t="s">
        <v>643</v>
      </c>
      <c r="C1577" s="13" t="s">
        <v>642</v>
      </c>
      <c r="D1577" s="12">
        <v>18</v>
      </c>
      <c r="E1577" s="8">
        <v>2</v>
      </c>
      <c r="F1577" s="12" t="s">
        <v>20</v>
      </c>
      <c r="G1577" s="8">
        <v>7</v>
      </c>
      <c r="H1577" s="20">
        <v>459.20900315725669</v>
      </c>
      <c r="I1577" s="20">
        <v>38.765327695560252</v>
      </c>
      <c r="J1577" s="77">
        <v>465.81563593932322</v>
      </c>
      <c r="K1577" s="76">
        <v>44.621419564042512</v>
      </c>
      <c r="L1577" s="20">
        <v>413.2376247122026</v>
      </c>
      <c r="M1577" s="76">
        <v>54.239477977161499</v>
      </c>
      <c r="P1577" s="12">
        <v>1575</v>
      </c>
      <c r="Q1577" s="8">
        <v>7</v>
      </c>
      <c r="R1577" t="s">
        <v>20</v>
      </c>
      <c r="S1577" s="182">
        <v>809.93890430767078</v>
      </c>
      <c r="T1577" s="183">
        <v>46.164255081761446</v>
      </c>
      <c r="U1577" s="184">
        <v>784</v>
      </c>
      <c r="V1577" s="183">
        <v>47</v>
      </c>
      <c r="W1577" s="182">
        <v>640.05060055507613</v>
      </c>
      <c r="X1577" s="183">
        <v>59.370663505456577</v>
      </c>
      <c r="Y1577" s="184">
        <v>776.50686381976357</v>
      </c>
      <c r="Z1577" s="183">
        <v>33.147937659077435</v>
      </c>
      <c r="AA1577" s="185">
        <v>691.63585138885651</v>
      </c>
      <c r="AB1577" s="185">
        <v>27.745092569994071</v>
      </c>
      <c r="AC1577" s="185">
        <v>58.541473449321849</v>
      </c>
      <c r="AD1577" s="182">
        <v>366.65836616368097</v>
      </c>
      <c r="AE1577" s="183">
        <v>76.994550759461077</v>
      </c>
      <c r="AF1577" s="184">
        <v>374.23498645114643</v>
      </c>
      <c r="AG1577" s="183">
        <v>75.613747532824163</v>
      </c>
      <c r="AH1577" s="182">
        <v>384.52241811559435</v>
      </c>
      <c r="AI1577" s="183">
        <v>54.293357933579337</v>
      </c>
      <c r="AJ1577" s="184">
        <v>380.43019806329102</v>
      </c>
      <c r="AK1577" s="183">
        <v>62.363726079121257</v>
      </c>
    </row>
    <row r="1578" spans="1:37" x14ac:dyDescent="0.25">
      <c r="A1578" s="12">
        <v>1576</v>
      </c>
      <c r="B1578" s="13" t="s">
        <v>641</v>
      </c>
      <c r="C1578" s="13" t="s">
        <v>640</v>
      </c>
      <c r="D1578" s="12">
        <v>18</v>
      </c>
      <c r="E1578" s="8">
        <v>1</v>
      </c>
      <c r="F1578" s="12" t="s">
        <v>20</v>
      </c>
      <c r="G1578" s="8">
        <v>7</v>
      </c>
      <c r="H1578" s="20">
        <v>404.15397280597801</v>
      </c>
      <c r="I1578" s="20">
        <v>1.1747068998654622</v>
      </c>
      <c r="J1578" s="77">
        <v>398.19723717393759</v>
      </c>
      <c r="K1578" s="76">
        <v>10.56823094937849</v>
      </c>
      <c r="L1578" s="20">
        <v>375.67056792018417</v>
      </c>
      <c r="M1578" s="76">
        <v>11.791190864600326</v>
      </c>
      <c r="P1578" s="12">
        <v>1576</v>
      </c>
      <c r="Q1578" s="8">
        <v>7</v>
      </c>
      <c r="R1578" t="s">
        <v>20</v>
      </c>
      <c r="S1578" s="182">
        <v>694.2333465494321</v>
      </c>
      <c r="T1578" s="183">
        <v>1.9644363864579339</v>
      </c>
      <c r="U1578" s="184">
        <v>672</v>
      </c>
      <c r="V1578" s="183">
        <v>2</v>
      </c>
      <c r="W1578" s="182">
        <v>548.61480047577948</v>
      </c>
      <c r="X1578" s="183">
        <v>2.5264112129981524</v>
      </c>
      <c r="Y1578" s="184">
        <v>665.57731184551153</v>
      </c>
      <c r="Z1578" s="183">
        <v>1.4105505386841464</v>
      </c>
      <c r="AA1578" s="185">
        <v>592.83072976187702</v>
      </c>
      <c r="AB1578" s="185">
        <v>1.1806422370210246</v>
      </c>
      <c r="AC1578" s="185">
        <v>2.4911265297583767</v>
      </c>
      <c r="AD1578" s="182">
        <v>331.59332490894224</v>
      </c>
      <c r="AE1578" s="183">
        <v>25.664850253153691</v>
      </c>
      <c r="AF1578" s="184">
        <v>338.44536196725301</v>
      </c>
      <c r="AG1578" s="183">
        <v>25.204582510941385</v>
      </c>
      <c r="AH1578" s="182">
        <v>347.7489644080739</v>
      </c>
      <c r="AI1578" s="183">
        <v>18.097785977859779</v>
      </c>
      <c r="AJ1578" s="184">
        <v>344.04810011960836</v>
      </c>
      <c r="AK1578" s="183">
        <v>20.787908693040418</v>
      </c>
    </row>
    <row r="1579" spans="1:37" x14ac:dyDescent="0.25">
      <c r="A1579" s="12">
        <v>1577</v>
      </c>
      <c r="B1579" s="13" t="s">
        <v>639</v>
      </c>
      <c r="C1579" s="13" t="s">
        <v>638</v>
      </c>
      <c r="D1579" s="12">
        <v>19</v>
      </c>
      <c r="E1579" s="8">
        <v>2</v>
      </c>
      <c r="F1579" s="12" t="s">
        <v>20</v>
      </c>
      <c r="G1579" s="8">
        <v>7</v>
      </c>
      <c r="H1579" s="20">
        <v>461.71150453686028</v>
      </c>
      <c r="I1579" s="20">
        <v>65.783586392465878</v>
      </c>
      <c r="J1579" s="77">
        <v>440.77178454473597</v>
      </c>
      <c r="K1579" s="76">
        <v>99.811070077463526</v>
      </c>
      <c r="L1579" s="20">
        <v>440.78679969301612</v>
      </c>
      <c r="M1579" s="76">
        <v>93.150407830342573</v>
      </c>
      <c r="P1579" s="12">
        <v>1577</v>
      </c>
      <c r="Q1579" s="8">
        <v>7</v>
      </c>
      <c r="R1579" t="s">
        <v>20</v>
      </c>
      <c r="S1579" s="182">
        <v>870.8909391981714</v>
      </c>
      <c r="T1579" s="183">
        <v>108.04400125518636</v>
      </c>
      <c r="U1579" s="184">
        <v>842.99999999999989</v>
      </c>
      <c r="V1579" s="183">
        <v>110</v>
      </c>
      <c r="W1579" s="182">
        <v>688.21767381113409</v>
      </c>
      <c r="X1579" s="183">
        <v>138.95261671489837</v>
      </c>
      <c r="Y1579" s="184">
        <v>834.94296709191394</v>
      </c>
      <c r="Z1579" s="183">
        <v>77.580279627628045</v>
      </c>
      <c r="AA1579" s="185">
        <v>743.68497796021165</v>
      </c>
      <c r="AB1579" s="185">
        <v>64.935323036156348</v>
      </c>
      <c r="AC1579" s="185">
        <v>137.01195913671071</v>
      </c>
      <c r="AD1579" s="182">
        <v>406.29710845164647</v>
      </c>
      <c r="AE1579" s="183">
        <v>123.79516004462371</v>
      </c>
      <c r="AF1579" s="184">
        <v>414.69282282424331</v>
      </c>
      <c r="AG1579" s="183">
        <v>121.57504505277612</v>
      </c>
      <c r="AH1579" s="182">
        <v>426.09240926322622</v>
      </c>
      <c r="AI1579" s="183">
        <v>87.295202952029527</v>
      </c>
      <c r="AJ1579" s="184">
        <v>421.55778704310632</v>
      </c>
      <c r="AK1579" s="183">
        <v>100.27108898995968</v>
      </c>
    </row>
    <row r="1580" spans="1:37" x14ac:dyDescent="0.25">
      <c r="A1580" s="12">
        <v>1578</v>
      </c>
      <c r="B1580" s="13" t="s">
        <v>637</v>
      </c>
      <c r="C1580" s="13" t="s">
        <v>636</v>
      </c>
      <c r="D1580" s="12">
        <v>19</v>
      </c>
      <c r="E1580" s="8">
        <v>1</v>
      </c>
      <c r="F1580" s="12" t="s">
        <v>20</v>
      </c>
      <c r="G1580" s="8">
        <v>7</v>
      </c>
      <c r="H1580" s="20">
        <v>491.74152109210326</v>
      </c>
      <c r="I1580" s="20">
        <v>2.3494137997309243</v>
      </c>
      <c r="J1580" s="77">
        <v>487.10290962472243</v>
      </c>
      <c r="K1580" s="76">
        <v>16.439470365699876</v>
      </c>
      <c r="L1580" s="20">
        <v>454.56138718342288</v>
      </c>
      <c r="M1580" s="76">
        <v>11.791190864600326</v>
      </c>
      <c r="P1580" s="12">
        <v>1578</v>
      </c>
      <c r="Q1580" s="8">
        <v>7</v>
      </c>
      <c r="R1580" t="s">
        <v>20</v>
      </c>
      <c r="S1580" s="182">
        <v>819.23667234181494</v>
      </c>
      <c r="T1580" s="183">
        <v>2.9466545796869008</v>
      </c>
      <c r="U1580" s="184">
        <v>793</v>
      </c>
      <c r="V1580" s="183">
        <v>3</v>
      </c>
      <c r="W1580" s="182">
        <v>647.39812020430531</v>
      </c>
      <c r="X1580" s="183">
        <v>3.789616819497228</v>
      </c>
      <c r="Y1580" s="184">
        <v>785.42084567483732</v>
      </c>
      <c r="Z1580" s="183">
        <v>2.1158258080262193</v>
      </c>
      <c r="AA1580" s="185">
        <v>699.57554866245312</v>
      </c>
      <c r="AB1580" s="185">
        <v>1.7709633555315365</v>
      </c>
      <c r="AC1580" s="185">
        <v>3.7366897946375648</v>
      </c>
      <c r="AD1580" s="182">
        <v>381.1417527688991</v>
      </c>
      <c r="AE1580" s="183">
        <v>39.252123916588005</v>
      </c>
      <c r="AF1580" s="184">
        <v>389.01765743362409</v>
      </c>
      <c r="AG1580" s="183">
        <v>38.548185016733889</v>
      </c>
      <c r="AH1580" s="182">
        <v>399.71145334261365</v>
      </c>
      <c r="AI1580" s="183">
        <v>27.6789667896679</v>
      </c>
      <c r="AJ1580" s="184">
        <v>395.45758634437738</v>
      </c>
      <c r="AK1580" s="183">
        <v>31.793272118767703</v>
      </c>
    </row>
    <row r="1581" spans="1:37" x14ac:dyDescent="0.25">
      <c r="A1581" s="12">
        <v>1579</v>
      </c>
      <c r="B1581" s="13" t="s">
        <v>635</v>
      </c>
      <c r="C1581" s="13" t="s">
        <v>634</v>
      </c>
      <c r="D1581" s="12">
        <v>12</v>
      </c>
      <c r="E1581" s="8">
        <v>10</v>
      </c>
      <c r="F1581" s="12" t="s">
        <v>20</v>
      </c>
      <c r="G1581" s="8">
        <v>7</v>
      </c>
      <c r="H1581" s="20">
        <v>471.72151005527462</v>
      </c>
      <c r="I1581" s="20">
        <v>21.14472419757832</v>
      </c>
      <c r="J1581" s="77">
        <v>455.79809538148834</v>
      </c>
      <c r="K1581" s="76">
        <v>38.750180147721132</v>
      </c>
      <c r="L1581" s="20">
        <v>434.52562356101305</v>
      </c>
      <c r="M1581" s="76">
        <v>30.657096247960848</v>
      </c>
      <c r="P1581" s="12">
        <v>1579</v>
      </c>
      <c r="Q1581" s="8">
        <v>7</v>
      </c>
      <c r="R1581" t="s">
        <v>20</v>
      </c>
      <c r="S1581" s="182">
        <v>732.45750402313593</v>
      </c>
      <c r="T1581" s="183">
        <v>32.413200376555913</v>
      </c>
      <c r="U1581" s="184">
        <v>709</v>
      </c>
      <c r="V1581" s="183">
        <v>33</v>
      </c>
      <c r="W1581" s="182">
        <v>578.82127014483297</v>
      </c>
      <c r="X1581" s="183">
        <v>41.685785014469509</v>
      </c>
      <c r="Y1581" s="184">
        <v>702.22368169414835</v>
      </c>
      <c r="Z1581" s="183">
        <v>23.274083888288416</v>
      </c>
      <c r="AA1581" s="185">
        <v>625.47170744221842</v>
      </c>
      <c r="AB1581" s="185">
        <v>19.480596910846902</v>
      </c>
      <c r="AC1581" s="185">
        <v>41.103587741013214</v>
      </c>
      <c r="AD1581" s="182">
        <v>351.41269605292501</v>
      </c>
      <c r="AE1581" s="183">
        <v>55.858791727452157</v>
      </c>
      <c r="AF1581" s="184">
        <v>358.67428015380148</v>
      </c>
      <c r="AG1581" s="183">
        <v>54.857032523813608</v>
      </c>
      <c r="AH1581" s="182">
        <v>368.53395998188984</v>
      </c>
      <c r="AI1581" s="183">
        <v>39.389298892988933</v>
      </c>
      <c r="AJ1581" s="184">
        <v>364.61189460951596</v>
      </c>
      <c r="AK1581" s="183">
        <v>45.244271861323263</v>
      </c>
    </row>
    <row r="1582" spans="1:37" x14ac:dyDescent="0.25">
      <c r="A1582" s="12">
        <v>1580</v>
      </c>
      <c r="B1582" s="13" t="s">
        <v>633</v>
      </c>
      <c r="C1582" s="13" t="s">
        <v>632</v>
      </c>
      <c r="D1582" s="12">
        <v>12</v>
      </c>
      <c r="E1582" s="8">
        <v>9</v>
      </c>
      <c r="F1582" s="12" t="s">
        <v>20</v>
      </c>
      <c r="G1582" s="8">
        <v>7</v>
      </c>
      <c r="H1582" s="20">
        <v>412.91272763459051</v>
      </c>
      <c r="I1582" s="20">
        <v>70.482413991927729</v>
      </c>
      <c r="J1582" s="77">
        <v>396.94504460420819</v>
      </c>
      <c r="K1582" s="76">
        <v>99.811070077463526</v>
      </c>
      <c r="L1582" s="20">
        <v>395.706331542594</v>
      </c>
      <c r="M1582" s="76">
        <v>84.89657422512235</v>
      </c>
      <c r="P1582" s="12">
        <v>1580</v>
      </c>
      <c r="Q1582" s="8">
        <v>7</v>
      </c>
      <c r="R1582" t="s">
        <v>20</v>
      </c>
      <c r="S1582" s="182">
        <v>694.2333465494321</v>
      </c>
      <c r="T1582" s="183">
        <v>98.221819322896692</v>
      </c>
      <c r="U1582" s="184">
        <v>672</v>
      </c>
      <c r="V1582" s="183">
        <v>100</v>
      </c>
      <c r="W1582" s="182">
        <v>548.61480047577948</v>
      </c>
      <c r="X1582" s="183">
        <v>126.32056064990761</v>
      </c>
      <c r="Y1582" s="184">
        <v>665.57731184551153</v>
      </c>
      <c r="Z1582" s="183">
        <v>70.527526934207316</v>
      </c>
      <c r="AA1582" s="185">
        <v>592.83072976187702</v>
      </c>
      <c r="AB1582" s="185">
        <v>59.032111851051219</v>
      </c>
      <c r="AC1582" s="185">
        <v>124.55632648791884</v>
      </c>
      <c r="AD1582" s="182">
        <v>334.64245893109347</v>
      </c>
      <c r="AE1582" s="183">
        <v>128.32425126576848</v>
      </c>
      <c r="AF1582" s="184">
        <v>341.55750322672202</v>
      </c>
      <c r="AG1582" s="183">
        <v>126.02291255470695</v>
      </c>
      <c r="AH1582" s="182">
        <v>350.94665603481485</v>
      </c>
      <c r="AI1582" s="183">
        <v>90.488929889298902</v>
      </c>
      <c r="AJ1582" s="184">
        <v>347.21176081036339</v>
      </c>
      <c r="AK1582" s="183">
        <v>103.93954346520209</v>
      </c>
    </row>
    <row r="1583" spans="1:37" x14ac:dyDescent="0.25">
      <c r="A1583" s="12">
        <v>1581</v>
      </c>
      <c r="B1583" s="13" t="s">
        <v>631</v>
      </c>
      <c r="C1583" s="13" t="s">
        <v>630</v>
      </c>
      <c r="D1583" s="12">
        <v>12</v>
      </c>
      <c r="E1583" s="8">
        <v>3</v>
      </c>
      <c r="F1583" s="12" t="s">
        <v>20</v>
      </c>
      <c r="G1583" s="8">
        <v>7</v>
      </c>
      <c r="H1583" s="20">
        <v>213.96386795610599</v>
      </c>
      <c r="I1583" s="20">
        <v>35.241206995963864</v>
      </c>
      <c r="J1583" s="77">
        <v>210.36835171453305</v>
      </c>
      <c r="K1583" s="76">
        <v>43.44717168077824</v>
      </c>
      <c r="L1583" s="20">
        <v>212.87998848810437</v>
      </c>
      <c r="M1583" s="76">
        <v>40.090048939641107</v>
      </c>
      <c r="P1583" s="12">
        <v>1581</v>
      </c>
      <c r="Q1583" s="8">
        <v>7</v>
      </c>
      <c r="R1583" t="s">
        <v>20</v>
      </c>
      <c r="S1583" s="182">
        <v>314.05794248664785</v>
      </c>
      <c r="T1583" s="183">
        <v>55.004218820822146</v>
      </c>
      <c r="U1583" s="184">
        <v>304</v>
      </c>
      <c r="V1583" s="183">
        <v>56</v>
      </c>
      <c r="W1583" s="182">
        <v>248.18288592951933</v>
      </c>
      <c r="X1583" s="183">
        <v>70.739513963948255</v>
      </c>
      <c r="Y1583" s="184">
        <v>301.09449821582666</v>
      </c>
      <c r="Z1583" s="183">
        <v>39.495415083156097</v>
      </c>
      <c r="AA1583" s="185">
        <v>268.1853301303729</v>
      </c>
      <c r="AB1583" s="185">
        <v>33.057982636588683</v>
      </c>
      <c r="AC1583" s="185">
        <v>69.751542833234552</v>
      </c>
      <c r="AD1583" s="182">
        <v>165.41552070170221</v>
      </c>
      <c r="AE1583" s="183">
        <v>61.897580022311857</v>
      </c>
      <c r="AF1583" s="184">
        <v>168.83366332619286</v>
      </c>
      <c r="AG1583" s="183">
        <v>60.787522526388059</v>
      </c>
      <c r="AH1583" s="182">
        <v>173.47477075069432</v>
      </c>
      <c r="AI1583" s="183">
        <v>43.647601476014763</v>
      </c>
      <c r="AJ1583" s="184">
        <v>171.62859247345978</v>
      </c>
      <c r="AK1583" s="183">
        <v>50.13554449497984</v>
      </c>
    </row>
    <row r="1584" spans="1:37" x14ac:dyDescent="0.25">
      <c r="A1584" s="12">
        <v>1582</v>
      </c>
      <c r="B1584" s="13" t="s">
        <v>629</v>
      </c>
      <c r="C1584" s="13" t="s">
        <v>628</v>
      </c>
      <c r="D1584" s="12">
        <v>13</v>
      </c>
      <c r="E1584" s="8">
        <v>11</v>
      </c>
      <c r="F1584" s="12" t="s">
        <v>20</v>
      </c>
      <c r="G1584" s="8">
        <v>7</v>
      </c>
      <c r="H1584" s="20">
        <v>700.70038628900204</v>
      </c>
      <c r="I1584" s="20">
        <v>173.85662118008841</v>
      </c>
      <c r="J1584" s="77">
        <v>656.14890653818645</v>
      </c>
      <c r="K1584" s="76">
        <v>247.76630336876238</v>
      </c>
      <c r="L1584" s="20">
        <v>681.21596316193404</v>
      </c>
      <c r="M1584" s="76">
        <v>205.16672104404569</v>
      </c>
      <c r="P1584" s="12">
        <v>1582</v>
      </c>
      <c r="Q1584" s="8">
        <v>7</v>
      </c>
      <c r="R1584" t="s">
        <v>20</v>
      </c>
      <c r="S1584" s="182">
        <v>937.00840077430792</v>
      </c>
      <c r="T1584" s="183">
        <v>270.11000313796592</v>
      </c>
      <c r="U1584" s="184">
        <v>907.00000000000011</v>
      </c>
      <c r="V1584" s="183">
        <v>275</v>
      </c>
      <c r="W1584" s="182">
        <v>740.46670242787513</v>
      </c>
      <c r="X1584" s="183">
        <v>347.38154178724591</v>
      </c>
      <c r="Y1584" s="184">
        <v>898.33128250577238</v>
      </c>
      <c r="Z1584" s="183">
        <v>193.95069906907011</v>
      </c>
      <c r="AA1584" s="185">
        <v>800.14504746134298</v>
      </c>
      <c r="AB1584" s="185">
        <v>162.33830759039085</v>
      </c>
      <c r="AC1584" s="185">
        <v>342.5298978417768</v>
      </c>
      <c r="AD1584" s="182">
        <v>509.96766520478701</v>
      </c>
      <c r="AE1584" s="183">
        <v>289.86183815326524</v>
      </c>
      <c r="AF1584" s="184">
        <v>520.50562564618906</v>
      </c>
      <c r="AG1584" s="183">
        <v>284.66352012357333</v>
      </c>
      <c r="AH1584" s="182">
        <v>534.81392457241702</v>
      </c>
      <c r="AI1584" s="183">
        <v>204.39852398523985</v>
      </c>
      <c r="AJ1584" s="184">
        <v>529.12225052877693</v>
      </c>
      <c r="AK1584" s="183">
        <v>234.78108641551532</v>
      </c>
    </row>
    <row r="1585" spans="1:37" x14ac:dyDescent="0.25">
      <c r="A1585" s="12">
        <v>1583</v>
      </c>
      <c r="B1585" s="13" t="s">
        <v>627</v>
      </c>
      <c r="C1585" s="13" t="s">
        <v>626</v>
      </c>
      <c r="D1585" s="12">
        <v>13</v>
      </c>
      <c r="E1585" s="8">
        <v>10</v>
      </c>
      <c r="F1585" s="12" t="s">
        <v>20</v>
      </c>
      <c r="G1585" s="8">
        <v>7</v>
      </c>
      <c r="H1585" s="20">
        <v>645.64535593772337</v>
      </c>
      <c r="I1585" s="20">
        <v>27.018258696905633</v>
      </c>
      <c r="J1585" s="77">
        <v>622.33970715549367</v>
      </c>
      <c r="K1585" s="76">
        <v>48.144163213835341</v>
      </c>
      <c r="L1585" s="20">
        <v>633.63102455871069</v>
      </c>
      <c r="M1585" s="76">
        <v>35.373572593800979</v>
      </c>
      <c r="P1585" s="12">
        <v>1583</v>
      </c>
      <c r="Q1585" s="8">
        <v>7</v>
      </c>
      <c r="R1585" t="s">
        <v>20</v>
      </c>
      <c r="S1585" s="182">
        <v>1093.0042866805047</v>
      </c>
      <c r="T1585" s="183">
        <v>28.484327603640043</v>
      </c>
      <c r="U1585" s="184">
        <v>1058</v>
      </c>
      <c r="V1585" s="183">
        <v>29</v>
      </c>
      <c r="W1585" s="182">
        <v>863.74175432049822</v>
      </c>
      <c r="X1585" s="183">
        <v>36.632962588473205</v>
      </c>
      <c r="Y1585" s="184">
        <v>1047.8880891853441</v>
      </c>
      <c r="Z1585" s="183">
        <v>20.452982810920123</v>
      </c>
      <c r="AA1585" s="185">
        <v>933.35552394057424</v>
      </c>
      <c r="AB1585" s="185">
        <v>17.119312436804854</v>
      </c>
      <c r="AC1585" s="185">
        <v>36.121334681496464</v>
      </c>
      <c r="AD1585" s="182">
        <v>508.44309819371142</v>
      </c>
      <c r="AE1585" s="183">
        <v>66.426671243456624</v>
      </c>
      <c r="AF1585" s="184">
        <v>518.94955501645461</v>
      </c>
      <c r="AG1585" s="183">
        <v>65.235390028318889</v>
      </c>
      <c r="AH1585" s="182">
        <v>533.21507875904661</v>
      </c>
      <c r="AI1585" s="183">
        <v>46.841328413284131</v>
      </c>
      <c r="AJ1585" s="184">
        <v>527.54042018339942</v>
      </c>
      <c r="AK1585" s="183">
        <v>53.80399897022226</v>
      </c>
    </row>
    <row r="1586" spans="1:37" x14ac:dyDescent="0.25">
      <c r="A1586" s="12">
        <v>1584</v>
      </c>
      <c r="B1586" s="13" t="s">
        <v>625</v>
      </c>
      <c r="C1586" s="13" t="s">
        <v>624</v>
      </c>
      <c r="D1586" s="12">
        <v>13</v>
      </c>
      <c r="E1586" s="8">
        <v>9</v>
      </c>
      <c r="F1586" s="12" t="s">
        <v>20</v>
      </c>
      <c r="G1586" s="8">
        <v>7</v>
      </c>
      <c r="H1586" s="20">
        <v>355.35519590370819</v>
      </c>
      <c r="I1586" s="20">
        <v>10.57236209878916</v>
      </c>
      <c r="J1586" s="77">
        <v>363.13584522151541</v>
      </c>
      <c r="K1586" s="76">
        <v>16.439470365699876</v>
      </c>
      <c r="L1586" s="20">
        <v>331.84233499616272</v>
      </c>
      <c r="M1586" s="76">
        <v>29.477977161500817</v>
      </c>
      <c r="P1586" s="12">
        <v>1584</v>
      </c>
      <c r="Q1586" s="8">
        <v>7</v>
      </c>
      <c r="R1586" t="s">
        <v>20</v>
      </c>
      <c r="S1586" s="182">
        <v>585.75938615108339</v>
      </c>
      <c r="T1586" s="183">
        <v>13.751054705205537</v>
      </c>
      <c r="U1586" s="184">
        <v>567</v>
      </c>
      <c r="V1586" s="183">
        <v>14</v>
      </c>
      <c r="W1586" s="182">
        <v>462.89373790143901</v>
      </c>
      <c r="X1586" s="183">
        <v>17.684878490987064</v>
      </c>
      <c r="Y1586" s="184">
        <v>561.58085686965046</v>
      </c>
      <c r="Z1586" s="183">
        <v>9.8738537707890242</v>
      </c>
      <c r="AA1586" s="185">
        <v>500.20092823658371</v>
      </c>
      <c r="AB1586" s="185">
        <v>8.2644956591471708</v>
      </c>
      <c r="AC1586" s="185">
        <v>17.437885708308638</v>
      </c>
      <c r="AD1586" s="182">
        <v>266.79922693822942</v>
      </c>
      <c r="AE1586" s="183">
        <v>39.252123916588005</v>
      </c>
      <c r="AF1586" s="184">
        <v>272.31236020353691</v>
      </c>
      <c r="AG1586" s="183">
        <v>38.548185016733889</v>
      </c>
      <c r="AH1586" s="182">
        <v>279.79801733982958</v>
      </c>
      <c r="AI1586" s="183">
        <v>27.6789667896679</v>
      </c>
      <c r="AJ1586" s="184">
        <v>276.82031044106418</v>
      </c>
      <c r="AK1586" s="183">
        <v>31.793272118767703</v>
      </c>
    </row>
    <row r="1587" spans="1:37" x14ac:dyDescent="0.25">
      <c r="A1587" s="12">
        <v>1585</v>
      </c>
      <c r="B1587" s="13" t="s">
        <v>623</v>
      </c>
      <c r="C1587" s="13" t="s">
        <v>622</v>
      </c>
      <c r="D1587" s="12">
        <v>13</v>
      </c>
      <c r="E1587" s="8">
        <v>8</v>
      </c>
      <c r="F1587" s="12" t="s">
        <v>20</v>
      </c>
      <c r="G1587" s="8">
        <v>7</v>
      </c>
      <c r="H1587" s="20">
        <v>674.42412180316455</v>
      </c>
      <c r="I1587" s="20">
        <v>8.2229482990582348</v>
      </c>
      <c r="J1587" s="77">
        <v>642.37478827116342</v>
      </c>
      <c r="K1587" s="76">
        <v>43.44717168077824</v>
      </c>
      <c r="L1587" s="20">
        <v>619.85643706830388</v>
      </c>
      <c r="M1587" s="76">
        <v>40.090048939641107</v>
      </c>
      <c r="P1587" s="12">
        <v>1585</v>
      </c>
      <c r="Q1587" s="8">
        <v>7</v>
      </c>
      <c r="R1587" t="s">
        <v>20</v>
      </c>
      <c r="S1587" s="182">
        <v>1033.085337127131</v>
      </c>
      <c r="T1587" s="183">
        <v>22.59101844426624</v>
      </c>
      <c r="U1587" s="184">
        <v>1000</v>
      </c>
      <c r="V1587" s="183">
        <v>23</v>
      </c>
      <c r="W1587" s="182">
        <v>816.39107213657667</v>
      </c>
      <c r="X1587" s="183">
        <v>29.053728949478749</v>
      </c>
      <c r="Y1587" s="184">
        <v>990.44242834153499</v>
      </c>
      <c r="Z1587" s="183">
        <v>16.221331194867684</v>
      </c>
      <c r="AA1587" s="185">
        <v>882.18858595517406</v>
      </c>
      <c r="AB1587" s="185">
        <v>13.577385725741781</v>
      </c>
      <c r="AC1587" s="185">
        <v>28.647955092221331</v>
      </c>
      <c r="AD1587" s="182">
        <v>508.44309819371142</v>
      </c>
      <c r="AE1587" s="183">
        <v>64.916974169741692</v>
      </c>
      <c r="AF1587" s="184">
        <v>518.94955501645461</v>
      </c>
      <c r="AG1587" s="183">
        <v>63.752767527675275</v>
      </c>
      <c r="AH1587" s="182">
        <v>533.21507875904661</v>
      </c>
      <c r="AI1587" s="183">
        <v>45.776752767527675</v>
      </c>
      <c r="AJ1587" s="184">
        <v>527.54042018339942</v>
      </c>
      <c r="AK1587" s="183">
        <v>52.581180811808117</v>
      </c>
    </row>
    <row r="1588" spans="1:37" x14ac:dyDescent="0.25">
      <c r="A1588" s="12">
        <v>1586</v>
      </c>
      <c r="B1588" s="13" t="s">
        <v>621</v>
      </c>
      <c r="C1588" s="13" t="s">
        <v>620</v>
      </c>
      <c r="D1588" s="12">
        <v>13</v>
      </c>
      <c r="E1588" s="8">
        <v>7</v>
      </c>
      <c r="F1588" s="12" t="s">
        <v>20</v>
      </c>
      <c r="G1588" s="8">
        <v>7</v>
      </c>
      <c r="H1588" s="20">
        <v>533.03279385556232</v>
      </c>
      <c r="I1588" s="20">
        <v>8.2229482990582348</v>
      </c>
      <c r="J1588" s="77">
        <v>539.69499755335562</v>
      </c>
      <c r="K1588" s="76">
        <v>21.136461898756981</v>
      </c>
      <c r="L1588" s="20">
        <v>508.40750191864925</v>
      </c>
      <c r="M1588" s="76">
        <v>23.582381729200652</v>
      </c>
      <c r="P1588" s="12">
        <v>1586</v>
      </c>
      <c r="Q1588" s="8">
        <v>7</v>
      </c>
      <c r="R1588" t="s">
        <v>20</v>
      </c>
      <c r="S1588" s="182">
        <v>847.12997644424752</v>
      </c>
      <c r="T1588" s="183">
        <v>5.8933091593738016</v>
      </c>
      <c r="U1588" s="184">
        <v>820</v>
      </c>
      <c r="V1588" s="183">
        <v>6</v>
      </c>
      <c r="W1588" s="182">
        <v>669.44067915199298</v>
      </c>
      <c r="X1588" s="183">
        <v>7.5792336389944559</v>
      </c>
      <c r="Y1588" s="184">
        <v>812.16279124005882</v>
      </c>
      <c r="Z1588" s="183">
        <v>4.2316516160524387</v>
      </c>
      <c r="AA1588" s="185">
        <v>723.39464048324282</v>
      </c>
      <c r="AB1588" s="185">
        <v>3.541926711063073</v>
      </c>
      <c r="AC1588" s="185">
        <v>7.4733795892751296</v>
      </c>
      <c r="AD1588" s="182">
        <v>413.91994350702447</v>
      </c>
      <c r="AE1588" s="183">
        <v>39.252123916588005</v>
      </c>
      <c r="AF1588" s="184">
        <v>422.47317597291584</v>
      </c>
      <c r="AG1588" s="183">
        <v>38.548185016733889</v>
      </c>
      <c r="AH1588" s="182">
        <v>434.08663833007847</v>
      </c>
      <c r="AI1588" s="183">
        <v>27.6789667896679</v>
      </c>
      <c r="AJ1588" s="184">
        <v>429.46693876999387</v>
      </c>
      <c r="AK1588" s="183">
        <v>31.793272118767703</v>
      </c>
    </row>
    <row r="1589" spans="1:37" x14ac:dyDescent="0.25">
      <c r="A1589" s="12">
        <v>1587</v>
      </c>
      <c r="B1589" s="13" t="s">
        <v>619</v>
      </c>
      <c r="C1589" s="13" t="s">
        <v>618</v>
      </c>
      <c r="D1589" s="12">
        <v>13</v>
      </c>
      <c r="E1589" s="8">
        <v>6</v>
      </c>
      <c r="F1589" s="12" t="s">
        <v>20</v>
      </c>
      <c r="G1589" s="8">
        <v>7</v>
      </c>
      <c r="H1589" s="20">
        <v>267.76764761758295</v>
      </c>
      <c r="I1589" s="20">
        <v>4.6988275994618487</v>
      </c>
      <c r="J1589" s="77">
        <v>260.45605450370761</v>
      </c>
      <c r="K1589" s="76">
        <v>11.742478832642767</v>
      </c>
      <c r="L1589" s="20">
        <v>251.69928050652339</v>
      </c>
      <c r="M1589" s="76">
        <v>11.791190864600326</v>
      </c>
      <c r="P1589" s="12">
        <v>1587</v>
      </c>
      <c r="Q1589" s="8">
        <v>7</v>
      </c>
      <c r="R1589" t="s">
        <v>20</v>
      </c>
      <c r="S1589" s="182">
        <v>431.82967091914082</v>
      </c>
      <c r="T1589" s="183">
        <v>6.8755273526027683</v>
      </c>
      <c r="U1589" s="184">
        <v>418</v>
      </c>
      <c r="V1589" s="183">
        <v>7</v>
      </c>
      <c r="W1589" s="182">
        <v>341.25146815308909</v>
      </c>
      <c r="X1589" s="183">
        <v>8.8424392454935319</v>
      </c>
      <c r="Y1589" s="184">
        <v>414.00493504676166</v>
      </c>
      <c r="Z1589" s="183">
        <v>4.9369268853945121</v>
      </c>
      <c r="AA1589" s="185">
        <v>368.75482892926277</v>
      </c>
      <c r="AB1589" s="185">
        <v>4.1322478295735854</v>
      </c>
      <c r="AC1589" s="185">
        <v>8.718942854154319</v>
      </c>
      <c r="AD1589" s="182">
        <v>208.86568051735674</v>
      </c>
      <c r="AE1589" s="183">
        <v>21.135759032008924</v>
      </c>
      <c r="AF1589" s="184">
        <v>213.18167627362604</v>
      </c>
      <c r="AG1589" s="183">
        <v>20.756715009010556</v>
      </c>
      <c r="AH1589" s="182">
        <v>219.04187643175229</v>
      </c>
      <c r="AI1589" s="183">
        <v>14.904059040590406</v>
      </c>
      <c r="AJ1589" s="184">
        <v>216.71075731671883</v>
      </c>
      <c r="AK1589" s="183">
        <v>17.11945421779799</v>
      </c>
    </row>
    <row r="1590" spans="1:37" x14ac:dyDescent="0.25">
      <c r="A1590" s="12">
        <v>1588</v>
      </c>
      <c r="B1590" s="13" t="s">
        <v>617</v>
      </c>
      <c r="C1590" s="13" t="s">
        <v>616</v>
      </c>
      <c r="D1590" s="12">
        <v>15</v>
      </c>
      <c r="E1590" s="8">
        <v>19</v>
      </c>
      <c r="F1590" s="12" t="s">
        <v>20</v>
      </c>
      <c r="G1590" s="8">
        <v>7</v>
      </c>
      <c r="H1590" s="20">
        <v>583.08282144763393</v>
      </c>
      <c r="I1590" s="20">
        <v>7.048241399192773</v>
      </c>
      <c r="J1590" s="77">
        <v>591.03489291225958</v>
      </c>
      <c r="K1590" s="76">
        <v>17.613718248964151</v>
      </c>
      <c r="L1590" s="20">
        <v>534.70444167306221</v>
      </c>
      <c r="M1590" s="76">
        <v>24.761500815660686</v>
      </c>
      <c r="P1590" s="12">
        <v>1588</v>
      </c>
      <c r="Q1590" s="8">
        <v>7</v>
      </c>
      <c r="R1590" t="s">
        <v>20</v>
      </c>
      <c r="S1590" s="182">
        <v>1031.0191664528768</v>
      </c>
      <c r="T1590" s="183">
        <v>5.8933091593738016</v>
      </c>
      <c r="U1590" s="184">
        <v>998</v>
      </c>
      <c r="V1590" s="183">
        <v>6</v>
      </c>
      <c r="W1590" s="182">
        <v>814.75828999230362</v>
      </c>
      <c r="X1590" s="183">
        <v>7.5792336389944559</v>
      </c>
      <c r="Y1590" s="184">
        <v>988.46154348485209</v>
      </c>
      <c r="Z1590" s="183">
        <v>4.2316516160524387</v>
      </c>
      <c r="AA1590" s="185">
        <v>880.42420878326379</v>
      </c>
      <c r="AB1590" s="185">
        <v>3.541926711063073</v>
      </c>
      <c r="AC1590" s="185">
        <v>7.4733795892751296</v>
      </c>
      <c r="AD1590" s="182">
        <v>459.65695383929238</v>
      </c>
      <c r="AE1590" s="183">
        <v>28.684244400583541</v>
      </c>
      <c r="AF1590" s="184">
        <v>469.15529486495069</v>
      </c>
      <c r="AG1590" s="183">
        <v>28.169827512228611</v>
      </c>
      <c r="AH1590" s="182">
        <v>482.05201273119212</v>
      </c>
      <c r="AI1590" s="183">
        <v>20.226937269372694</v>
      </c>
      <c r="AJ1590" s="184">
        <v>476.92184913131916</v>
      </c>
      <c r="AK1590" s="183">
        <v>23.233545009868703</v>
      </c>
    </row>
    <row r="1591" spans="1:37" x14ac:dyDescent="0.25">
      <c r="A1591" s="12">
        <v>1589</v>
      </c>
      <c r="B1591" s="13" t="s">
        <v>615</v>
      </c>
      <c r="C1591" s="13" t="s">
        <v>614</v>
      </c>
      <c r="D1591" s="12">
        <v>13</v>
      </c>
      <c r="E1591" s="8">
        <v>5</v>
      </c>
      <c r="F1591" s="12" t="s">
        <v>20</v>
      </c>
      <c r="G1591" s="8">
        <v>3</v>
      </c>
      <c r="H1591" s="20">
        <v>259.0088927889704</v>
      </c>
      <c r="I1591" s="20">
        <v>74.006534691524124</v>
      </c>
      <c r="J1591" s="77">
        <v>231.65562539993226</v>
      </c>
      <c r="K1591" s="76">
        <v>108.03080526031346</v>
      </c>
      <c r="L1591" s="20">
        <v>246.69033960092094</v>
      </c>
      <c r="M1591" s="76">
        <v>94.329526916802607</v>
      </c>
      <c r="P1591" s="12">
        <v>1589</v>
      </c>
      <c r="Q1591" s="8">
        <v>3</v>
      </c>
      <c r="R1591" t="s">
        <v>20</v>
      </c>
      <c r="S1591" s="182">
        <v>358.4806119831145</v>
      </c>
      <c r="T1591" s="183">
        <v>109.02621944841532</v>
      </c>
      <c r="U1591" s="184">
        <v>347</v>
      </c>
      <c r="V1591" s="183">
        <v>111</v>
      </c>
      <c r="W1591" s="182">
        <v>283.28770203139214</v>
      </c>
      <c r="X1591" s="183">
        <v>140.21582232139744</v>
      </c>
      <c r="Y1591" s="184">
        <v>343.68352263451266</v>
      </c>
      <c r="Z1591" s="183">
        <v>78.285554896970112</v>
      </c>
      <c r="AA1591" s="185">
        <v>306.11943932644539</v>
      </c>
      <c r="AB1591" s="185">
        <v>65.52564415466685</v>
      </c>
      <c r="AC1591" s="185">
        <v>138.25752240158991</v>
      </c>
      <c r="AD1591" s="182">
        <v>182.18575782353378</v>
      </c>
      <c r="AE1591" s="183">
        <v>104.1690980863297</v>
      </c>
      <c r="AF1591" s="184">
        <v>185.95044025327235</v>
      </c>
      <c r="AG1591" s="183">
        <v>102.30095254440917</v>
      </c>
      <c r="AH1591" s="182">
        <v>191.06207469776933</v>
      </c>
      <c r="AI1591" s="183">
        <v>73.455719557195579</v>
      </c>
      <c r="AJ1591" s="184">
        <v>189.0287262726124</v>
      </c>
      <c r="AK1591" s="183">
        <v>84.374452930575814</v>
      </c>
    </row>
    <row r="1592" spans="1:37" x14ac:dyDescent="0.25">
      <c r="A1592" s="12">
        <v>1590</v>
      </c>
      <c r="B1592" s="13" t="s">
        <v>613</v>
      </c>
      <c r="C1592" s="13" t="s">
        <v>612</v>
      </c>
      <c r="D1592" s="12">
        <v>13</v>
      </c>
      <c r="E1592" s="8">
        <v>4</v>
      </c>
      <c r="F1592" s="12" t="s">
        <v>20</v>
      </c>
      <c r="G1592" s="8">
        <v>3</v>
      </c>
      <c r="H1592" s="20">
        <v>351.60144383430281</v>
      </c>
      <c r="I1592" s="20">
        <v>165.63367288103018</v>
      </c>
      <c r="J1592" s="77">
        <v>290.50867617721235</v>
      </c>
      <c r="K1592" s="76">
        <v>237.19807241938389</v>
      </c>
      <c r="L1592" s="20">
        <v>344.36468726016886</v>
      </c>
      <c r="M1592" s="76">
        <v>175.68874388254486</v>
      </c>
      <c r="P1592" s="12">
        <v>1590</v>
      </c>
      <c r="Q1592" s="8">
        <v>3</v>
      </c>
      <c r="R1592" t="s">
        <v>20</v>
      </c>
      <c r="S1592" s="182">
        <v>391.53934277118265</v>
      </c>
      <c r="T1592" s="183">
        <v>229.83905721557829</v>
      </c>
      <c r="U1592" s="184">
        <v>379</v>
      </c>
      <c r="V1592" s="183">
        <v>234.00000000000003</v>
      </c>
      <c r="W1592" s="182">
        <v>309.41221633976255</v>
      </c>
      <c r="X1592" s="183">
        <v>295.59011192078384</v>
      </c>
      <c r="Y1592" s="184">
        <v>375.37768034144176</v>
      </c>
      <c r="Z1592" s="183">
        <v>165.03441302604514</v>
      </c>
      <c r="AA1592" s="185">
        <v>334.349474077011</v>
      </c>
      <c r="AB1592" s="185">
        <v>138.13514173145987</v>
      </c>
      <c r="AC1592" s="185">
        <v>291.4618039817301</v>
      </c>
      <c r="AD1592" s="182">
        <v>254.60269084962462</v>
      </c>
      <c r="AE1592" s="183">
        <v>221.9254698360937</v>
      </c>
      <c r="AF1592" s="184">
        <v>259.86379516566092</v>
      </c>
      <c r="AG1592" s="183">
        <v>217.94550759461083</v>
      </c>
      <c r="AH1592" s="182">
        <v>267.00725083286591</v>
      </c>
      <c r="AI1592" s="183">
        <v>156.49261992619927</v>
      </c>
      <c r="AJ1592" s="184">
        <v>264.16566767804409</v>
      </c>
      <c r="AK1592" s="183">
        <v>179.75426928687889</v>
      </c>
    </row>
    <row r="1593" spans="1:37" x14ac:dyDescent="0.25">
      <c r="A1593" s="12">
        <v>1591</v>
      </c>
      <c r="B1593" s="13" t="s">
        <v>611</v>
      </c>
      <c r="C1593" s="13" t="s">
        <v>610</v>
      </c>
      <c r="D1593" s="12">
        <v>13</v>
      </c>
      <c r="E1593" s="8">
        <v>3</v>
      </c>
      <c r="F1593" s="12" t="s">
        <v>20</v>
      </c>
      <c r="G1593" s="8">
        <v>3</v>
      </c>
      <c r="H1593" s="20">
        <v>635.63535041930902</v>
      </c>
      <c r="I1593" s="20">
        <v>192.65193157793581</v>
      </c>
      <c r="J1593" s="77">
        <v>558.47788609929614</v>
      </c>
      <c r="K1593" s="76">
        <v>264.20577373446224</v>
      </c>
      <c r="L1593" s="20">
        <v>606.08184957789717</v>
      </c>
      <c r="M1593" s="76">
        <v>216.957911908646</v>
      </c>
      <c r="P1593" s="12">
        <v>1591</v>
      </c>
      <c r="Q1593" s="8">
        <v>3</v>
      </c>
      <c r="R1593" t="s">
        <v>20</v>
      </c>
      <c r="S1593" s="182">
        <v>778.94634419385693</v>
      </c>
      <c r="T1593" s="183">
        <v>299.57654893483488</v>
      </c>
      <c r="U1593" s="184">
        <v>754</v>
      </c>
      <c r="V1593" s="183">
        <v>305</v>
      </c>
      <c r="W1593" s="182">
        <v>615.55886839097889</v>
      </c>
      <c r="X1593" s="183">
        <v>385.2777099822182</v>
      </c>
      <c r="Y1593" s="184">
        <v>746.79359096951748</v>
      </c>
      <c r="Z1593" s="183">
        <v>215.1089571493323</v>
      </c>
      <c r="AA1593" s="185">
        <v>665.17019381020134</v>
      </c>
      <c r="AB1593" s="185">
        <v>180.0479411457062</v>
      </c>
      <c r="AC1593" s="185">
        <v>379.89679578815242</v>
      </c>
      <c r="AD1593" s="182">
        <v>447.46041775068755</v>
      </c>
      <c r="AE1593" s="183">
        <v>282.31335278469066</v>
      </c>
      <c r="AF1593" s="184">
        <v>456.7067298270747</v>
      </c>
      <c r="AG1593" s="183">
        <v>277.25040762035525</v>
      </c>
      <c r="AH1593" s="182">
        <v>469.26124622422844</v>
      </c>
      <c r="AI1593" s="183">
        <v>199.07564575645756</v>
      </c>
      <c r="AJ1593" s="184">
        <v>464.26720636829907</v>
      </c>
      <c r="AK1593" s="183">
        <v>228.66699562344462</v>
      </c>
    </row>
    <row r="1594" spans="1:37" x14ac:dyDescent="0.25">
      <c r="A1594" s="12">
        <v>1592</v>
      </c>
      <c r="B1594" s="13" t="s">
        <v>609</v>
      </c>
      <c r="C1594" s="13" t="s">
        <v>608</v>
      </c>
      <c r="D1594" s="12">
        <v>13</v>
      </c>
      <c r="E1594" s="8">
        <v>2</v>
      </c>
      <c r="F1594" s="12" t="s">
        <v>20</v>
      </c>
      <c r="G1594" s="8">
        <v>3</v>
      </c>
      <c r="H1594" s="20">
        <v>401.65147142637443</v>
      </c>
      <c r="I1594" s="20">
        <v>105.72362098789161</v>
      </c>
      <c r="J1594" s="77">
        <v>363.13584522151541</v>
      </c>
      <c r="K1594" s="76">
        <v>160.8719600072059</v>
      </c>
      <c r="L1594" s="20">
        <v>383.18397927858786</v>
      </c>
      <c r="M1594" s="76">
        <v>115.5536704730832</v>
      </c>
      <c r="P1594" s="12">
        <v>1592</v>
      </c>
      <c r="Q1594" s="8">
        <v>3</v>
      </c>
      <c r="R1594" t="s">
        <v>20</v>
      </c>
      <c r="S1594" s="182">
        <v>455.59063367306481</v>
      </c>
      <c r="T1594" s="183">
        <v>174.8348383947561</v>
      </c>
      <c r="U1594" s="184">
        <v>441</v>
      </c>
      <c r="V1594" s="183">
        <v>178</v>
      </c>
      <c r="W1594" s="182">
        <v>360.02846281223032</v>
      </c>
      <c r="X1594" s="183">
        <v>224.85059795683554</v>
      </c>
      <c r="Y1594" s="184">
        <v>436.78511089861695</v>
      </c>
      <c r="Z1594" s="183">
        <v>125.53899794288903</v>
      </c>
      <c r="AA1594" s="185">
        <v>389.04516640623177</v>
      </c>
      <c r="AB1594" s="185">
        <v>105.07715909487118</v>
      </c>
      <c r="AC1594" s="185">
        <v>221.71026114849553</v>
      </c>
      <c r="AD1594" s="182">
        <v>292.71686612651456</v>
      </c>
      <c r="AE1594" s="183">
        <v>181.16364884579079</v>
      </c>
      <c r="AF1594" s="184">
        <v>298.76556090902335</v>
      </c>
      <c r="AG1594" s="183">
        <v>177.91470007723333</v>
      </c>
      <c r="AH1594" s="182">
        <v>306.9783961671273</v>
      </c>
      <c r="AI1594" s="183">
        <v>127.74907749077491</v>
      </c>
      <c r="AJ1594" s="184">
        <v>303.71142631248188</v>
      </c>
      <c r="AK1594" s="183">
        <v>146.73817900969706</v>
      </c>
    </row>
    <row r="1595" spans="1:37" x14ac:dyDescent="0.25">
      <c r="A1595" s="12">
        <v>1593</v>
      </c>
      <c r="B1595" s="13" t="s">
        <v>607</v>
      </c>
      <c r="C1595" s="13" t="s">
        <v>606</v>
      </c>
      <c r="D1595" s="12">
        <v>13</v>
      </c>
      <c r="E1595" s="8">
        <v>1</v>
      </c>
      <c r="F1595" s="12" t="s">
        <v>20</v>
      </c>
      <c r="G1595" s="8">
        <v>3</v>
      </c>
      <c r="H1595" s="20">
        <v>684.43412732157879</v>
      </c>
      <c r="I1595" s="20">
        <v>167.98308668076109</v>
      </c>
      <c r="J1595" s="77">
        <v>652.39232882899842</v>
      </c>
      <c r="K1595" s="76">
        <v>200.79638803819131</v>
      </c>
      <c r="L1595" s="20">
        <v>661.18019953952421</v>
      </c>
      <c r="M1595" s="76">
        <v>186.30081566068515</v>
      </c>
      <c r="P1595" s="12">
        <v>1593</v>
      </c>
      <c r="Q1595" s="8">
        <v>3</v>
      </c>
      <c r="R1595" t="s">
        <v>20</v>
      </c>
      <c r="S1595" s="182">
        <v>809.93890430767078</v>
      </c>
      <c r="T1595" s="183">
        <v>184.65702032704579</v>
      </c>
      <c r="U1595" s="184">
        <v>784</v>
      </c>
      <c r="V1595" s="183">
        <v>188</v>
      </c>
      <c r="W1595" s="182">
        <v>640.05060055507613</v>
      </c>
      <c r="X1595" s="183">
        <v>237.48265402182631</v>
      </c>
      <c r="Y1595" s="184">
        <v>776.50686381976357</v>
      </c>
      <c r="Z1595" s="183">
        <v>132.59175063630974</v>
      </c>
      <c r="AA1595" s="185">
        <v>691.63585138885651</v>
      </c>
      <c r="AB1595" s="185">
        <v>110.98037027997628</v>
      </c>
      <c r="AC1595" s="185">
        <v>234.1658937972874</v>
      </c>
      <c r="AD1595" s="182">
        <v>497.77112911618229</v>
      </c>
      <c r="AE1595" s="183">
        <v>223.43516690980863</v>
      </c>
      <c r="AF1595" s="184">
        <v>508.05706060831318</v>
      </c>
      <c r="AG1595" s="183">
        <v>219.42813009525443</v>
      </c>
      <c r="AH1595" s="182">
        <v>522.02315806545346</v>
      </c>
      <c r="AI1595" s="183">
        <v>157.55719557195573</v>
      </c>
      <c r="AJ1595" s="184">
        <v>516.46760776575695</v>
      </c>
      <c r="AK1595" s="183">
        <v>180.97708744529305</v>
      </c>
    </row>
    <row r="1596" spans="1:37" x14ac:dyDescent="0.25">
      <c r="A1596" s="12">
        <v>1594</v>
      </c>
      <c r="B1596" s="13" t="s">
        <v>605</v>
      </c>
      <c r="C1596" s="13" t="s">
        <v>604</v>
      </c>
      <c r="D1596" s="12">
        <v>12</v>
      </c>
      <c r="E1596" s="8">
        <v>1</v>
      </c>
      <c r="F1596" s="12" t="s">
        <v>20</v>
      </c>
      <c r="G1596" s="8">
        <v>3</v>
      </c>
      <c r="H1596" s="20">
        <v>655.6553614561376</v>
      </c>
      <c r="I1596" s="20">
        <v>153.88660388237554</v>
      </c>
      <c r="J1596" s="77">
        <v>636.1138254225167</v>
      </c>
      <c r="K1596" s="76">
        <v>185.53116555575571</v>
      </c>
      <c r="L1596" s="20">
        <v>647.40561204911739</v>
      </c>
      <c r="M1596" s="76">
        <v>156.82283849918434</v>
      </c>
      <c r="P1596" s="12">
        <v>1594</v>
      </c>
      <c r="Q1596" s="8">
        <v>3</v>
      </c>
      <c r="R1596" t="s">
        <v>20</v>
      </c>
      <c r="S1596" s="182">
        <v>776.88017351960264</v>
      </c>
      <c r="T1596" s="183">
        <v>183.6748021338168</v>
      </c>
      <c r="U1596" s="184">
        <v>752</v>
      </c>
      <c r="V1596" s="183">
        <v>187</v>
      </c>
      <c r="W1596" s="182">
        <v>613.92608624670572</v>
      </c>
      <c r="X1596" s="183">
        <v>236.21944841532721</v>
      </c>
      <c r="Y1596" s="184">
        <v>744.81270611283446</v>
      </c>
      <c r="Z1596" s="183">
        <v>131.88647536696769</v>
      </c>
      <c r="AA1596" s="185">
        <v>663.40581663829096</v>
      </c>
      <c r="AB1596" s="185">
        <v>110.39004916146577</v>
      </c>
      <c r="AC1596" s="185">
        <v>232.9203305324082</v>
      </c>
      <c r="AD1596" s="182">
        <v>487.09916003865305</v>
      </c>
      <c r="AE1596" s="183">
        <v>223.43516690980863</v>
      </c>
      <c r="AF1596" s="184">
        <v>497.16456620017163</v>
      </c>
      <c r="AG1596" s="183">
        <v>219.42813009525443</v>
      </c>
      <c r="AH1596" s="182">
        <v>510.83123737186025</v>
      </c>
      <c r="AI1596" s="183">
        <v>157.55719557195573</v>
      </c>
      <c r="AJ1596" s="184">
        <v>505.39479534811426</v>
      </c>
      <c r="AK1596" s="183">
        <v>180.97708744529305</v>
      </c>
    </row>
    <row r="1597" spans="1:37" x14ac:dyDescent="0.25">
      <c r="A1597" s="12">
        <v>1595</v>
      </c>
      <c r="B1597" s="13" t="s">
        <v>603</v>
      </c>
      <c r="C1597" s="13" t="s">
        <v>602</v>
      </c>
      <c r="D1597" s="12">
        <v>12</v>
      </c>
      <c r="E1597" s="8">
        <v>2</v>
      </c>
      <c r="F1597" s="12" t="s">
        <v>20</v>
      </c>
      <c r="G1597" s="8">
        <v>3</v>
      </c>
      <c r="H1597" s="20">
        <v>678.17787387256988</v>
      </c>
      <c r="I1597" s="20">
        <v>146.83836248318278</v>
      </c>
      <c r="J1597" s="77">
        <v>641.12259570143408</v>
      </c>
      <c r="K1597" s="76">
        <v>197.27364438839848</v>
      </c>
      <c r="L1597" s="20">
        <v>666.18914044512667</v>
      </c>
      <c r="M1597" s="76">
        <v>154.46460032626428</v>
      </c>
      <c r="P1597" s="12">
        <v>1595</v>
      </c>
      <c r="Q1597" s="8">
        <v>3</v>
      </c>
      <c r="R1597" t="s">
        <v>20</v>
      </c>
      <c r="S1597" s="182">
        <v>891.55264594071411</v>
      </c>
      <c r="T1597" s="183">
        <v>194.47920225933544</v>
      </c>
      <c r="U1597" s="184">
        <v>863</v>
      </c>
      <c r="V1597" s="183">
        <v>198</v>
      </c>
      <c r="W1597" s="182">
        <v>704.54549525386574</v>
      </c>
      <c r="X1597" s="183">
        <v>250.11471008681704</v>
      </c>
      <c r="Y1597" s="184">
        <v>854.75181565874482</v>
      </c>
      <c r="Z1597" s="183">
        <v>139.64450332973047</v>
      </c>
      <c r="AA1597" s="185">
        <v>761.32874967931525</v>
      </c>
      <c r="AB1597" s="185">
        <v>116.88358146508141</v>
      </c>
      <c r="AC1597" s="185">
        <v>246.62152644607926</v>
      </c>
      <c r="AD1597" s="182">
        <v>525.21333531554296</v>
      </c>
      <c r="AE1597" s="183">
        <v>253.6291083841071</v>
      </c>
      <c r="AF1597" s="184">
        <v>536.06633194353401</v>
      </c>
      <c r="AG1597" s="183">
        <v>249.08058010812664</v>
      </c>
      <c r="AH1597" s="182">
        <v>550.80238270612165</v>
      </c>
      <c r="AI1597" s="183">
        <v>178.84870848708485</v>
      </c>
      <c r="AJ1597" s="184">
        <v>544.94055398255205</v>
      </c>
      <c r="AK1597" s="183">
        <v>205.4334506135759</v>
      </c>
    </row>
    <row r="1598" spans="1:37" x14ac:dyDescent="0.25">
      <c r="A1598" s="12">
        <v>1596</v>
      </c>
      <c r="B1598" s="13" t="s">
        <v>601</v>
      </c>
      <c r="C1598" s="13" t="s">
        <v>600</v>
      </c>
      <c r="D1598" s="12">
        <v>12</v>
      </c>
      <c r="E1598" s="8">
        <v>8</v>
      </c>
      <c r="F1598" s="12" t="s">
        <v>20</v>
      </c>
      <c r="G1598" s="8">
        <v>7</v>
      </c>
      <c r="H1598" s="20">
        <v>462.96275522666207</v>
      </c>
      <c r="I1598" s="20">
        <v>50.512396694214878</v>
      </c>
      <c r="J1598" s="77">
        <v>455.79809538148834</v>
      </c>
      <c r="K1598" s="76">
        <v>61.060889929742387</v>
      </c>
      <c r="L1598" s="20">
        <v>468.33597467382964</v>
      </c>
      <c r="M1598" s="76">
        <v>60.135073409461661</v>
      </c>
      <c r="P1598" s="12">
        <v>1596</v>
      </c>
      <c r="Q1598" s="8">
        <v>7</v>
      </c>
      <c r="R1598" t="s">
        <v>20</v>
      </c>
      <c r="S1598" s="182">
        <v>748.98686941717006</v>
      </c>
      <c r="T1598" s="183">
        <v>52.057564241135246</v>
      </c>
      <c r="U1598" s="184">
        <v>725</v>
      </c>
      <c r="V1598" s="183">
        <v>53</v>
      </c>
      <c r="W1598" s="182">
        <v>591.88352729901817</v>
      </c>
      <c r="X1598" s="183">
        <v>66.949897144451029</v>
      </c>
      <c r="Y1598" s="184">
        <v>718.07076054761296</v>
      </c>
      <c r="Z1598" s="183">
        <v>37.379589275129881</v>
      </c>
      <c r="AA1598" s="185">
        <v>639.58672481750125</v>
      </c>
      <c r="AB1598" s="185">
        <v>31.287019281057148</v>
      </c>
      <c r="AC1598" s="185">
        <v>66.014853038596982</v>
      </c>
      <c r="AD1598" s="182">
        <v>404.77254144057088</v>
      </c>
      <c r="AE1598" s="183">
        <v>83.033339054320777</v>
      </c>
      <c r="AF1598" s="184">
        <v>413.13675219450886</v>
      </c>
      <c r="AG1598" s="183">
        <v>81.544237535398608</v>
      </c>
      <c r="AH1598" s="182">
        <v>424.49356344985574</v>
      </c>
      <c r="AI1598" s="183">
        <v>58.551660516605168</v>
      </c>
      <c r="AJ1598" s="184">
        <v>419.9759566977288</v>
      </c>
      <c r="AK1598" s="183">
        <v>67.254998712777834</v>
      </c>
    </row>
    <row r="1599" spans="1:37" x14ac:dyDescent="0.25">
      <c r="A1599" s="12">
        <v>1597</v>
      </c>
      <c r="B1599" s="13" t="s">
        <v>599</v>
      </c>
      <c r="C1599" s="13" t="s">
        <v>598</v>
      </c>
      <c r="D1599" s="12">
        <v>12</v>
      </c>
      <c r="E1599" s="8">
        <v>7</v>
      </c>
      <c r="F1599" s="12" t="s">
        <v>20</v>
      </c>
      <c r="G1599" s="8">
        <v>7</v>
      </c>
      <c r="H1599" s="20">
        <v>526.77654040655329</v>
      </c>
      <c r="I1599" s="20">
        <v>14.096482798385546</v>
      </c>
      <c r="J1599" s="77">
        <v>519.65991643768587</v>
      </c>
      <c r="K1599" s="76">
        <v>22.310709782021256</v>
      </c>
      <c r="L1599" s="20">
        <v>505.90303146584802</v>
      </c>
      <c r="M1599" s="76">
        <v>24.761500815660686</v>
      </c>
      <c r="P1599" s="12">
        <v>1597</v>
      </c>
      <c r="Q1599" s="8">
        <v>7</v>
      </c>
      <c r="R1599" t="s">
        <v>20</v>
      </c>
      <c r="S1599" s="182">
        <v>791.34336823938247</v>
      </c>
      <c r="T1599" s="183">
        <v>10.804400125518637</v>
      </c>
      <c r="U1599" s="184">
        <v>766</v>
      </c>
      <c r="V1599" s="183">
        <v>11</v>
      </c>
      <c r="W1599" s="182">
        <v>625.35556125661776</v>
      </c>
      <c r="X1599" s="183">
        <v>13.895261671489836</v>
      </c>
      <c r="Y1599" s="184">
        <v>758.67890010961594</v>
      </c>
      <c r="Z1599" s="183">
        <v>7.7580279627628048</v>
      </c>
      <c r="AA1599" s="185">
        <v>675.75645684166341</v>
      </c>
      <c r="AB1599" s="185">
        <v>6.493532303615634</v>
      </c>
      <c r="AC1599" s="185">
        <v>13.701195913671071</v>
      </c>
      <c r="AD1599" s="182">
        <v>386.47773730766374</v>
      </c>
      <c r="AE1599" s="183">
        <v>43.781215137732772</v>
      </c>
      <c r="AF1599" s="184">
        <v>394.4639046376949</v>
      </c>
      <c r="AG1599" s="183">
        <v>42.996052518664719</v>
      </c>
      <c r="AH1599" s="182">
        <v>405.30741368941028</v>
      </c>
      <c r="AI1599" s="183">
        <v>30.872693726937268</v>
      </c>
      <c r="AJ1599" s="184">
        <v>400.99399255319872</v>
      </c>
      <c r="AK1599" s="183">
        <v>35.461726594010123</v>
      </c>
    </row>
    <row r="1600" spans="1:37" x14ac:dyDescent="0.25">
      <c r="A1600" s="12">
        <v>1598</v>
      </c>
      <c r="B1600" s="13" t="s">
        <v>597</v>
      </c>
      <c r="C1600" s="13" t="s">
        <v>596</v>
      </c>
      <c r="D1600" s="12">
        <v>12</v>
      </c>
      <c r="E1600" s="8">
        <v>6</v>
      </c>
      <c r="F1600" s="12" t="s">
        <v>20</v>
      </c>
      <c r="G1600" s="8">
        <v>7</v>
      </c>
      <c r="H1600" s="20">
        <v>306.55641900143843</v>
      </c>
      <c r="I1600" s="20">
        <v>30.542379396502017</v>
      </c>
      <c r="J1600" s="77">
        <v>304.28279444423532</v>
      </c>
      <c r="K1600" s="76">
        <v>38.750180147721132</v>
      </c>
      <c r="L1600" s="20">
        <v>294.27527820414429</v>
      </c>
      <c r="M1600" s="76">
        <v>44.806525285481243</v>
      </c>
      <c r="P1600" s="12">
        <v>1598</v>
      </c>
      <c r="Q1600" s="8">
        <v>7</v>
      </c>
      <c r="R1600" t="s">
        <v>20</v>
      </c>
      <c r="S1600" s="182">
        <v>505.17872985516709</v>
      </c>
      <c r="T1600" s="183">
        <v>46.164255081761446</v>
      </c>
      <c r="U1600" s="184">
        <v>488.99999999999994</v>
      </c>
      <c r="V1600" s="183">
        <v>47</v>
      </c>
      <c r="W1600" s="182">
        <v>399.21523427478598</v>
      </c>
      <c r="X1600" s="183">
        <v>59.370663505456577</v>
      </c>
      <c r="Y1600" s="184">
        <v>484.32634745901061</v>
      </c>
      <c r="Z1600" s="183">
        <v>33.147937659077435</v>
      </c>
      <c r="AA1600" s="185">
        <v>431.3902185320801</v>
      </c>
      <c r="AB1600" s="185">
        <v>27.745092569994071</v>
      </c>
      <c r="AC1600" s="185">
        <v>58.541473449321849</v>
      </c>
      <c r="AD1600" s="182">
        <v>275.94662900468296</v>
      </c>
      <c r="AE1600" s="183">
        <v>66.426671243456624</v>
      </c>
      <c r="AF1600" s="184">
        <v>281.64878398194384</v>
      </c>
      <c r="AG1600" s="183">
        <v>65.235390028318889</v>
      </c>
      <c r="AH1600" s="182">
        <v>289.39109222005226</v>
      </c>
      <c r="AI1600" s="183">
        <v>46.841328413284131</v>
      </c>
      <c r="AJ1600" s="184">
        <v>286.31129251332919</v>
      </c>
      <c r="AK1600" s="183">
        <v>53.80399897022226</v>
      </c>
    </row>
    <row r="1601" spans="1:37" x14ac:dyDescent="0.25">
      <c r="A1601" s="12">
        <v>1599</v>
      </c>
      <c r="B1601" s="13" t="s">
        <v>595</v>
      </c>
      <c r="C1601" s="13" t="s">
        <v>594</v>
      </c>
      <c r="D1601" s="12">
        <v>12</v>
      </c>
      <c r="E1601" s="8">
        <v>5</v>
      </c>
      <c r="F1601" s="12" t="s">
        <v>20</v>
      </c>
      <c r="G1601" s="8">
        <v>7</v>
      </c>
      <c r="H1601" s="20">
        <v>420.42023177340127</v>
      </c>
      <c r="I1601" s="20">
        <v>45.813569094753028</v>
      </c>
      <c r="J1601" s="77">
        <v>396.94504460420819</v>
      </c>
      <c r="K1601" s="76">
        <v>65.757881462799503</v>
      </c>
      <c r="L1601" s="20">
        <v>410.73315425940137</v>
      </c>
      <c r="M1601" s="76">
        <v>51.881239804241439</v>
      </c>
      <c r="P1601" s="12">
        <v>1599</v>
      </c>
      <c r="Q1601" s="8">
        <v>7</v>
      </c>
      <c r="R1601" t="s">
        <v>20</v>
      </c>
      <c r="S1601" s="182">
        <v>653.94301840147398</v>
      </c>
      <c r="T1601" s="183">
        <v>75.630800878630453</v>
      </c>
      <c r="U1601" s="184">
        <v>633</v>
      </c>
      <c r="V1601" s="183">
        <v>77</v>
      </c>
      <c r="W1601" s="182">
        <v>516.77554866245305</v>
      </c>
      <c r="X1601" s="183">
        <v>97.266831700428853</v>
      </c>
      <c r="Y1601" s="184">
        <v>626.95005714019169</v>
      </c>
      <c r="Z1601" s="183">
        <v>54.306195739339636</v>
      </c>
      <c r="AA1601" s="185">
        <v>558.42537490962525</v>
      </c>
      <c r="AB1601" s="185">
        <v>45.454726125309442</v>
      </c>
      <c r="AC1601" s="185">
        <v>95.9083713956975</v>
      </c>
      <c r="AD1601" s="182">
        <v>360.56009811937861</v>
      </c>
      <c r="AE1601" s="183">
        <v>98.130309791470012</v>
      </c>
      <c r="AF1601" s="184">
        <v>368.01070393220846</v>
      </c>
      <c r="AG1601" s="183">
        <v>96.370462541834712</v>
      </c>
      <c r="AH1601" s="182">
        <v>378.12703486211257</v>
      </c>
      <c r="AI1601" s="183">
        <v>69.197416974169741</v>
      </c>
      <c r="AJ1601" s="184">
        <v>374.10287668178103</v>
      </c>
      <c r="AK1601" s="183">
        <v>79.483180296919244</v>
      </c>
    </row>
    <row r="1602" spans="1:37" x14ac:dyDescent="0.25">
      <c r="A1602" s="12">
        <v>1600</v>
      </c>
      <c r="B1602" s="13" t="s">
        <v>593</v>
      </c>
      <c r="C1602" s="13" t="s">
        <v>592</v>
      </c>
      <c r="D1602" s="12">
        <v>15</v>
      </c>
      <c r="E1602" s="8">
        <v>18</v>
      </c>
      <c r="F1602" s="12" t="s">
        <v>20</v>
      </c>
      <c r="G1602" s="8">
        <v>7</v>
      </c>
      <c r="H1602" s="20">
        <v>357.85769728331178</v>
      </c>
      <c r="I1602" s="20">
        <v>3.5241206995963865</v>
      </c>
      <c r="J1602" s="77">
        <v>365.64023036097416</v>
      </c>
      <c r="K1602" s="76">
        <v>4.6969915330571066</v>
      </c>
      <c r="L1602" s="20">
        <v>326.83339409056026</v>
      </c>
      <c r="M1602" s="76">
        <v>8.2538336052202279</v>
      </c>
      <c r="P1602" s="12">
        <v>1600</v>
      </c>
      <c r="Q1602" s="8">
        <v>7</v>
      </c>
      <c r="R1602" t="s">
        <v>20</v>
      </c>
      <c r="S1602" s="182">
        <v>683.90249317816074</v>
      </c>
      <c r="T1602" s="183">
        <v>2.9466545796869008</v>
      </c>
      <c r="U1602" s="184">
        <v>662</v>
      </c>
      <c r="V1602" s="183">
        <v>3</v>
      </c>
      <c r="W1602" s="182">
        <v>540.45088975441377</v>
      </c>
      <c r="X1602" s="183">
        <v>3.789616819497228</v>
      </c>
      <c r="Y1602" s="184">
        <v>655.67288756209621</v>
      </c>
      <c r="Z1602" s="183">
        <v>2.1158258080262193</v>
      </c>
      <c r="AA1602" s="185">
        <v>584.00884390232522</v>
      </c>
      <c r="AB1602" s="185">
        <v>1.7709633555315365</v>
      </c>
      <c r="AC1602" s="185">
        <v>3.7366897946375648</v>
      </c>
      <c r="AD1602" s="182">
        <v>278.99576302683414</v>
      </c>
      <c r="AE1602" s="183">
        <v>19.626061958294002</v>
      </c>
      <c r="AF1602" s="184">
        <v>284.76092524141285</v>
      </c>
      <c r="AG1602" s="183">
        <v>19.274092508366945</v>
      </c>
      <c r="AH1602" s="182">
        <v>292.58878384679321</v>
      </c>
      <c r="AI1602" s="183">
        <v>13.83948339483395</v>
      </c>
      <c r="AJ1602" s="184">
        <v>289.47495320408422</v>
      </c>
      <c r="AK1602" s="183">
        <v>15.896636059383852</v>
      </c>
    </row>
    <row r="1603" spans="1:37" x14ac:dyDescent="0.25">
      <c r="A1603" s="12">
        <v>1601</v>
      </c>
      <c r="B1603" s="13" t="s">
        <v>591</v>
      </c>
      <c r="C1603" s="13" t="s">
        <v>590</v>
      </c>
      <c r="D1603" s="12">
        <v>15</v>
      </c>
      <c r="E1603" s="8">
        <v>17</v>
      </c>
      <c r="F1603" s="12" t="s">
        <v>20</v>
      </c>
      <c r="G1603" s="8">
        <v>7</v>
      </c>
      <c r="H1603" s="20">
        <v>639.38910248871434</v>
      </c>
      <c r="I1603" s="20">
        <v>4.6988275994618487</v>
      </c>
      <c r="J1603" s="77">
        <v>642.37478827116342</v>
      </c>
      <c r="K1603" s="76">
        <v>19.962214015492705</v>
      </c>
      <c r="L1603" s="20">
        <v>591.0550268610898</v>
      </c>
      <c r="M1603" s="76">
        <v>28.298858075040783</v>
      </c>
      <c r="P1603" s="12">
        <v>1601</v>
      </c>
      <c r="Q1603" s="8">
        <v>7</v>
      </c>
      <c r="R1603" t="s">
        <v>20</v>
      </c>
      <c r="S1603" s="182">
        <v>1113.6659934230472</v>
      </c>
      <c r="T1603" s="183">
        <v>5.8933091593738016</v>
      </c>
      <c r="U1603" s="184">
        <v>1078</v>
      </c>
      <c r="V1603" s="183">
        <v>6</v>
      </c>
      <c r="W1603" s="182">
        <v>880.06957576322964</v>
      </c>
      <c r="X1603" s="183">
        <v>7.5792336389944559</v>
      </c>
      <c r="Y1603" s="184">
        <v>1067.6969377521748</v>
      </c>
      <c r="Z1603" s="183">
        <v>4.2316516160524387</v>
      </c>
      <c r="AA1603" s="185">
        <v>950.99929565967761</v>
      </c>
      <c r="AB1603" s="185">
        <v>3.541926711063073</v>
      </c>
      <c r="AC1603" s="185">
        <v>7.4733795892751296</v>
      </c>
      <c r="AD1603" s="182">
        <v>532.0738868653832</v>
      </c>
      <c r="AE1603" s="183">
        <v>54.349094653737232</v>
      </c>
      <c r="AF1603" s="184">
        <v>543.06864977733926</v>
      </c>
      <c r="AG1603" s="183">
        <v>53.37441002317</v>
      </c>
      <c r="AH1603" s="182">
        <v>557.99718886628864</v>
      </c>
      <c r="AI1603" s="183">
        <v>38.32472324723247</v>
      </c>
      <c r="AJ1603" s="184">
        <v>552.05879053675085</v>
      </c>
      <c r="AK1603" s="183">
        <v>44.02145370290912</v>
      </c>
    </row>
    <row r="1604" spans="1:37" x14ac:dyDescent="0.25">
      <c r="A1604" s="12">
        <v>1602</v>
      </c>
      <c r="B1604" s="13" t="s">
        <v>589</v>
      </c>
      <c r="C1604" s="13" t="s">
        <v>588</v>
      </c>
      <c r="D1604" s="12">
        <v>15</v>
      </c>
      <c r="E1604" s="8">
        <v>16</v>
      </c>
      <c r="F1604" s="12" t="s">
        <v>20</v>
      </c>
      <c r="G1604" s="8">
        <v>7</v>
      </c>
      <c r="H1604" s="20">
        <v>375.37520694053683</v>
      </c>
      <c r="I1604" s="20">
        <v>5.8735344993273113</v>
      </c>
      <c r="J1604" s="77">
        <v>371.90119320962094</v>
      </c>
      <c r="K1604" s="76">
        <v>12.916726715907044</v>
      </c>
      <c r="L1604" s="20">
        <v>350.62586339217194</v>
      </c>
      <c r="M1604" s="76">
        <v>18.865905383360523</v>
      </c>
      <c r="P1604" s="12">
        <v>1602</v>
      </c>
      <c r="Q1604" s="8">
        <v>7</v>
      </c>
      <c r="R1604" t="s">
        <v>20</v>
      </c>
      <c r="S1604" s="182">
        <v>634.31439699605858</v>
      </c>
      <c r="T1604" s="183">
        <v>0.98221819322896697</v>
      </c>
      <c r="U1604" s="184">
        <v>614</v>
      </c>
      <c r="V1604" s="183">
        <v>1</v>
      </c>
      <c r="W1604" s="182">
        <v>501.26411829185815</v>
      </c>
      <c r="X1604" s="183">
        <v>1.2632056064990762</v>
      </c>
      <c r="Y1604" s="184">
        <v>608.13165100170261</v>
      </c>
      <c r="Z1604" s="183">
        <v>0.70527526934207319</v>
      </c>
      <c r="AA1604" s="185">
        <v>541.66379177647696</v>
      </c>
      <c r="AB1604" s="185">
        <v>0.59032111851051228</v>
      </c>
      <c r="AC1604" s="185">
        <v>1.2455632648791883</v>
      </c>
      <c r="AD1604" s="182">
        <v>315.58537129264852</v>
      </c>
      <c r="AE1604" s="183">
        <v>36.232729769158155</v>
      </c>
      <c r="AF1604" s="184">
        <v>322.10662035504077</v>
      </c>
      <c r="AG1604" s="183">
        <v>35.582940015446667</v>
      </c>
      <c r="AH1604" s="182">
        <v>330.96108336768413</v>
      </c>
      <c r="AI1604" s="183">
        <v>25.549815498154981</v>
      </c>
      <c r="AJ1604" s="184">
        <v>327.43888149314449</v>
      </c>
      <c r="AK1604" s="183">
        <v>29.347635801939415</v>
      </c>
    </row>
    <row r="1605" spans="1:37" x14ac:dyDescent="0.25">
      <c r="A1605" s="12">
        <v>1603</v>
      </c>
      <c r="B1605" s="13" t="s">
        <v>587</v>
      </c>
      <c r="C1605" s="13" t="s">
        <v>586</v>
      </c>
      <c r="D1605" s="12">
        <v>15</v>
      </c>
      <c r="E1605" s="8">
        <v>20</v>
      </c>
      <c r="F1605" s="12" t="s">
        <v>20</v>
      </c>
      <c r="G1605" s="8">
        <v>7</v>
      </c>
      <c r="H1605" s="20">
        <v>782.03168112611843</v>
      </c>
      <c r="I1605" s="20">
        <v>14.096482798385546</v>
      </c>
      <c r="J1605" s="77">
        <v>781.36816351112282</v>
      </c>
      <c r="K1605" s="76">
        <v>28.181949198342643</v>
      </c>
      <c r="L1605" s="20">
        <v>725.04419608595549</v>
      </c>
      <c r="M1605" s="76">
        <v>30.657096247960848</v>
      </c>
      <c r="P1605" s="12">
        <v>1603</v>
      </c>
      <c r="Q1605" s="8">
        <v>7</v>
      </c>
      <c r="R1605" t="s">
        <v>20</v>
      </c>
      <c r="S1605" s="182">
        <v>1403.9629731557711</v>
      </c>
      <c r="T1605" s="183">
        <v>8.8399637390607033</v>
      </c>
      <c r="U1605" s="184">
        <v>1359</v>
      </c>
      <c r="V1605" s="183">
        <v>9</v>
      </c>
      <c r="W1605" s="182">
        <v>1109.4754670336079</v>
      </c>
      <c r="X1605" s="183">
        <v>11.368850458491686</v>
      </c>
      <c r="Y1605" s="184">
        <v>1346.0112601161463</v>
      </c>
      <c r="Z1605" s="183">
        <v>6.3474774240786589</v>
      </c>
      <c r="AA1605" s="185">
        <v>1198.8942883130817</v>
      </c>
      <c r="AB1605" s="185">
        <v>5.3128900665946102</v>
      </c>
      <c r="AC1605" s="185">
        <v>11.210069383912696</v>
      </c>
      <c r="AD1605" s="182">
        <v>645.65412919051505</v>
      </c>
      <c r="AE1605" s="183">
        <v>67.936368317171542</v>
      </c>
      <c r="AF1605" s="184">
        <v>658.99591169255928</v>
      </c>
      <c r="AG1605" s="183">
        <v>66.718012528962504</v>
      </c>
      <c r="AH1605" s="182">
        <v>677.11120196238755</v>
      </c>
      <c r="AI1605" s="183">
        <v>47.905904059040587</v>
      </c>
      <c r="AJ1605" s="184">
        <v>669.90515126737523</v>
      </c>
      <c r="AK1605" s="183">
        <v>55.026817128636402</v>
      </c>
    </row>
    <row r="1606" spans="1:37" x14ac:dyDescent="0.25">
      <c r="A1606" s="12">
        <v>1604</v>
      </c>
      <c r="B1606" s="13" t="s">
        <v>585</v>
      </c>
      <c r="C1606" s="13" t="s">
        <v>584</v>
      </c>
      <c r="D1606" s="12">
        <v>15</v>
      </c>
      <c r="E1606" s="8">
        <v>21</v>
      </c>
      <c r="F1606" s="12" t="s">
        <v>20</v>
      </c>
      <c r="G1606" s="8">
        <v>7</v>
      </c>
      <c r="H1606" s="20">
        <v>417.91773039379768</v>
      </c>
      <c r="I1606" s="20">
        <v>2.3494137997309243</v>
      </c>
      <c r="J1606" s="77">
        <v>414.47574058041931</v>
      </c>
      <c r="K1606" s="76">
        <v>15.265222482435597</v>
      </c>
      <c r="L1606" s="20">
        <v>356.88703952417495</v>
      </c>
      <c r="M1606" s="76">
        <v>15.328548123980424</v>
      </c>
      <c r="P1606" s="12">
        <v>1604</v>
      </c>
      <c r="Q1606" s="8">
        <v>7</v>
      </c>
      <c r="R1606" t="s">
        <v>20</v>
      </c>
      <c r="S1606" s="182">
        <v>666.34004244699952</v>
      </c>
      <c r="T1606" s="183">
        <v>2.9466545796869008</v>
      </c>
      <c r="U1606" s="184">
        <v>645</v>
      </c>
      <c r="V1606" s="183">
        <v>3</v>
      </c>
      <c r="W1606" s="182">
        <v>526.57224152809192</v>
      </c>
      <c r="X1606" s="183">
        <v>3.789616819497228</v>
      </c>
      <c r="Y1606" s="184">
        <v>638.83536628029015</v>
      </c>
      <c r="Z1606" s="183">
        <v>2.1158258080262193</v>
      </c>
      <c r="AA1606" s="185">
        <v>569.01163794108732</v>
      </c>
      <c r="AB1606" s="185">
        <v>1.7709633555315365</v>
      </c>
      <c r="AC1606" s="185">
        <v>3.7366897946375648</v>
      </c>
      <c r="AD1606" s="182">
        <v>332.35560841448006</v>
      </c>
      <c r="AE1606" s="183">
        <v>30.193941474298466</v>
      </c>
      <c r="AF1606" s="184">
        <v>339.22339728212023</v>
      </c>
      <c r="AG1606" s="183">
        <v>29.652450012872222</v>
      </c>
      <c r="AH1606" s="182">
        <v>348.54838731475911</v>
      </c>
      <c r="AI1606" s="183">
        <v>21.291512915129154</v>
      </c>
      <c r="AJ1606" s="184">
        <v>344.83901529229706</v>
      </c>
      <c r="AK1606" s="183">
        <v>24.456363168282845</v>
      </c>
    </row>
    <row r="1607" spans="1:37" x14ac:dyDescent="0.25">
      <c r="A1607" s="12">
        <v>1605</v>
      </c>
      <c r="B1607" s="13" t="s">
        <v>583</v>
      </c>
      <c r="C1607" s="13" t="s">
        <v>582</v>
      </c>
      <c r="D1607" s="12">
        <v>15</v>
      </c>
      <c r="E1607" s="8">
        <v>15</v>
      </c>
      <c r="F1607" s="12" t="s">
        <v>20</v>
      </c>
      <c r="G1607" s="8">
        <v>7</v>
      </c>
      <c r="H1607" s="20">
        <v>228.97887623372748</v>
      </c>
      <c r="I1607" s="20">
        <v>4.6988275994618487</v>
      </c>
      <c r="J1607" s="77">
        <v>230.40343283020289</v>
      </c>
      <c r="K1607" s="76">
        <v>8.2197351828499379</v>
      </c>
      <c r="L1607" s="20">
        <v>215.3844589409056</v>
      </c>
      <c r="M1607" s="76">
        <v>3.5373572593800979</v>
      </c>
      <c r="P1607" s="12">
        <v>1605</v>
      </c>
      <c r="Q1607" s="8">
        <v>7</v>
      </c>
      <c r="R1607" t="s">
        <v>20</v>
      </c>
      <c r="S1607" s="182">
        <v>480.38468176411601</v>
      </c>
      <c r="T1607" s="183">
        <v>0.98221819322896697</v>
      </c>
      <c r="U1607" s="184">
        <v>465</v>
      </c>
      <c r="V1607" s="183">
        <v>1</v>
      </c>
      <c r="W1607" s="182">
        <v>379.62184854350818</v>
      </c>
      <c r="X1607" s="183">
        <v>1.2632056064990762</v>
      </c>
      <c r="Y1607" s="184">
        <v>460.55572917881386</v>
      </c>
      <c r="Z1607" s="183">
        <v>0.70527526934207319</v>
      </c>
      <c r="AA1607" s="185">
        <v>410.21769246915596</v>
      </c>
      <c r="AB1607" s="185">
        <v>0.59032111851051228</v>
      </c>
      <c r="AC1607" s="185">
        <v>1.2455632648791883</v>
      </c>
      <c r="AD1607" s="182">
        <v>227.16048465026387</v>
      </c>
      <c r="AE1607" s="183">
        <v>15.096970737149233</v>
      </c>
      <c r="AF1607" s="184">
        <v>231.85452383043997</v>
      </c>
      <c r="AG1607" s="183">
        <v>14.826225006436111</v>
      </c>
      <c r="AH1607" s="182">
        <v>238.22802619219775</v>
      </c>
      <c r="AI1607" s="183">
        <v>10.645756457564577</v>
      </c>
      <c r="AJ1607" s="184">
        <v>235.69272146124891</v>
      </c>
      <c r="AK1607" s="183">
        <v>12.228181584141423</v>
      </c>
    </row>
    <row r="1608" spans="1:37" x14ac:dyDescent="0.25">
      <c r="A1608" s="12">
        <v>1606</v>
      </c>
      <c r="B1608" s="13" t="s">
        <v>581</v>
      </c>
      <c r="C1608" s="13" t="s">
        <v>580</v>
      </c>
      <c r="D1608" s="12">
        <v>15</v>
      </c>
      <c r="E1608" s="8">
        <v>14</v>
      </c>
      <c r="F1608" s="12" t="s">
        <v>20</v>
      </c>
      <c r="G1608" s="8">
        <v>7</v>
      </c>
      <c r="H1608" s="20">
        <v>525.52528971675156</v>
      </c>
      <c r="I1608" s="20">
        <v>1.1747068998654622</v>
      </c>
      <c r="J1608" s="77">
        <v>525.92087928633271</v>
      </c>
      <c r="K1608" s="76">
        <v>14.090974599171322</v>
      </c>
      <c r="L1608" s="20">
        <v>482.1105621642364</v>
      </c>
      <c r="M1608" s="76">
        <v>15.328548123980424</v>
      </c>
      <c r="P1608" s="12">
        <v>1606</v>
      </c>
      <c r="Q1608" s="8">
        <v>7</v>
      </c>
      <c r="R1608" t="s">
        <v>20</v>
      </c>
      <c r="S1608" s="182">
        <v>876.0563658838073</v>
      </c>
      <c r="T1608" s="183">
        <v>2.9466545796869008</v>
      </c>
      <c r="U1608" s="184">
        <v>848.00000000000011</v>
      </c>
      <c r="V1608" s="183">
        <v>3</v>
      </c>
      <c r="W1608" s="182">
        <v>692.29962917181717</v>
      </c>
      <c r="X1608" s="183">
        <v>3.789616819497228</v>
      </c>
      <c r="Y1608" s="184">
        <v>839.89517923362177</v>
      </c>
      <c r="Z1608" s="183">
        <v>2.1158258080262193</v>
      </c>
      <c r="AA1608" s="185">
        <v>748.09592088998772</v>
      </c>
      <c r="AB1608" s="185">
        <v>1.7709633555315365</v>
      </c>
      <c r="AC1608" s="185">
        <v>3.7366897946375648</v>
      </c>
      <c r="AD1608" s="182">
        <v>421.54277856240242</v>
      </c>
      <c r="AE1608" s="183">
        <v>34.723032695443237</v>
      </c>
      <c r="AF1608" s="184">
        <v>430.25352912158826</v>
      </c>
      <c r="AG1608" s="183">
        <v>34.100317514803052</v>
      </c>
      <c r="AH1608" s="182">
        <v>442.08086739693073</v>
      </c>
      <c r="AI1608" s="183">
        <v>24.485239852398525</v>
      </c>
      <c r="AJ1608" s="184">
        <v>437.37609049688137</v>
      </c>
      <c r="AK1608" s="183">
        <v>28.124817643525272</v>
      </c>
    </row>
    <row r="1609" spans="1:37" x14ac:dyDescent="0.25">
      <c r="A1609" s="12">
        <v>1607</v>
      </c>
      <c r="B1609" s="13" t="s">
        <v>579</v>
      </c>
      <c r="C1609" s="13" t="s">
        <v>578</v>
      </c>
      <c r="D1609" s="12">
        <v>15</v>
      </c>
      <c r="E1609" s="8">
        <v>13</v>
      </c>
      <c r="F1609" s="12" t="s">
        <v>20</v>
      </c>
      <c r="G1609" s="8">
        <v>7</v>
      </c>
      <c r="H1609" s="20">
        <v>236.48638037253821</v>
      </c>
      <c r="I1609" s="20">
        <v>2.3494137997309243</v>
      </c>
      <c r="J1609" s="77">
        <v>237.91658824857907</v>
      </c>
      <c r="K1609" s="76">
        <v>4.6969915330571066</v>
      </c>
      <c r="L1609" s="20">
        <v>215.3844589409056</v>
      </c>
      <c r="M1609" s="76">
        <v>8.2538336052202279</v>
      </c>
      <c r="P1609" s="12">
        <v>1607</v>
      </c>
      <c r="Q1609" s="8">
        <v>7</v>
      </c>
      <c r="R1609" t="s">
        <v>20</v>
      </c>
      <c r="S1609" s="182">
        <v>439.06126827903068</v>
      </c>
      <c r="T1609" s="183">
        <v>0.98221819322896697</v>
      </c>
      <c r="U1609" s="184">
        <v>425</v>
      </c>
      <c r="V1609" s="183">
        <v>1</v>
      </c>
      <c r="W1609" s="182">
        <v>346.96620565804511</v>
      </c>
      <c r="X1609" s="183">
        <v>1.2632056064990762</v>
      </c>
      <c r="Y1609" s="184">
        <v>420.9380320451524</v>
      </c>
      <c r="Z1609" s="183">
        <v>0.70527526934207319</v>
      </c>
      <c r="AA1609" s="185">
        <v>374.930149030949</v>
      </c>
      <c r="AB1609" s="185">
        <v>0.59032111851051228</v>
      </c>
      <c r="AC1609" s="185">
        <v>1.2455632648791883</v>
      </c>
      <c r="AD1609" s="182">
        <v>208.86568051735674</v>
      </c>
      <c r="AE1609" s="183">
        <v>24.155153179438773</v>
      </c>
      <c r="AF1609" s="184">
        <v>213.18167627362604</v>
      </c>
      <c r="AG1609" s="183">
        <v>23.721960010297778</v>
      </c>
      <c r="AH1609" s="182">
        <v>219.04187643175229</v>
      </c>
      <c r="AI1609" s="183">
        <v>17.033210332103323</v>
      </c>
      <c r="AJ1609" s="184">
        <v>216.71075731671883</v>
      </c>
      <c r="AK1609" s="183">
        <v>19.565090534626279</v>
      </c>
    </row>
    <row r="1610" spans="1:37" x14ac:dyDescent="0.25">
      <c r="A1610" s="12">
        <v>1608</v>
      </c>
      <c r="B1610" s="13" t="s">
        <v>577</v>
      </c>
      <c r="C1610" s="13" t="s">
        <v>576</v>
      </c>
      <c r="D1610" s="12">
        <v>15</v>
      </c>
      <c r="E1610" s="8">
        <v>12</v>
      </c>
      <c r="F1610" s="12" t="s">
        <v>20</v>
      </c>
      <c r="G1610" s="8">
        <v>7</v>
      </c>
      <c r="H1610" s="20">
        <v>111.36131139235926</v>
      </c>
      <c r="I1610" s="20">
        <v>1.1747068998654622</v>
      </c>
      <c r="J1610" s="77">
        <v>117.70610155456018</v>
      </c>
      <c r="K1610" s="76">
        <v>2.3484957665285533</v>
      </c>
      <c r="L1610" s="20">
        <v>105.18775901765157</v>
      </c>
      <c r="M1610" s="76">
        <v>8.2538336052202279</v>
      </c>
      <c r="P1610" s="12">
        <v>1608</v>
      </c>
      <c r="Q1610" s="8">
        <v>7</v>
      </c>
      <c r="R1610" t="s">
        <v>20</v>
      </c>
      <c r="S1610" s="182">
        <v>197.31929939128204</v>
      </c>
      <c r="T1610" s="183">
        <v>0</v>
      </c>
      <c r="U1610" s="184">
        <v>191</v>
      </c>
      <c r="V1610" s="183">
        <v>0</v>
      </c>
      <c r="W1610" s="182">
        <v>155.93069477808615</v>
      </c>
      <c r="X1610" s="183">
        <v>0</v>
      </c>
      <c r="Y1610" s="184">
        <v>189.1745038132332</v>
      </c>
      <c r="Z1610" s="183">
        <v>0</v>
      </c>
      <c r="AA1610" s="185">
        <v>168.49801991743826</v>
      </c>
      <c r="AB1610" s="185">
        <v>0</v>
      </c>
      <c r="AC1610" s="185">
        <v>0</v>
      </c>
      <c r="AD1610" s="182">
        <v>89.187170147922387</v>
      </c>
      <c r="AE1610" s="183">
        <v>6.0387882948596934</v>
      </c>
      <c r="AF1610" s="184">
        <v>91.030131839468041</v>
      </c>
      <c r="AG1610" s="183">
        <v>5.9304900025744445</v>
      </c>
      <c r="AH1610" s="182">
        <v>93.532480082171602</v>
      </c>
      <c r="AI1610" s="183">
        <v>4.2583025830258308</v>
      </c>
      <c r="AJ1610" s="184">
        <v>92.537075204584312</v>
      </c>
      <c r="AK1610" s="183">
        <v>4.8912726336565697</v>
      </c>
    </row>
    <row r="1611" spans="1:37" x14ac:dyDescent="0.25">
      <c r="A1611" s="12">
        <v>1609</v>
      </c>
      <c r="B1611" s="13" t="s">
        <v>575</v>
      </c>
      <c r="C1611" s="13" t="s">
        <v>574</v>
      </c>
      <c r="D1611" s="12">
        <v>15</v>
      </c>
      <c r="E1611" s="8">
        <v>11</v>
      </c>
      <c r="F1611" s="12" t="s">
        <v>20</v>
      </c>
      <c r="G1611" s="8">
        <v>7</v>
      </c>
      <c r="H1611" s="20">
        <v>485.48526764309429</v>
      </c>
      <c r="I1611" s="20">
        <v>11.747068998654623</v>
      </c>
      <c r="J1611" s="77">
        <v>483.34633191553428</v>
      </c>
      <c r="K1611" s="76">
        <v>22.310709782021256</v>
      </c>
      <c r="L1611" s="20">
        <v>457.06585763622411</v>
      </c>
      <c r="M1611" s="76">
        <v>18.865905383360523</v>
      </c>
      <c r="P1611" s="12">
        <v>1609</v>
      </c>
      <c r="Q1611" s="8">
        <v>7</v>
      </c>
      <c r="R1611" t="s">
        <v>20</v>
      </c>
      <c r="S1611" s="182">
        <v>854.36157380413738</v>
      </c>
      <c r="T1611" s="183">
        <v>14.733272898434505</v>
      </c>
      <c r="U1611" s="184">
        <v>827</v>
      </c>
      <c r="V1611" s="183">
        <v>15</v>
      </c>
      <c r="W1611" s="182">
        <v>675.155416656949</v>
      </c>
      <c r="X1611" s="183">
        <v>18.948084097486142</v>
      </c>
      <c r="Y1611" s="184">
        <v>819.09588823844956</v>
      </c>
      <c r="Z1611" s="183">
        <v>10.579129040131098</v>
      </c>
      <c r="AA1611" s="185">
        <v>729.56996058492894</v>
      </c>
      <c r="AB1611" s="185">
        <v>8.8548167776576836</v>
      </c>
      <c r="AC1611" s="185">
        <v>18.683448973187826</v>
      </c>
      <c r="AD1611" s="182">
        <v>413.91994350702447</v>
      </c>
      <c r="AE1611" s="183">
        <v>63.407277096026775</v>
      </c>
      <c r="AF1611" s="184">
        <v>422.47317597291584</v>
      </c>
      <c r="AG1611" s="183">
        <v>62.27014502703166</v>
      </c>
      <c r="AH1611" s="182">
        <v>434.08663833007847</v>
      </c>
      <c r="AI1611" s="183">
        <v>44.712177121771212</v>
      </c>
      <c r="AJ1611" s="184">
        <v>429.46693876999387</v>
      </c>
      <c r="AK1611" s="183">
        <v>51.358362653393975</v>
      </c>
    </row>
    <row r="1612" spans="1:37" x14ac:dyDescent="0.25">
      <c r="A1612" s="12">
        <v>1610</v>
      </c>
      <c r="B1612" s="13" t="s">
        <v>573</v>
      </c>
      <c r="C1612" s="13" t="s">
        <v>572</v>
      </c>
      <c r="D1612" s="12">
        <v>15</v>
      </c>
      <c r="E1612" s="8">
        <v>6</v>
      </c>
      <c r="F1612" s="12" t="s">
        <v>20</v>
      </c>
      <c r="G1612" s="8">
        <v>7</v>
      </c>
      <c r="H1612" s="20">
        <v>713.21289318701997</v>
      </c>
      <c r="I1612" s="20">
        <v>12.921775898520085</v>
      </c>
      <c r="J1612" s="77">
        <v>702.48003161817292</v>
      </c>
      <c r="K1612" s="76">
        <v>27.007701315078364</v>
      </c>
      <c r="L1612" s="20">
        <v>653.66678818112052</v>
      </c>
      <c r="M1612" s="76">
        <v>30.657096247960848</v>
      </c>
      <c r="P1612" s="12">
        <v>1610</v>
      </c>
      <c r="Q1612" s="8">
        <v>7</v>
      </c>
      <c r="R1612" t="s">
        <v>20</v>
      </c>
      <c r="S1612" s="182">
        <v>1163.2540896051496</v>
      </c>
      <c r="T1612" s="183">
        <v>8.8399637390607033</v>
      </c>
      <c r="U1612" s="184">
        <v>1126</v>
      </c>
      <c r="V1612" s="183">
        <v>9</v>
      </c>
      <c r="W1612" s="182">
        <v>919.25634722578536</v>
      </c>
      <c r="X1612" s="183">
        <v>11.368850458491686</v>
      </c>
      <c r="Y1612" s="184">
        <v>1115.2381743125684</v>
      </c>
      <c r="Z1612" s="183">
        <v>6.3474774240786589</v>
      </c>
      <c r="AA1612" s="185">
        <v>993.344347785526</v>
      </c>
      <c r="AB1612" s="185">
        <v>5.3128900665946102</v>
      </c>
      <c r="AC1612" s="185">
        <v>11.210069383912696</v>
      </c>
      <c r="AD1612" s="182">
        <v>594.58113431948266</v>
      </c>
      <c r="AE1612" s="183">
        <v>64.916974169741692</v>
      </c>
      <c r="AF1612" s="184">
        <v>606.86754559645374</v>
      </c>
      <c r="AG1612" s="183">
        <v>63.752767527675275</v>
      </c>
      <c r="AH1612" s="182">
        <v>623.54986721447744</v>
      </c>
      <c r="AI1612" s="183">
        <v>45.776752767527675</v>
      </c>
      <c r="AJ1612" s="184">
        <v>616.91383469722882</v>
      </c>
      <c r="AK1612" s="183">
        <v>52.581180811808117</v>
      </c>
    </row>
    <row r="1613" spans="1:37" x14ac:dyDescent="0.25">
      <c r="A1613" s="12">
        <v>1611</v>
      </c>
      <c r="B1613" s="13" t="s">
        <v>571</v>
      </c>
      <c r="C1613" s="13" t="s">
        <v>570</v>
      </c>
      <c r="D1613" s="12">
        <v>15</v>
      </c>
      <c r="E1613" s="8">
        <v>7</v>
      </c>
      <c r="F1613" s="12" t="s">
        <v>20</v>
      </c>
      <c r="G1613" s="8">
        <v>7</v>
      </c>
      <c r="H1613" s="20">
        <v>546.79655144338199</v>
      </c>
      <c r="I1613" s="20">
        <v>5.8735344993273113</v>
      </c>
      <c r="J1613" s="77">
        <v>539.69499755335562</v>
      </c>
      <c r="K1613" s="76">
        <v>18.787966132228426</v>
      </c>
      <c r="L1613" s="20">
        <v>524.68655986185729</v>
      </c>
      <c r="M1613" s="76">
        <v>12.97030995106036</v>
      </c>
      <c r="P1613" s="12">
        <v>1611</v>
      </c>
      <c r="Q1613" s="8">
        <v>7</v>
      </c>
      <c r="R1613" t="s">
        <v>20</v>
      </c>
      <c r="S1613" s="182">
        <v>904.98275532336686</v>
      </c>
      <c r="T1613" s="183">
        <v>6.8755273526027683</v>
      </c>
      <c r="U1613" s="184">
        <v>876</v>
      </c>
      <c r="V1613" s="183">
        <v>7</v>
      </c>
      <c r="W1613" s="182">
        <v>715.15857919164125</v>
      </c>
      <c r="X1613" s="183">
        <v>8.8424392454935319</v>
      </c>
      <c r="Y1613" s="184">
        <v>867.62756722718473</v>
      </c>
      <c r="Z1613" s="183">
        <v>4.9369268853945121</v>
      </c>
      <c r="AA1613" s="185">
        <v>772.79720129673251</v>
      </c>
      <c r="AB1613" s="185">
        <v>4.1322478295735854</v>
      </c>
      <c r="AC1613" s="185">
        <v>8.718942854154319</v>
      </c>
      <c r="AD1613" s="182">
        <v>442.12443321192296</v>
      </c>
      <c r="AE1613" s="183">
        <v>52.839397580022307</v>
      </c>
      <c r="AF1613" s="184">
        <v>451.26048262300395</v>
      </c>
      <c r="AG1613" s="183">
        <v>51.891787522526386</v>
      </c>
      <c r="AH1613" s="182">
        <v>463.66528587743181</v>
      </c>
      <c r="AI1613" s="183">
        <v>37.260147601476014</v>
      </c>
      <c r="AJ1613" s="184">
        <v>458.73080015947772</v>
      </c>
      <c r="AK1613" s="183">
        <v>42.798635544494978</v>
      </c>
    </row>
    <row r="1614" spans="1:37" x14ac:dyDescent="0.25">
      <c r="A1614" s="12">
        <v>1612</v>
      </c>
      <c r="B1614" s="13" t="s">
        <v>569</v>
      </c>
      <c r="C1614" s="13" t="s">
        <v>568</v>
      </c>
      <c r="D1614" s="12">
        <v>15</v>
      </c>
      <c r="E1614" s="8">
        <v>10</v>
      </c>
      <c r="F1614" s="12" t="s">
        <v>20</v>
      </c>
      <c r="G1614" s="8">
        <v>7</v>
      </c>
      <c r="H1614" s="20">
        <v>588.08782420684099</v>
      </c>
      <c r="I1614" s="20">
        <v>15.271189698251009</v>
      </c>
      <c r="J1614" s="77">
        <v>581.0173523544247</v>
      </c>
      <c r="K1614" s="76">
        <v>28.181949198342643</v>
      </c>
      <c r="L1614" s="20">
        <v>558.49691097467382</v>
      </c>
      <c r="M1614" s="76">
        <v>21.224143556280588</v>
      </c>
      <c r="P1614" s="12">
        <v>1612</v>
      </c>
      <c r="Q1614" s="8">
        <v>7</v>
      </c>
      <c r="R1614" t="s">
        <v>20</v>
      </c>
      <c r="S1614" s="182">
        <v>948.37233948270637</v>
      </c>
      <c r="T1614" s="183">
        <v>6.8755273526027683</v>
      </c>
      <c r="U1614" s="184">
        <v>918</v>
      </c>
      <c r="V1614" s="183">
        <v>7</v>
      </c>
      <c r="W1614" s="182">
        <v>749.44700422137737</v>
      </c>
      <c r="X1614" s="183">
        <v>8.8424392454935319</v>
      </c>
      <c r="Y1614" s="184">
        <v>909.22614921752916</v>
      </c>
      <c r="Z1614" s="183">
        <v>4.9369268853945121</v>
      </c>
      <c r="AA1614" s="185">
        <v>809.84912190684986</v>
      </c>
      <c r="AB1614" s="185">
        <v>4.1322478295735854</v>
      </c>
      <c r="AC1614" s="185">
        <v>8.718942854154319</v>
      </c>
      <c r="AD1614" s="182">
        <v>464.99293837805698</v>
      </c>
      <c r="AE1614" s="183">
        <v>58.878185874882007</v>
      </c>
      <c r="AF1614" s="184">
        <v>474.60154206902149</v>
      </c>
      <c r="AG1614" s="183">
        <v>57.822277525100837</v>
      </c>
      <c r="AH1614" s="182">
        <v>487.64797307798875</v>
      </c>
      <c r="AI1614" s="183">
        <v>41.518450184501845</v>
      </c>
      <c r="AJ1614" s="184">
        <v>482.45825534014045</v>
      </c>
      <c r="AK1614" s="183">
        <v>47.689908178151548</v>
      </c>
    </row>
    <row r="1615" spans="1:37" x14ac:dyDescent="0.25">
      <c r="A1615" s="12">
        <v>1613</v>
      </c>
      <c r="B1615" s="13" t="s">
        <v>567</v>
      </c>
      <c r="C1615" s="13" t="s">
        <v>566</v>
      </c>
      <c r="D1615" s="12">
        <v>15</v>
      </c>
      <c r="E1615" s="8">
        <v>9</v>
      </c>
      <c r="F1615" s="12" t="s">
        <v>20</v>
      </c>
      <c r="G1615" s="8">
        <v>7</v>
      </c>
      <c r="H1615" s="20">
        <v>945.94552149015283</v>
      </c>
      <c r="I1615" s="20">
        <v>15.271189698251009</v>
      </c>
      <c r="J1615" s="77">
        <v>911.59619076297668</v>
      </c>
      <c r="K1615" s="76">
        <v>62.235137813006666</v>
      </c>
      <c r="L1615" s="20">
        <v>882.8258346124328</v>
      </c>
      <c r="M1615" s="76">
        <v>38.910929853181074</v>
      </c>
      <c r="P1615" s="12">
        <v>1613</v>
      </c>
      <c r="Q1615" s="8">
        <v>7</v>
      </c>
      <c r="R1615" t="s">
        <v>20</v>
      </c>
      <c r="S1615" s="182">
        <v>1679.7967581687153</v>
      </c>
      <c r="T1615" s="183">
        <v>15.715491091663472</v>
      </c>
      <c r="U1615" s="184">
        <v>1626</v>
      </c>
      <c r="V1615" s="183">
        <v>16</v>
      </c>
      <c r="W1615" s="182">
        <v>1327.4518832940737</v>
      </c>
      <c r="X1615" s="183">
        <v>20.211289703985219</v>
      </c>
      <c r="Y1615" s="184">
        <v>1610.4593884833362</v>
      </c>
      <c r="Z1615" s="183">
        <v>11.284404309473171</v>
      </c>
      <c r="AA1615" s="185">
        <v>1434.4386407631132</v>
      </c>
      <c r="AB1615" s="185">
        <v>9.4451378961681964</v>
      </c>
      <c r="AC1615" s="185">
        <v>19.929012238067013</v>
      </c>
      <c r="AD1615" s="182">
        <v>806.49594885899057</v>
      </c>
      <c r="AE1615" s="183">
        <v>99.640006865184944</v>
      </c>
      <c r="AF1615" s="184">
        <v>823.1613631295487</v>
      </c>
      <c r="AG1615" s="183">
        <v>97.853085042478341</v>
      </c>
      <c r="AH1615" s="182">
        <v>845.78943527297054</v>
      </c>
      <c r="AI1615" s="183">
        <v>70.261992619926204</v>
      </c>
      <c r="AJ1615" s="184">
        <v>836.78825270470259</v>
      </c>
      <c r="AK1615" s="183">
        <v>80.7059984553334</v>
      </c>
    </row>
    <row r="1616" spans="1:37" x14ac:dyDescent="0.25">
      <c r="A1616" s="12">
        <v>1614</v>
      </c>
      <c r="B1616" s="13" t="s">
        <v>565</v>
      </c>
      <c r="C1616" s="13" t="s">
        <v>564</v>
      </c>
      <c r="D1616" s="12">
        <v>28</v>
      </c>
      <c r="E1616" s="8">
        <v>13</v>
      </c>
      <c r="F1616" s="12" t="s">
        <v>20</v>
      </c>
      <c r="G1616" s="8">
        <v>7</v>
      </c>
      <c r="H1616" s="20">
        <v>435.43524005102273</v>
      </c>
      <c r="I1616" s="20">
        <v>14.096482798385546</v>
      </c>
      <c r="J1616" s="77">
        <v>416.98012571987806</v>
      </c>
      <c r="K1616" s="76">
        <v>25.833453431814089</v>
      </c>
      <c r="L1616" s="20">
        <v>419.49880084420568</v>
      </c>
      <c r="M1616" s="76">
        <v>17.68678629690049</v>
      </c>
      <c r="P1616" s="12">
        <v>1614</v>
      </c>
      <c r="Q1616" s="8">
        <v>7</v>
      </c>
      <c r="R1616" t="s">
        <v>20</v>
      </c>
      <c r="S1616" s="182">
        <v>864.69242717540874</v>
      </c>
      <c r="T1616" s="183">
        <v>13.751054705205537</v>
      </c>
      <c r="U1616" s="184">
        <v>837</v>
      </c>
      <c r="V1616" s="183">
        <v>14</v>
      </c>
      <c r="W1616" s="182">
        <v>683.31932737831471</v>
      </c>
      <c r="X1616" s="183">
        <v>17.684878490987064</v>
      </c>
      <c r="Y1616" s="184">
        <v>829.00031252186488</v>
      </c>
      <c r="Z1616" s="183">
        <v>9.8738537707890242</v>
      </c>
      <c r="AA1616" s="185">
        <v>738.39184644448073</v>
      </c>
      <c r="AB1616" s="185">
        <v>8.2644956591471708</v>
      </c>
      <c r="AC1616" s="185">
        <v>17.437885708308638</v>
      </c>
      <c r="AD1616" s="182">
        <v>413.15766000148665</v>
      </c>
      <c r="AE1616" s="183">
        <v>48.310306358877547</v>
      </c>
      <c r="AF1616" s="184">
        <v>421.69514065804856</v>
      </c>
      <c r="AG1616" s="183">
        <v>47.443920020595556</v>
      </c>
      <c r="AH1616" s="182">
        <v>433.28721542339321</v>
      </c>
      <c r="AI1616" s="183">
        <v>34.066420664206646</v>
      </c>
      <c r="AJ1616" s="184">
        <v>428.67602359730512</v>
      </c>
      <c r="AK1616" s="183">
        <v>39.130181069252558</v>
      </c>
    </row>
    <row r="1617" spans="1:37" x14ac:dyDescent="0.25">
      <c r="A1617" s="12">
        <v>1615</v>
      </c>
      <c r="B1617" s="13" t="s">
        <v>563</v>
      </c>
      <c r="C1617" s="13" t="s">
        <v>562</v>
      </c>
      <c r="D1617" s="12">
        <v>28</v>
      </c>
      <c r="E1617" s="8">
        <v>12</v>
      </c>
      <c r="F1617" s="12" t="s">
        <v>20</v>
      </c>
      <c r="G1617" s="8">
        <v>7</v>
      </c>
      <c r="H1617" s="20">
        <v>155.15508553542188</v>
      </c>
      <c r="I1617" s="20">
        <v>8.2229482990582348</v>
      </c>
      <c r="J1617" s="77">
        <v>155.27187864644108</v>
      </c>
      <c r="K1617" s="76">
        <v>10.56823094937849</v>
      </c>
      <c r="L1617" s="20">
        <v>149.01599194167306</v>
      </c>
      <c r="M1617" s="76">
        <v>10.612071778140294</v>
      </c>
      <c r="P1617" s="12">
        <v>1615</v>
      </c>
      <c r="Q1617" s="8">
        <v>7</v>
      </c>
      <c r="R1617" t="s">
        <v>20</v>
      </c>
      <c r="S1617" s="182">
        <v>261.37059029316418</v>
      </c>
      <c r="T1617" s="183">
        <v>9.8221819322896682</v>
      </c>
      <c r="U1617" s="184">
        <v>253</v>
      </c>
      <c r="V1617" s="183">
        <v>10</v>
      </c>
      <c r="W1617" s="182">
        <v>206.54694125055391</v>
      </c>
      <c r="X1617" s="183">
        <v>12.63205606499076</v>
      </c>
      <c r="Y1617" s="184">
        <v>250.58193437040839</v>
      </c>
      <c r="Z1617" s="183">
        <v>7.0527526934207314</v>
      </c>
      <c r="AA1617" s="185">
        <v>223.19371224665906</v>
      </c>
      <c r="AB1617" s="185">
        <v>5.9032111851051212</v>
      </c>
      <c r="AC1617" s="185">
        <v>12.455632648791882</v>
      </c>
      <c r="AD1617" s="182">
        <v>135.6864639857281</v>
      </c>
      <c r="AE1617" s="183">
        <v>24.155153179438773</v>
      </c>
      <c r="AF1617" s="184">
        <v>138.49028604637022</v>
      </c>
      <c r="AG1617" s="183">
        <v>23.721960010297778</v>
      </c>
      <c r="AH1617" s="182">
        <v>142.29727738997047</v>
      </c>
      <c r="AI1617" s="183">
        <v>17.033210332103323</v>
      </c>
      <c r="AJ1617" s="184">
        <v>140.78290073859836</v>
      </c>
      <c r="AK1617" s="183">
        <v>19.565090534626279</v>
      </c>
    </row>
    <row r="1618" spans="1:37" x14ac:dyDescent="0.25">
      <c r="A1618" s="12">
        <v>1616</v>
      </c>
      <c r="B1618" s="13" t="s">
        <v>561</v>
      </c>
      <c r="C1618" s="13" t="s">
        <v>560</v>
      </c>
      <c r="D1618" s="12">
        <v>28</v>
      </c>
      <c r="E1618" s="8">
        <v>11</v>
      </c>
      <c r="F1618" s="12" t="s">
        <v>20</v>
      </c>
      <c r="G1618" s="8">
        <v>7</v>
      </c>
      <c r="H1618" s="20">
        <v>763.26292077909147</v>
      </c>
      <c r="I1618" s="20">
        <v>35.241206995963864</v>
      </c>
      <c r="J1618" s="77">
        <v>762.58527496518241</v>
      </c>
      <c r="K1618" s="76">
        <v>52.84115474689245</v>
      </c>
      <c r="L1618" s="20">
        <v>715.02631427475058</v>
      </c>
      <c r="M1618" s="76">
        <v>54.239477977161499</v>
      </c>
      <c r="P1618" s="12">
        <v>1616</v>
      </c>
      <c r="Q1618" s="8">
        <v>7</v>
      </c>
      <c r="R1618" t="s">
        <v>20</v>
      </c>
      <c r="S1618" s="182">
        <v>1420.4923385498053</v>
      </c>
      <c r="T1618" s="183">
        <v>37.324291342700739</v>
      </c>
      <c r="U1618" s="184">
        <v>1375</v>
      </c>
      <c r="V1618" s="183">
        <v>38</v>
      </c>
      <c r="W1618" s="182">
        <v>1122.5377241877929</v>
      </c>
      <c r="X1618" s="183">
        <v>48.001813046964884</v>
      </c>
      <c r="Y1618" s="184">
        <v>1361.8583389696107</v>
      </c>
      <c r="Z1618" s="183">
        <v>26.800460234998777</v>
      </c>
      <c r="AA1618" s="185">
        <v>1213.0093056883643</v>
      </c>
      <c r="AB1618" s="185">
        <v>22.432202503399463</v>
      </c>
      <c r="AC1618" s="185">
        <v>47.331404065409153</v>
      </c>
      <c r="AD1618" s="182">
        <v>753.89838697688253</v>
      </c>
      <c r="AE1618" s="183">
        <v>98.130309791470012</v>
      </c>
      <c r="AF1618" s="184">
        <v>769.4769264037086</v>
      </c>
      <c r="AG1618" s="183">
        <v>96.370462541834712</v>
      </c>
      <c r="AH1618" s="182">
        <v>790.6292547116899</v>
      </c>
      <c r="AI1618" s="183">
        <v>69.197416974169741</v>
      </c>
      <c r="AJ1618" s="184">
        <v>782.21510578917855</v>
      </c>
      <c r="AK1618" s="183">
        <v>79.483180296919244</v>
      </c>
    </row>
    <row r="1619" spans="1:37" x14ac:dyDescent="0.25">
      <c r="A1619" s="12">
        <v>1617</v>
      </c>
      <c r="B1619" s="13" t="s">
        <v>559</v>
      </c>
      <c r="C1619" s="13" t="s">
        <v>558</v>
      </c>
      <c r="D1619" s="12">
        <v>28</v>
      </c>
      <c r="E1619" s="8">
        <v>10</v>
      </c>
      <c r="F1619" s="12" t="s">
        <v>20</v>
      </c>
      <c r="G1619" s="8">
        <v>7</v>
      </c>
      <c r="H1619" s="20">
        <v>820.82045250997385</v>
      </c>
      <c r="I1619" s="20">
        <v>55.211224293676722</v>
      </c>
      <c r="J1619" s="77">
        <v>805.15982233598072</v>
      </c>
      <c r="K1619" s="76">
        <v>86.89434336155648</v>
      </c>
      <c r="L1619" s="20">
        <v>776.38584036838074</v>
      </c>
      <c r="M1619" s="76">
        <v>79.000978792822181</v>
      </c>
      <c r="P1619" s="12">
        <v>1617</v>
      </c>
      <c r="Q1619" s="8">
        <v>7</v>
      </c>
      <c r="R1619" t="s">
        <v>20</v>
      </c>
      <c r="S1619" s="182">
        <v>1426.6908505725683</v>
      </c>
      <c r="T1619" s="183">
        <v>66.79083713956976</v>
      </c>
      <c r="U1619" s="184">
        <v>1381</v>
      </c>
      <c r="V1619" s="183">
        <v>68</v>
      </c>
      <c r="W1619" s="182">
        <v>1127.4360706206126</v>
      </c>
      <c r="X1619" s="183">
        <v>85.897981241937174</v>
      </c>
      <c r="Y1619" s="184">
        <v>1367.8009935396601</v>
      </c>
      <c r="Z1619" s="183">
        <v>47.958718315260981</v>
      </c>
      <c r="AA1619" s="185">
        <v>1218.3024372040954</v>
      </c>
      <c r="AB1619" s="185">
        <v>40.14183605871483</v>
      </c>
      <c r="AC1619" s="185">
        <v>84.698302011784818</v>
      </c>
      <c r="AD1619" s="182">
        <v>740.17728387720206</v>
      </c>
      <c r="AE1619" s="183">
        <v>141.91152492920276</v>
      </c>
      <c r="AF1619" s="184">
        <v>755.47229073609799</v>
      </c>
      <c r="AG1619" s="183">
        <v>139.36651506049944</v>
      </c>
      <c r="AH1619" s="182">
        <v>776.23964239135569</v>
      </c>
      <c r="AI1619" s="183">
        <v>100.070110701107</v>
      </c>
      <c r="AJ1619" s="184">
        <v>767.97863268078083</v>
      </c>
      <c r="AK1619" s="183">
        <v>114.94490689092936</v>
      </c>
    </row>
    <row r="1620" spans="1:37" x14ac:dyDescent="0.25">
      <c r="A1620" s="12">
        <v>1618</v>
      </c>
      <c r="B1620" s="13" t="s">
        <v>557</v>
      </c>
      <c r="C1620" s="13" t="s">
        <v>556</v>
      </c>
      <c r="D1620" s="12">
        <v>28</v>
      </c>
      <c r="E1620" s="8">
        <v>9</v>
      </c>
      <c r="F1620" s="12" t="s">
        <v>20</v>
      </c>
      <c r="G1620" s="8">
        <v>7</v>
      </c>
      <c r="H1620" s="20">
        <v>658.1578628357413</v>
      </c>
      <c r="I1620" s="20">
        <v>30.542379396502017</v>
      </c>
      <c r="J1620" s="77">
        <v>659.9054842473746</v>
      </c>
      <c r="K1620" s="76">
        <v>41.098675914249682</v>
      </c>
      <c r="L1620" s="20">
        <v>641.14443591711438</v>
      </c>
      <c r="M1620" s="76">
        <v>36.552691680261013</v>
      </c>
      <c r="P1620" s="12">
        <v>1618</v>
      </c>
      <c r="Q1620" s="8">
        <v>7</v>
      </c>
      <c r="R1620" t="s">
        <v>20</v>
      </c>
      <c r="S1620" s="182">
        <v>1228.3384658441589</v>
      </c>
      <c r="T1620" s="183">
        <v>40.270945922387639</v>
      </c>
      <c r="U1620" s="184">
        <v>1189</v>
      </c>
      <c r="V1620" s="183">
        <v>41</v>
      </c>
      <c r="W1620" s="182">
        <v>970.68898477038977</v>
      </c>
      <c r="X1620" s="183">
        <v>51.791429866462117</v>
      </c>
      <c r="Y1620" s="184">
        <v>1177.6360472980853</v>
      </c>
      <c r="Z1620" s="183">
        <v>28.916286043024996</v>
      </c>
      <c r="AA1620" s="185">
        <v>1048.9222287007019</v>
      </c>
      <c r="AB1620" s="185">
        <v>24.203165858930998</v>
      </c>
      <c r="AC1620" s="185">
        <v>51.068093860046716</v>
      </c>
      <c r="AD1620" s="182">
        <v>587.72058276964242</v>
      </c>
      <c r="AE1620" s="183">
        <v>83.033339054320777</v>
      </c>
      <c r="AF1620" s="184">
        <v>599.86522776264837</v>
      </c>
      <c r="AG1620" s="183">
        <v>81.544237535398608</v>
      </c>
      <c r="AH1620" s="182">
        <v>616.35506105431023</v>
      </c>
      <c r="AI1620" s="183">
        <v>58.551660516605168</v>
      </c>
      <c r="AJ1620" s="184">
        <v>609.79559814302991</v>
      </c>
      <c r="AK1620" s="183">
        <v>67.254998712777834</v>
      </c>
    </row>
    <row r="1621" spans="1:37" x14ac:dyDescent="0.25">
      <c r="A1621" s="12">
        <v>1619</v>
      </c>
      <c r="B1621" s="13" t="s">
        <v>555</v>
      </c>
      <c r="C1621" s="13" t="s">
        <v>554</v>
      </c>
      <c r="D1621" s="12">
        <v>28</v>
      </c>
      <c r="E1621" s="8">
        <v>8</v>
      </c>
      <c r="F1621" s="12" t="s">
        <v>20</v>
      </c>
      <c r="G1621" s="8">
        <v>7</v>
      </c>
      <c r="H1621" s="20">
        <v>508.00778005952651</v>
      </c>
      <c r="I1621" s="20">
        <v>7.048241399192773</v>
      </c>
      <c r="J1621" s="77">
        <v>504.63360560093349</v>
      </c>
      <c r="K1621" s="76">
        <v>14.090974599171322</v>
      </c>
      <c r="L1621" s="20">
        <v>489.62397352264009</v>
      </c>
      <c r="M1621" s="76">
        <v>15.328548123980424</v>
      </c>
      <c r="P1621" s="12">
        <v>1619</v>
      </c>
      <c r="Q1621" s="8">
        <v>7</v>
      </c>
      <c r="R1621" t="s">
        <v>20</v>
      </c>
      <c r="S1621" s="182">
        <v>955.60393684259634</v>
      </c>
      <c r="T1621" s="183">
        <v>12.76883651197657</v>
      </c>
      <c r="U1621" s="184">
        <v>925.00000000000011</v>
      </c>
      <c r="V1621" s="183">
        <v>13</v>
      </c>
      <c r="W1621" s="182">
        <v>755.1617417263335</v>
      </c>
      <c r="X1621" s="183">
        <v>16.42167288448799</v>
      </c>
      <c r="Y1621" s="184">
        <v>916.15924621592001</v>
      </c>
      <c r="Z1621" s="183">
        <v>9.1685785014469516</v>
      </c>
      <c r="AA1621" s="185">
        <v>816.02444200853608</v>
      </c>
      <c r="AB1621" s="185">
        <v>7.6741745406366588</v>
      </c>
      <c r="AC1621" s="185">
        <v>16.192322443429447</v>
      </c>
      <c r="AD1621" s="182">
        <v>468.0420724002081</v>
      </c>
      <c r="AE1621" s="183">
        <v>49.820003432592472</v>
      </c>
      <c r="AF1621" s="184">
        <v>477.71368332849039</v>
      </c>
      <c r="AG1621" s="183">
        <v>48.92654252123917</v>
      </c>
      <c r="AH1621" s="182">
        <v>490.84566470472953</v>
      </c>
      <c r="AI1621" s="183">
        <v>35.130996309963102</v>
      </c>
      <c r="AJ1621" s="184">
        <v>485.62191603089542</v>
      </c>
      <c r="AK1621" s="183">
        <v>40.3529992276667</v>
      </c>
    </row>
    <row r="1622" spans="1:37" x14ac:dyDescent="0.25">
      <c r="A1622" s="12">
        <v>1620</v>
      </c>
      <c r="B1622" s="13" t="s">
        <v>553</v>
      </c>
      <c r="C1622" s="13" t="s">
        <v>552</v>
      </c>
      <c r="D1622" s="12">
        <v>28</v>
      </c>
      <c r="E1622" s="8">
        <v>6</v>
      </c>
      <c r="F1622" s="12" t="s">
        <v>20</v>
      </c>
      <c r="G1622" s="8">
        <v>7</v>
      </c>
      <c r="H1622" s="20">
        <v>984.73429287400825</v>
      </c>
      <c r="I1622" s="20">
        <v>30.542379396502017</v>
      </c>
      <c r="J1622" s="77">
        <v>945.40539014566946</v>
      </c>
      <c r="K1622" s="76">
        <v>59.886642046478116</v>
      </c>
      <c r="L1622" s="20">
        <v>922.89736185725246</v>
      </c>
      <c r="M1622" s="76">
        <v>50.702120717781405</v>
      </c>
      <c r="P1622" s="12">
        <v>1620</v>
      </c>
      <c r="Q1622" s="8">
        <v>7</v>
      </c>
      <c r="R1622" t="s">
        <v>20</v>
      </c>
      <c r="S1622" s="182">
        <v>1614.712381929706</v>
      </c>
      <c r="T1622" s="183">
        <v>18.66214567135037</v>
      </c>
      <c r="U1622" s="184">
        <v>1563</v>
      </c>
      <c r="V1622" s="183">
        <v>19</v>
      </c>
      <c r="W1622" s="182">
        <v>1276.0192457494695</v>
      </c>
      <c r="X1622" s="183">
        <v>24.000906523482442</v>
      </c>
      <c r="Y1622" s="184">
        <v>1548.0615154978193</v>
      </c>
      <c r="Z1622" s="183">
        <v>13.400230117499389</v>
      </c>
      <c r="AA1622" s="185">
        <v>1378.8607598479371</v>
      </c>
      <c r="AB1622" s="185">
        <v>11.216101251699731</v>
      </c>
      <c r="AC1622" s="185">
        <v>23.665702032704576</v>
      </c>
      <c r="AD1622" s="182">
        <v>811.83193339775517</v>
      </c>
      <c r="AE1622" s="183">
        <v>96.620612717755094</v>
      </c>
      <c r="AF1622" s="184">
        <v>828.60761033361939</v>
      </c>
      <c r="AG1622" s="183">
        <v>94.887840041191112</v>
      </c>
      <c r="AH1622" s="182">
        <v>851.38539561976722</v>
      </c>
      <c r="AI1622" s="183">
        <v>68.132841328413292</v>
      </c>
      <c r="AJ1622" s="184">
        <v>842.32465891352388</v>
      </c>
      <c r="AK1622" s="183">
        <v>78.260362138505116</v>
      </c>
    </row>
    <row r="1623" spans="1:37" x14ac:dyDescent="0.25">
      <c r="A1623" s="12">
        <v>1621</v>
      </c>
      <c r="B1623" s="13" t="s">
        <v>551</v>
      </c>
      <c r="C1623" s="13" t="s">
        <v>550</v>
      </c>
      <c r="D1623" s="12">
        <v>28</v>
      </c>
      <c r="E1623" s="8">
        <v>2</v>
      </c>
      <c r="F1623" s="12" t="s">
        <v>20</v>
      </c>
      <c r="G1623" s="8">
        <v>7</v>
      </c>
      <c r="H1623" s="20">
        <v>890.89049113887404</v>
      </c>
      <c r="I1623" s="20">
        <v>19.970017297712857</v>
      </c>
      <c r="J1623" s="77">
        <v>887.80453193811877</v>
      </c>
      <c r="K1623" s="76">
        <v>45.795667447306791</v>
      </c>
      <c r="L1623" s="20">
        <v>859.03336531082118</v>
      </c>
      <c r="M1623" s="76">
        <v>33.015334420880912</v>
      </c>
      <c r="P1623" s="12">
        <v>1621</v>
      </c>
      <c r="Q1623" s="8">
        <v>7</v>
      </c>
      <c r="R1623" t="s">
        <v>20</v>
      </c>
      <c r="S1623" s="182">
        <v>1557.8926883877139</v>
      </c>
      <c r="T1623" s="183">
        <v>22.59101844426624</v>
      </c>
      <c r="U1623" s="184">
        <v>1508</v>
      </c>
      <c r="V1623" s="183">
        <v>23</v>
      </c>
      <c r="W1623" s="182">
        <v>1231.1177367819578</v>
      </c>
      <c r="X1623" s="183">
        <v>29.053728949478749</v>
      </c>
      <c r="Y1623" s="184">
        <v>1493.587181939035</v>
      </c>
      <c r="Z1623" s="183">
        <v>16.221331194867684</v>
      </c>
      <c r="AA1623" s="185">
        <v>1330.3403876204027</v>
      </c>
      <c r="AB1623" s="185">
        <v>13.577385725741781</v>
      </c>
      <c r="AC1623" s="185">
        <v>28.647955092221331</v>
      </c>
      <c r="AD1623" s="182">
        <v>817.16791793651976</v>
      </c>
      <c r="AE1623" s="183">
        <v>101.14970393889985</v>
      </c>
      <c r="AF1623" s="184">
        <v>834.05385753769008</v>
      </c>
      <c r="AG1623" s="183">
        <v>99.335707543121941</v>
      </c>
      <c r="AH1623" s="182">
        <v>856.98135596656368</v>
      </c>
      <c r="AI1623" s="183">
        <v>71.326568265682653</v>
      </c>
      <c r="AJ1623" s="184">
        <v>847.86106512234517</v>
      </c>
      <c r="AK1623" s="183">
        <v>81.928816613747529</v>
      </c>
    </row>
    <row r="1624" spans="1:37" x14ac:dyDescent="0.25">
      <c r="A1624" s="12">
        <v>1622</v>
      </c>
      <c r="B1624" s="13" t="s">
        <v>549</v>
      </c>
      <c r="C1624" s="13" t="s">
        <v>548</v>
      </c>
      <c r="D1624" s="12">
        <v>28</v>
      </c>
      <c r="E1624" s="8">
        <v>1</v>
      </c>
      <c r="F1624" s="12" t="s">
        <v>20</v>
      </c>
      <c r="G1624" s="8">
        <v>7</v>
      </c>
      <c r="H1624" s="20">
        <v>456.7065017776531</v>
      </c>
      <c r="I1624" s="20">
        <v>22.319431097443783</v>
      </c>
      <c r="J1624" s="77">
        <v>458.30248052094703</v>
      </c>
      <c r="K1624" s="76">
        <v>29.356197081606918</v>
      </c>
      <c r="L1624" s="20">
        <v>430.76891788181121</v>
      </c>
      <c r="M1624" s="76">
        <v>27.11973898858075</v>
      </c>
      <c r="P1624" s="12">
        <v>1622</v>
      </c>
      <c r="Q1624" s="8">
        <v>7</v>
      </c>
      <c r="R1624" t="s">
        <v>20</v>
      </c>
      <c r="S1624" s="182">
        <v>875.02328054667998</v>
      </c>
      <c r="T1624" s="183">
        <v>36.342073149471773</v>
      </c>
      <c r="U1624" s="184">
        <v>846.99999999999989</v>
      </c>
      <c r="V1624" s="183">
        <v>37</v>
      </c>
      <c r="W1624" s="182">
        <v>691.48323809968042</v>
      </c>
      <c r="X1624" s="183">
        <v>46.738607440465813</v>
      </c>
      <c r="Y1624" s="184">
        <v>838.90473680528009</v>
      </c>
      <c r="Z1624" s="183">
        <v>26.095184965656703</v>
      </c>
      <c r="AA1624" s="185">
        <v>747.21373230403242</v>
      </c>
      <c r="AB1624" s="185">
        <v>21.84188138488895</v>
      </c>
      <c r="AC1624" s="185">
        <v>46.085840800529965</v>
      </c>
      <c r="AD1624" s="182">
        <v>424.59191258455365</v>
      </c>
      <c r="AE1624" s="183">
        <v>60.387882948596932</v>
      </c>
      <c r="AF1624" s="184">
        <v>433.36567038105727</v>
      </c>
      <c r="AG1624" s="183">
        <v>59.304900025744445</v>
      </c>
      <c r="AH1624" s="182">
        <v>445.27855902367162</v>
      </c>
      <c r="AI1624" s="183">
        <v>42.583025830258308</v>
      </c>
      <c r="AJ1624" s="184">
        <v>440.5397511876364</v>
      </c>
      <c r="AK1624" s="183">
        <v>48.91272633656569</v>
      </c>
    </row>
    <row r="1625" spans="1:37" x14ac:dyDescent="0.25">
      <c r="A1625" s="12">
        <v>1623</v>
      </c>
      <c r="B1625" s="13" t="s">
        <v>547</v>
      </c>
      <c r="C1625" s="13" t="s">
        <v>546</v>
      </c>
      <c r="D1625" s="12">
        <v>28</v>
      </c>
      <c r="E1625" s="8">
        <v>5</v>
      </c>
      <c r="F1625" s="12" t="s">
        <v>20</v>
      </c>
      <c r="G1625" s="8">
        <v>7</v>
      </c>
      <c r="H1625" s="20">
        <v>703.20288766860563</v>
      </c>
      <c r="I1625" s="20">
        <v>7.048241399192773</v>
      </c>
      <c r="J1625" s="77">
        <v>692.46249106033804</v>
      </c>
      <c r="K1625" s="76">
        <v>21.136461898756981</v>
      </c>
      <c r="L1625" s="20">
        <v>653.66678818112052</v>
      </c>
      <c r="M1625" s="76">
        <v>23.582381729200652</v>
      </c>
      <c r="P1625" s="12">
        <v>1623</v>
      </c>
      <c r="Q1625" s="8">
        <v>7</v>
      </c>
      <c r="R1625" t="s">
        <v>20</v>
      </c>
      <c r="S1625" s="182">
        <v>1150.8570655596241</v>
      </c>
      <c r="T1625" s="183">
        <v>8.8399637390607033</v>
      </c>
      <c r="U1625" s="184">
        <v>1114</v>
      </c>
      <c r="V1625" s="183">
        <v>9</v>
      </c>
      <c r="W1625" s="182">
        <v>909.45965436014637</v>
      </c>
      <c r="X1625" s="183">
        <v>11.368850458491686</v>
      </c>
      <c r="Y1625" s="184">
        <v>1103.35286517247</v>
      </c>
      <c r="Z1625" s="183">
        <v>6.3474774240786589</v>
      </c>
      <c r="AA1625" s="185">
        <v>982.75808475406393</v>
      </c>
      <c r="AB1625" s="185">
        <v>5.3128900665946102</v>
      </c>
      <c r="AC1625" s="185">
        <v>11.210069383912696</v>
      </c>
      <c r="AD1625" s="182">
        <v>581.62231472534017</v>
      </c>
      <c r="AE1625" s="183">
        <v>55.858791727452157</v>
      </c>
      <c r="AF1625" s="184">
        <v>593.64094524371046</v>
      </c>
      <c r="AG1625" s="183">
        <v>54.857032523813608</v>
      </c>
      <c r="AH1625" s="182">
        <v>609.95967780082856</v>
      </c>
      <c r="AI1625" s="183">
        <v>39.389298892988933</v>
      </c>
      <c r="AJ1625" s="184">
        <v>603.46827676151997</v>
      </c>
      <c r="AK1625" s="183">
        <v>45.244271861323263</v>
      </c>
    </row>
    <row r="1626" spans="1:37" x14ac:dyDescent="0.25">
      <c r="A1626" s="12">
        <v>1624</v>
      </c>
      <c r="B1626" s="13" t="s">
        <v>545</v>
      </c>
      <c r="C1626" s="13" t="s">
        <v>544</v>
      </c>
      <c r="D1626" s="12">
        <v>28</v>
      </c>
      <c r="E1626" s="8">
        <v>4</v>
      </c>
      <c r="F1626" s="12" t="s">
        <v>20</v>
      </c>
      <c r="G1626" s="8">
        <v>7</v>
      </c>
      <c r="H1626" s="20">
        <v>297.79766417282588</v>
      </c>
      <c r="I1626" s="20">
        <v>9.3976551989236974</v>
      </c>
      <c r="J1626" s="77">
        <v>290.50867617721235</v>
      </c>
      <c r="K1626" s="76">
        <v>16.439470365699876</v>
      </c>
      <c r="L1626" s="20">
        <v>281.75292594013814</v>
      </c>
      <c r="M1626" s="76">
        <v>16.507667210440456</v>
      </c>
      <c r="P1626" s="12">
        <v>1624</v>
      </c>
      <c r="Q1626" s="8">
        <v>7</v>
      </c>
      <c r="R1626" t="s">
        <v>20</v>
      </c>
      <c r="S1626" s="182">
        <v>460.75606035870044</v>
      </c>
      <c r="T1626" s="183">
        <v>2.9466545796869008</v>
      </c>
      <c r="U1626" s="184">
        <v>445.99999999999994</v>
      </c>
      <c r="V1626" s="183">
        <v>3</v>
      </c>
      <c r="W1626" s="182">
        <v>364.11041817291317</v>
      </c>
      <c r="X1626" s="183">
        <v>3.789616819497228</v>
      </c>
      <c r="Y1626" s="184">
        <v>441.73732304032461</v>
      </c>
      <c r="Z1626" s="183">
        <v>2.1158258080262193</v>
      </c>
      <c r="AA1626" s="185">
        <v>393.45610933600761</v>
      </c>
      <c r="AB1626" s="185">
        <v>1.7709633555315365</v>
      </c>
      <c r="AC1626" s="185">
        <v>3.7366897946375648</v>
      </c>
      <c r="AD1626" s="182">
        <v>230.20961867241508</v>
      </c>
      <c r="AE1626" s="183">
        <v>34.723032695443237</v>
      </c>
      <c r="AF1626" s="184">
        <v>234.96666508990896</v>
      </c>
      <c r="AG1626" s="183">
        <v>34.100317514803052</v>
      </c>
      <c r="AH1626" s="182">
        <v>241.42571781893867</v>
      </c>
      <c r="AI1626" s="183">
        <v>24.485239852398525</v>
      </c>
      <c r="AJ1626" s="184">
        <v>238.85638215200393</v>
      </c>
      <c r="AK1626" s="183">
        <v>28.124817643525272</v>
      </c>
    </row>
    <row r="1627" spans="1:37" x14ac:dyDescent="0.25">
      <c r="A1627" s="12">
        <v>1625</v>
      </c>
      <c r="B1627" s="13" t="s">
        <v>543</v>
      </c>
      <c r="C1627" s="13" t="s">
        <v>542</v>
      </c>
      <c r="D1627" s="12">
        <v>28</v>
      </c>
      <c r="E1627" s="8">
        <v>3</v>
      </c>
      <c r="F1627" s="12" t="s">
        <v>20</v>
      </c>
      <c r="G1627" s="8">
        <v>7</v>
      </c>
      <c r="H1627" s="20">
        <v>176.4263472620523</v>
      </c>
      <c r="I1627" s="20">
        <v>3.5241206995963865</v>
      </c>
      <c r="J1627" s="77">
        <v>182.82011518048708</v>
      </c>
      <c r="K1627" s="76">
        <v>7.0454872995856608</v>
      </c>
      <c r="L1627" s="20">
        <v>169.0517555640829</v>
      </c>
      <c r="M1627" s="76">
        <v>7.0747145187601959</v>
      </c>
      <c r="P1627" s="12">
        <v>1625</v>
      </c>
      <c r="Q1627" s="8">
        <v>7</v>
      </c>
      <c r="R1627" t="s">
        <v>20</v>
      </c>
      <c r="S1627" s="182">
        <v>302.6940037782494</v>
      </c>
      <c r="T1627" s="183">
        <v>3.9288727729158679</v>
      </c>
      <c r="U1627" s="184">
        <v>293</v>
      </c>
      <c r="V1627" s="183">
        <v>4</v>
      </c>
      <c r="W1627" s="182">
        <v>239.20258413601698</v>
      </c>
      <c r="X1627" s="183">
        <v>5.0528224259963048</v>
      </c>
      <c r="Y1627" s="184">
        <v>290.19963150406977</v>
      </c>
      <c r="Z1627" s="183">
        <v>2.8211010773682927</v>
      </c>
      <c r="AA1627" s="185">
        <v>258.48125568486603</v>
      </c>
      <c r="AB1627" s="185">
        <v>2.3612844740420491</v>
      </c>
      <c r="AC1627" s="185">
        <v>4.9822530595167533</v>
      </c>
      <c r="AD1627" s="182">
        <v>154.74355162417305</v>
      </c>
      <c r="AE1627" s="183">
        <v>16.606667810864156</v>
      </c>
      <c r="AF1627" s="184">
        <v>157.9411689180514</v>
      </c>
      <c r="AG1627" s="183">
        <v>16.308847507079722</v>
      </c>
      <c r="AH1627" s="182">
        <v>162.28285005710114</v>
      </c>
      <c r="AI1627" s="183">
        <v>11.710332103321033</v>
      </c>
      <c r="AJ1627" s="184">
        <v>160.55578005581722</v>
      </c>
      <c r="AK1627" s="183">
        <v>13.450999742555565</v>
      </c>
    </row>
    <row r="1628" spans="1:37" x14ac:dyDescent="0.25">
      <c r="A1628" s="12">
        <v>1626</v>
      </c>
      <c r="B1628" s="13" t="s">
        <v>541</v>
      </c>
      <c r="C1628" s="13" t="s">
        <v>540</v>
      </c>
      <c r="D1628" s="12">
        <v>15</v>
      </c>
      <c r="E1628" s="8">
        <v>2</v>
      </c>
      <c r="F1628" s="12" t="s">
        <v>20</v>
      </c>
      <c r="G1628" s="8">
        <v>7</v>
      </c>
      <c r="H1628" s="20">
        <v>332.83268348727597</v>
      </c>
      <c r="I1628" s="20">
        <v>5.8735344993273113</v>
      </c>
      <c r="J1628" s="77">
        <v>330.57883840855197</v>
      </c>
      <c r="K1628" s="76">
        <v>10.56823094937849</v>
      </c>
      <c r="L1628" s="20">
        <v>314.31104182655412</v>
      </c>
      <c r="M1628" s="76">
        <v>8.2538336052202279</v>
      </c>
      <c r="P1628" s="12">
        <v>1626</v>
      </c>
      <c r="Q1628" s="8">
        <v>7</v>
      </c>
      <c r="R1628" t="s">
        <v>20</v>
      </c>
      <c r="S1628" s="182">
        <v>553.73374070014222</v>
      </c>
      <c r="T1628" s="183">
        <v>2.9466545796869008</v>
      </c>
      <c r="U1628" s="184">
        <v>536</v>
      </c>
      <c r="V1628" s="183">
        <v>3</v>
      </c>
      <c r="W1628" s="182">
        <v>437.58561466520513</v>
      </c>
      <c r="X1628" s="183">
        <v>3.789616819497228</v>
      </c>
      <c r="Y1628" s="184">
        <v>530.87714159106281</v>
      </c>
      <c r="Z1628" s="183">
        <v>2.1158258080262193</v>
      </c>
      <c r="AA1628" s="185">
        <v>472.85308207197329</v>
      </c>
      <c r="AB1628" s="185">
        <v>1.7709633555315365</v>
      </c>
      <c r="AC1628" s="185">
        <v>3.7366897946375648</v>
      </c>
      <c r="AD1628" s="182">
        <v>275.18434549914519</v>
      </c>
      <c r="AE1628" s="183">
        <v>31.703638548013387</v>
      </c>
      <c r="AF1628" s="184">
        <v>280.87074866707661</v>
      </c>
      <c r="AG1628" s="183">
        <v>31.13507251351583</v>
      </c>
      <c r="AH1628" s="182">
        <v>288.59166931336711</v>
      </c>
      <c r="AI1628" s="183">
        <v>22.356088560885606</v>
      </c>
      <c r="AJ1628" s="184">
        <v>285.52037734064049</v>
      </c>
      <c r="AK1628" s="183">
        <v>25.679181326696987</v>
      </c>
    </row>
    <row r="1629" spans="1:37" x14ac:dyDescent="0.25">
      <c r="A1629" s="12">
        <v>1627</v>
      </c>
      <c r="B1629" s="13" t="s">
        <v>539</v>
      </c>
      <c r="C1629" s="13" t="s">
        <v>538</v>
      </c>
      <c r="D1629" s="12">
        <v>15</v>
      </c>
      <c r="E1629" s="8">
        <v>1</v>
      </c>
      <c r="F1629" s="12" t="s">
        <v>20</v>
      </c>
      <c r="G1629" s="8">
        <v>7</v>
      </c>
      <c r="H1629" s="20">
        <v>628.12784628049826</v>
      </c>
      <c r="I1629" s="20">
        <v>12.921775898520085</v>
      </c>
      <c r="J1629" s="77">
        <v>611.06997402792933</v>
      </c>
      <c r="K1629" s="76">
        <v>35.227436497928302</v>
      </c>
      <c r="L1629" s="20">
        <v>574.77596891788176</v>
      </c>
      <c r="M1629" s="76">
        <v>33.015334420880912</v>
      </c>
      <c r="P1629" s="12">
        <v>1627</v>
      </c>
      <c r="Q1629" s="8">
        <v>7</v>
      </c>
      <c r="R1629" t="s">
        <v>20</v>
      </c>
      <c r="S1629" s="182">
        <v>978.33181425939301</v>
      </c>
      <c r="T1629" s="183">
        <v>13.751054705205537</v>
      </c>
      <c r="U1629" s="184">
        <v>946.99999999999989</v>
      </c>
      <c r="V1629" s="183">
        <v>14</v>
      </c>
      <c r="W1629" s="182">
        <v>773.12234531333809</v>
      </c>
      <c r="X1629" s="183">
        <v>17.684878490987064</v>
      </c>
      <c r="Y1629" s="184">
        <v>937.94897963943367</v>
      </c>
      <c r="Z1629" s="183">
        <v>9.8738537707890242</v>
      </c>
      <c r="AA1629" s="185">
        <v>835.43259089954984</v>
      </c>
      <c r="AB1629" s="185">
        <v>8.2644956591471708</v>
      </c>
      <c r="AC1629" s="185">
        <v>17.437885708308638</v>
      </c>
      <c r="AD1629" s="182">
        <v>477.18947446666169</v>
      </c>
      <c r="AE1629" s="183">
        <v>63.407277096026775</v>
      </c>
      <c r="AF1629" s="184">
        <v>487.05010710689737</v>
      </c>
      <c r="AG1629" s="183">
        <v>62.27014502703166</v>
      </c>
      <c r="AH1629" s="182">
        <v>500.43873958495232</v>
      </c>
      <c r="AI1629" s="183">
        <v>44.712177121771212</v>
      </c>
      <c r="AJ1629" s="184">
        <v>495.11289810316049</v>
      </c>
      <c r="AK1629" s="183">
        <v>51.358362653393975</v>
      </c>
    </row>
    <row r="1630" spans="1:37" x14ac:dyDescent="0.25">
      <c r="A1630" s="12">
        <v>1628</v>
      </c>
      <c r="B1630" s="13" t="s">
        <v>537</v>
      </c>
      <c r="C1630" s="13" t="s">
        <v>536</v>
      </c>
      <c r="D1630" s="12">
        <v>15</v>
      </c>
      <c r="E1630" s="8">
        <v>8</v>
      </c>
      <c r="F1630" s="12" t="s">
        <v>20</v>
      </c>
      <c r="G1630" s="8">
        <v>7</v>
      </c>
      <c r="H1630" s="20">
        <v>375.37520694053683</v>
      </c>
      <c r="I1630" s="20">
        <v>8.2229482990582348</v>
      </c>
      <c r="J1630" s="77">
        <v>353.11830466368053</v>
      </c>
      <c r="K1630" s="76">
        <v>32.878940731399751</v>
      </c>
      <c r="L1630" s="20">
        <v>358.13927475057562</v>
      </c>
      <c r="M1630" s="76">
        <v>15.328548123980424</v>
      </c>
      <c r="P1630" s="12">
        <v>1628</v>
      </c>
      <c r="Q1630" s="8">
        <v>7</v>
      </c>
      <c r="R1630" t="s">
        <v>20</v>
      </c>
      <c r="S1630" s="182">
        <v>512.41032721505701</v>
      </c>
      <c r="T1630" s="183">
        <v>8.8399637390607033</v>
      </c>
      <c r="U1630" s="184">
        <v>495.99999999999994</v>
      </c>
      <c r="V1630" s="183">
        <v>9</v>
      </c>
      <c r="W1630" s="182">
        <v>404.929971779742</v>
      </c>
      <c r="X1630" s="183">
        <v>11.368850458491686</v>
      </c>
      <c r="Y1630" s="184">
        <v>491.25944445740134</v>
      </c>
      <c r="Z1630" s="183">
        <v>6.3474774240786589</v>
      </c>
      <c r="AA1630" s="185">
        <v>437.56553863376632</v>
      </c>
      <c r="AB1630" s="185">
        <v>5.3128900665946102</v>
      </c>
      <c r="AC1630" s="185">
        <v>11.210069383912696</v>
      </c>
      <c r="AD1630" s="182">
        <v>284.33174756559879</v>
      </c>
      <c r="AE1630" s="183">
        <v>46.800609285162622</v>
      </c>
      <c r="AF1630" s="184">
        <v>290.20717244548365</v>
      </c>
      <c r="AG1630" s="183">
        <v>45.961297519951948</v>
      </c>
      <c r="AH1630" s="182">
        <v>298.18474419358984</v>
      </c>
      <c r="AI1630" s="183">
        <v>33.001845018450183</v>
      </c>
      <c r="AJ1630" s="184">
        <v>295.01135941290556</v>
      </c>
      <c r="AK1630" s="183">
        <v>37.907362910838408</v>
      </c>
    </row>
    <row r="1631" spans="1:37" x14ac:dyDescent="0.25">
      <c r="A1631" s="12">
        <v>1629</v>
      </c>
      <c r="B1631" s="13" t="s">
        <v>535</v>
      </c>
      <c r="C1631" s="13" t="s">
        <v>534</v>
      </c>
      <c r="D1631" s="12">
        <v>15</v>
      </c>
      <c r="E1631" s="8">
        <v>5</v>
      </c>
      <c r="F1631" s="12" t="s">
        <v>20</v>
      </c>
      <c r="G1631" s="8">
        <v>7</v>
      </c>
      <c r="H1631" s="20">
        <v>575.57531730882306</v>
      </c>
      <c r="I1631" s="20">
        <v>10.57236209878916</v>
      </c>
      <c r="J1631" s="77">
        <v>568.49542665713102</v>
      </c>
      <c r="K1631" s="76">
        <v>24.65920554854981</v>
      </c>
      <c r="L1631" s="20">
        <v>563.50585188027628</v>
      </c>
      <c r="M1631" s="76">
        <v>10.612071778140294</v>
      </c>
      <c r="P1631" s="12">
        <v>1629</v>
      </c>
      <c r="Q1631" s="8">
        <v>7</v>
      </c>
      <c r="R1631" t="s">
        <v>20</v>
      </c>
      <c r="S1631" s="182">
        <v>910.14818200900254</v>
      </c>
      <c r="T1631" s="183">
        <v>10.804400125518637</v>
      </c>
      <c r="U1631" s="184">
        <v>881</v>
      </c>
      <c r="V1631" s="183">
        <v>11</v>
      </c>
      <c r="W1631" s="182">
        <v>719.24053455232411</v>
      </c>
      <c r="X1631" s="183">
        <v>13.895261671489836</v>
      </c>
      <c r="Y1631" s="184">
        <v>872.57977936889245</v>
      </c>
      <c r="Z1631" s="183">
        <v>7.7580279627628048</v>
      </c>
      <c r="AA1631" s="185">
        <v>777.20814422650835</v>
      </c>
      <c r="AB1631" s="185">
        <v>6.493532303615634</v>
      </c>
      <c r="AC1631" s="185">
        <v>13.701195913671071</v>
      </c>
      <c r="AD1631" s="182">
        <v>483.28774251096411</v>
      </c>
      <c r="AE1631" s="183">
        <v>61.897580022311857</v>
      </c>
      <c r="AF1631" s="184">
        <v>493.2743896258354</v>
      </c>
      <c r="AG1631" s="183">
        <v>60.787522526388059</v>
      </c>
      <c r="AH1631" s="182">
        <v>506.83412283843415</v>
      </c>
      <c r="AI1631" s="183">
        <v>43.647601476014763</v>
      </c>
      <c r="AJ1631" s="184">
        <v>501.44021948467054</v>
      </c>
      <c r="AK1631" s="183">
        <v>50.13554449497984</v>
      </c>
    </row>
    <row r="1632" spans="1:37" x14ac:dyDescent="0.25">
      <c r="A1632" s="12">
        <v>1630</v>
      </c>
      <c r="B1632" s="13" t="s">
        <v>533</v>
      </c>
      <c r="C1632" s="13" t="s">
        <v>532</v>
      </c>
      <c r="D1632" s="12">
        <v>15</v>
      </c>
      <c r="E1632" s="8">
        <v>4</v>
      </c>
      <c r="F1632" s="12" t="s">
        <v>20</v>
      </c>
      <c r="G1632" s="8">
        <v>7</v>
      </c>
      <c r="H1632" s="20">
        <v>346.59644107509564</v>
      </c>
      <c r="I1632" s="20">
        <v>3.5241206995963865</v>
      </c>
      <c r="J1632" s="77">
        <v>334.33541611774007</v>
      </c>
      <c r="K1632" s="76">
        <v>19.962214015492705</v>
      </c>
      <c r="L1632" s="20">
        <v>315.56327705295473</v>
      </c>
      <c r="M1632" s="76">
        <v>14.149429037520392</v>
      </c>
      <c r="P1632" s="12">
        <v>1630</v>
      </c>
      <c r="Q1632" s="8">
        <v>7</v>
      </c>
      <c r="R1632" t="s">
        <v>20</v>
      </c>
      <c r="S1632" s="182">
        <v>552.70065536301513</v>
      </c>
      <c r="T1632" s="183">
        <v>3.9288727729158679</v>
      </c>
      <c r="U1632" s="184">
        <v>535</v>
      </c>
      <c r="V1632" s="183">
        <v>4</v>
      </c>
      <c r="W1632" s="182">
        <v>436.76922359306855</v>
      </c>
      <c r="X1632" s="183">
        <v>5.0528224259963048</v>
      </c>
      <c r="Y1632" s="184">
        <v>529.88669916272136</v>
      </c>
      <c r="Z1632" s="183">
        <v>2.8211010773682927</v>
      </c>
      <c r="AA1632" s="185">
        <v>471.97089348601816</v>
      </c>
      <c r="AB1632" s="185">
        <v>2.3612844740420491</v>
      </c>
      <c r="AC1632" s="185">
        <v>4.9822530595167533</v>
      </c>
      <c r="AD1632" s="182">
        <v>272.89749498253178</v>
      </c>
      <c r="AE1632" s="183">
        <v>36.232729769158155</v>
      </c>
      <c r="AF1632" s="184">
        <v>278.53664272247488</v>
      </c>
      <c r="AG1632" s="183">
        <v>35.582940015446667</v>
      </c>
      <c r="AH1632" s="182">
        <v>286.19340059331137</v>
      </c>
      <c r="AI1632" s="183">
        <v>25.549815498154981</v>
      </c>
      <c r="AJ1632" s="184">
        <v>283.14763182257417</v>
      </c>
      <c r="AK1632" s="183">
        <v>29.347635801939415</v>
      </c>
    </row>
    <row r="1633" spans="1:37" x14ac:dyDescent="0.25">
      <c r="A1633" s="12">
        <v>1631</v>
      </c>
      <c r="B1633" s="13" t="s">
        <v>531</v>
      </c>
      <c r="C1633" s="13" t="s">
        <v>530</v>
      </c>
      <c r="D1633" s="12">
        <v>15</v>
      </c>
      <c r="E1633" s="8">
        <v>3</v>
      </c>
      <c r="F1633" s="12" t="s">
        <v>20</v>
      </c>
      <c r="G1633" s="8">
        <v>7</v>
      </c>
      <c r="H1633" s="20">
        <v>942.19176942074739</v>
      </c>
      <c r="I1633" s="20">
        <v>21.14472419757832</v>
      </c>
      <c r="J1633" s="77">
        <v>949.16196785485749</v>
      </c>
      <c r="K1633" s="76">
        <v>34.053188614664023</v>
      </c>
      <c r="L1633" s="20">
        <v>875.31242325402923</v>
      </c>
      <c r="M1633" s="76">
        <v>44.806525285481243</v>
      </c>
      <c r="P1633" s="12">
        <v>1631</v>
      </c>
      <c r="Q1633" s="8">
        <v>7</v>
      </c>
      <c r="R1633" t="s">
        <v>20</v>
      </c>
      <c r="S1633" s="182">
        <v>1637.4402593465029</v>
      </c>
      <c r="T1633" s="183">
        <v>21.608800251037273</v>
      </c>
      <c r="U1633" s="184">
        <v>1585</v>
      </c>
      <c r="V1633" s="183">
        <v>22</v>
      </c>
      <c r="W1633" s="182">
        <v>1293.9798493364742</v>
      </c>
      <c r="X1633" s="183">
        <v>27.790523342979672</v>
      </c>
      <c r="Y1633" s="184">
        <v>1569.8512489213331</v>
      </c>
      <c r="Z1633" s="183">
        <v>15.51605592552561</v>
      </c>
      <c r="AA1633" s="185">
        <v>1398.268908738951</v>
      </c>
      <c r="AB1633" s="185">
        <v>12.987064607231268</v>
      </c>
      <c r="AC1633" s="185">
        <v>27.402391827342143</v>
      </c>
      <c r="AD1633" s="182">
        <v>813.3565004088307</v>
      </c>
      <c r="AE1633" s="183">
        <v>87.562430275465545</v>
      </c>
      <c r="AF1633" s="184">
        <v>830.16368096335384</v>
      </c>
      <c r="AG1633" s="183">
        <v>85.992105037329438</v>
      </c>
      <c r="AH1633" s="182">
        <v>852.98424143313764</v>
      </c>
      <c r="AI1633" s="183">
        <v>61.745387453874535</v>
      </c>
      <c r="AJ1633" s="184">
        <v>843.90648925890139</v>
      </c>
      <c r="AK1633" s="183">
        <v>70.923453188020247</v>
      </c>
    </row>
    <row r="1634" spans="1:37" x14ac:dyDescent="0.25">
      <c r="A1634" s="12">
        <v>1632</v>
      </c>
      <c r="B1634" s="13" t="s">
        <v>529</v>
      </c>
      <c r="C1634" s="13" t="s">
        <v>528</v>
      </c>
      <c r="D1634" s="12">
        <v>15</v>
      </c>
      <c r="E1634" s="8">
        <v>24</v>
      </c>
      <c r="F1634" s="12" t="s">
        <v>20</v>
      </c>
      <c r="G1634" s="8">
        <v>7</v>
      </c>
      <c r="H1634" s="20">
        <v>626.87659559069652</v>
      </c>
      <c r="I1634" s="20">
        <v>12.921775898520085</v>
      </c>
      <c r="J1634" s="77">
        <v>616.07874430684683</v>
      </c>
      <c r="K1634" s="76">
        <v>24.65920554854981</v>
      </c>
      <c r="L1634" s="20">
        <v>571.01926323867997</v>
      </c>
      <c r="M1634" s="76">
        <v>40.090048939641107</v>
      </c>
      <c r="P1634" s="12">
        <v>1632</v>
      </c>
      <c r="Q1634" s="8">
        <v>7</v>
      </c>
      <c r="R1634" t="s">
        <v>20</v>
      </c>
      <c r="S1634" s="182">
        <v>1242.8016605639386</v>
      </c>
      <c r="T1634" s="183">
        <v>6.8755273526027683</v>
      </c>
      <c r="U1634" s="184">
        <v>1203</v>
      </c>
      <c r="V1634" s="183">
        <v>7</v>
      </c>
      <c r="W1634" s="182">
        <v>982.11845978030181</v>
      </c>
      <c r="X1634" s="183">
        <v>8.8424392454935319</v>
      </c>
      <c r="Y1634" s="184">
        <v>1191.5022412948667</v>
      </c>
      <c r="Z1634" s="183">
        <v>4.9369268853945121</v>
      </c>
      <c r="AA1634" s="185">
        <v>1061.2728689040744</v>
      </c>
      <c r="AB1634" s="185">
        <v>4.1322478295735854</v>
      </c>
      <c r="AC1634" s="185">
        <v>8.718942854154319</v>
      </c>
      <c r="AD1634" s="182">
        <v>579.33546420872665</v>
      </c>
      <c r="AE1634" s="183">
        <v>48.310306358877547</v>
      </c>
      <c r="AF1634" s="184">
        <v>591.30683929910867</v>
      </c>
      <c r="AG1634" s="183">
        <v>47.443920020595556</v>
      </c>
      <c r="AH1634" s="182">
        <v>607.56140908077282</v>
      </c>
      <c r="AI1634" s="183">
        <v>34.066420664206646</v>
      </c>
      <c r="AJ1634" s="184">
        <v>601.09553124345371</v>
      </c>
      <c r="AK1634" s="183">
        <v>39.130181069252558</v>
      </c>
    </row>
    <row r="1635" spans="1:37" x14ac:dyDescent="0.25">
      <c r="A1635" s="12">
        <v>1633</v>
      </c>
      <c r="B1635" s="13" t="s">
        <v>527</v>
      </c>
      <c r="C1635" s="13" t="s">
        <v>526</v>
      </c>
      <c r="D1635" s="12">
        <v>15</v>
      </c>
      <c r="E1635" s="8">
        <v>23</v>
      </c>
      <c r="F1635" s="12" t="s">
        <v>20</v>
      </c>
      <c r="G1635" s="8">
        <v>7</v>
      </c>
      <c r="H1635" s="20">
        <v>635.63535041930902</v>
      </c>
      <c r="I1635" s="20">
        <v>4.6988275994618487</v>
      </c>
      <c r="J1635" s="77">
        <v>642.37478827116342</v>
      </c>
      <c r="K1635" s="76">
        <v>21.136461898756981</v>
      </c>
      <c r="L1635" s="20">
        <v>608.5863200306984</v>
      </c>
      <c r="M1635" s="76">
        <v>20.045024469820554</v>
      </c>
      <c r="P1635" s="12">
        <v>1633</v>
      </c>
      <c r="Q1635" s="8">
        <v>7</v>
      </c>
      <c r="R1635" t="s">
        <v>20</v>
      </c>
      <c r="S1635" s="182">
        <v>1054.7801292068009</v>
      </c>
      <c r="T1635" s="183">
        <v>9.8221819322896682</v>
      </c>
      <c r="U1635" s="184">
        <v>1021</v>
      </c>
      <c r="V1635" s="183">
        <v>10</v>
      </c>
      <c r="W1635" s="182">
        <v>833.53528465144484</v>
      </c>
      <c r="X1635" s="183">
        <v>12.63205606499076</v>
      </c>
      <c r="Y1635" s="184">
        <v>1011.2417193367073</v>
      </c>
      <c r="Z1635" s="183">
        <v>7.0527526934207314</v>
      </c>
      <c r="AA1635" s="185">
        <v>900.71454626023274</v>
      </c>
      <c r="AB1635" s="185">
        <v>5.9032111851051212</v>
      </c>
      <c r="AC1635" s="185">
        <v>12.455632648791882</v>
      </c>
      <c r="AD1635" s="182">
        <v>512.25451572140037</v>
      </c>
      <c r="AE1635" s="183">
        <v>55.858791727452157</v>
      </c>
      <c r="AF1635" s="184">
        <v>522.83973159079085</v>
      </c>
      <c r="AG1635" s="183">
        <v>54.857032523813608</v>
      </c>
      <c r="AH1635" s="182">
        <v>537.21219329247276</v>
      </c>
      <c r="AI1635" s="183">
        <v>39.389298892988933</v>
      </c>
      <c r="AJ1635" s="184">
        <v>531.4949960468432</v>
      </c>
      <c r="AK1635" s="183">
        <v>45.244271861323263</v>
      </c>
    </row>
    <row r="1636" spans="1:37" x14ac:dyDescent="0.25">
      <c r="A1636" s="12">
        <v>1634</v>
      </c>
      <c r="B1636" s="13" t="s">
        <v>525</v>
      </c>
      <c r="C1636" s="13" t="s">
        <v>524</v>
      </c>
      <c r="D1636" s="12">
        <v>15</v>
      </c>
      <c r="E1636" s="8">
        <v>22</v>
      </c>
      <c r="F1636" s="12" t="s">
        <v>20</v>
      </c>
      <c r="G1636" s="8">
        <v>7</v>
      </c>
      <c r="H1636" s="20">
        <v>412.91272763459051</v>
      </c>
      <c r="I1636" s="20">
        <v>16.44589659811647</v>
      </c>
      <c r="J1636" s="77">
        <v>430.75424398690103</v>
      </c>
      <c r="K1636" s="76">
        <v>15.265222482435597</v>
      </c>
      <c r="L1636" s="20">
        <v>386.9406849577897</v>
      </c>
      <c r="M1636" s="76">
        <v>33.015334420880912</v>
      </c>
      <c r="P1636" s="12">
        <v>1634</v>
      </c>
      <c r="Q1636" s="8">
        <v>7</v>
      </c>
      <c r="R1636" t="s">
        <v>20</v>
      </c>
      <c r="S1636" s="182">
        <v>792.37645357650956</v>
      </c>
      <c r="T1636" s="183">
        <v>1.9644363864579339</v>
      </c>
      <c r="U1636" s="184">
        <v>767</v>
      </c>
      <c r="V1636" s="183">
        <v>2</v>
      </c>
      <c r="W1636" s="182">
        <v>626.17195232875429</v>
      </c>
      <c r="X1636" s="183">
        <v>2.5264112129981524</v>
      </c>
      <c r="Y1636" s="184">
        <v>759.66934253795739</v>
      </c>
      <c r="Z1636" s="183">
        <v>1.4105505386841464</v>
      </c>
      <c r="AA1636" s="185">
        <v>676.63864542761848</v>
      </c>
      <c r="AB1636" s="185">
        <v>1.1806422370210246</v>
      </c>
      <c r="AC1636" s="185">
        <v>2.4911265297583767</v>
      </c>
      <c r="AD1636" s="182">
        <v>363.60923214152973</v>
      </c>
      <c r="AE1636" s="183">
        <v>37.74242684287308</v>
      </c>
      <c r="AF1636" s="184">
        <v>371.12284519167741</v>
      </c>
      <c r="AG1636" s="183">
        <v>37.065562516090282</v>
      </c>
      <c r="AH1636" s="182">
        <v>381.3247264888534</v>
      </c>
      <c r="AI1636" s="183">
        <v>26.61439114391144</v>
      </c>
      <c r="AJ1636" s="184">
        <v>377.26653737253599</v>
      </c>
      <c r="AK1636" s="183">
        <v>30.570453960353561</v>
      </c>
    </row>
    <row r="1637" spans="1:37" x14ac:dyDescent="0.25">
      <c r="A1637" s="12">
        <v>1635</v>
      </c>
      <c r="B1637" s="13" t="s">
        <v>523</v>
      </c>
      <c r="C1637" s="13" t="s">
        <v>522</v>
      </c>
      <c r="D1637" s="12">
        <v>13</v>
      </c>
      <c r="E1637" s="8">
        <v>12</v>
      </c>
      <c r="F1637" s="12" t="s">
        <v>20</v>
      </c>
      <c r="G1637" s="8">
        <v>3</v>
      </c>
      <c r="H1637" s="20">
        <v>429.17898660201377</v>
      </c>
      <c r="I1637" s="20">
        <v>119.82010378627714</v>
      </c>
      <c r="J1637" s="77">
        <v>396.94504460420819</v>
      </c>
      <c r="K1637" s="76">
        <v>162.04620789047019</v>
      </c>
      <c r="L1637" s="20">
        <v>419.49880084420568</v>
      </c>
      <c r="M1637" s="76">
        <v>117.91190864600327</v>
      </c>
      <c r="P1637" s="12">
        <v>1635</v>
      </c>
      <c r="Q1637" s="8">
        <v>3</v>
      </c>
      <c r="R1637" t="s">
        <v>20</v>
      </c>
      <c r="S1637" s="182">
        <v>474.18616974135318</v>
      </c>
      <c r="T1637" s="183">
        <v>181.71036574735888</v>
      </c>
      <c r="U1637" s="184">
        <v>459</v>
      </c>
      <c r="V1637" s="183">
        <v>185</v>
      </c>
      <c r="W1637" s="182">
        <v>374.72350211068868</v>
      </c>
      <c r="X1637" s="183">
        <v>233.69303720232907</v>
      </c>
      <c r="Y1637" s="184">
        <v>454.61307460876458</v>
      </c>
      <c r="Z1637" s="183">
        <v>130.47592482828352</v>
      </c>
      <c r="AA1637" s="185">
        <v>404.92456095342493</v>
      </c>
      <c r="AB1637" s="185">
        <v>109.20940692444475</v>
      </c>
      <c r="AC1637" s="185">
        <v>230.42920400264984</v>
      </c>
      <c r="AD1637" s="182">
        <v>287.38088158774991</v>
      </c>
      <c r="AE1637" s="183">
        <v>188.71213421436542</v>
      </c>
      <c r="AF1637" s="184">
        <v>293.31931370495255</v>
      </c>
      <c r="AG1637" s="183">
        <v>185.32781258045139</v>
      </c>
      <c r="AH1637" s="182">
        <v>301.38243582033067</v>
      </c>
      <c r="AI1637" s="183">
        <v>133.0719557195572</v>
      </c>
      <c r="AJ1637" s="184">
        <v>298.17502010366053</v>
      </c>
      <c r="AK1637" s="183">
        <v>152.85226980176779</v>
      </c>
    </row>
    <row r="1638" spans="1:37" x14ac:dyDescent="0.25">
      <c r="A1638" s="12">
        <v>1636</v>
      </c>
      <c r="B1638" s="13" t="s">
        <v>521</v>
      </c>
      <c r="C1638" s="13" t="s">
        <v>520</v>
      </c>
      <c r="D1638" s="12">
        <v>20</v>
      </c>
      <c r="E1638" s="8">
        <v>7</v>
      </c>
      <c r="F1638" s="12" t="s">
        <v>20</v>
      </c>
      <c r="G1638" s="8">
        <v>7</v>
      </c>
      <c r="H1638" s="20">
        <v>739.48915767285757</v>
      </c>
      <c r="I1638" s="20">
        <v>15.271189698251009</v>
      </c>
      <c r="J1638" s="77">
        <v>727.52388301276017</v>
      </c>
      <c r="K1638" s="76">
        <v>49.31841109709962</v>
      </c>
      <c r="L1638" s="20">
        <v>705.00843246354566</v>
      </c>
      <c r="M1638" s="76">
        <v>37.731810766721047</v>
      </c>
      <c r="P1638" s="12">
        <v>1636</v>
      </c>
      <c r="Q1638" s="8">
        <v>7</v>
      </c>
      <c r="R1638" t="s">
        <v>20</v>
      </c>
      <c r="S1638" s="182">
        <v>1371.9373277048301</v>
      </c>
      <c r="T1638" s="183">
        <v>35.359854956242813</v>
      </c>
      <c r="U1638" s="184">
        <v>1328</v>
      </c>
      <c r="V1638" s="183">
        <v>36</v>
      </c>
      <c r="W1638" s="182">
        <v>1084.1673437973739</v>
      </c>
      <c r="X1638" s="183">
        <v>45.475401833966743</v>
      </c>
      <c r="Y1638" s="184">
        <v>1315.3075448375587</v>
      </c>
      <c r="Z1638" s="183">
        <v>25.389909696314636</v>
      </c>
      <c r="AA1638" s="185">
        <v>1171.5464421484712</v>
      </c>
      <c r="AB1638" s="185">
        <v>21.251560266378441</v>
      </c>
      <c r="AC1638" s="185">
        <v>44.840277535650785</v>
      </c>
      <c r="AD1638" s="182">
        <v>666.23578384003577</v>
      </c>
      <c r="AE1638" s="183">
        <v>95.110915644040162</v>
      </c>
      <c r="AF1638" s="184">
        <v>680.00286519397503</v>
      </c>
      <c r="AG1638" s="183">
        <v>93.405217540547497</v>
      </c>
      <c r="AH1638" s="182">
        <v>698.69562044288875</v>
      </c>
      <c r="AI1638" s="183">
        <v>67.068265682656829</v>
      </c>
      <c r="AJ1638" s="184">
        <v>691.25986092997175</v>
      </c>
      <c r="AK1638" s="183">
        <v>77.037543980090959</v>
      </c>
    </row>
    <row r="1639" spans="1:37" x14ac:dyDescent="0.25">
      <c r="A1639" s="12">
        <v>1637</v>
      </c>
      <c r="B1639" s="13" t="s">
        <v>519</v>
      </c>
      <c r="C1639" s="13" t="s">
        <v>518</v>
      </c>
      <c r="D1639" s="12">
        <v>20</v>
      </c>
      <c r="E1639" s="8">
        <v>6</v>
      </c>
      <c r="F1639" s="12" t="s">
        <v>20</v>
      </c>
      <c r="G1639" s="8">
        <v>7</v>
      </c>
      <c r="H1639" s="20">
        <v>1147.3968825482409</v>
      </c>
      <c r="I1639" s="20">
        <v>12.921775898520085</v>
      </c>
      <c r="J1639" s="77">
        <v>1169.5478601272255</v>
      </c>
      <c r="K1639" s="76">
        <v>32.878940731399751</v>
      </c>
      <c r="L1639" s="20">
        <v>1079.4267651573291</v>
      </c>
      <c r="M1639" s="76">
        <v>33.015334420880912</v>
      </c>
      <c r="P1639" s="12">
        <v>1637</v>
      </c>
      <c r="Q1639" s="8">
        <v>7</v>
      </c>
      <c r="R1639" t="s">
        <v>20</v>
      </c>
      <c r="S1639" s="182">
        <v>2143.652074538797</v>
      </c>
      <c r="T1639" s="183">
        <v>15.715491091663472</v>
      </c>
      <c r="U1639" s="184">
        <v>2075</v>
      </c>
      <c r="V1639" s="183">
        <v>16</v>
      </c>
      <c r="W1639" s="182">
        <v>1694.0114746833967</v>
      </c>
      <c r="X1639" s="183">
        <v>20.211289703985219</v>
      </c>
      <c r="Y1639" s="184">
        <v>2055.1680388086857</v>
      </c>
      <c r="Z1639" s="183">
        <v>11.284404309473171</v>
      </c>
      <c r="AA1639" s="185">
        <v>1830.5413158569863</v>
      </c>
      <c r="AB1639" s="185">
        <v>9.4451378961681964</v>
      </c>
      <c r="AC1639" s="185">
        <v>19.929012238067013</v>
      </c>
      <c r="AD1639" s="182">
        <v>1056.5249386753883</v>
      </c>
      <c r="AE1639" s="183">
        <v>111.71758345490431</v>
      </c>
      <c r="AF1639" s="184">
        <v>1078.356946406006</v>
      </c>
      <c r="AG1639" s="183">
        <v>109.71406504762722</v>
      </c>
      <c r="AH1639" s="182">
        <v>1108.0001486657252</v>
      </c>
      <c r="AI1639" s="183">
        <v>78.778597785977865</v>
      </c>
      <c r="AJ1639" s="184">
        <v>1096.2084293466141</v>
      </c>
      <c r="AK1639" s="183">
        <v>90.488543722646526</v>
      </c>
    </row>
    <row r="1640" spans="1:37" x14ac:dyDescent="0.25">
      <c r="A1640" s="12">
        <v>1638</v>
      </c>
      <c r="B1640" s="13" t="s">
        <v>517</v>
      </c>
      <c r="C1640" s="13" t="s">
        <v>516</v>
      </c>
      <c r="D1640" s="12">
        <v>20</v>
      </c>
      <c r="E1640" s="8">
        <v>5</v>
      </c>
      <c r="F1640" s="12" t="s">
        <v>20</v>
      </c>
      <c r="G1640" s="8">
        <v>7</v>
      </c>
      <c r="H1640" s="20">
        <v>419.16898108359942</v>
      </c>
      <c r="I1640" s="20">
        <v>9.3976551989236974</v>
      </c>
      <c r="J1640" s="77">
        <v>415.72793315014866</v>
      </c>
      <c r="K1640" s="76">
        <v>23.484957665285535</v>
      </c>
      <c r="L1640" s="20">
        <v>400.71527244819646</v>
      </c>
      <c r="M1640" s="76">
        <v>15.328548123980424</v>
      </c>
      <c r="P1640" s="12">
        <v>1638</v>
      </c>
      <c r="Q1640" s="8">
        <v>7</v>
      </c>
      <c r="R1640" t="s">
        <v>20</v>
      </c>
      <c r="S1640" s="182">
        <v>683.90249317816074</v>
      </c>
      <c r="T1640" s="183">
        <v>8.8399637390607033</v>
      </c>
      <c r="U1640" s="184">
        <v>662</v>
      </c>
      <c r="V1640" s="183">
        <v>9</v>
      </c>
      <c r="W1640" s="182">
        <v>540.45088975441377</v>
      </c>
      <c r="X1640" s="183">
        <v>11.368850458491686</v>
      </c>
      <c r="Y1640" s="184">
        <v>655.67288756209621</v>
      </c>
      <c r="Z1640" s="183">
        <v>6.3474774240786589</v>
      </c>
      <c r="AA1640" s="185">
        <v>584.00884390232522</v>
      </c>
      <c r="AB1640" s="185">
        <v>5.3128900665946102</v>
      </c>
      <c r="AC1640" s="185">
        <v>11.210069383912696</v>
      </c>
      <c r="AD1640" s="182">
        <v>344.55214450308483</v>
      </c>
      <c r="AE1640" s="183">
        <v>36.232729769158155</v>
      </c>
      <c r="AF1640" s="184">
        <v>351.67196231999623</v>
      </c>
      <c r="AG1640" s="183">
        <v>35.582940015446667</v>
      </c>
      <c r="AH1640" s="182">
        <v>361.33915382172279</v>
      </c>
      <c r="AI1640" s="183">
        <v>25.549815498154981</v>
      </c>
      <c r="AJ1640" s="184">
        <v>357.49365805531716</v>
      </c>
      <c r="AK1640" s="183">
        <v>29.347635801939415</v>
      </c>
    </row>
    <row r="1641" spans="1:37" x14ac:dyDescent="0.25">
      <c r="A1641" s="12">
        <v>1639</v>
      </c>
      <c r="B1641" s="13" t="s">
        <v>515</v>
      </c>
      <c r="C1641" s="13" t="s">
        <v>514</v>
      </c>
      <c r="D1641" s="12">
        <v>20</v>
      </c>
      <c r="E1641" s="8">
        <v>4</v>
      </c>
      <c r="F1641" s="12" t="s">
        <v>20</v>
      </c>
      <c r="G1641" s="8">
        <v>7</v>
      </c>
      <c r="H1641" s="20">
        <v>106.3563086331521</v>
      </c>
      <c r="I1641" s="20">
        <v>2.3494137997309243</v>
      </c>
      <c r="J1641" s="77">
        <v>107.68856099672526</v>
      </c>
      <c r="K1641" s="76">
        <v>4.6969915330571066</v>
      </c>
      <c r="L1641" s="20">
        <v>97.674347659247886</v>
      </c>
      <c r="M1641" s="76">
        <v>4.7164763458401309</v>
      </c>
      <c r="P1641" s="12">
        <v>1639</v>
      </c>
      <c r="Q1641" s="8">
        <v>7</v>
      </c>
      <c r="R1641" t="s">
        <v>20</v>
      </c>
      <c r="S1641" s="182">
        <v>155.99588590619678</v>
      </c>
      <c r="T1641" s="183">
        <v>5.8933091593738016</v>
      </c>
      <c r="U1641" s="184">
        <v>151</v>
      </c>
      <c r="V1641" s="183">
        <v>6</v>
      </c>
      <c r="W1641" s="182">
        <v>123.27505189262308</v>
      </c>
      <c r="X1641" s="183">
        <v>7.5792336389944559</v>
      </c>
      <c r="Y1641" s="184">
        <v>149.55680667957179</v>
      </c>
      <c r="Z1641" s="183">
        <v>4.2316516160524387</v>
      </c>
      <c r="AA1641" s="185">
        <v>133.21047647923129</v>
      </c>
      <c r="AB1641" s="185">
        <v>3.541926711063073</v>
      </c>
      <c r="AC1641" s="185">
        <v>7.4733795892751296</v>
      </c>
      <c r="AD1641" s="182">
        <v>78.515201070393218</v>
      </c>
      <c r="AE1641" s="183">
        <v>10.567879516004462</v>
      </c>
      <c r="AF1641" s="184">
        <v>80.137637431326567</v>
      </c>
      <c r="AG1641" s="183">
        <v>10.378357504505278</v>
      </c>
      <c r="AH1641" s="182">
        <v>82.340559388578413</v>
      </c>
      <c r="AI1641" s="183">
        <v>7.4520295202952029</v>
      </c>
      <c r="AJ1641" s="184">
        <v>81.464262786941745</v>
      </c>
      <c r="AK1641" s="183">
        <v>8.5597271088989952</v>
      </c>
    </row>
    <row r="1642" spans="1:37" x14ac:dyDescent="0.25">
      <c r="A1642" s="12">
        <v>1640</v>
      </c>
      <c r="B1642" s="13" t="s">
        <v>513</v>
      </c>
      <c r="C1642" s="13" t="s">
        <v>512</v>
      </c>
      <c r="D1642" s="12">
        <v>20</v>
      </c>
      <c r="E1642" s="8">
        <v>3</v>
      </c>
      <c r="F1642" s="12" t="s">
        <v>20</v>
      </c>
      <c r="G1642" s="8">
        <v>7</v>
      </c>
      <c r="H1642" s="20">
        <v>693.19288215019128</v>
      </c>
      <c r="I1642" s="20">
        <v>5.8735344993273113</v>
      </c>
      <c r="J1642" s="77">
        <v>711.24537960627845</v>
      </c>
      <c r="K1642" s="76">
        <v>16.439470365699876</v>
      </c>
      <c r="L1642" s="20">
        <v>628.62208365310823</v>
      </c>
      <c r="M1642" s="76">
        <v>18.865905383360523</v>
      </c>
      <c r="P1642" s="12">
        <v>1640</v>
      </c>
      <c r="Q1642" s="8">
        <v>7</v>
      </c>
      <c r="R1642" t="s">
        <v>20</v>
      </c>
      <c r="S1642" s="182">
        <v>1299.6213541059308</v>
      </c>
      <c r="T1642" s="183">
        <v>9.8221819322896682</v>
      </c>
      <c r="U1642" s="184">
        <v>1258</v>
      </c>
      <c r="V1642" s="183">
        <v>10</v>
      </c>
      <c r="W1642" s="182">
        <v>1027.0199687478134</v>
      </c>
      <c r="X1642" s="183">
        <v>12.63205606499076</v>
      </c>
      <c r="Y1642" s="184">
        <v>1245.9765748536511</v>
      </c>
      <c r="Z1642" s="183">
        <v>7.0527526934207314</v>
      </c>
      <c r="AA1642" s="185">
        <v>1109.793241131609</v>
      </c>
      <c r="AB1642" s="185">
        <v>5.9032111851051212</v>
      </c>
      <c r="AC1642" s="185">
        <v>12.455632648791882</v>
      </c>
      <c r="AD1642" s="182">
        <v>576.28633018657547</v>
      </c>
      <c r="AE1642" s="183">
        <v>51.329700506307383</v>
      </c>
      <c r="AF1642" s="184">
        <v>588.19469803963966</v>
      </c>
      <c r="AG1642" s="183">
        <v>50.409165021882771</v>
      </c>
      <c r="AH1642" s="182">
        <v>604.36371745403187</v>
      </c>
      <c r="AI1642" s="183">
        <v>36.195571955719558</v>
      </c>
      <c r="AJ1642" s="184">
        <v>597.93187055269868</v>
      </c>
      <c r="AK1642" s="183">
        <v>41.575817386080836</v>
      </c>
    </row>
    <row r="1643" spans="1:37" x14ac:dyDescent="0.25">
      <c r="A1643" s="12">
        <v>1641</v>
      </c>
      <c r="B1643" s="13" t="s">
        <v>511</v>
      </c>
      <c r="C1643" s="13" t="s">
        <v>510</v>
      </c>
      <c r="D1643" s="12">
        <v>20</v>
      </c>
      <c r="E1643" s="8">
        <v>2</v>
      </c>
      <c r="F1643" s="12" t="s">
        <v>20</v>
      </c>
      <c r="G1643" s="8">
        <v>7</v>
      </c>
      <c r="H1643" s="20">
        <v>196.44635829888094</v>
      </c>
      <c r="I1643" s="20">
        <v>4.6988275994618487</v>
      </c>
      <c r="J1643" s="77">
        <v>202.85519629615689</v>
      </c>
      <c r="K1643" s="76">
        <v>4.6969915330571066</v>
      </c>
      <c r="L1643" s="20">
        <v>187.83528396009208</v>
      </c>
      <c r="M1643" s="76">
        <v>8.2538336052202279</v>
      </c>
      <c r="P1643" s="12">
        <v>1641</v>
      </c>
      <c r="Q1643" s="8">
        <v>7</v>
      </c>
      <c r="R1643" t="s">
        <v>20</v>
      </c>
      <c r="S1643" s="182">
        <v>371.91072136576719</v>
      </c>
      <c r="T1643" s="183">
        <v>11.786618318747603</v>
      </c>
      <c r="U1643" s="184">
        <v>360</v>
      </c>
      <c r="V1643" s="183">
        <v>12</v>
      </c>
      <c r="W1643" s="182">
        <v>293.90078596916766</v>
      </c>
      <c r="X1643" s="183">
        <v>15.158467277988912</v>
      </c>
      <c r="Y1643" s="184">
        <v>356.55927420295268</v>
      </c>
      <c r="Z1643" s="183">
        <v>8.4633032321048773</v>
      </c>
      <c r="AA1643" s="185">
        <v>317.5878909438627</v>
      </c>
      <c r="AB1643" s="185">
        <v>7.083853422126146</v>
      </c>
      <c r="AC1643" s="185">
        <v>14.946759178550259</v>
      </c>
      <c r="AD1643" s="182">
        <v>163.89095369062662</v>
      </c>
      <c r="AE1643" s="183">
        <v>22.645456105723849</v>
      </c>
      <c r="AF1643" s="184">
        <v>167.27759269645836</v>
      </c>
      <c r="AG1643" s="183">
        <v>22.239337509654167</v>
      </c>
      <c r="AH1643" s="182">
        <v>171.87592493732387</v>
      </c>
      <c r="AI1643" s="183">
        <v>15.968634686346864</v>
      </c>
      <c r="AJ1643" s="184">
        <v>170.04676212808226</v>
      </c>
      <c r="AK1643" s="183">
        <v>18.342272376212133</v>
      </c>
    </row>
    <row r="1644" spans="1:37" x14ac:dyDescent="0.25">
      <c r="A1644" s="12">
        <v>1642</v>
      </c>
      <c r="B1644" s="13" t="s">
        <v>509</v>
      </c>
      <c r="C1644" s="13" t="s">
        <v>508</v>
      </c>
      <c r="D1644" s="12">
        <v>20</v>
      </c>
      <c r="E1644" s="8">
        <v>1</v>
      </c>
      <c r="F1644" s="12" t="s">
        <v>20</v>
      </c>
      <c r="G1644" s="8">
        <v>7</v>
      </c>
      <c r="H1644" s="20">
        <v>628.12784628049826</v>
      </c>
      <c r="I1644" s="20">
        <v>5.8735344993273113</v>
      </c>
      <c r="J1644" s="77">
        <v>637.36601799224604</v>
      </c>
      <c r="K1644" s="76">
        <v>15.265222482435597</v>
      </c>
      <c r="L1644" s="20">
        <v>598.56843821949349</v>
      </c>
      <c r="M1644" s="76">
        <v>8.2538336052202279</v>
      </c>
      <c r="P1644" s="12">
        <v>1642</v>
      </c>
      <c r="Q1644" s="8">
        <v>7</v>
      </c>
      <c r="R1644" t="s">
        <v>20</v>
      </c>
      <c r="S1644" s="182">
        <v>1072.3425799379622</v>
      </c>
      <c r="T1644" s="183">
        <v>6.8755273526027683</v>
      </c>
      <c r="U1644" s="184">
        <v>1038</v>
      </c>
      <c r="V1644" s="183">
        <v>7</v>
      </c>
      <c r="W1644" s="182">
        <v>847.41393287776668</v>
      </c>
      <c r="X1644" s="183">
        <v>8.8424392454935319</v>
      </c>
      <c r="Y1644" s="184">
        <v>1028.0792406185135</v>
      </c>
      <c r="Z1644" s="183">
        <v>4.9369268853945121</v>
      </c>
      <c r="AA1644" s="185">
        <v>915.71175222147076</v>
      </c>
      <c r="AB1644" s="185">
        <v>4.1322478295735854</v>
      </c>
      <c r="AC1644" s="185">
        <v>8.718942854154319</v>
      </c>
      <c r="AD1644" s="182">
        <v>511.49223221586266</v>
      </c>
      <c r="AE1644" s="183">
        <v>45.290912211447697</v>
      </c>
      <c r="AF1644" s="184">
        <v>522.06169627592362</v>
      </c>
      <c r="AG1644" s="183">
        <v>44.478675019308334</v>
      </c>
      <c r="AH1644" s="182">
        <v>536.41277038578755</v>
      </c>
      <c r="AI1644" s="183">
        <v>31.937269372693727</v>
      </c>
      <c r="AJ1644" s="184">
        <v>530.70408087415444</v>
      </c>
      <c r="AK1644" s="183">
        <v>36.684544752424266</v>
      </c>
    </row>
    <row r="1645" spans="1:37" x14ac:dyDescent="0.25">
      <c r="A1645" s="12">
        <v>1643</v>
      </c>
      <c r="B1645" s="13" t="s">
        <v>507</v>
      </c>
      <c r="C1645" s="13" t="s">
        <v>506</v>
      </c>
      <c r="D1645" s="12">
        <v>16</v>
      </c>
      <c r="E1645" s="8">
        <v>12</v>
      </c>
      <c r="F1645" s="12" t="s">
        <v>20</v>
      </c>
      <c r="G1645" s="8">
        <v>7</v>
      </c>
      <c r="H1645" s="20">
        <v>674.42412180316455</v>
      </c>
      <c r="I1645" s="20">
        <v>4.6988275994618487</v>
      </c>
      <c r="J1645" s="77">
        <v>681.1927579327737</v>
      </c>
      <c r="K1645" s="76">
        <v>12.916726715907044</v>
      </c>
      <c r="L1645" s="20">
        <v>634.88325978511125</v>
      </c>
      <c r="M1645" s="76">
        <v>25.940619902120719</v>
      </c>
      <c r="P1645" s="12">
        <v>1643</v>
      </c>
      <c r="Q1645" s="8">
        <v>7</v>
      </c>
      <c r="R1645" t="s">
        <v>20</v>
      </c>
      <c r="S1645" s="182">
        <v>1103.3351400517759</v>
      </c>
      <c r="T1645" s="183">
        <v>3.9288727729158679</v>
      </c>
      <c r="U1645" s="184">
        <v>1068</v>
      </c>
      <c r="V1645" s="183">
        <v>4</v>
      </c>
      <c r="W1645" s="182">
        <v>871.90566504186393</v>
      </c>
      <c r="X1645" s="183">
        <v>5.0528224259963048</v>
      </c>
      <c r="Y1645" s="184">
        <v>1057.7925134687594</v>
      </c>
      <c r="Z1645" s="183">
        <v>2.8211010773682927</v>
      </c>
      <c r="AA1645" s="185">
        <v>942.17740980012593</v>
      </c>
      <c r="AB1645" s="185">
        <v>2.3612844740420491</v>
      </c>
      <c r="AC1645" s="185">
        <v>4.9822530595167533</v>
      </c>
      <c r="AD1645" s="182">
        <v>530.54931985430767</v>
      </c>
      <c r="AE1645" s="183">
        <v>49.820003432592472</v>
      </c>
      <c r="AF1645" s="184">
        <v>541.51257914760481</v>
      </c>
      <c r="AG1645" s="183">
        <v>48.92654252123917</v>
      </c>
      <c r="AH1645" s="182">
        <v>556.39834305291822</v>
      </c>
      <c r="AI1645" s="183">
        <v>35.130996309963102</v>
      </c>
      <c r="AJ1645" s="184">
        <v>550.47696019137334</v>
      </c>
      <c r="AK1645" s="183">
        <v>40.3529992276667</v>
      </c>
    </row>
    <row r="1646" spans="1:37" x14ac:dyDescent="0.25">
      <c r="A1646" s="12">
        <v>1644</v>
      </c>
      <c r="B1646" s="13" t="s">
        <v>505</v>
      </c>
      <c r="C1646" s="13" t="s">
        <v>504</v>
      </c>
      <c r="D1646" s="12">
        <v>16</v>
      </c>
      <c r="E1646" s="8">
        <v>11</v>
      </c>
      <c r="F1646" s="12" t="s">
        <v>20</v>
      </c>
      <c r="G1646" s="8">
        <v>7</v>
      </c>
      <c r="H1646" s="20">
        <v>309.05892038104196</v>
      </c>
      <c r="I1646" s="20">
        <v>1.1747068998654622</v>
      </c>
      <c r="J1646" s="77">
        <v>308.03937215342341</v>
      </c>
      <c r="K1646" s="76">
        <v>7.0454872995856608</v>
      </c>
      <c r="L1646" s="20">
        <v>283.00516116653876</v>
      </c>
      <c r="M1646" s="76">
        <v>10.612071778140294</v>
      </c>
      <c r="P1646" s="12">
        <v>1644</v>
      </c>
      <c r="Q1646" s="8">
        <v>7</v>
      </c>
      <c r="R1646" t="s">
        <v>20</v>
      </c>
      <c r="S1646" s="182">
        <v>479.35159642698881</v>
      </c>
      <c r="T1646" s="183">
        <v>2.9466545796869008</v>
      </c>
      <c r="U1646" s="184">
        <v>464</v>
      </c>
      <c r="V1646" s="183">
        <v>3</v>
      </c>
      <c r="W1646" s="182">
        <v>378.8054574713716</v>
      </c>
      <c r="X1646" s="183">
        <v>3.789616819497228</v>
      </c>
      <c r="Y1646" s="184">
        <v>459.56528675047224</v>
      </c>
      <c r="Z1646" s="183">
        <v>2.1158258080262193</v>
      </c>
      <c r="AA1646" s="185">
        <v>409.33550388320077</v>
      </c>
      <c r="AB1646" s="185">
        <v>1.7709633555315365</v>
      </c>
      <c r="AC1646" s="185">
        <v>3.7366897946375648</v>
      </c>
      <c r="AD1646" s="182">
        <v>227.16048465026387</v>
      </c>
      <c r="AE1646" s="183">
        <v>21.135759032008924</v>
      </c>
      <c r="AF1646" s="184">
        <v>231.85452383043997</v>
      </c>
      <c r="AG1646" s="183">
        <v>20.756715009010556</v>
      </c>
      <c r="AH1646" s="182">
        <v>238.22802619219775</v>
      </c>
      <c r="AI1646" s="183">
        <v>14.904059040590406</v>
      </c>
      <c r="AJ1646" s="184">
        <v>235.69272146124891</v>
      </c>
      <c r="AK1646" s="183">
        <v>17.11945421779799</v>
      </c>
    </row>
    <row r="1647" spans="1:37" x14ac:dyDescent="0.25">
      <c r="A1647" s="12">
        <v>1645</v>
      </c>
      <c r="B1647" s="13" t="s">
        <v>503</v>
      </c>
      <c r="C1647" s="13" t="s">
        <v>502</v>
      </c>
      <c r="D1647" s="12">
        <v>16</v>
      </c>
      <c r="E1647" s="8">
        <v>10</v>
      </c>
      <c r="F1647" s="12" t="s">
        <v>20</v>
      </c>
      <c r="G1647" s="8">
        <v>7</v>
      </c>
      <c r="H1647" s="20">
        <v>346.59644107509564</v>
      </c>
      <c r="I1647" s="20">
        <v>2.3494137997309243</v>
      </c>
      <c r="J1647" s="77">
        <v>349.36172695449238</v>
      </c>
      <c r="K1647" s="76">
        <v>9.3939830661142132</v>
      </c>
      <c r="L1647" s="20">
        <v>333.09457022256333</v>
      </c>
      <c r="M1647" s="76">
        <v>8.2538336052202279</v>
      </c>
      <c r="P1647" s="12">
        <v>1645</v>
      </c>
      <c r="Q1647" s="8">
        <v>7</v>
      </c>
      <c r="R1647" t="s">
        <v>20</v>
      </c>
      <c r="S1647" s="182">
        <v>608.48726356788029</v>
      </c>
      <c r="T1647" s="183">
        <v>2.9466545796869008</v>
      </c>
      <c r="U1647" s="184">
        <v>589</v>
      </c>
      <c r="V1647" s="183">
        <v>3</v>
      </c>
      <c r="W1647" s="182">
        <v>480.85434148844371</v>
      </c>
      <c r="X1647" s="183">
        <v>3.789616819497228</v>
      </c>
      <c r="Y1647" s="184">
        <v>583.37059029316424</v>
      </c>
      <c r="Z1647" s="183">
        <v>2.1158258080262193</v>
      </c>
      <c r="AA1647" s="185">
        <v>519.60907712759763</v>
      </c>
      <c r="AB1647" s="185">
        <v>1.7709633555315365</v>
      </c>
      <c r="AC1647" s="185">
        <v>3.7366897946375648</v>
      </c>
      <c r="AD1647" s="182">
        <v>303.38883520404369</v>
      </c>
      <c r="AE1647" s="183">
        <v>25.664850253153691</v>
      </c>
      <c r="AF1647" s="184">
        <v>309.65805531716478</v>
      </c>
      <c r="AG1647" s="183">
        <v>25.204582510941385</v>
      </c>
      <c r="AH1647" s="182">
        <v>318.17031686072045</v>
      </c>
      <c r="AI1647" s="183">
        <v>18.097785977859779</v>
      </c>
      <c r="AJ1647" s="184">
        <v>314.7842387301244</v>
      </c>
      <c r="AK1647" s="183">
        <v>20.787908693040418</v>
      </c>
    </row>
    <row r="1648" spans="1:37" x14ac:dyDescent="0.25">
      <c r="A1648" s="12">
        <v>1646</v>
      </c>
      <c r="B1648" s="13" t="s">
        <v>501</v>
      </c>
      <c r="C1648" s="13" t="s">
        <v>500</v>
      </c>
      <c r="D1648" s="12">
        <v>16</v>
      </c>
      <c r="E1648" s="8">
        <v>9</v>
      </c>
      <c r="F1648" s="12" t="s">
        <v>20</v>
      </c>
      <c r="G1648" s="8">
        <v>7</v>
      </c>
      <c r="H1648" s="20">
        <v>581.83157075783208</v>
      </c>
      <c r="I1648" s="20">
        <v>2.3494137997309243</v>
      </c>
      <c r="J1648" s="77">
        <v>584.77393006361274</v>
      </c>
      <c r="K1648" s="76">
        <v>22.310709782021256</v>
      </c>
      <c r="L1648" s="20">
        <v>520.92985418265539</v>
      </c>
      <c r="M1648" s="76">
        <v>21.224143556280588</v>
      </c>
      <c r="P1648" s="12">
        <v>1646</v>
      </c>
      <c r="Q1648" s="8">
        <v>7</v>
      </c>
      <c r="R1648" t="s">
        <v>20</v>
      </c>
      <c r="S1648" s="182">
        <v>1027.9199104414954</v>
      </c>
      <c r="T1648" s="183">
        <v>5.8933091593738016</v>
      </c>
      <c r="U1648" s="184">
        <v>995</v>
      </c>
      <c r="V1648" s="183">
        <v>6</v>
      </c>
      <c r="W1648" s="182">
        <v>812.30911677589381</v>
      </c>
      <c r="X1648" s="183">
        <v>7.5792336389944559</v>
      </c>
      <c r="Y1648" s="184">
        <v>985.49021619982739</v>
      </c>
      <c r="Z1648" s="183">
        <v>4.2316516160524387</v>
      </c>
      <c r="AA1648" s="185">
        <v>877.77764302539822</v>
      </c>
      <c r="AB1648" s="185">
        <v>3.541926711063073</v>
      </c>
      <c r="AC1648" s="185">
        <v>7.4733795892751296</v>
      </c>
      <c r="AD1648" s="182">
        <v>491.67286107187988</v>
      </c>
      <c r="AE1648" s="183">
        <v>40.761820990302922</v>
      </c>
      <c r="AF1648" s="184">
        <v>501.83277808937515</v>
      </c>
      <c r="AG1648" s="183">
        <v>40.030807517377497</v>
      </c>
      <c r="AH1648" s="182">
        <v>515.62777481197168</v>
      </c>
      <c r="AI1648" s="183">
        <v>28.743542435424352</v>
      </c>
      <c r="AJ1648" s="184">
        <v>510.14028638424685</v>
      </c>
      <c r="AK1648" s="183">
        <v>33.016090277181839</v>
      </c>
    </row>
    <row r="1649" spans="1:37" x14ac:dyDescent="0.25">
      <c r="A1649" s="12">
        <v>1647</v>
      </c>
      <c r="B1649" s="13" t="s">
        <v>499</v>
      </c>
      <c r="C1649" s="13" t="s">
        <v>498</v>
      </c>
      <c r="D1649" s="12">
        <v>16</v>
      </c>
      <c r="E1649" s="8">
        <v>7</v>
      </c>
      <c r="F1649" s="12" t="s">
        <v>20</v>
      </c>
      <c r="G1649" s="8">
        <v>7</v>
      </c>
      <c r="H1649" s="20">
        <v>410.41022625498692</v>
      </c>
      <c r="I1649" s="20">
        <v>2.3494137997309243</v>
      </c>
      <c r="J1649" s="77">
        <v>406.96258516204313</v>
      </c>
      <c r="K1649" s="76">
        <v>15.265222482435597</v>
      </c>
      <c r="L1649" s="20">
        <v>383.18397927858786</v>
      </c>
      <c r="M1649" s="76">
        <v>18.865905383360523</v>
      </c>
      <c r="P1649" s="12">
        <v>1647</v>
      </c>
      <c r="Q1649" s="8">
        <v>7</v>
      </c>
      <c r="R1649" t="s">
        <v>20</v>
      </c>
      <c r="S1649" s="182">
        <v>635.34748233318567</v>
      </c>
      <c r="T1649" s="183">
        <v>5.8933091593738016</v>
      </c>
      <c r="U1649" s="184">
        <v>615</v>
      </c>
      <c r="V1649" s="183">
        <v>6</v>
      </c>
      <c r="W1649" s="182">
        <v>502.08050936399468</v>
      </c>
      <c r="X1649" s="183">
        <v>7.5792336389944559</v>
      </c>
      <c r="Y1649" s="184">
        <v>609.12209343004406</v>
      </c>
      <c r="Z1649" s="183">
        <v>4.2316516160524387</v>
      </c>
      <c r="AA1649" s="185">
        <v>542.54598036243203</v>
      </c>
      <c r="AB1649" s="185">
        <v>3.541926711063073</v>
      </c>
      <c r="AC1649" s="185">
        <v>7.4733795892751296</v>
      </c>
      <c r="AD1649" s="182">
        <v>316.34765479818628</v>
      </c>
      <c r="AE1649" s="183">
        <v>34.723032695443237</v>
      </c>
      <c r="AF1649" s="184">
        <v>322.884655669908</v>
      </c>
      <c r="AG1649" s="183">
        <v>34.100317514803052</v>
      </c>
      <c r="AH1649" s="182">
        <v>331.76050627436933</v>
      </c>
      <c r="AI1649" s="183">
        <v>24.485239852398525</v>
      </c>
      <c r="AJ1649" s="184">
        <v>328.22979666583325</v>
      </c>
      <c r="AK1649" s="183">
        <v>28.124817643525272</v>
      </c>
    </row>
    <row r="1650" spans="1:37" x14ac:dyDescent="0.25">
      <c r="A1650" s="12">
        <v>1648</v>
      </c>
      <c r="B1650" s="13" t="s">
        <v>497</v>
      </c>
      <c r="C1650" s="13" t="s">
        <v>496</v>
      </c>
      <c r="D1650" s="12">
        <v>16</v>
      </c>
      <c r="E1650" s="8">
        <v>6</v>
      </c>
      <c r="F1650" s="12" t="s">
        <v>20</v>
      </c>
      <c r="G1650" s="8">
        <v>7</v>
      </c>
      <c r="H1650" s="20">
        <v>623.12284352129109</v>
      </c>
      <c r="I1650" s="20">
        <v>14.096482798385546</v>
      </c>
      <c r="J1650" s="77">
        <v>622.33970715549367</v>
      </c>
      <c r="K1650" s="76">
        <v>27.007701315078364</v>
      </c>
      <c r="L1650" s="20">
        <v>571.01926323867997</v>
      </c>
      <c r="M1650" s="76">
        <v>22.403262642740621</v>
      </c>
      <c r="P1650" s="12">
        <v>1648</v>
      </c>
      <c r="Q1650" s="8">
        <v>7</v>
      </c>
      <c r="R1650" t="s">
        <v>20</v>
      </c>
      <c r="S1650" s="182">
        <v>1010.3574597103342</v>
      </c>
      <c r="T1650" s="183">
        <v>10.804400125518637</v>
      </c>
      <c r="U1650" s="184">
        <v>977.99999999999989</v>
      </c>
      <c r="V1650" s="183">
        <v>11</v>
      </c>
      <c r="W1650" s="182">
        <v>798.43046854957197</v>
      </c>
      <c r="X1650" s="183">
        <v>13.895261671489836</v>
      </c>
      <c r="Y1650" s="184">
        <v>968.65269491802121</v>
      </c>
      <c r="Z1650" s="183">
        <v>7.7580279627628048</v>
      </c>
      <c r="AA1650" s="185">
        <v>862.7804370641602</v>
      </c>
      <c r="AB1650" s="185">
        <v>6.493532303615634</v>
      </c>
      <c r="AC1650" s="185">
        <v>13.701195913671071</v>
      </c>
      <c r="AD1650" s="182">
        <v>519.1150672712406</v>
      </c>
      <c r="AE1650" s="183">
        <v>60.387882948596932</v>
      </c>
      <c r="AF1650" s="184">
        <v>529.8420494245961</v>
      </c>
      <c r="AG1650" s="183">
        <v>59.304900025744445</v>
      </c>
      <c r="AH1650" s="182">
        <v>544.40699945263975</v>
      </c>
      <c r="AI1650" s="183">
        <v>42.583025830258308</v>
      </c>
      <c r="AJ1650" s="184">
        <v>538.613232601042</v>
      </c>
      <c r="AK1650" s="183">
        <v>48.91272633656569</v>
      </c>
    </row>
    <row r="1651" spans="1:37" x14ac:dyDescent="0.25">
      <c r="A1651" s="12">
        <v>1649</v>
      </c>
      <c r="B1651" s="13" t="s">
        <v>495</v>
      </c>
      <c r="C1651" s="13" t="s">
        <v>494</v>
      </c>
      <c r="D1651" s="12">
        <v>16</v>
      </c>
      <c r="E1651" s="8">
        <v>5</v>
      </c>
      <c r="F1651" s="12" t="s">
        <v>20</v>
      </c>
      <c r="G1651" s="8">
        <v>7</v>
      </c>
      <c r="H1651" s="20">
        <v>605.6053338640661</v>
      </c>
      <c r="I1651" s="20">
        <v>3.5241206995963865</v>
      </c>
      <c r="J1651" s="77">
        <v>609.81778145819999</v>
      </c>
      <c r="K1651" s="76">
        <v>11.742478832642767</v>
      </c>
      <c r="L1651" s="20">
        <v>567.26255755947807</v>
      </c>
      <c r="M1651" s="76">
        <v>23.582381729200652</v>
      </c>
      <c r="P1651" s="12">
        <v>1649</v>
      </c>
      <c r="Q1651" s="8">
        <v>7</v>
      </c>
      <c r="R1651" t="s">
        <v>20</v>
      </c>
      <c r="S1651" s="182">
        <v>1068.2102385894536</v>
      </c>
      <c r="T1651" s="183">
        <v>8.8399637390607033</v>
      </c>
      <c r="U1651" s="184">
        <v>1034</v>
      </c>
      <c r="V1651" s="183">
        <v>9</v>
      </c>
      <c r="W1651" s="182">
        <v>844.14836858922035</v>
      </c>
      <c r="X1651" s="183">
        <v>11.368850458491686</v>
      </c>
      <c r="Y1651" s="184">
        <v>1024.1174709051472</v>
      </c>
      <c r="Z1651" s="183">
        <v>6.3474774240786589</v>
      </c>
      <c r="AA1651" s="185">
        <v>912.18299787765011</v>
      </c>
      <c r="AB1651" s="185">
        <v>5.3128900665946102</v>
      </c>
      <c r="AC1651" s="185">
        <v>11.210069383912696</v>
      </c>
      <c r="AD1651" s="182">
        <v>504.63168066602248</v>
      </c>
      <c r="AE1651" s="183">
        <v>49.820003432592472</v>
      </c>
      <c r="AF1651" s="184">
        <v>515.05937844211837</v>
      </c>
      <c r="AG1651" s="183">
        <v>48.92654252123917</v>
      </c>
      <c r="AH1651" s="182">
        <v>529.21796422562056</v>
      </c>
      <c r="AI1651" s="183">
        <v>35.130996309963102</v>
      </c>
      <c r="AJ1651" s="184">
        <v>523.58584431995564</v>
      </c>
      <c r="AK1651" s="183">
        <v>40.3529992276667</v>
      </c>
    </row>
    <row r="1652" spans="1:37" x14ac:dyDescent="0.25">
      <c r="A1652" s="12">
        <v>1650</v>
      </c>
      <c r="B1652" s="13" t="s">
        <v>493</v>
      </c>
      <c r="C1652" s="13" t="s">
        <v>492</v>
      </c>
      <c r="D1652" s="12">
        <v>16</v>
      </c>
      <c r="E1652" s="8">
        <v>4</v>
      </c>
      <c r="F1652" s="12" t="s">
        <v>20</v>
      </c>
      <c r="G1652" s="8">
        <v>7</v>
      </c>
      <c r="H1652" s="20">
        <v>196.44635829888094</v>
      </c>
      <c r="I1652" s="20">
        <v>2.3494137997309243</v>
      </c>
      <c r="J1652" s="77">
        <v>192.83765573832198</v>
      </c>
      <c r="K1652" s="76">
        <v>5.8712394163213837</v>
      </c>
      <c r="L1652" s="20">
        <v>182.82634305448966</v>
      </c>
      <c r="M1652" s="76">
        <v>5.8955954323001629</v>
      </c>
      <c r="P1652" s="12">
        <v>1650</v>
      </c>
      <c r="Q1652" s="8">
        <v>7</v>
      </c>
      <c r="R1652" t="s">
        <v>20</v>
      </c>
      <c r="S1652" s="182">
        <v>420.46573221074237</v>
      </c>
      <c r="T1652" s="183">
        <v>3.9288727729158679</v>
      </c>
      <c r="U1652" s="184">
        <v>407</v>
      </c>
      <c r="V1652" s="183">
        <v>4</v>
      </c>
      <c r="W1652" s="182">
        <v>332.27116635958674</v>
      </c>
      <c r="X1652" s="183">
        <v>5.0528224259963048</v>
      </c>
      <c r="Y1652" s="184">
        <v>403.11006833500477</v>
      </c>
      <c r="Z1652" s="183">
        <v>2.8211010773682927</v>
      </c>
      <c r="AA1652" s="185">
        <v>359.05075448375584</v>
      </c>
      <c r="AB1652" s="185">
        <v>2.3612844740420491</v>
      </c>
      <c r="AC1652" s="185">
        <v>4.9822530595167533</v>
      </c>
      <c r="AD1652" s="182">
        <v>192.85772690106296</v>
      </c>
      <c r="AE1652" s="183">
        <v>18.116364884579077</v>
      </c>
      <c r="AF1652" s="184">
        <v>196.84293466141381</v>
      </c>
      <c r="AG1652" s="183">
        <v>17.791470007723333</v>
      </c>
      <c r="AH1652" s="182">
        <v>202.25399539136251</v>
      </c>
      <c r="AI1652" s="183">
        <v>12.77490774907749</v>
      </c>
      <c r="AJ1652" s="184">
        <v>200.10153869025496</v>
      </c>
      <c r="AK1652" s="183">
        <v>14.673817900969707</v>
      </c>
    </row>
    <row r="1653" spans="1:37" x14ac:dyDescent="0.25">
      <c r="A1653" s="12">
        <v>1651</v>
      </c>
      <c r="B1653" s="13" t="s">
        <v>491</v>
      </c>
      <c r="C1653" s="13" t="s">
        <v>490</v>
      </c>
      <c r="D1653" s="12">
        <v>16</v>
      </c>
      <c r="E1653" s="8">
        <v>3</v>
      </c>
      <c r="F1653" s="12" t="s">
        <v>20</v>
      </c>
      <c r="G1653" s="8">
        <v>7</v>
      </c>
      <c r="H1653" s="20">
        <v>309.05892038104196</v>
      </c>
      <c r="I1653" s="20">
        <v>0</v>
      </c>
      <c r="J1653" s="77">
        <v>311.79594986261151</v>
      </c>
      <c r="K1653" s="76">
        <v>8.2197351828499379</v>
      </c>
      <c r="L1653" s="20">
        <v>291.77080775134306</v>
      </c>
      <c r="M1653" s="76">
        <v>14.149429037520392</v>
      </c>
      <c r="P1653" s="12">
        <v>1651</v>
      </c>
      <c r="Q1653" s="8">
        <v>7</v>
      </c>
      <c r="R1653" t="s">
        <v>20</v>
      </c>
      <c r="S1653" s="182">
        <v>550.63448468876084</v>
      </c>
      <c r="T1653" s="183">
        <v>1.9644363864579339</v>
      </c>
      <c r="U1653" s="184">
        <v>533</v>
      </c>
      <c r="V1653" s="183">
        <v>2</v>
      </c>
      <c r="W1653" s="182">
        <v>435.13644144879538</v>
      </c>
      <c r="X1653" s="183">
        <v>2.5264112129981524</v>
      </c>
      <c r="Y1653" s="184">
        <v>527.90581430603822</v>
      </c>
      <c r="Z1653" s="183">
        <v>1.4105505386841464</v>
      </c>
      <c r="AA1653" s="185">
        <v>470.20651631410783</v>
      </c>
      <c r="AB1653" s="185">
        <v>1.1806422370210246</v>
      </c>
      <c r="AC1653" s="185">
        <v>2.4911265297583767</v>
      </c>
      <c r="AD1653" s="182">
        <v>250.79127332193565</v>
      </c>
      <c r="AE1653" s="183">
        <v>19.626061958294002</v>
      </c>
      <c r="AF1653" s="184">
        <v>255.97361859132468</v>
      </c>
      <c r="AG1653" s="183">
        <v>19.274092508366945</v>
      </c>
      <c r="AH1653" s="182">
        <v>263.01013629943981</v>
      </c>
      <c r="AI1653" s="183">
        <v>13.83948339483395</v>
      </c>
      <c r="AJ1653" s="184">
        <v>260.21109181460031</v>
      </c>
      <c r="AK1653" s="183">
        <v>15.896636059383852</v>
      </c>
    </row>
    <row r="1654" spans="1:37" x14ac:dyDescent="0.25">
      <c r="A1654" s="12">
        <v>1652</v>
      </c>
      <c r="B1654" s="13" t="s">
        <v>489</v>
      </c>
      <c r="C1654" s="13" t="s">
        <v>488</v>
      </c>
      <c r="D1654" s="12">
        <v>16</v>
      </c>
      <c r="E1654" s="8">
        <v>2</v>
      </c>
      <c r="F1654" s="12" t="s">
        <v>20</v>
      </c>
      <c r="G1654" s="8">
        <v>7</v>
      </c>
      <c r="H1654" s="20">
        <v>450.45024832864419</v>
      </c>
      <c r="I1654" s="20">
        <v>4.6988275994618487</v>
      </c>
      <c r="J1654" s="77">
        <v>447.03274739338281</v>
      </c>
      <c r="K1654" s="76">
        <v>16.439470365699876</v>
      </c>
      <c r="L1654" s="20">
        <v>409.48091903300076</v>
      </c>
      <c r="M1654" s="76">
        <v>18.865905383360523</v>
      </c>
      <c r="P1654" s="12">
        <v>1652</v>
      </c>
      <c r="Q1654" s="8">
        <v>7</v>
      </c>
      <c r="R1654" t="s">
        <v>20</v>
      </c>
      <c r="S1654" s="182">
        <v>823.36901369032353</v>
      </c>
      <c r="T1654" s="183">
        <v>7.8577455458317358</v>
      </c>
      <c r="U1654" s="184">
        <v>797</v>
      </c>
      <c r="V1654" s="183">
        <v>8</v>
      </c>
      <c r="W1654" s="182">
        <v>650.66368449285164</v>
      </c>
      <c r="X1654" s="183">
        <v>10.10564485199261</v>
      </c>
      <c r="Y1654" s="184">
        <v>789.38261538820348</v>
      </c>
      <c r="Z1654" s="183">
        <v>5.6422021547365855</v>
      </c>
      <c r="AA1654" s="185">
        <v>703.10430300627377</v>
      </c>
      <c r="AB1654" s="185">
        <v>4.7225689480840982</v>
      </c>
      <c r="AC1654" s="185">
        <v>9.9645061190335067</v>
      </c>
      <c r="AD1654" s="182">
        <v>385.71545380212592</v>
      </c>
      <c r="AE1654" s="183">
        <v>42.271518064017847</v>
      </c>
      <c r="AF1654" s="184">
        <v>393.68586932282761</v>
      </c>
      <c r="AG1654" s="183">
        <v>41.513430018021111</v>
      </c>
      <c r="AH1654" s="182">
        <v>404.50799078272502</v>
      </c>
      <c r="AI1654" s="183">
        <v>29.808118081180812</v>
      </c>
      <c r="AJ1654" s="184">
        <v>400.20307738050991</v>
      </c>
      <c r="AK1654" s="183">
        <v>34.238908435595981</v>
      </c>
    </row>
    <row r="1655" spans="1:37" x14ac:dyDescent="0.25">
      <c r="A1655" s="12">
        <v>1653</v>
      </c>
      <c r="B1655" s="13" t="s">
        <v>487</v>
      </c>
      <c r="C1655" s="13" t="s">
        <v>486</v>
      </c>
      <c r="D1655" s="12">
        <v>16</v>
      </c>
      <c r="E1655" s="8">
        <v>1</v>
      </c>
      <c r="F1655" s="12" t="s">
        <v>20</v>
      </c>
      <c r="G1655" s="8">
        <v>7</v>
      </c>
      <c r="H1655" s="20">
        <v>256.50639140936681</v>
      </c>
      <c r="I1655" s="20">
        <v>3.5241206995963865</v>
      </c>
      <c r="J1655" s="77">
        <v>261.70824707343695</v>
      </c>
      <c r="K1655" s="76">
        <v>8.2197351828499379</v>
      </c>
      <c r="L1655" s="20">
        <v>249.19481005372216</v>
      </c>
      <c r="M1655" s="76">
        <v>4.7164763458401309</v>
      </c>
      <c r="P1655" s="12">
        <v>1653</v>
      </c>
      <c r="Q1655" s="8">
        <v>7</v>
      </c>
      <c r="R1655" t="s">
        <v>20</v>
      </c>
      <c r="S1655" s="182">
        <v>529.97277794621823</v>
      </c>
      <c r="T1655" s="183">
        <v>0.98221819322896697</v>
      </c>
      <c r="U1655" s="184">
        <v>513</v>
      </c>
      <c r="V1655" s="183">
        <v>1</v>
      </c>
      <c r="W1655" s="182">
        <v>418.80862000606385</v>
      </c>
      <c r="X1655" s="183">
        <v>1.2632056064990762</v>
      </c>
      <c r="Y1655" s="184">
        <v>508.09696573920752</v>
      </c>
      <c r="Z1655" s="183">
        <v>0.70527526934207319</v>
      </c>
      <c r="AA1655" s="185">
        <v>452.56274459500429</v>
      </c>
      <c r="AB1655" s="185">
        <v>0.59032111851051228</v>
      </c>
      <c r="AC1655" s="185">
        <v>1.2455632648791883</v>
      </c>
      <c r="AD1655" s="182">
        <v>246.21757228870885</v>
      </c>
      <c r="AE1655" s="183">
        <v>22.645456105723849</v>
      </c>
      <c r="AF1655" s="184">
        <v>251.30540670212119</v>
      </c>
      <c r="AG1655" s="183">
        <v>22.239337509654167</v>
      </c>
      <c r="AH1655" s="182">
        <v>258.21359885932844</v>
      </c>
      <c r="AI1655" s="183">
        <v>15.968634686346864</v>
      </c>
      <c r="AJ1655" s="184">
        <v>255.4656007784678</v>
      </c>
      <c r="AK1655" s="183">
        <v>18.342272376212133</v>
      </c>
    </row>
    <row r="1656" spans="1:37" x14ac:dyDescent="0.25">
      <c r="A1656" s="12">
        <v>1654</v>
      </c>
      <c r="B1656" s="13" t="s">
        <v>485</v>
      </c>
      <c r="C1656" s="13" t="s">
        <v>484</v>
      </c>
      <c r="D1656" s="12">
        <v>17</v>
      </c>
      <c r="E1656" s="8">
        <v>2</v>
      </c>
      <c r="F1656" s="12" t="s">
        <v>20</v>
      </c>
      <c r="G1656" s="8">
        <v>7</v>
      </c>
      <c r="H1656" s="20">
        <v>396.64646866716726</v>
      </c>
      <c r="I1656" s="20">
        <v>7.048241399192773</v>
      </c>
      <c r="J1656" s="77">
        <v>396.94504460420819</v>
      </c>
      <c r="K1656" s="76">
        <v>24.65920554854981</v>
      </c>
      <c r="L1656" s="20">
        <v>366.90492133537987</v>
      </c>
      <c r="M1656" s="76">
        <v>15.328548123980424</v>
      </c>
      <c r="P1656" s="12">
        <v>1654</v>
      </c>
      <c r="Q1656" s="8">
        <v>7</v>
      </c>
      <c r="R1656" t="s">
        <v>20</v>
      </c>
      <c r="S1656" s="182">
        <v>720.06047997761038</v>
      </c>
      <c r="T1656" s="183">
        <v>3.9288727729158679</v>
      </c>
      <c r="U1656" s="184">
        <v>697</v>
      </c>
      <c r="V1656" s="183">
        <v>4</v>
      </c>
      <c r="W1656" s="182">
        <v>569.02457727919398</v>
      </c>
      <c r="X1656" s="183">
        <v>5.0528224259963048</v>
      </c>
      <c r="Y1656" s="184">
        <v>690.3383725540499</v>
      </c>
      <c r="Z1656" s="183">
        <v>2.8211010773682927</v>
      </c>
      <c r="AA1656" s="185">
        <v>614.88544441075635</v>
      </c>
      <c r="AB1656" s="185">
        <v>2.3612844740420491</v>
      </c>
      <c r="AC1656" s="185">
        <v>4.9822530595167533</v>
      </c>
      <c r="AD1656" s="182">
        <v>339.21615996432018</v>
      </c>
      <c r="AE1656" s="183">
        <v>34.723032695443237</v>
      </c>
      <c r="AF1656" s="184">
        <v>346.22571511592548</v>
      </c>
      <c r="AG1656" s="183">
        <v>34.100317514803052</v>
      </c>
      <c r="AH1656" s="182">
        <v>355.74319347492616</v>
      </c>
      <c r="AI1656" s="183">
        <v>24.485239852398525</v>
      </c>
      <c r="AJ1656" s="184">
        <v>351.95725184649586</v>
      </c>
      <c r="AK1656" s="183">
        <v>28.124817643525272</v>
      </c>
    </row>
    <row r="1657" spans="1:37" x14ac:dyDescent="0.25">
      <c r="A1657" s="12">
        <v>1655</v>
      </c>
      <c r="B1657" s="13" t="s">
        <v>483</v>
      </c>
      <c r="C1657" s="13" t="s">
        <v>482</v>
      </c>
      <c r="D1657" s="12">
        <v>17</v>
      </c>
      <c r="E1657" s="8">
        <v>1</v>
      </c>
      <c r="F1657" s="12" t="s">
        <v>20</v>
      </c>
      <c r="G1657" s="8">
        <v>7</v>
      </c>
      <c r="H1657" s="20">
        <v>492.99277178190505</v>
      </c>
      <c r="I1657" s="20">
        <v>15.271189698251009</v>
      </c>
      <c r="J1657" s="77">
        <v>488.35510219445177</v>
      </c>
      <c r="K1657" s="76">
        <v>29.356197081606918</v>
      </c>
      <c r="L1657" s="20">
        <v>449.55244627782042</v>
      </c>
      <c r="M1657" s="76">
        <v>34.194453507340945</v>
      </c>
      <c r="P1657" s="12">
        <v>1655</v>
      </c>
      <c r="Q1657" s="8">
        <v>7</v>
      </c>
      <c r="R1657" t="s">
        <v>20</v>
      </c>
      <c r="S1657" s="182">
        <v>947.33925414557928</v>
      </c>
      <c r="T1657" s="183">
        <v>21.608800251037273</v>
      </c>
      <c r="U1657" s="184">
        <v>917</v>
      </c>
      <c r="V1657" s="183">
        <v>22</v>
      </c>
      <c r="W1657" s="182">
        <v>748.63061314924084</v>
      </c>
      <c r="X1657" s="183">
        <v>27.790523342979672</v>
      </c>
      <c r="Y1657" s="184">
        <v>908.2357067891877</v>
      </c>
      <c r="Z1657" s="183">
        <v>15.51605592552561</v>
      </c>
      <c r="AA1657" s="185">
        <v>808.96693332089467</v>
      </c>
      <c r="AB1657" s="185">
        <v>12.987064607231268</v>
      </c>
      <c r="AC1657" s="185">
        <v>27.402391827342143</v>
      </c>
      <c r="AD1657" s="182">
        <v>445.93585073961202</v>
      </c>
      <c r="AE1657" s="183">
        <v>40.761820990302922</v>
      </c>
      <c r="AF1657" s="184">
        <v>455.15065919734025</v>
      </c>
      <c r="AG1657" s="183">
        <v>40.030807517377497</v>
      </c>
      <c r="AH1657" s="182">
        <v>467.66240041085803</v>
      </c>
      <c r="AI1657" s="183">
        <v>28.743542435424352</v>
      </c>
      <c r="AJ1657" s="184">
        <v>462.68537602292162</v>
      </c>
      <c r="AK1657" s="183">
        <v>33.016090277181839</v>
      </c>
    </row>
    <row r="1658" spans="1:37" x14ac:dyDescent="0.25">
      <c r="A1658" s="12">
        <v>1656</v>
      </c>
      <c r="B1658" s="13" t="s">
        <v>481</v>
      </c>
      <c r="C1658" s="13" t="s">
        <v>480</v>
      </c>
      <c r="D1658" s="12">
        <v>11</v>
      </c>
      <c r="E1658" s="8">
        <v>7</v>
      </c>
      <c r="F1658" s="12" t="s">
        <v>20</v>
      </c>
      <c r="G1658" s="8">
        <v>7</v>
      </c>
      <c r="H1658" s="20">
        <v>519.26903626774265</v>
      </c>
      <c r="I1658" s="20">
        <v>56.385931193542184</v>
      </c>
      <c r="J1658" s="77">
        <v>502.12922046147474</v>
      </c>
      <c r="K1658" s="76">
        <v>73.977616645649434</v>
      </c>
      <c r="L1658" s="20">
        <v>497.13738488104377</v>
      </c>
      <c r="M1658" s="76">
        <v>75.463621533442094</v>
      </c>
      <c r="P1658" s="12">
        <v>1656</v>
      </c>
      <c r="Q1658" s="8">
        <v>7</v>
      </c>
      <c r="R1658" t="s">
        <v>20</v>
      </c>
      <c r="S1658" s="182">
        <v>730.39133334888174</v>
      </c>
      <c r="T1658" s="183">
        <v>74.648582685401479</v>
      </c>
      <c r="U1658" s="184">
        <v>707</v>
      </c>
      <c r="V1658" s="183">
        <v>76</v>
      </c>
      <c r="W1658" s="182">
        <v>577.1884880005598</v>
      </c>
      <c r="X1658" s="183">
        <v>96.003626093929768</v>
      </c>
      <c r="Y1658" s="184">
        <v>700.24279683746533</v>
      </c>
      <c r="Z1658" s="183">
        <v>53.600920469997554</v>
      </c>
      <c r="AA1658" s="185">
        <v>623.70733027030815</v>
      </c>
      <c r="AB1658" s="185">
        <v>44.864405006798926</v>
      </c>
      <c r="AC1658" s="185">
        <v>94.662808130818306</v>
      </c>
      <c r="AD1658" s="182">
        <v>369.70750018583215</v>
      </c>
      <c r="AE1658" s="183">
        <v>95.110915644040162</v>
      </c>
      <c r="AF1658" s="184">
        <v>377.34712771061538</v>
      </c>
      <c r="AG1658" s="183">
        <v>93.405217540547497</v>
      </c>
      <c r="AH1658" s="182">
        <v>387.72010974233524</v>
      </c>
      <c r="AI1658" s="183">
        <v>67.068265682656829</v>
      </c>
      <c r="AJ1658" s="184">
        <v>383.59385875404604</v>
      </c>
      <c r="AK1658" s="183">
        <v>77.037543980090959</v>
      </c>
    </row>
    <row r="1659" spans="1:37" x14ac:dyDescent="0.25">
      <c r="A1659" s="12">
        <v>1657</v>
      </c>
      <c r="B1659" s="13" t="s">
        <v>479</v>
      </c>
      <c r="C1659" s="13" t="s">
        <v>478</v>
      </c>
      <c r="D1659" s="12">
        <v>11</v>
      </c>
      <c r="E1659" s="8">
        <v>6</v>
      </c>
      <c r="F1659" s="12" t="s">
        <v>20</v>
      </c>
      <c r="G1659" s="8">
        <v>7</v>
      </c>
      <c r="H1659" s="20">
        <v>610.61033662327327</v>
      </c>
      <c r="I1659" s="20">
        <v>84.57889679031328</v>
      </c>
      <c r="J1659" s="77">
        <v>591.03489291225958</v>
      </c>
      <c r="K1659" s="76">
        <v>109.20505314357773</v>
      </c>
      <c r="L1659" s="20">
        <v>583.54161550268611</v>
      </c>
      <c r="M1659" s="76">
        <v>103.76247960848288</v>
      </c>
      <c r="P1659" s="12">
        <v>1657</v>
      </c>
      <c r="Q1659" s="8">
        <v>7</v>
      </c>
      <c r="R1659" t="s">
        <v>20</v>
      </c>
      <c r="S1659" s="182">
        <v>1016.5559717330971</v>
      </c>
      <c r="T1659" s="183">
        <v>140.45720163174227</v>
      </c>
      <c r="U1659" s="184">
        <v>984.00000000000011</v>
      </c>
      <c r="V1659" s="183">
        <v>143</v>
      </c>
      <c r="W1659" s="182">
        <v>803.32881498239158</v>
      </c>
      <c r="X1659" s="183">
        <v>180.63840172936787</v>
      </c>
      <c r="Y1659" s="184">
        <v>974.59534948807061</v>
      </c>
      <c r="Z1659" s="183">
        <v>100.85436351591646</v>
      </c>
      <c r="AA1659" s="185">
        <v>868.07356857989134</v>
      </c>
      <c r="AB1659" s="185">
        <v>84.415919947003246</v>
      </c>
      <c r="AC1659" s="185">
        <v>178.11554687772394</v>
      </c>
      <c r="AD1659" s="182">
        <v>525.97561882108073</v>
      </c>
      <c r="AE1659" s="183">
        <v>173.61516347721616</v>
      </c>
      <c r="AF1659" s="184">
        <v>536.84436725840123</v>
      </c>
      <c r="AG1659" s="183">
        <v>170.50158757401528</v>
      </c>
      <c r="AH1659" s="182">
        <v>551.60180561280686</v>
      </c>
      <c r="AI1659" s="183">
        <v>122.42619926199261</v>
      </c>
      <c r="AJ1659" s="184">
        <v>545.7314691552408</v>
      </c>
      <c r="AK1659" s="183">
        <v>140.62408821762637</v>
      </c>
    </row>
    <row r="1660" spans="1:37" x14ac:dyDescent="0.25">
      <c r="A1660" s="12">
        <v>1658</v>
      </c>
      <c r="B1660" s="13" t="s">
        <v>477</v>
      </c>
      <c r="C1660" s="13" t="s">
        <v>476</v>
      </c>
      <c r="D1660" s="12">
        <v>11</v>
      </c>
      <c r="E1660" s="8">
        <v>5</v>
      </c>
      <c r="F1660" s="12" t="s">
        <v>20</v>
      </c>
      <c r="G1660" s="8">
        <v>7</v>
      </c>
      <c r="H1660" s="20">
        <v>230.23012692352927</v>
      </c>
      <c r="I1660" s="20">
        <v>11.747068998654623</v>
      </c>
      <c r="J1660" s="77">
        <v>227.89904769074417</v>
      </c>
      <c r="K1660" s="76">
        <v>21.136461898756981</v>
      </c>
      <c r="L1660" s="20">
        <v>225.40234075211052</v>
      </c>
      <c r="M1660" s="76">
        <v>20.045024469820554</v>
      </c>
      <c r="P1660" s="12">
        <v>1658</v>
      </c>
      <c r="Q1660" s="8">
        <v>7</v>
      </c>
      <c r="R1660" t="s">
        <v>20</v>
      </c>
      <c r="S1660" s="182">
        <v>296.49549175548663</v>
      </c>
      <c r="T1660" s="183">
        <v>12.76883651197657</v>
      </c>
      <c r="U1660" s="184">
        <v>287</v>
      </c>
      <c r="V1660" s="183">
        <v>13</v>
      </c>
      <c r="W1660" s="182">
        <v>234.30423770319751</v>
      </c>
      <c r="X1660" s="183">
        <v>16.42167288448799</v>
      </c>
      <c r="Y1660" s="184">
        <v>284.2569769340206</v>
      </c>
      <c r="Z1660" s="183">
        <v>9.1685785014469516</v>
      </c>
      <c r="AA1660" s="185">
        <v>253.18812416913497</v>
      </c>
      <c r="AB1660" s="185">
        <v>7.6741745406366588</v>
      </c>
      <c r="AC1660" s="185">
        <v>16.192322443429447</v>
      </c>
      <c r="AD1660" s="182">
        <v>155.50583512971085</v>
      </c>
      <c r="AE1660" s="183">
        <v>30.193941474298466</v>
      </c>
      <c r="AF1660" s="184">
        <v>158.71920423291866</v>
      </c>
      <c r="AG1660" s="183">
        <v>29.652450012872222</v>
      </c>
      <c r="AH1660" s="182">
        <v>163.08227296378638</v>
      </c>
      <c r="AI1660" s="183">
        <v>21.291512915129154</v>
      </c>
      <c r="AJ1660" s="184">
        <v>161.34669522850598</v>
      </c>
      <c r="AK1660" s="183">
        <v>24.456363168282845</v>
      </c>
    </row>
    <row r="1661" spans="1:37" x14ac:dyDescent="0.25">
      <c r="A1661" s="12">
        <v>1659</v>
      </c>
      <c r="B1661" s="13" t="s">
        <v>475</v>
      </c>
      <c r="C1661" s="13" t="s">
        <v>474</v>
      </c>
      <c r="D1661" s="12">
        <v>11</v>
      </c>
      <c r="E1661" s="8">
        <v>4</v>
      </c>
      <c r="F1661" s="12" t="s">
        <v>20</v>
      </c>
      <c r="G1661" s="8">
        <v>7</v>
      </c>
      <c r="H1661" s="20">
        <v>262.76264485837578</v>
      </c>
      <c r="I1661" s="20">
        <v>8.2229482990582348</v>
      </c>
      <c r="J1661" s="77">
        <v>281.74332818910676</v>
      </c>
      <c r="K1661" s="76">
        <v>11.742478832642767</v>
      </c>
      <c r="L1661" s="20">
        <v>255.45598618572524</v>
      </c>
      <c r="M1661" s="76">
        <v>16.507667210440456</v>
      </c>
      <c r="P1661" s="12">
        <v>1659</v>
      </c>
      <c r="Q1661" s="8">
        <v>7</v>
      </c>
      <c r="R1661" t="s">
        <v>20</v>
      </c>
      <c r="S1661" s="182">
        <v>510.34415654080283</v>
      </c>
      <c r="T1661" s="183">
        <v>10.804400125518637</v>
      </c>
      <c r="U1661" s="184">
        <v>494.00000000000006</v>
      </c>
      <c r="V1661" s="183">
        <v>11</v>
      </c>
      <c r="W1661" s="182">
        <v>403.29718963546895</v>
      </c>
      <c r="X1661" s="183">
        <v>13.895261671489836</v>
      </c>
      <c r="Y1661" s="184">
        <v>489.27855960071838</v>
      </c>
      <c r="Z1661" s="183">
        <v>7.7580279627628048</v>
      </c>
      <c r="AA1661" s="185">
        <v>435.80116146185605</v>
      </c>
      <c r="AB1661" s="185">
        <v>6.493532303615634</v>
      </c>
      <c r="AC1661" s="185">
        <v>13.701195913671071</v>
      </c>
      <c r="AD1661" s="182">
        <v>244.69300527763323</v>
      </c>
      <c r="AE1661" s="183">
        <v>33.213335621728312</v>
      </c>
      <c r="AF1661" s="184">
        <v>249.74933607238668</v>
      </c>
      <c r="AG1661" s="183">
        <v>32.617695014159445</v>
      </c>
      <c r="AH1661" s="182">
        <v>256.61475304595797</v>
      </c>
      <c r="AI1661" s="183">
        <v>23.420664206642066</v>
      </c>
      <c r="AJ1661" s="184">
        <v>253.88377043309029</v>
      </c>
      <c r="AK1661" s="183">
        <v>26.90199948511113</v>
      </c>
    </row>
    <row r="1662" spans="1:37" x14ac:dyDescent="0.25">
      <c r="A1662" s="12">
        <v>1660</v>
      </c>
      <c r="B1662" s="13" t="s">
        <v>473</v>
      </c>
      <c r="C1662" s="13" t="s">
        <v>472</v>
      </c>
      <c r="D1662" s="12">
        <v>11</v>
      </c>
      <c r="E1662" s="8">
        <v>3</v>
      </c>
      <c r="F1662" s="12" t="s">
        <v>20</v>
      </c>
      <c r="G1662" s="8">
        <v>7</v>
      </c>
      <c r="H1662" s="20">
        <v>573.07281592921959</v>
      </c>
      <c r="I1662" s="20">
        <v>64.608879492600423</v>
      </c>
      <c r="J1662" s="77">
        <v>573.50419693604852</v>
      </c>
      <c r="K1662" s="76">
        <v>79.848856061970821</v>
      </c>
      <c r="L1662" s="20">
        <v>576.02820414428243</v>
      </c>
      <c r="M1662" s="76">
        <v>70.747145187601959</v>
      </c>
      <c r="P1662" s="12">
        <v>1660</v>
      </c>
      <c r="Q1662" s="8">
        <v>7</v>
      </c>
      <c r="R1662" t="s">
        <v>20</v>
      </c>
      <c r="S1662" s="182">
        <v>753.11921076567864</v>
      </c>
      <c r="T1662" s="183">
        <v>57.950873400509046</v>
      </c>
      <c r="U1662" s="184">
        <v>729</v>
      </c>
      <c r="V1662" s="183">
        <v>59</v>
      </c>
      <c r="W1662" s="182">
        <v>595.1490915875645</v>
      </c>
      <c r="X1662" s="183">
        <v>74.529130783445481</v>
      </c>
      <c r="Y1662" s="184">
        <v>722.03253026097912</v>
      </c>
      <c r="Z1662" s="183">
        <v>41.611240891182312</v>
      </c>
      <c r="AA1662" s="185">
        <v>643.11547916132201</v>
      </c>
      <c r="AB1662" s="185">
        <v>34.828945992120218</v>
      </c>
      <c r="AC1662" s="185">
        <v>73.488232627872108</v>
      </c>
      <c r="AD1662" s="182">
        <v>430.69018062885601</v>
      </c>
      <c r="AE1662" s="183">
        <v>90.581824422895394</v>
      </c>
      <c r="AF1662" s="184">
        <v>439.5899528999953</v>
      </c>
      <c r="AG1662" s="183">
        <v>88.957350038616667</v>
      </c>
      <c r="AH1662" s="182">
        <v>451.67394227715346</v>
      </c>
      <c r="AI1662" s="183">
        <v>63.874538745387454</v>
      </c>
      <c r="AJ1662" s="184">
        <v>446.86707256914644</v>
      </c>
      <c r="AK1662" s="183">
        <v>73.369089504848532</v>
      </c>
    </row>
    <row r="1663" spans="1:37" x14ac:dyDescent="0.25">
      <c r="A1663" s="12">
        <v>1661</v>
      </c>
      <c r="B1663" s="13" t="s">
        <v>471</v>
      </c>
      <c r="C1663" s="13" t="s">
        <v>470</v>
      </c>
      <c r="D1663" s="12">
        <v>11</v>
      </c>
      <c r="E1663" s="8">
        <v>2</v>
      </c>
      <c r="F1663" s="12" t="s">
        <v>20</v>
      </c>
      <c r="G1663" s="8">
        <v>7</v>
      </c>
      <c r="H1663" s="20">
        <v>186.43635278046662</v>
      </c>
      <c r="I1663" s="20">
        <v>22.319431097443783</v>
      </c>
      <c r="J1663" s="77">
        <v>181.56792261075771</v>
      </c>
      <c r="K1663" s="76">
        <v>32.878940731399751</v>
      </c>
      <c r="L1663" s="20">
        <v>164.04281465848044</v>
      </c>
      <c r="M1663" s="76">
        <v>31.836215334420881</v>
      </c>
      <c r="P1663" s="12">
        <v>1661</v>
      </c>
      <c r="Q1663" s="8">
        <v>7</v>
      </c>
      <c r="R1663" t="s">
        <v>20</v>
      </c>
      <c r="S1663" s="182">
        <v>251.03973692189285</v>
      </c>
      <c r="T1663" s="183">
        <v>32.413200376555913</v>
      </c>
      <c r="U1663" s="184">
        <v>243</v>
      </c>
      <c r="V1663" s="183">
        <v>33</v>
      </c>
      <c r="W1663" s="182">
        <v>198.38303052918815</v>
      </c>
      <c r="X1663" s="183">
        <v>41.685785014469509</v>
      </c>
      <c r="Y1663" s="184">
        <v>240.67751008699304</v>
      </c>
      <c r="Z1663" s="183">
        <v>23.274083888288416</v>
      </c>
      <c r="AA1663" s="185">
        <v>214.37182638710732</v>
      </c>
      <c r="AB1663" s="185">
        <v>19.480596910846902</v>
      </c>
      <c r="AC1663" s="185">
        <v>41.103587741013214</v>
      </c>
      <c r="AD1663" s="182">
        <v>135.6864639857281</v>
      </c>
      <c r="AE1663" s="183">
        <v>33.213335621728312</v>
      </c>
      <c r="AF1663" s="184">
        <v>138.49028604637022</v>
      </c>
      <c r="AG1663" s="183">
        <v>32.617695014159445</v>
      </c>
      <c r="AH1663" s="182">
        <v>142.29727738997047</v>
      </c>
      <c r="AI1663" s="183">
        <v>23.420664206642066</v>
      </c>
      <c r="AJ1663" s="184">
        <v>140.78290073859836</v>
      </c>
      <c r="AK1663" s="183">
        <v>26.90199948511113</v>
      </c>
    </row>
    <row r="1664" spans="1:37" x14ac:dyDescent="0.25">
      <c r="A1664" s="12">
        <v>1662</v>
      </c>
      <c r="B1664" s="13" t="s">
        <v>469</v>
      </c>
      <c r="C1664" s="13" t="s">
        <v>468</v>
      </c>
      <c r="D1664" s="12">
        <v>11</v>
      </c>
      <c r="E1664" s="8">
        <v>1</v>
      </c>
      <c r="F1664" s="12" t="s">
        <v>20</v>
      </c>
      <c r="G1664" s="8">
        <v>7</v>
      </c>
      <c r="H1664" s="20">
        <v>487.98776902269788</v>
      </c>
      <c r="I1664" s="20">
        <v>61.084758793004035</v>
      </c>
      <c r="J1664" s="77">
        <v>485.85071705499303</v>
      </c>
      <c r="K1664" s="76">
        <v>71.629120879120876</v>
      </c>
      <c r="L1664" s="20">
        <v>469.58820990023025</v>
      </c>
      <c r="M1664" s="76">
        <v>73.105383360522026</v>
      </c>
      <c r="P1664" s="12">
        <v>1662</v>
      </c>
      <c r="Q1664" s="8">
        <v>7</v>
      </c>
      <c r="R1664" t="s">
        <v>20</v>
      </c>
      <c r="S1664" s="182">
        <v>756.21846677706003</v>
      </c>
      <c r="T1664" s="183">
        <v>97.239601129667719</v>
      </c>
      <c r="U1664" s="184">
        <v>732</v>
      </c>
      <c r="V1664" s="183">
        <v>99</v>
      </c>
      <c r="W1664" s="182">
        <v>597.59826480397419</v>
      </c>
      <c r="X1664" s="183">
        <v>125.05735504340852</v>
      </c>
      <c r="Y1664" s="184">
        <v>725.0038575460037</v>
      </c>
      <c r="Z1664" s="183">
        <v>69.822251664865234</v>
      </c>
      <c r="AA1664" s="185">
        <v>645.76204491918747</v>
      </c>
      <c r="AB1664" s="185">
        <v>58.441790732540703</v>
      </c>
      <c r="AC1664" s="185">
        <v>123.31076322303963</v>
      </c>
      <c r="AD1664" s="182">
        <v>384.19088679105033</v>
      </c>
      <c r="AE1664" s="183">
        <v>123.79516004462371</v>
      </c>
      <c r="AF1664" s="184">
        <v>392.12979869309311</v>
      </c>
      <c r="AG1664" s="183">
        <v>121.57504505277612</v>
      </c>
      <c r="AH1664" s="182">
        <v>402.9091449693546</v>
      </c>
      <c r="AI1664" s="183">
        <v>87.295202952029527</v>
      </c>
      <c r="AJ1664" s="184">
        <v>398.6212470351324</v>
      </c>
      <c r="AK1664" s="183">
        <v>100.27108898995968</v>
      </c>
    </row>
    <row r="1665" spans="1:37" x14ac:dyDescent="0.25">
      <c r="A1665" s="12">
        <v>1663</v>
      </c>
      <c r="B1665" s="13" t="s">
        <v>467</v>
      </c>
      <c r="C1665" s="13" t="s">
        <v>466</v>
      </c>
      <c r="D1665" s="12">
        <v>14</v>
      </c>
      <c r="E1665" s="8">
        <v>5</v>
      </c>
      <c r="F1665" s="12" t="s">
        <v>20</v>
      </c>
      <c r="G1665" s="8">
        <v>7</v>
      </c>
      <c r="H1665" s="20">
        <v>176.4263472620523</v>
      </c>
      <c r="I1665" s="20">
        <v>1.1747068998654622</v>
      </c>
      <c r="J1665" s="77">
        <v>181.56792261075771</v>
      </c>
      <c r="K1665" s="76">
        <v>3.5227436497928304</v>
      </c>
      <c r="L1665" s="20">
        <v>161.53834420567921</v>
      </c>
      <c r="M1665" s="76">
        <v>7.0747145187601959</v>
      </c>
      <c r="P1665" s="12">
        <v>1663</v>
      </c>
      <c r="Q1665" s="8">
        <v>7</v>
      </c>
      <c r="R1665" t="s">
        <v>20</v>
      </c>
      <c r="S1665" s="182">
        <v>300.6278331039951</v>
      </c>
      <c r="T1665" s="183">
        <v>3.9288727729158679</v>
      </c>
      <c r="U1665" s="184">
        <v>291</v>
      </c>
      <c r="V1665" s="183">
        <v>4</v>
      </c>
      <c r="W1665" s="182">
        <v>237.56980199174382</v>
      </c>
      <c r="X1665" s="183">
        <v>5.0528224259963048</v>
      </c>
      <c r="Y1665" s="184">
        <v>288.21874664738669</v>
      </c>
      <c r="Z1665" s="183">
        <v>2.8211010773682927</v>
      </c>
      <c r="AA1665" s="185">
        <v>256.71687851295565</v>
      </c>
      <c r="AB1665" s="185">
        <v>2.3612844740420491</v>
      </c>
      <c r="AC1665" s="185">
        <v>4.9822530595167533</v>
      </c>
      <c r="AD1665" s="182">
        <v>146.35843306325728</v>
      </c>
      <c r="AE1665" s="183">
        <v>13.587273663434308</v>
      </c>
      <c r="AF1665" s="184">
        <v>149.38278045451167</v>
      </c>
      <c r="AG1665" s="183">
        <v>13.3436025057925</v>
      </c>
      <c r="AH1665" s="182">
        <v>153.48919808356365</v>
      </c>
      <c r="AI1665" s="183">
        <v>9.5811808118081174</v>
      </c>
      <c r="AJ1665" s="184">
        <v>151.85571315624094</v>
      </c>
      <c r="AK1665" s="183">
        <v>11.00536342572728</v>
      </c>
    </row>
    <row r="1666" spans="1:37" x14ac:dyDescent="0.25">
      <c r="A1666" s="12">
        <v>1664</v>
      </c>
      <c r="B1666" s="13" t="s">
        <v>465</v>
      </c>
      <c r="C1666" s="13" t="s">
        <v>464</v>
      </c>
      <c r="D1666" s="12">
        <v>14</v>
      </c>
      <c r="E1666" s="8">
        <v>4</v>
      </c>
      <c r="F1666" s="12" t="s">
        <v>20</v>
      </c>
      <c r="G1666" s="8">
        <v>7</v>
      </c>
      <c r="H1666" s="20">
        <v>688.18787939098411</v>
      </c>
      <c r="I1666" s="20">
        <v>16.44589659811647</v>
      </c>
      <c r="J1666" s="77">
        <v>678.68837279331501</v>
      </c>
      <c r="K1666" s="76">
        <v>41.098675914249682</v>
      </c>
      <c r="L1666" s="20">
        <v>647.40561204911739</v>
      </c>
      <c r="M1666" s="76">
        <v>37.731810766721047</v>
      </c>
      <c r="P1666" s="12">
        <v>1664</v>
      </c>
      <c r="Q1666" s="8">
        <v>7</v>
      </c>
      <c r="R1666" t="s">
        <v>20</v>
      </c>
      <c r="S1666" s="182">
        <v>1177.7172843249293</v>
      </c>
      <c r="T1666" s="183">
        <v>19.644363864579336</v>
      </c>
      <c r="U1666" s="184">
        <v>1140</v>
      </c>
      <c r="V1666" s="183">
        <v>20</v>
      </c>
      <c r="W1666" s="182">
        <v>930.6858222356974</v>
      </c>
      <c r="X1666" s="183">
        <v>25.26411212998152</v>
      </c>
      <c r="Y1666" s="184">
        <v>1129.1043683093499</v>
      </c>
      <c r="Z1666" s="183">
        <v>14.105505386841463</v>
      </c>
      <c r="AA1666" s="185">
        <v>1005.6949879888984</v>
      </c>
      <c r="AB1666" s="185">
        <v>11.806422370210242</v>
      </c>
      <c r="AC1666" s="185">
        <v>24.911265297583764</v>
      </c>
      <c r="AD1666" s="182">
        <v>563.32751059243287</v>
      </c>
      <c r="AE1666" s="183">
        <v>66.426671243456624</v>
      </c>
      <c r="AF1666" s="184">
        <v>574.9680976868965</v>
      </c>
      <c r="AG1666" s="183">
        <v>65.235390028318889</v>
      </c>
      <c r="AH1666" s="182">
        <v>590.77352804038298</v>
      </c>
      <c r="AI1666" s="183">
        <v>46.841328413284131</v>
      </c>
      <c r="AJ1666" s="184">
        <v>584.48631261698984</v>
      </c>
      <c r="AK1666" s="183">
        <v>53.80399897022226</v>
      </c>
    </row>
    <row r="1667" spans="1:37" x14ac:dyDescent="0.25">
      <c r="A1667" s="12">
        <v>1665</v>
      </c>
      <c r="B1667" s="13" t="s">
        <v>463</v>
      </c>
      <c r="C1667" s="13" t="s">
        <v>462</v>
      </c>
      <c r="D1667" s="12">
        <v>14</v>
      </c>
      <c r="E1667" s="8">
        <v>3</v>
      </c>
      <c r="F1667" s="12" t="s">
        <v>20</v>
      </c>
      <c r="G1667" s="8">
        <v>7</v>
      </c>
      <c r="H1667" s="20">
        <v>284.03390658500621</v>
      </c>
      <c r="I1667" s="20">
        <v>7.048241399192773</v>
      </c>
      <c r="J1667" s="77">
        <v>290.50867617721235</v>
      </c>
      <c r="K1667" s="76">
        <v>12.916726715907044</v>
      </c>
      <c r="L1667" s="20">
        <v>269.230573676132</v>
      </c>
      <c r="M1667" s="76">
        <v>20.045024469820554</v>
      </c>
      <c r="P1667" s="12">
        <v>1665</v>
      </c>
      <c r="Q1667" s="8">
        <v>7</v>
      </c>
      <c r="R1667" t="s">
        <v>20</v>
      </c>
      <c r="S1667" s="182">
        <v>527.90660727196394</v>
      </c>
      <c r="T1667" s="183">
        <v>7.8577455458317358</v>
      </c>
      <c r="U1667" s="184">
        <v>511</v>
      </c>
      <c r="V1667" s="183">
        <v>8</v>
      </c>
      <c r="W1667" s="182">
        <v>417.17583786179068</v>
      </c>
      <c r="X1667" s="183">
        <v>10.10564485199261</v>
      </c>
      <c r="Y1667" s="184">
        <v>506.11608088252444</v>
      </c>
      <c r="Z1667" s="183">
        <v>5.6422021547365855</v>
      </c>
      <c r="AA1667" s="185">
        <v>450.79836742309396</v>
      </c>
      <c r="AB1667" s="185">
        <v>4.7225689480840982</v>
      </c>
      <c r="AC1667" s="185">
        <v>9.9645061190335067</v>
      </c>
      <c r="AD1667" s="182">
        <v>248.50442280532221</v>
      </c>
      <c r="AE1667" s="183">
        <v>28.684244400583541</v>
      </c>
      <c r="AF1667" s="184">
        <v>253.63951264672292</v>
      </c>
      <c r="AG1667" s="183">
        <v>28.169827512228611</v>
      </c>
      <c r="AH1667" s="182">
        <v>260.61186757938412</v>
      </c>
      <c r="AI1667" s="183">
        <v>20.226937269372694</v>
      </c>
      <c r="AJ1667" s="184">
        <v>257.83834629653404</v>
      </c>
      <c r="AK1667" s="183">
        <v>23.233545009868703</v>
      </c>
    </row>
    <row r="1668" spans="1:37" x14ac:dyDescent="0.25">
      <c r="A1668" s="12">
        <v>1666</v>
      </c>
      <c r="B1668" s="13" t="s">
        <v>461</v>
      </c>
      <c r="C1668" s="13" t="s">
        <v>460</v>
      </c>
      <c r="D1668" s="12">
        <v>14</v>
      </c>
      <c r="E1668" s="8">
        <v>2</v>
      </c>
      <c r="F1668" s="12" t="s">
        <v>20</v>
      </c>
      <c r="G1668" s="8">
        <v>7</v>
      </c>
      <c r="H1668" s="20">
        <v>486.73651833289608</v>
      </c>
      <c r="I1668" s="20">
        <v>42.28944839515664</v>
      </c>
      <c r="J1668" s="77">
        <v>483.34633191553428</v>
      </c>
      <c r="K1668" s="76">
        <v>51.666906863628178</v>
      </c>
      <c r="L1668" s="20">
        <v>478.35385648503456</v>
      </c>
      <c r="M1668" s="76">
        <v>45.985644371941277</v>
      </c>
      <c r="P1668" s="12">
        <v>1666</v>
      </c>
      <c r="Q1668" s="8">
        <v>7</v>
      </c>
      <c r="R1668" t="s">
        <v>20</v>
      </c>
      <c r="S1668" s="182">
        <v>767.58240548545848</v>
      </c>
      <c r="T1668" s="183">
        <v>55.986437014051113</v>
      </c>
      <c r="U1668" s="184">
        <v>743</v>
      </c>
      <c r="V1668" s="183">
        <v>56.999999999999993</v>
      </c>
      <c r="W1668" s="182">
        <v>606.57856659747654</v>
      </c>
      <c r="X1668" s="183">
        <v>72.002719570447326</v>
      </c>
      <c r="Y1668" s="184">
        <v>735.89872425776059</v>
      </c>
      <c r="Z1668" s="183">
        <v>40.200690352498164</v>
      </c>
      <c r="AA1668" s="185">
        <v>655.46611936469435</v>
      </c>
      <c r="AB1668" s="185">
        <v>33.648303755099192</v>
      </c>
      <c r="AC1668" s="185">
        <v>70.997106098113733</v>
      </c>
      <c r="AD1668" s="182">
        <v>416.96907752917565</v>
      </c>
      <c r="AE1668" s="183">
        <v>89.072127349180477</v>
      </c>
      <c r="AF1668" s="184">
        <v>425.5853172323848</v>
      </c>
      <c r="AG1668" s="183">
        <v>87.474727537973067</v>
      </c>
      <c r="AH1668" s="182">
        <v>437.28432995681936</v>
      </c>
      <c r="AI1668" s="183">
        <v>62.809963099630998</v>
      </c>
      <c r="AJ1668" s="184">
        <v>432.63059946074884</v>
      </c>
      <c r="AK1668" s="183">
        <v>72.146271346434403</v>
      </c>
    </row>
    <row r="1669" spans="1:37" x14ac:dyDescent="0.25">
      <c r="A1669" s="12">
        <v>1667</v>
      </c>
      <c r="B1669" s="13" t="s">
        <v>459</v>
      </c>
      <c r="C1669" s="13" t="s">
        <v>458</v>
      </c>
      <c r="D1669" s="12">
        <v>14</v>
      </c>
      <c r="E1669" s="8">
        <v>1</v>
      </c>
      <c r="F1669" s="12" t="s">
        <v>20</v>
      </c>
      <c r="G1669" s="8">
        <v>7</v>
      </c>
      <c r="H1669" s="20">
        <v>260.26014347877219</v>
      </c>
      <c r="I1669" s="20">
        <v>21.14472419757832</v>
      </c>
      <c r="J1669" s="77">
        <v>269.22140249181314</v>
      </c>
      <c r="K1669" s="76">
        <v>22.310709782021256</v>
      </c>
      <c r="L1669" s="20">
        <v>239.17692824251728</v>
      </c>
      <c r="M1669" s="76">
        <v>33.015334420880912</v>
      </c>
      <c r="P1669" s="12">
        <v>1667</v>
      </c>
      <c r="Q1669" s="8">
        <v>7</v>
      </c>
      <c r="R1669" t="s">
        <v>20</v>
      </c>
      <c r="S1669" s="182">
        <v>352.28209996035173</v>
      </c>
      <c r="T1669" s="183">
        <v>26.519891217182106</v>
      </c>
      <c r="U1669" s="184">
        <v>341</v>
      </c>
      <c r="V1669" s="183">
        <v>27</v>
      </c>
      <c r="W1669" s="182">
        <v>278.38935559857265</v>
      </c>
      <c r="X1669" s="183">
        <v>34.106551375475057</v>
      </c>
      <c r="Y1669" s="184">
        <v>337.74086806446348</v>
      </c>
      <c r="Z1669" s="183">
        <v>19.042432272235974</v>
      </c>
      <c r="AA1669" s="185">
        <v>300.82630781071435</v>
      </c>
      <c r="AB1669" s="185">
        <v>15.938670199783829</v>
      </c>
      <c r="AC1669" s="185">
        <v>33.630208151738088</v>
      </c>
      <c r="AD1669" s="182">
        <v>208.10339701181891</v>
      </c>
      <c r="AE1669" s="183">
        <v>46.800609285162622</v>
      </c>
      <c r="AF1669" s="184">
        <v>212.40364095875879</v>
      </c>
      <c r="AG1669" s="183">
        <v>45.961297519951948</v>
      </c>
      <c r="AH1669" s="182">
        <v>218.24245352506708</v>
      </c>
      <c r="AI1669" s="183">
        <v>33.001845018450183</v>
      </c>
      <c r="AJ1669" s="184">
        <v>215.91984214403007</v>
      </c>
      <c r="AK1669" s="183">
        <v>37.907362910838408</v>
      </c>
    </row>
    <row r="1670" spans="1:37" x14ac:dyDescent="0.25">
      <c r="A1670" s="12">
        <v>1668</v>
      </c>
      <c r="B1670" s="13" t="s">
        <v>457</v>
      </c>
      <c r="C1670" s="13" t="s">
        <v>456</v>
      </c>
      <c r="D1670" s="12">
        <v>10</v>
      </c>
      <c r="E1670" s="8">
        <v>4</v>
      </c>
      <c r="F1670" s="12" t="s">
        <v>20</v>
      </c>
      <c r="G1670" s="8">
        <v>7</v>
      </c>
      <c r="H1670" s="20">
        <v>246.49638589095252</v>
      </c>
      <c r="I1670" s="20">
        <v>2.3494137997309243</v>
      </c>
      <c r="J1670" s="77">
        <v>256.69947679451951</v>
      </c>
      <c r="K1670" s="76">
        <v>3.5227436497928304</v>
      </c>
      <c r="L1670" s="20">
        <v>226.65457597851113</v>
      </c>
      <c r="M1670" s="76">
        <v>9.4329526916802617</v>
      </c>
      <c r="P1670" s="12">
        <v>1668</v>
      </c>
      <c r="Q1670" s="8">
        <v>7</v>
      </c>
      <c r="R1670" t="s">
        <v>20</v>
      </c>
      <c r="S1670" s="182">
        <v>387.40700142267417</v>
      </c>
      <c r="T1670" s="183">
        <v>0.98221819322896697</v>
      </c>
      <c r="U1670" s="184">
        <v>375</v>
      </c>
      <c r="V1670" s="183">
        <v>1</v>
      </c>
      <c r="W1670" s="182">
        <v>306.14665205121628</v>
      </c>
      <c r="X1670" s="183">
        <v>1.2632056064990762</v>
      </c>
      <c r="Y1670" s="184">
        <v>371.41591062807566</v>
      </c>
      <c r="Z1670" s="183">
        <v>0.70527526934207319</v>
      </c>
      <c r="AA1670" s="185">
        <v>330.82071973319029</v>
      </c>
      <c r="AB1670" s="185">
        <v>0.59032111851051228</v>
      </c>
      <c r="AC1670" s="185">
        <v>1.2455632648791883</v>
      </c>
      <c r="AD1670" s="182">
        <v>189.04630937337396</v>
      </c>
      <c r="AE1670" s="183">
        <v>18.116364884579077</v>
      </c>
      <c r="AF1670" s="184">
        <v>192.95275808707757</v>
      </c>
      <c r="AG1670" s="183">
        <v>17.791470007723333</v>
      </c>
      <c r="AH1670" s="182">
        <v>198.25688085793638</v>
      </c>
      <c r="AI1670" s="183">
        <v>12.77490774907749</v>
      </c>
      <c r="AJ1670" s="184">
        <v>196.14696282681118</v>
      </c>
      <c r="AK1670" s="183">
        <v>14.673817900969707</v>
      </c>
    </row>
    <row r="1671" spans="1:37" x14ac:dyDescent="0.25">
      <c r="A1671" s="12">
        <v>1669</v>
      </c>
      <c r="B1671" s="13" t="s">
        <v>455</v>
      </c>
      <c r="C1671" s="13" t="s">
        <v>454</v>
      </c>
      <c r="D1671" s="12">
        <v>10</v>
      </c>
      <c r="E1671" s="8">
        <v>3</v>
      </c>
      <c r="F1671" s="12" t="s">
        <v>20</v>
      </c>
      <c r="G1671" s="8">
        <v>7</v>
      </c>
      <c r="H1671" s="20">
        <v>127.62757035978252</v>
      </c>
      <c r="I1671" s="20">
        <v>1.1747068998654622</v>
      </c>
      <c r="J1671" s="77">
        <v>132.73241239131252</v>
      </c>
      <c r="K1671" s="76">
        <v>1.1742478832642766</v>
      </c>
      <c r="L1671" s="20">
        <v>113.95340560245587</v>
      </c>
      <c r="M1671" s="76">
        <v>8.2538336052202279</v>
      </c>
      <c r="P1671" s="12">
        <v>1669</v>
      </c>
      <c r="Q1671" s="8">
        <v>7</v>
      </c>
      <c r="R1671" t="s">
        <v>20</v>
      </c>
      <c r="S1671" s="182">
        <v>275.83378501294396</v>
      </c>
      <c r="T1671" s="183">
        <v>3.9288727729158679</v>
      </c>
      <c r="U1671" s="184">
        <v>267</v>
      </c>
      <c r="V1671" s="183">
        <v>4</v>
      </c>
      <c r="W1671" s="182">
        <v>217.97641626046598</v>
      </c>
      <c r="X1671" s="183">
        <v>5.0528224259963048</v>
      </c>
      <c r="Y1671" s="184">
        <v>264.44812836718984</v>
      </c>
      <c r="Z1671" s="183">
        <v>2.8211010773682927</v>
      </c>
      <c r="AA1671" s="185">
        <v>235.54435245003148</v>
      </c>
      <c r="AB1671" s="185">
        <v>2.3612844740420491</v>
      </c>
      <c r="AC1671" s="185">
        <v>4.9822530595167533</v>
      </c>
      <c r="AD1671" s="182">
        <v>110.53110830298074</v>
      </c>
      <c r="AE1671" s="183">
        <v>9.0581824422895387</v>
      </c>
      <c r="AF1671" s="184">
        <v>112.81512065575099</v>
      </c>
      <c r="AG1671" s="183">
        <v>8.8957350038616667</v>
      </c>
      <c r="AH1671" s="182">
        <v>115.91632146935795</v>
      </c>
      <c r="AI1671" s="183">
        <v>6.3874538745387452</v>
      </c>
      <c r="AJ1671" s="184">
        <v>114.68270003986943</v>
      </c>
      <c r="AK1671" s="183">
        <v>7.3369089504848537</v>
      </c>
    </row>
    <row r="1672" spans="1:37" x14ac:dyDescent="0.25">
      <c r="A1672" s="12">
        <v>1670</v>
      </c>
      <c r="B1672" s="13" t="s">
        <v>453</v>
      </c>
      <c r="C1672" s="13" t="s">
        <v>452</v>
      </c>
      <c r="D1672" s="12">
        <v>10</v>
      </c>
      <c r="E1672" s="8">
        <v>2</v>
      </c>
      <c r="F1672" s="12" t="s">
        <v>20</v>
      </c>
      <c r="G1672" s="8">
        <v>7</v>
      </c>
      <c r="H1672" s="20">
        <v>511.76153212893189</v>
      </c>
      <c r="I1672" s="20">
        <v>5.8735344993273113</v>
      </c>
      <c r="J1672" s="77">
        <v>507.13799074039218</v>
      </c>
      <c r="K1672" s="76">
        <v>12.916726715907044</v>
      </c>
      <c r="L1672" s="20">
        <v>443.29127014581735</v>
      </c>
      <c r="M1672" s="76">
        <v>17.68678629690049</v>
      </c>
      <c r="P1672" s="12">
        <v>1670</v>
      </c>
      <c r="Q1672" s="8">
        <v>7</v>
      </c>
      <c r="R1672" t="s">
        <v>20</v>
      </c>
      <c r="S1672" s="182">
        <v>760.35080812556851</v>
      </c>
      <c r="T1672" s="183">
        <v>3.9288727729158679</v>
      </c>
      <c r="U1672" s="184">
        <v>736</v>
      </c>
      <c r="V1672" s="183">
        <v>4</v>
      </c>
      <c r="W1672" s="182">
        <v>600.86382909252052</v>
      </c>
      <c r="X1672" s="183">
        <v>5.0528224259963048</v>
      </c>
      <c r="Y1672" s="184">
        <v>728.96562725936985</v>
      </c>
      <c r="Z1672" s="183">
        <v>2.8211010773682927</v>
      </c>
      <c r="AA1672" s="185">
        <v>649.29079926300813</v>
      </c>
      <c r="AB1672" s="185">
        <v>2.3612844740420491</v>
      </c>
      <c r="AC1672" s="185">
        <v>4.9822530595167533</v>
      </c>
      <c r="AD1672" s="182">
        <v>371.99435070244556</v>
      </c>
      <c r="AE1672" s="183">
        <v>36.232729769158155</v>
      </c>
      <c r="AF1672" s="184">
        <v>379.68123365521717</v>
      </c>
      <c r="AG1672" s="183">
        <v>35.582940015446667</v>
      </c>
      <c r="AH1672" s="182">
        <v>390.11837846239098</v>
      </c>
      <c r="AI1672" s="183">
        <v>25.549815498154981</v>
      </c>
      <c r="AJ1672" s="184">
        <v>385.96660427211236</v>
      </c>
      <c r="AK1672" s="183">
        <v>29.347635801939415</v>
      </c>
    </row>
    <row r="1673" spans="1:37" x14ac:dyDescent="0.25">
      <c r="A1673" s="12">
        <v>1671</v>
      </c>
      <c r="B1673" s="13" t="s">
        <v>451</v>
      </c>
      <c r="C1673" s="13" t="s">
        <v>450</v>
      </c>
      <c r="D1673" s="12">
        <v>10</v>
      </c>
      <c r="E1673" s="8">
        <v>1</v>
      </c>
      <c r="F1673" s="12" t="s">
        <v>20</v>
      </c>
      <c r="G1673" s="8">
        <v>7</v>
      </c>
      <c r="H1673" s="20">
        <v>464.21400591646386</v>
      </c>
      <c r="I1673" s="20">
        <v>3.5241206995963865</v>
      </c>
      <c r="J1673" s="77">
        <v>459.55467309067637</v>
      </c>
      <c r="K1673" s="76">
        <v>10.56823094937849</v>
      </c>
      <c r="L1673" s="20">
        <v>433.27338833461243</v>
      </c>
      <c r="M1673" s="76">
        <v>11.791190864600326</v>
      </c>
      <c r="P1673" s="12">
        <v>1671</v>
      </c>
      <c r="Q1673" s="8">
        <v>7</v>
      </c>
      <c r="R1673" t="s">
        <v>20</v>
      </c>
      <c r="S1673" s="182">
        <v>709.72962660633902</v>
      </c>
      <c r="T1673" s="183">
        <v>5.8933091593738016</v>
      </c>
      <c r="U1673" s="184">
        <v>687</v>
      </c>
      <c r="V1673" s="183">
        <v>6</v>
      </c>
      <c r="W1673" s="182">
        <v>560.86066655782815</v>
      </c>
      <c r="X1673" s="183">
        <v>7.5792336389944559</v>
      </c>
      <c r="Y1673" s="184">
        <v>680.43394827063457</v>
      </c>
      <c r="Z1673" s="183">
        <v>4.2316516160524387</v>
      </c>
      <c r="AA1673" s="185">
        <v>606.06355855120466</v>
      </c>
      <c r="AB1673" s="185">
        <v>3.541926711063073</v>
      </c>
      <c r="AC1673" s="185">
        <v>7.4733795892751296</v>
      </c>
      <c r="AD1673" s="182">
        <v>341.50301048093365</v>
      </c>
      <c r="AE1673" s="183">
        <v>28.684244400583541</v>
      </c>
      <c r="AF1673" s="184">
        <v>348.55982106052721</v>
      </c>
      <c r="AG1673" s="183">
        <v>28.169827512228611</v>
      </c>
      <c r="AH1673" s="182">
        <v>358.14146219498184</v>
      </c>
      <c r="AI1673" s="183">
        <v>20.226937269372694</v>
      </c>
      <c r="AJ1673" s="184">
        <v>354.32999736456213</v>
      </c>
      <c r="AK1673" s="183">
        <v>23.233545009868703</v>
      </c>
    </row>
    <row r="1674" spans="1:37" x14ac:dyDescent="0.25">
      <c r="A1674" s="12">
        <v>1672</v>
      </c>
      <c r="B1674" s="13" t="s">
        <v>449</v>
      </c>
      <c r="C1674" s="13" t="s">
        <v>448</v>
      </c>
      <c r="D1674" s="12">
        <v>5</v>
      </c>
      <c r="E1674" s="8">
        <v>2</v>
      </c>
      <c r="F1674" s="12" t="s">
        <v>20</v>
      </c>
      <c r="G1674" s="8">
        <v>7</v>
      </c>
      <c r="H1674" s="20">
        <v>66.316286559494841</v>
      </c>
      <c r="I1674" s="20">
        <v>1.1747068998654622</v>
      </c>
      <c r="J1674" s="77">
        <v>67.618398765385621</v>
      </c>
      <c r="K1674" s="76">
        <v>2.3484957665285533</v>
      </c>
      <c r="L1674" s="20">
        <v>55.098349961627015</v>
      </c>
      <c r="M1674" s="76">
        <v>9.4329526916802617</v>
      </c>
      <c r="P1674" s="12">
        <v>1672</v>
      </c>
      <c r="Q1674" s="8">
        <v>7</v>
      </c>
      <c r="R1674" t="s">
        <v>20</v>
      </c>
      <c r="S1674" s="182">
        <v>179.75684866012082</v>
      </c>
      <c r="T1674" s="183">
        <v>1.9644363864579339</v>
      </c>
      <c r="U1674" s="184">
        <v>174</v>
      </c>
      <c r="V1674" s="183">
        <v>2</v>
      </c>
      <c r="W1674" s="182">
        <v>142.05204655176436</v>
      </c>
      <c r="X1674" s="183">
        <v>2.5264112129981524</v>
      </c>
      <c r="Y1674" s="184">
        <v>172.33698253142711</v>
      </c>
      <c r="Z1674" s="183">
        <v>1.4105505386841464</v>
      </c>
      <c r="AA1674" s="185">
        <v>153.50081395620029</v>
      </c>
      <c r="AB1674" s="185">
        <v>1.1806422370210246</v>
      </c>
      <c r="AC1674" s="185">
        <v>2.4911265297583767</v>
      </c>
      <c r="AD1674" s="182">
        <v>102.14598974206497</v>
      </c>
      <c r="AE1674" s="183">
        <v>15.096970737149233</v>
      </c>
      <c r="AF1674" s="184">
        <v>104.25673219221126</v>
      </c>
      <c r="AG1674" s="183">
        <v>14.826225006436111</v>
      </c>
      <c r="AH1674" s="182">
        <v>107.12266949582046</v>
      </c>
      <c r="AI1674" s="183">
        <v>10.645756457564577</v>
      </c>
      <c r="AJ1674" s="184">
        <v>105.98263314029315</v>
      </c>
      <c r="AK1674" s="183">
        <v>12.228181584141423</v>
      </c>
    </row>
    <row r="1675" spans="1:37" x14ac:dyDescent="0.25">
      <c r="A1675" s="12">
        <v>1673</v>
      </c>
      <c r="B1675" s="13" t="s">
        <v>447</v>
      </c>
      <c r="C1675" s="13" t="s">
        <v>446</v>
      </c>
      <c r="D1675" s="12">
        <v>5</v>
      </c>
      <c r="E1675" s="8">
        <v>1</v>
      </c>
      <c r="F1675" s="12" t="s">
        <v>20</v>
      </c>
      <c r="G1675" s="8">
        <v>7</v>
      </c>
      <c r="H1675" s="20">
        <v>310.31017107084375</v>
      </c>
      <c r="I1675" s="20">
        <v>7.048241399192773</v>
      </c>
      <c r="J1675" s="77">
        <v>310.54375729288216</v>
      </c>
      <c r="K1675" s="76">
        <v>12.916726715907044</v>
      </c>
      <c r="L1675" s="20">
        <v>274.23951458173445</v>
      </c>
      <c r="M1675" s="76">
        <v>22.403262642740621</v>
      </c>
      <c r="P1675" s="12">
        <v>1673</v>
      </c>
      <c r="Q1675" s="8">
        <v>7</v>
      </c>
      <c r="R1675" t="s">
        <v>20</v>
      </c>
      <c r="S1675" s="182">
        <v>786.17794155374679</v>
      </c>
      <c r="T1675" s="183">
        <v>13.751054705205537</v>
      </c>
      <c r="U1675" s="184">
        <v>761</v>
      </c>
      <c r="V1675" s="183">
        <v>14</v>
      </c>
      <c r="W1675" s="182">
        <v>621.27360589593491</v>
      </c>
      <c r="X1675" s="183">
        <v>17.684878490987064</v>
      </c>
      <c r="Y1675" s="184">
        <v>753.72668796790822</v>
      </c>
      <c r="Z1675" s="183">
        <v>9.8738537707890242</v>
      </c>
      <c r="AA1675" s="185">
        <v>671.34551391188756</v>
      </c>
      <c r="AB1675" s="185">
        <v>8.2644956591471708</v>
      </c>
      <c r="AC1675" s="185">
        <v>17.437885708308638</v>
      </c>
      <c r="AD1675" s="182">
        <v>354.46183007507619</v>
      </c>
      <c r="AE1675" s="183">
        <v>39.252123916588005</v>
      </c>
      <c r="AF1675" s="184">
        <v>361.78642141327043</v>
      </c>
      <c r="AG1675" s="183">
        <v>38.548185016733889</v>
      </c>
      <c r="AH1675" s="182">
        <v>371.73165160863073</v>
      </c>
      <c r="AI1675" s="183">
        <v>27.6789667896679</v>
      </c>
      <c r="AJ1675" s="184">
        <v>367.77555530027098</v>
      </c>
      <c r="AK1675" s="183">
        <v>31.793272118767703</v>
      </c>
    </row>
    <row r="1676" spans="1:37" x14ac:dyDescent="0.25">
      <c r="A1676" s="12">
        <v>1674</v>
      </c>
      <c r="B1676" s="13" t="s">
        <v>445</v>
      </c>
      <c r="C1676" s="13" t="s">
        <v>444</v>
      </c>
      <c r="D1676" s="12">
        <v>3</v>
      </c>
      <c r="E1676" s="8">
        <v>3</v>
      </c>
      <c r="F1676" s="12" t="s">
        <v>20</v>
      </c>
      <c r="G1676" s="8">
        <v>3</v>
      </c>
      <c r="H1676" s="20">
        <v>392.89271659776188</v>
      </c>
      <c r="I1676" s="20">
        <v>172.68191428022294</v>
      </c>
      <c r="J1676" s="77">
        <v>340.59637896638685</v>
      </c>
      <c r="K1676" s="76">
        <v>237.19807241938389</v>
      </c>
      <c r="L1676" s="20">
        <v>339.35574635456635</v>
      </c>
      <c r="M1676" s="76">
        <v>203.98760195758564</v>
      </c>
      <c r="P1676" s="12">
        <v>1674</v>
      </c>
      <c r="Q1676" s="8">
        <v>3</v>
      </c>
      <c r="R1676" t="s">
        <v>20</v>
      </c>
      <c r="S1676" s="182">
        <v>525.84043659770975</v>
      </c>
      <c r="T1676" s="183">
        <v>266.18113036505002</v>
      </c>
      <c r="U1676" s="184">
        <v>509</v>
      </c>
      <c r="V1676" s="183">
        <v>271</v>
      </c>
      <c r="W1676" s="182">
        <v>415.54305571751752</v>
      </c>
      <c r="X1676" s="183">
        <v>342.32871936124963</v>
      </c>
      <c r="Y1676" s="184">
        <v>504.13519602584137</v>
      </c>
      <c r="Z1676" s="183">
        <v>191.12959799170184</v>
      </c>
      <c r="AA1676" s="185">
        <v>449.03399025118358</v>
      </c>
      <c r="AB1676" s="185">
        <v>159.97702311634882</v>
      </c>
      <c r="AC1676" s="185">
        <v>337.54764478226002</v>
      </c>
      <c r="AD1676" s="182">
        <v>278.99576302683414</v>
      </c>
      <c r="AE1676" s="183">
        <v>256.64850253153696</v>
      </c>
      <c r="AF1676" s="184">
        <v>284.76092524141285</v>
      </c>
      <c r="AG1676" s="183">
        <v>252.0458251094139</v>
      </c>
      <c r="AH1676" s="182">
        <v>292.58878384679321</v>
      </c>
      <c r="AI1676" s="183">
        <v>180.9778597785978</v>
      </c>
      <c r="AJ1676" s="184">
        <v>289.47495320408422</v>
      </c>
      <c r="AK1676" s="183">
        <v>207.87908693040418</v>
      </c>
    </row>
    <row r="1677" spans="1:37" x14ac:dyDescent="0.25">
      <c r="A1677" s="12">
        <v>1675</v>
      </c>
      <c r="B1677" s="13" t="s">
        <v>443</v>
      </c>
      <c r="C1677" s="13" t="s">
        <v>442</v>
      </c>
      <c r="D1677" s="12">
        <v>3</v>
      </c>
      <c r="E1677" s="8">
        <v>2</v>
      </c>
      <c r="F1677" s="12" t="s">
        <v>20</v>
      </c>
      <c r="G1677" s="8">
        <v>7</v>
      </c>
      <c r="H1677" s="20">
        <v>161.41133898443084</v>
      </c>
      <c r="I1677" s="20">
        <v>17.620603497981932</v>
      </c>
      <c r="J1677" s="77">
        <v>160.28064892535852</v>
      </c>
      <c r="K1677" s="76">
        <v>23.484957665285535</v>
      </c>
      <c r="L1677" s="20">
        <v>155.27716807367614</v>
      </c>
      <c r="M1677" s="76">
        <v>23.582381729200652</v>
      </c>
      <c r="P1677" s="12">
        <v>1675</v>
      </c>
      <c r="Q1677" s="8">
        <v>7</v>
      </c>
      <c r="R1677" t="s">
        <v>20</v>
      </c>
      <c r="S1677" s="182">
        <v>319.22336917228347</v>
      </c>
      <c r="T1677" s="183">
        <v>35.359854956242813</v>
      </c>
      <c r="U1677" s="184">
        <v>309</v>
      </c>
      <c r="V1677" s="183">
        <v>36</v>
      </c>
      <c r="W1677" s="182">
        <v>252.26484129020218</v>
      </c>
      <c r="X1677" s="183">
        <v>45.475401833966743</v>
      </c>
      <c r="Y1677" s="184">
        <v>306.04671035753432</v>
      </c>
      <c r="Z1677" s="183">
        <v>25.389909696314636</v>
      </c>
      <c r="AA1677" s="185">
        <v>272.5962730601488</v>
      </c>
      <c r="AB1677" s="185">
        <v>21.251560266378441</v>
      </c>
      <c r="AC1677" s="185">
        <v>44.840277535650785</v>
      </c>
      <c r="AD1677" s="182">
        <v>115.86709284174533</v>
      </c>
      <c r="AE1677" s="183">
        <v>30.193941474298466</v>
      </c>
      <c r="AF1677" s="184">
        <v>118.26136785982173</v>
      </c>
      <c r="AG1677" s="183">
        <v>29.652450012872222</v>
      </c>
      <c r="AH1677" s="182">
        <v>121.51228181615456</v>
      </c>
      <c r="AI1677" s="183">
        <v>21.291512915129154</v>
      </c>
      <c r="AJ1677" s="184">
        <v>120.21910624869072</v>
      </c>
      <c r="AK1677" s="183">
        <v>24.456363168282845</v>
      </c>
    </row>
    <row r="1678" spans="1:37" x14ac:dyDescent="0.25">
      <c r="A1678" s="12">
        <v>1676</v>
      </c>
      <c r="B1678" s="13" t="s">
        <v>441</v>
      </c>
      <c r="C1678" s="13" t="s">
        <v>440</v>
      </c>
      <c r="D1678" s="12">
        <v>3</v>
      </c>
      <c r="E1678" s="8">
        <v>1</v>
      </c>
      <c r="F1678" s="12" t="s">
        <v>20</v>
      </c>
      <c r="G1678" s="8">
        <v>7</v>
      </c>
      <c r="H1678" s="20">
        <v>387.8877138385547</v>
      </c>
      <c r="I1678" s="20">
        <v>8.2229482990582348</v>
      </c>
      <c r="J1678" s="77">
        <v>396.94504460420819</v>
      </c>
      <c r="K1678" s="76">
        <v>18.787966132228426</v>
      </c>
      <c r="L1678" s="20">
        <v>365.65268610897931</v>
      </c>
      <c r="M1678" s="76">
        <v>21.224143556280588</v>
      </c>
      <c r="P1678" s="12">
        <v>1676</v>
      </c>
      <c r="Q1678" s="8">
        <v>7</v>
      </c>
      <c r="R1678" t="s">
        <v>20</v>
      </c>
      <c r="S1678" s="182">
        <v>790.31028290225527</v>
      </c>
      <c r="T1678" s="183">
        <v>17.679927478121407</v>
      </c>
      <c r="U1678" s="184">
        <v>765</v>
      </c>
      <c r="V1678" s="183">
        <v>18</v>
      </c>
      <c r="W1678" s="182">
        <v>624.53917018448112</v>
      </c>
      <c r="X1678" s="183">
        <v>22.737700916983371</v>
      </c>
      <c r="Y1678" s="184">
        <v>757.68845768127426</v>
      </c>
      <c r="Z1678" s="183">
        <v>12.694954848157318</v>
      </c>
      <c r="AA1678" s="185">
        <v>674.8742682557081</v>
      </c>
      <c r="AB1678" s="185">
        <v>10.62578013318922</v>
      </c>
      <c r="AC1678" s="185">
        <v>22.420138767825392</v>
      </c>
      <c r="AD1678" s="182">
        <v>362.84694863599196</v>
      </c>
      <c r="AE1678" s="183">
        <v>39.252123916588005</v>
      </c>
      <c r="AF1678" s="184">
        <v>370.34480987681019</v>
      </c>
      <c r="AG1678" s="183">
        <v>38.548185016733889</v>
      </c>
      <c r="AH1678" s="182">
        <v>380.52530358216825</v>
      </c>
      <c r="AI1678" s="183">
        <v>27.6789667896679</v>
      </c>
      <c r="AJ1678" s="184">
        <v>376.47562219984729</v>
      </c>
      <c r="AK1678" s="183">
        <v>31.793272118767703</v>
      </c>
    </row>
    <row r="1679" spans="1:37" x14ac:dyDescent="0.25">
      <c r="A1679" s="12">
        <v>1677</v>
      </c>
      <c r="B1679" s="13" t="s">
        <v>439</v>
      </c>
      <c r="C1679" s="13" t="s">
        <v>438</v>
      </c>
      <c r="D1679" s="12">
        <v>26</v>
      </c>
      <c r="E1679" s="8">
        <v>20</v>
      </c>
      <c r="F1679" s="12" t="s">
        <v>20</v>
      </c>
      <c r="G1679" s="8">
        <v>7</v>
      </c>
      <c r="H1679" s="20">
        <v>275.27515175639365</v>
      </c>
      <c r="I1679" s="20">
        <v>7.048241399192773</v>
      </c>
      <c r="J1679" s="77">
        <v>267.96920992208379</v>
      </c>
      <c r="K1679" s="76">
        <v>21.136461898756981</v>
      </c>
      <c r="L1679" s="20">
        <v>251.69928050652339</v>
      </c>
      <c r="M1679" s="76">
        <v>17.68678629690049</v>
      </c>
      <c r="P1679" s="12">
        <v>1677</v>
      </c>
      <c r="Q1679" s="8">
        <v>7</v>
      </c>
      <c r="R1679" t="s">
        <v>20</v>
      </c>
      <c r="S1679" s="182">
        <v>425.63115889637805</v>
      </c>
      <c r="T1679" s="183">
        <v>11.786618318747603</v>
      </c>
      <c r="U1679" s="184">
        <v>412</v>
      </c>
      <c r="V1679" s="183">
        <v>12</v>
      </c>
      <c r="W1679" s="182">
        <v>336.3531217202696</v>
      </c>
      <c r="X1679" s="183">
        <v>15.158467277988912</v>
      </c>
      <c r="Y1679" s="184">
        <v>408.06228047671249</v>
      </c>
      <c r="Z1679" s="183">
        <v>8.4633032321048773</v>
      </c>
      <c r="AA1679" s="185">
        <v>363.46169741353174</v>
      </c>
      <c r="AB1679" s="185">
        <v>7.083853422126146</v>
      </c>
      <c r="AC1679" s="185">
        <v>14.946759178550259</v>
      </c>
      <c r="AD1679" s="182">
        <v>189.80859287891175</v>
      </c>
      <c r="AE1679" s="183">
        <v>24.155153179438773</v>
      </c>
      <c r="AF1679" s="184">
        <v>193.73079340194482</v>
      </c>
      <c r="AG1679" s="183">
        <v>23.721960010297778</v>
      </c>
      <c r="AH1679" s="182">
        <v>199.05630376462162</v>
      </c>
      <c r="AI1679" s="183">
        <v>17.033210332103323</v>
      </c>
      <c r="AJ1679" s="184">
        <v>196.93787799949993</v>
      </c>
      <c r="AK1679" s="183">
        <v>19.565090534626279</v>
      </c>
    </row>
    <row r="1680" spans="1:37" x14ac:dyDescent="0.25">
      <c r="A1680" s="12">
        <v>1678</v>
      </c>
      <c r="B1680" s="13" t="s">
        <v>437</v>
      </c>
      <c r="C1680" s="13" t="s">
        <v>436</v>
      </c>
      <c r="D1680" s="12">
        <v>2</v>
      </c>
      <c r="E1680" s="8">
        <v>1</v>
      </c>
      <c r="F1680" s="12" t="s">
        <v>20</v>
      </c>
      <c r="G1680" s="8">
        <v>3</v>
      </c>
      <c r="H1680" s="20">
        <v>292.7926614136187</v>
      </c>
      <c r="I1680" s="20">
        <v>68.133000192196803</v>
      </c>
      <c r="J1680" s="77">
        <v>289.25648360748295</v>
      </c>
      <c r="K1680" s="76">
        <v>84.545847595027922</v>
      </c>
      <c r="L1680" s="20">
        <v>279.24845548733691</v>
      </c>
      <c r="M1680" s="76">
        <v>77.821859706362147</v>
      </c>
      <c r="P1680" s="12">
        <v>1678</v>
      </c>
      <c r="Q1680" s="8">
        <v>3</v>
      </c>
      <c r="R1680" t="s">
        <v>20</v>
      </c>
      <c r="S1680" s="182">
        <v>451.45829232455628</v>
      </c>
      <c r="T1680" s="183">
        <v>108.04400125518636</v>
      </c>
      <c r="U1680" s="184">
        <v>436.99999999999994</v>
      </c>
      <c r="V1680" s="183">
        <v>110</v>
      </c>
      <c r="W1680" s="182">
        <v>356.76289852368399</v>
      </c>
      <c r="X1680" s="183">
        <v>138.95261671489837</v>
      </c>
      <c r="Y1680" s="184">
        <v>432.8233411852508</v>
      </c>
      <c r="Z1680" s="183">
        <v>77.580279627628045</v>
      </c>
      <c r="AA1680" s="185">
        <v>385.51641206241106</v>
      </c>
      <c r="AB1680" s="185">
        <v>64.935323036156348</v>
      </c>
      <c r="AC1680" s="185">
        <v>137.01195913671071</v>
      </c>
      <c r="AD1680" s="182">
        <v>226.3982011447261</v>
      </c>
      <c r="AE1680" s="183">
        <v>122.28546297090878</v>
      </c>
      <c r="AF1680" s="184">
        <v>231.07648851557275</v>
      </c>
      <c r="AG1680" s="183">
        <v>120.09242255213249</v>
      </c>
      <c r="AH1680" s="182">
        <v>237.42860328551254</v>
      </c>
      <c r="AI1680" s="183">
        <v>86.230627306273064</v>
      </c>
      <c r="AJ1680" s="184">
        <v>234.90180628856018</v>
      </c>
      <c r="AK1680" s="183">
        <v>99.048270831545523</v>
      </c>
    </row>
    <row r="1681" spans="1:37" x14ac:dyDescent="0.25">
      <c r="A1681" s="12">
        <v>1679</v>
      </c>
      <c r="B1681" s="13" t="s">
        <v>435</v>
      </c>
      <c r="C1681" s="13" t="s">
        <v>434</v>
      </c>
      <c r="D1681" s="12">
        <v>1</v>
      </c>
      <c r="E1681" s="8">
        <v>5</v>
      </c>
      <c r="F1681" s="12" t="s">
        <v>20</v>
      </c>
      <c r="G1681" s="8">
        <v>3</v>
      </c>
      <c r="H1681" s="20">
        <v>696.94663421959672</v>
      </c>
      <c r="I1681" s="20">
        <v>427.59331155102825</v>
      </c>
      <c r="J1681" s="77">
        <v>573.50419693604852</v>
      </c>
      <c r="K1681" s="76">
        <v>578.90420644928838</v>
      </c>
      <c r="L1681" s="20">
        <v>651.16231772831929</v>
      </c>
      <c r="M1681" s="76">
        <v>450.42349102773244</v>
      </c>
      <c r="P1681" s="12">
        <v>1679</v>
      </c>
      <c r="Q1681" s="8">
        <v>3</v>
      </c>
      <c r="R1681" t="s">
        <v>20</v>
      </c>
      <c r="S1681" s="182">
        <v>1100.2358840403947</v>
      </c>
      <c r="T1681" s="183">
        <v>671.83724416861332</v>
      </c>
      <c r="U1681" s="184">
        <v>1065</v>
      </c>
      <c r="V1681" s="183">
        <v>684</v>
      </c>
      <c r="W1681" s="182">
        <v>869.45649182545424</v>
      </c>
      <c r="X1681" s="183">
        <v>864.03263484536797</v>
      </c>
      <c r="Y1681" s="184">
        <v>1054.8211861837349</v>
      </c>
      <c r="Z1681" s="183">
        <v>482.40828422997799</v>
      </c>
      <c r="AA1681" s="185">
        <v>939.53084404226047</v>
      </c>
      <c r="AB1681" s="185">
        <v>403.77964506119031</v>
      </c>
      <c r="AC1681" s="185">
        <v>851.96527317736479</v>
      </c>
      <c r="AD1681" s="182">
        <v>646.41641269605293</v>
      </c>
      <c r="AE1681" s="183">
        <v>673.32489487685575</v>
      </c>
      <c r="AF1681" s="184">
        <v>659.77394700742661</v>
      </c>
      <c r="AG1681" s="183">
        <v>661.24963528705052</v>
      </c>
      <c r="AH1681" s="182">
        <v>677.91062486907288</v>
      </c>
      <c r="AI1681" s="183">
        <v>474.80073800738006</v>
      </c>
      <c r="AJ1681" s="184">
        <v>670.6960664400641</v>
      </c>
      <c r="AK1681" s="183">
        <v>545.3768986527075</v>
      </c>
    </row>
    <row r="1682" spans="1:37" x14ac:dyDescent="0.25">
      <c r="A1682" s="12">
        <v>1680</v>
      </c>
      <c r="B1682" s="13" t="s">
        <v>433</v>
      </c>
      <c r="C1682" s="13" t="s">
        <v>432</v>
      </c>
      <c r="D1682" s="12">
        <v>1</v>
      </c>
      <c r="E1682" s="8">
        <v>4</v>
      </c>
      <c r="F1682" s="12" t="s">
        <v>20</v>
      </c>
      <c r="G1682" s="8">
        <v>3</v>
      </c>
      <c r="H1682" s="20">
        <v>435.43524005102273</v>
      </c>
      <c r="I1682" s="20">
        <v>263.13434556986351</v>
      </c>
      <c r="J1682" s="77">
        <v>370.6490006398916</v>
      </c>
      <c r="K1682" s="76">
        <v>337.0091424968474</v>
      </c>
      <c r="L1682" s="20">
        <v>383.18397927858786</v>
      </c>
      <c r="M1682" s="76">
        <v>286.52593800978792</v>
      </c>
      <c r="P1682" s="12">
        <v>1680</v>
      </c>
      <c r="Q1682" s="8">
        <v>3</v>
      </c>
      <c r="R1682" t="s">
        <v>20</v>
      </c>
      <c r="S1682" s="182">
        <v>854.36157380413738</v>
      </c>
      <c r="T1682" s="183">
        <v>465.57142359053029</v>
      </c>
      <c r="U1682" s="184">
        <v>827</v>
      </c>
      <c r="V1682" s="183">
        <v>474</v>
      </c>
      <c r="W1682" s="182">
        <v>675.155416656949</v>
      </c>
      <c r="X1682" s="183">
        <v>598.75945748056199</v>
      </c>
      <c r="Y1682" s="184">
        <v>819.09588823844956</v>
      </c>
      <c r="Z1682" s="183">
        <v>334.30047766814266</v>
      </c>
      <c r="AA1682" s="185">
        <v>729.56996058492894</v>
      </c>
      <c r="AB1682" s="185">
        <v>279.81221017398275</v>
      </c>
      <c r="AC1682" s="185">
        <v>590.39698755273525</v>
      </c>
      <c r="AD1682" s="182">
        <v>467.27978889467033</v>
      </c>
      <c r="AE1682" s="183">
        <v>478.57397236763069</v>
      </c>
      <c r="AF1682" s="184">
        <v>476.93564801362317</v>
      </c>
      <c r="AG1682" s="183">
        <v>469.99133270402473</v>
      </c>
      <c r="AH1682" s="182">
        <v>490.04624179804432</v>
      </c>
      <c r="AI1682" s="183">
        <v>337.47047970479707</v>
      </c>
      <c r="AJ1682" s="184">
        <v>484.83100085820666</v>
      </c>
      <c r="AK1682" s="183">
        <v>387.63335621728311</v>
      </c>
    </row>
    <row r="1683" spans="1:37" x14ac:dyDescent="0.25">
      <c r="A1683" s="12">
        <v>1681</v>
      </c>
      <c r="B1683" s="13" t="s">
        <v>431</v>
      </c>
      <c r="C1683" s="13" t="s">
        <v>430</v>
      </c>
      <c r="D1683" s="12">
        <v>1</v>
      </c>
      <c r="E1683" s="8">
        <v>3</v>
      </c>
      <c r="F1683" s="12" t="s">
        <v>20</v>
      </c>
      <c r="G1683" s="8">
        <v>3</v>
      </c>
      <c r="H1683" s="20">
        <v>385.38521245895112</v>
      </c>
      <c r="I1683" s="20">
        <v>223.19431097443783</v>
      </c>
      <c r="J1683" s="77">
        <v>326.82226069936388</v>
      </c>
      <c r="K1683" s="76">
        <v>287.69073139974779</v>
      </c>
      <c r="L1683" s="20">
        <v>356.88703952417495</v>
      </c>
      <c r="M1683" s="76">
        <v>262.94355628058725</v>
      </c>
      <c r="P1683" s="12">
        <v>1681</v>
      </c>
      <c r="Q1683" s="8">
        <v>3</v>
      </c>
      <c r="R1683" t="s">
        <v>20</v>
      </c>
      <c r="S1683" s="182">
        <v>653.94301840147398</v>
      </c>
      <c r="T1683" s="183">
        <v>293.68323977546112</v>
      </c>
      <c r="U1683" s="184">
        <v>633</v>
      </c>
      <c r="V1683" s="183">
        <v>299</v>
      </c>
      <c r="W1683" s="182">
        <v>516.77554866245305</v>
      </c>
      <c r="X1683" s="183">
        <v>377.69847634322372</v>
      </c>
      <c r="Y1683" s="184">
        <v>626.95005714019169</v>
      </c>
      <c r="Z1683" s="183">
        <v>210.87730553327987</v>
      </c>
      <c r="AA1683" s="185">
        <v>558.42537490962525</v>
      </c>
      <c r="AB1683" s="185">
        <v>176.50601443464313</v>
      </c>
      <c r="AC1683" s="185">
        <v>372.42341619887731</v>
      </c>
      <c r="AD1683" s="182">
        <v>349.1258455363116</v>
      </c>
      <c r="AE1683" s="183">
        <v>320.05577962756371</v>
      </c>
      <c r="AF1683" s="184">
        <v>356.34017420919974</v>
      </c>
      <c r="AG1683" s="183">
        <v>314.31597013644557</v>
      </c>
      <c r="AH1683" s="182">
        <v>366.13569126183415</v>
      </c>
      <c r="AI1683" s="183">
        <v>225.69003690036899</v>
      </c>
      <c r="AJ1683" s="184">
        <v>362.23914909144975</v>
      </c>
      <c r="AK1683" s="183">
        <v>259.23744958379814</v>
      </c>
    </row>
    <row r="1684" spans="1:37" x14ac:dyDescent="0.25">
      <c r="A1684" s="12">
        <v>1682</v>
      </c>
      <c r="B1684" s="13" t="s">
        <v>429</v>
      </c>
      <c r="C1684" s="13" t="s">
        <v>428</v>
      </c>
      <c r="D1684" s="12">
        <v>1</v>
      </c>
      <c r="E1684" s="8">
        <v>2</v>
      </c>
      <c r="F1684" s="12" t="s">
        <v>20</v>
      </c>
      <c r="G1684" s="8">
        <v>3</v>
      </c>
      <c r="H1684" s="20">
        <v>538.03779661476949</v>
      </c>
      <c r="I1684" s="20">
        <v>172.68191428022294</v>
      </c>
      <c r="J1684" s="77">
        <v>479.58975420634624</v>
      </c>
      <c r="K1684" s="76">
        <v>237.19807241938389</v>
      </c>
      <c r="L1684" s="20">
        <v>493.38067920184187</v>
      </c>
      <c r="M1684" s="76">
        <v>206.34584013050571</v>
      </c>
      <c r="P1684" s="12">
        <v>1682</v>
      </c>
      <c r="Q1684" s="8">
        <v>3</v>
      </c>
      <c r="R1684" t="s">
        <v>20</v>
      </c>
      <c r="S1684" s="182">
        <v>740.72218672015299</v>
      </c>
      <c r="T1684" s="183">
        <v>261.27003939890517</v>
      </c>
      <c r="U1684" s="184">
        <v>717</v>
      </c>
      <c r="V1684" s="183">
        <v>266</v>
      </c>
      <c r="W1684" s="182">
        <v>585.35239872192551</v>
      </c>
      <c r="X1684" s="183">
        <v>336.01269132875422</v>
      </c>
      <c r="Y1684" s="184">
        <v>710.14722112088066</v>
      </c>
      <c r="Z1684" s="183">
        <v>187.60322164499144</v>
      </c>
      <c r="AA1684" s="185">
        <v>632.52921612985983</v>
      </c>
      <c r="AB1684" s="185">
        <v>157.02541752379622</v>
      </c>
      <c r="AC1684" s="185">
        <v>331.31982845786405</v>
      </c>
      <c r="AD1684" s="182">
        <v>416.96907752917565</v>
      </c>
      <c r="AE1684" s="183">
        <v>274.76486741611603</v>
      </c>
      <c r="AF1684" s="184">
        <v>425.5853172323848</v>
      </c>
      <c r="AG1684" s="183">
        <v>269.83729511713722</v>
      </c>
      <c r="AH1684" s="182">
        <v>437.28432995681936</v>
      </c>
      <c r="AI1684" s="183">
        <v>193.75276752767527</v>
      </c>
      <c r="AJ1684" s="184">
        <v>432.63059946074884</v>
      </c>
      <c r="AK1684" s="183">
        <v>222.55290483137389</v>
      </c>
    </row>
    <row r="1685" spans="1:37" x14ac:dyDescent="0.25">
      <c r="A1685" s="12">
        <v>1683</v>
      </c>
      <c r="B1685" s="13" t="s">
        <v>427</v>
      </c>
      <c r="C1685" s="13" t="s">
        <v>426</v>
      </c>
      <c r="D1685" s="12">
        <v>1</v>
      </c>
      <c r="E1685" s="8">
        <v>1</v>
      </c>
      <c r="F1685" s="12" t="s">
        <v>20</v>
      </c>
      <c r="G1685" s="8">
        <v>3</v>
      </c>
      <c r="H1685" s="20">
        <v>296.54641348302408</v>
      </c>
      <c r="I1685" s="20">
        <v>104.54891408802614</v>
      </c>
      <c r="J1685" s="77">
        <v>261.70824707343695</v>
      </c>
      <c r="K1685" s="76">
        <v>144.43248964150604</v>
      </c>
      <c r="L1685" s="20">
        <v>276.74398503453568</v>
      </c>
      <c r="M1685" s="76">
        <v>122.62838499184339</v>
      </c>
      <c r="P1685" s="12">
        <v>1683</v>
      </c>
      <c r="Q1685" s="8">
        <v>3</v>
      </c>
      <c r="R1685" t="s">
        <v>20</v>
      </c>
      <c r="S1685" s="182">
        <v>480.38468176411601</v>
      </c>
      <c r="T1685" s="183">
        <v>180.72814755412992</v>
      </c>
      <c r="U1685" s="184">
        <v>465</v>
      </c>
      <c r="V1685" s="183">
        <v>184</v>
      </c>
      <c r="W1685" s="182">
        <v>379.62184854350818</v>
      </c>
      <c r="X1685" s="183">
        <v>232.42983159583</v>
      </c>
      <c r="Y1685" s="184">
        <v>460.55572917881386</v>
      </c>
      <c r="Z1685" s="183">
        <v>129.77064955894147</v>
      </c>
      <c r="AA1685" s="185">
        <v>410.21769246915596</v>
      </c>
      <c r="AB1685" s="185">
        <v>108.61908580593425</v>
      </c>
      <c r="AC1685" s="185">
        <v>229.18364073777065</v>
      </c>
      <c r="AD1685" s="182">
        <v>262.2255259050026</v>
      </c>
      <c r="AE1685" s="183">
        <v>173.61516347721616</v>
      </c>
      <c r="AF1685" s="184">
        <v>267.64414831433339</v>
      </c>
      <c r="AG1685" s="183">
        <v>170.50158757401528</v>
      </c>
      <c r="AH1685" s="182">
        <v>275.00147989971822</v>
      </c>
      <c r="AI1685" s="183">
        <v>122.42619926199261</v>
      </c>
      <c r="AJ1685" s="184">
        <v>272.07481940493165</v>
      </c>
      <c r="AK1685" s="183">
        <v>140.62408821762637</v>
      </c>
    </row>
    <row r="1686" spans="1:37" x14ac:dyDescent="0.25">
      <c r="A1686" s="12">
        <v>1684</v>
      </c>
      <c r="B1686" s="13" t="s">
        <v>425</v>
      </c>
      <c r="C1686" s="13" t="s">
        <v>424</v>
      </c>
      <c r="D1686" s="12">
        <v>6</v>
      </c>
      <c r="E1686" s="8">
        <v>5</v>
      </c>
      <c r="F1686" s="12" t="s">
        <v>20</v>
      </c>
      <c r="G1686" s="8">
        <v>3</v>
      </c>
      <c r="H1686" s="20">
        <v>644.39410524792152</v>
      </c>
      <c r="I1686" s="20">
        <v>132.74187968479723</v>
      </c>
      <c r="J1686" s="77">
        <v>612.32216659765868</v>
      </c>
      <c r="K1686" s="76">
        <v>179.65992613943433</v>
      </c>
      <c r="L1686" s="20">
        <v>628.62208365310823</v>
      </c>
      <c r="M1686" s="76">
        <v>141.49429037520392</v>
      </c>
      <c r="P1686" s="12">
        <v>1684</v>
      </c>
      <c r="Q1686" s="8">
        <v>3</v>
      </c>
      <c r="R1686" t="s">
        <v>20</v>
      </c>
      <c r="S1686" s="182">
        <v>1083.7065186463606</v>
      </c>
      <c r="T1686" s="183">
        <v>196.44363864579338</v>
      </c>
      <c r="U1686" s="184">
        <v>1049</v>
      </c>
      <c r="V1686" s="183">
        <v>200</v>
      </c>
      <c r="W1686" s="182">
        <v>856.39423467126892</v>
      </c>
      <c r="X1686" s="183">
        <v>252.64112129981521</v>
      </c>
      <c r="Y1686" s="184">
        <v>1038.9741073302703</v>
      </c>
      <c r="Z1686" s="183">
        <v>141.05505386841463</v>
      </c>
      <c r="AA1686" s="185">
        <v>925.41582666697764</v>
      </c>
      <c r="AB1686" s="185">
        <v>118.06422370210244</v>
      </c>
      <c r="AC1686" s="185">
        <v>249.11265297583768</v>
      </c>
      <c r="AD1686" s="182">
        <v>495.48427859956888</v>
      </c>
      <c r="AE1686" s="183">
        <v>196.26061958294002</v>
      </c>
      <c r="AF1686" s="184">
        <v>505.72295466371139</v>
      </c>
      <c r="AG1686" s="183">
        <v>192.74092508366942</v>
      </c>
      <c r="AH1686" s="182">
        <v>519.62488934539783</v>
      </c>
      <c r="AI1686" s="183">
        <v>138.39483394833948</v>
      </c>
      <c r="AJ1686" s="184">
        <v>514.09486224769057</v>
      </c>
      <c r="AK1686" s="183">
        <v>158.96636059383849</v>
      </c>
    </row>
    <row r="1687" spans="1:37" x14ac:dyDescent="0.25">
      <c r="A1687" s="12">
        <v>1685</v>
      </c>
      <c r="B1687" s="13" t="s">
        <v>423</v>
      </c>
      <c r="C1687" s="13" t="s">
        <v>422</v>
      </c>
      <c r="D1687" s="12">
        <v>6</v>
      </c>
      <c r="E1687" s="8">
        <v>4</v>
      </c>
      <c r="F1687" s="12" t="s">
        <v>20</v>
      </c>
      <c r="G1687" s="8">
        <v>7</v>
      </c>
      <c r="H1687" s="20">
        <v>345.3451903852939</v>
      </c>
      <c r="I1687" s="20">
        <v>58.73534499327311</v>
      </c>
      <c r="J1687" s="77">
        <v>330.57883840855197</v>
      </c>
      <c r="K1687" s="76">
        <v>81.023103945235093</v>
      </c>
      <c r="L1687" s="20">
        <v>329.33786454336149</v>
      </c>
      <c r="M1687" s="76">
        <v>68.388907014681891</v>
      </c>
      <c r="P1687" s="12">
        <v>1685</v>
      </c>
      <c r="Q1687" s="8">
        <v>7</v>
      </c>
      <c r="R1687" t="s">
        <v>20</v>
      </c>
      <c r="S1687" s="182">
        <v>584.72630081395619</v>
      </c>
      <c r="T1687" s="183">
        <v>77.595237265088386</v>
      </c>
      <c r="U1687" s="184">
        <v>566</v>
      </c>
      <c r="V1687" s="183">
        <v>79</v>
      </c>
      <c r="W1687" s="182">
        <v>462.07734682930237</v>
      </c>
      <c r="X1687" s="183">
        <v>99.793242913427008</v>
      </c>
      <c r="Y1687" s="184">
        <v>560.59041444130878</v>
      </c>
      <c r="Z1687" s="183">
        <v>55.716746278023777</v>
      </c>
      <c r="AA1687" s="185">
        <v>499.31873965062852</v>
      </c>
      <c r="AB1687" s="185">
        <v>46.63536836233046</v>
      </c>
      <c r="AC1687" s="185">
        <v>98.399497925455876</v>
      </c>
      <c r="AD1687" s="182">
        <v>304.15111870958151</v>
      </c>
      <c r="AE1687" s="183">
        <v>89.072127349180477</v>
      </c>
      <c r="AF1687" s="184">
        <v>310.43609063203206</v>
      </c>
      <c r="AG1687" s="183">
        <v>87.474727537973067</v>
      </c>
      <c r="AH1687" s="182">
        <v>318.96973976740571</v>
      </c>
      <c r="AI1687" s="183">
        <v>62.809963099630998</v>
      </c>
      <c r="AJ1687" s="184">
        <v>315.57515390281316</v>
      </c>
      <c r="AK1687" s="183">
        <v>72.146271346434403</v>
      </c>
    </row>
    <row r="1688" spans="1:37" x14ac:dyDescent="0.25">
      <c r="A1688" s="12">
        <v>1686</v>
      </c>
      <c r="B1688" s="13" t="s">
        <v>421</v>
      </c>
      <c r="C1688" s="13" t="s">
        <v>420</v>
      </c>
      <c r="D1688" s="12">
        <v>6</v>
      </c>
      <c r="E1688" s="8">
        <v>3</v>
      </c>
      <c r="F1688" s="12" t="s">
        <v>20</v>
      </c>
      <c r="G1688" s="8">
        <v>7</v>
      </c>
      <c r="H1688" s="20">
        <v>167.66759243343978</v>
      </c>
      <c r="I1688" s="20">
        <v>1.1747068998654622</v>
      </c>
      <c r="J1688" s="77">
        <v>161.53284149508789</v>
      </c>
      <c r="K1688" s="76">
        <v>7.0454872995856608</v>
      </c>
      <c r="L1688" s="20">
        <v>141.50258058326938</v>
      </c>
      <c r="M1688" s="76">
        <v>7.0747145187601959</v>
      </c>
      <c r="P1688" s="12">
        <v>1686</v>
      </c>
      <c r="Q1688" s="8">
        <v>7</v>
      </c>
      <c r="R1688" t="s">
        <v>20</v>
      </c>
      <c r="S1688" s="182">
        <v>237.60962753924017</v>
      </c>
      <c r="T1688" s="183">
        <v>1.9644363864579339</v>
      </c>
      <c r="U1688" s="184">
        <v>230.00000000000003</v>
      </c>
      <c r="V1688" s="183">
        <v>2</v>
      </c>
      <c r="W1688" s="182">
        <v>187.76994659141266</v>
      </c>
      <c r="X1688" s="183">
        <v>2.5264112129981524</v>
      </c>
      <c r="Y1688" s="184">
        <v>227.8017585185531</v>
      </c>
      <c r="Z1688" s="183">
        <v>1.4105505386841464</v>
      </c>
      <c r="AA1688" s="185">
        <v>202.90337476969006</v>
      </c>
      <c r="AB1688" s="185">
        <v>1.1806422370210246</v>
      </c>
      <c r="AC1688" s="185">
        <v>2.4911265297583767</v>
      </c>
      <c r="AD1688" s="182">
        <v>127.30134542481231</v>
      </c>
      <c r="AE1688" s="183">
        <v>15.096970737149233</v>
      </c>
      <c r="AF1688" s="184">
        <v>129.93189758283046</v>
      </c>
      <c r="AG1688" s="183">
        <v>14.826225006436111</v>
      </c>
      <c r="AH1688" s="182">
        <v>133.50362541643295</v>
      </c>
      <c r="AI1688" s="183">
        <v>10.645756457564577</v>
      </c>
      <c r="AJ1688" s="184">
        <v>132.08283383902204</v>
      </c>
      <c r="AK1688" s="183">
        <v>12.228181584141423</v>
      </c>
    </row>
    <row r="1689" spans="1:37" x14ac:dyDescent="0.25">
      <c r="A1689" s="12">
        <v>1687</v>
      </c>
      <c r="B1689" s="13" t="s">
        <v>419</v>
      </c>
      <c r="C1689" s="13" t="s">
        <v>418</v>
      </c>
      <c r="D1689" s="12">
        <v>6</v>
      </c>
      <c r="E1689" s="8">
        <v>2</v>
      </c>
      <c r="F1689" s="12" t="s">
        <v>20</v>
      </c>
      <c r="G1689" s="8">
        <v>7</v>
      </c>
      <c r="H1689" s="20">
        <v>153.90383484562011</v>
      </c>
      <c r="I1689" s="20">
        <v>15.271189698251009</v>
      </c>
      <c r="J1689" s="77">
        <v>160.28064892535852</v>
      </c>
      <c r="K1689" s="76">
        <v>12.916726715907044</v>
      </c>
      <c r="L1689" s="20">
        <v>145.25928626247122</v>
      </c>
      <c r="M1689" s="76">
        <v>21.224143556280588</v>
      </c>
      <c r="P1689" s="12">
        <v>1687</v>
      </c>
      <c r="Q1689" s="8">
        <v>7</v>
      </c>
      <c r="R1689" t="s">
        <v>20</v>
      </c>
      <c r="S1689" s="182">
        <v>288.23080905846956</v>
      </c>
      <c r="T1689" s="183">
        <v>9.8221819322896682</v>
      </c>
      <c r="U1689" s="184">
        <v>279</v>
      </c>
      <c r="V1689" s="183">
        <v>10</v>
      </c>
      <c r="W1689" s="182">
        <v>227.77310912610491</v>
      </c>
      <c r="X1689" s="183">
        <v>12.63205606499076</v>
      </c>
      <c r="Y1689" s="184">
        <v>276.33343750728829</v>
      </c>
      <c r="Z1689" s="183">
        <v>7.0527526934207314</v>
      </c>
      <c r="AA1689" s="185">
        <v>246.13061548149358</v>
      </c>
      <c r="AB1689" s="185">
        <v>5.9032111851051212</v>
      </c>
      <c r="AC1689" s="185">
        <v>12.455632648791882</v>
      </c>
      <c r="AD1689" s="182">
        <v>135.6864639857281</v>
      </c>
      <c r="AE1689" s="183">
        <v>16.606667810864156</v>
      </c>
      <c r="AF1689" s="184">
        <v>138.49028604637022</v>
      </c>
      <c r="AG1689" s="183">
        <v>16.308847507079722</v>
      </c>
      <c r="AH1689" s="182">
        <v>142.29727738997047</v>
      </c>
      <c r="AI1689" s="183">
        <v>11.710332103321033</v>
      </c>
      <c r="AJ1689" s="184">
        <v>140.78290073859836</v>
      </c>
      <c r="AK1689" s="183">
        <v>13.450999742555565</v>
      </c>
    </row>
    <row r="1690" spans="1:37" x14ac:dyDescent="0.25">
      <c r="A1690" s="12">
        <v>1688</v>
      </c>
      <c r="B1690" s="13" t="s">
        <v>417</v>
      </c>
      <c r="C1690" s="13" t="s">
        <v>416</v>
      </c>
      <c r="D1690" s="12">
        <v>6</v>
      </c>
      <c r="E1690" s="8">
        <v>1</v>
      </c>
      <c r="F1690" s="12" t="s">
        <v>20</v>
      </c>
      <c r="G1690" s="8">
        <v>7</v>
      </c>
      <c r="H1690" s="20">
        <v>375.37520694053683</v>
      </c>
      <c r="I1690" s="20">
        <v>14.096482798385546</v>
      </c>
      <c r="J1690" s="77">
        <v>364.38803779124476</v>
      </c>
      <c r="K1690" s="76">
        <v>29.356197081606918</v>
      </c>
      <c r="L1690" s="20">
        <v>333.09457022256333</v>
      </c>
      <c r="M1690" s="76">
        <v>24.761500815660686</v>
      </c>
      <c r="P1690" s="12">
        <v>1688</v>
      </c>
      <c r="Q1690" s="8">
        <v>7</v>
      </c>
      <c r="R1690" t="s">
        <v>20</v>
      </c>
      <c r="S1690" s="182">
        <v>635.34748233318567</v>
      </c>
      <c r="T1690" s="183">
        <v>28.484327603640043</v>
      </c>
      <c r="U1690" s="184">
        <v>615</v>
      </c>
      <c r="V1690" s="183">
        <v>29</v>
      </c>
      <c r="W1690" s="182">
        <v>502.08050936399468</v>
      </c>
      <c r="X1690" s="183">
        <v>36.632962588473205</v>
      </c>
      <c r="Y1690" s="184">
        <v>609.12209343004406</v>
      </c>
      <c r="Z1690" s="183">
        <v>20.452982810920123</v>
      </c>
      <c r="AA1690" s="185">
        <v>542.54598036243203</v>
      </c>
      <c r="AB1690" s="185">
        <v>17.119312436804854</v>
      </c>
      <c r="AC1690" s="185">
        <v>36.121334681496464</v>
      </c>
      <c r="AD1690" s="182">
        <v>299.57741767635474</v>
      </c>
      <c r="AE1690" s="183">
        <v>45.290912211447697</v>
      </c>
      <c r="AF1690" s="184">
        <v>305.7678787428286</v>
      </c>
      <c r="AG1690" s="183">
        <v>44.478675019308334</v>
      </c>
      <c r="AH1690" s="182">
        <v>314.17320232729435</v>
      </c>
      <c r="AI1690" s="183">
        <v>31.937269372693727</v>
      </c>
      <c r="AJ1690" s="184">
        <v>310.82966286668062</v>
      </c>
      <c r="AK1690" s="183">
        <v>36.684544752424266</v>
      </c>
    </row>
    <row r="1691" spans="1:37" x14ac:dyDescent="0.25">
      <c r="A1691" s="12">
        <v>1689</v>
      </c>
      <c r="B1691" s="13" t="s">
        <v>415</v>
      </c>
      <c r="C1691" s="13" t="s">
        <v>414</v>
      </c>
      <c r="D1691" s="12">
        <v>7</v>
      </c>
      <c r="E1691" s="8">
        <v>4</v>
      </c>
      <c r="F1691" s="12" t="s">
        <v>20</v>
      </c>
      <c r="G1691" s="8">
        <v>7</v>
      </c>
      <c r="H1691" s="20">
        <v>654.40411076633586</v>
      </c>
      <c r="I1691" s="20">
        <v>14.096482798385546</v>
      </c>
      <c r="J1691" s="77">
        <v>669.92302480520948</v>
      </c>
      <c r="K1691" s="76">
        <v>24.65920554854981</v>
      </c>
      <c r="L1691" s="20">
        <v>621.10867229470455</v>
      </c>
      <c r="M1691" s="76">
        <v>28.298858075040783</v>
      </c>
      <c r="P1691" s="12">
        <v>1689</v>
      </c>
      <c r="Q1691" s="8">
        <v>7</v>
      </c>
      <c r="R1691" t="s">
        <v>20</v>
      </c>
      <c r="S1691" s="182">
        <v>1286.191244723278</v>
      </c>
      <c r="T1691" s="183">
        <v>23.573236637495206</v>
      </c>
      <c r="U1691" s="184">
        <v>1245</v>
      </c>
      <c r="V1691" s="183">
        <v>24</v>
      </c>
      <c r="W1691" s="182">
        <v>1016.4068848100379</v>
      </c>
      <c r="X1691" s="183">
        <v>30.316934555977824</v>
      </c>
      <c r="Y1691" s="184">
        <v>1233.1008232852112</v>
      </c>
      <c r="Z1691" s="183">
        <v>16.926606464209755</v>
      </c>
      <c r="AA1691" s="185">
        <v>1098.3247895141917</v>
      </c>
      <c r="AB1691" s="185">
        <v>14.167706844252292</v>
      </c>
      <c r="AC1691" s="185">
        <v>29.893518357100518</v>
      </c>
      <c r="AD1691" s="182">
        <v>573.23719616442429</v>
      </c>
      <c r="AE1691" s="183">
        <v>63.407277096026775</v>
      </c>
      <c r="AF1691" s="184">
        <v>585.08255678017065</v>
      </c>
      <c r="AG1691" s="183">
        <v>62.27014502703166</v>
      </c>
      <c r="AH1691" s="182">
        <v>601.16602582729104</v>
      </c>
      <c r="AI1691" s="183">
        <v>44.712177121771212</v>
      </c>
      <c r="AJ1691" s="184">
        <v>594.76820986194366</v>
      </c>
      <c r="AK1691" s="183">
        <v>51.358362653393975</v>
      </c>
    </row>
    <row r="1692" spans="1:37" x14ac:dyDescent="0.25">
      <c r="A1692" s="12">
        <v>1690</v>
      </c>
      <c r="B1692" s="13" t="s">
        <v>413</v>
      </c>
      <c r="C1692" s="13" t="s">
        <v>412</v>
      </c>
      <c r="D1692" s="12">
        <v>7</v>
      </c>
      <c r="E1692" s="8">
        <v>3</v>
      </c>
      <c r="F1692" s="12" t="s">
        <v>20</v>
      </c>
      <c r="G1692" s="8">
        <v>7</v>
      </c>
      <c r="H1692" s="20">
        <v>600.60033110485892</v>
      </c>
      <c r="I1692" s="20">
        <v>14.096482798385546</v>
      </c>
      <c r="J1692" s="77">
        <v>591.03489291225958</v>
      </c>
      <c r="K1692" s="76">
        <v>29.356197081606918</v>
      </c>
      <c r="L1692" s="20">
        <v>558.49691097467382</v>
      </c>
      <c r="M1692" s="76">
        <v>23.582381729200652</v>
      </c>
      <c r="P1692" s="12">
        <v>1690</v>
      </c>
      <c r="Q1692" s="8">
        <v>7</v>
      </c>
      <c r="R1692" t="s">
        <v>20</v>
      </c>
      <c r="S1692" s="182">
        <v>1199.4120764045992</v>
      </c>
      <c r="T1692" s="183">
        <v>9.8221819322896682</v>
      </c>
      <c r="U1692" s="184">
        <v>1161</v>
      </c>
      <c r="V1692" s="183">
        <v>10</v>
      </c>
      <c r="W1692" s="182">
        <v>947.83003475056557</v>
      </c>
      <c r="X1692" s="183">
        <v>12.63205606499076</v>
      </c>
      <c r="Y1692" s="184">
        <v>1149.9036593045223</v>
      </c>
      <c r="Z1692" s="183">
        <v>7.0527526934207314</v>
      </c>
      <c r="AA1692" s="185">
        <v>1024.2209482939572</v>
      </c>
      <c r="AB1692" s="185">
        <v>5.9032111851051212</v>
      </c>
      <c r="AC1692" s="185">
        <v>12.455632648791882</v>
      </c>
      <c r="AD1692" s="182">
        <v>535.88530439307215</v>
      </c>
      <c r="AE1692" s="183">
        <v>52.839397580022307</v>
      </c>
      <c r="AF1692" s="184">
        <v>546.9588263516755</v>
      </c>
      <c r="AG1692" s="183">
        <v>51.891787522526386</v>
      </c>
      <c r="AH1692" s="182">
        <v>561.99430339971479</v>
      </c>
      <c r="AI1692" s="183">
        <v>37.260147601476014</v>
      </c>
      <c r="AJ1692" s="184">
        <v>556.01336640019463</v>
      </c>
      <c r="AK1692" s="183">
        <v>42.798635544494978</v>
      </c>
    </row>
    <row r="1693" spans="1:37" x14ac:dyDescent="0.25">
      <c r="A1693" s="12">
        <v>1691</v>
      </c>
      <c r="B1693" s="13" t="s">
        <v>411</v>
      </c>
      <c r="C1693" s="13" t="s">
        <v>410</v>
      </c>
      <c r="D1693" s="12">
        <v>7</v>
      </c>
      <c r="E1693" s="8">
        <v>2</v>
      </c>
      <c r="F1693" s="12" t="s">
        <v>20</v>
      </c>
      <c r="G1693" s="8">
        <v>7</v>
      </c>
      <c r="H1693" s="20">
        <v>65.065035869693048</v>
      </c>
      <c r="I1693" s="20">
        <v>3.5241206995963865</v>
      </c>
      <c r="J1693" s="77">
        <v>60.105243347009448</v>
      </c>
      <c r="K1693" s="76">
        <v>9.3939830661142132</v>
      </c>
      <c r="L1693" s="20">
        <v>62.611761320030695</v>
      </c>
      <c r="M1693" s="76">
        <v>5.8955954323001629</v>
      </c>
      <c r="P1693" s="12">
        <v>1691</v>
      </c>
      <c r="Q1693" s="8">
        <v>7</v>
      </c>
      <c r="R1693" t="s">
        <v>20</v>
      </c>
      <c r="S1693" s="182">
        <v>167.35982461459525</v>
      </c>
      <c r="T1693" s="183">
        <v>0.98221819322896697</v>
      </c>
      <c r="U1693" s="184">
        <v>162</v>
      </c>
      <c r="V1693" s="183">
        <v>1</v>
      </c>
      <c r="W1693" s="182">
        <v>132.25535368612543</v>
      </c>
      <c r="X1693" s="183">
        <v>1.2632056064990762</v>
      </c>
      <c r="Y1693" s="184">
        <v>160.45167339132868</v>
      </c>
      <c r="Z1693" s="183">
        <v>0.70527526934207319</v>
      </c>
      <c r="AA1693" s="185">
        <v>142.91455092473822</v>
      </c>
      <c r="AB1693" s="185">
        <v>0.59032111851051228</v>
      </c>
      <c r="AC1693" s="185">
        <v>1.2455632648791883</v>
      </c>
      <c r="AD1693" s="182">
        <v>95.285438192224774</v>
      </c>
      <c r="AE1693" s="183">
        <v>15.096970737149233</v>
      </c>
      <c r="AF1693" s="184">
        <v>97.254414358406024</v>
      </c>
      <c r="AG1693" s="183">
        <v>14.826225006436111</v>
      </c>
      <c r="AH1693" s="182">
        <v>99.927863335653413</v>
      </c>
      <c r="AI1693" s="183">
        <v>10.645756457564577</v>
      </c>
      <c r="AJ1693" s="184">
        <v>98.864396586094344</v>
      </c>
      <c r="AK1693" s="183">
        <v>12.228181584141423</v>
      </c>
    </row>
    <row r="1694" spans="1:37" x14ac:dyDescent="0.25">
      <c r="A1694" s="12">
        <v>1692</v>
      </c>
      <c r="B1694" s="13" t="s">
        <v>409</v>
      </c>
      <c r="C1694" s="13" t="s">
        <v>408</v>
      </c>
      <c r="D1694" s="12">
        <v>7</v>
      </c>
      <c r="E1694" s="8">
        <v>1</v>
      </c>
      <c r="F1694" s="12" t="s">
        <v>20</v>
      </c>
      <c r="G1694" s="8">
        <v>7</v>
      </c>
      <c r="H1694" s="20">
        <v>254.00389002976326</v>
      </c>
      <c r="I1694" s="20">
        <v>5.8735344993273113</v>
      </c>
      <c r="J1694" s="77">
        <v>255.44728422479017</v>
      </c>
      <c r="K1694" s="76">
        <v>10.56823094937849</v>
      </c>
      <c r="L1694" s="20">
        <v>231.66351688411359</v>
      </c>
      <c r="M1694" s="76">
        <v>15.328548123980424</v>
      </c>
      <c r="P1694" s="12">
        <v>1692</v>
      </c>
      <c r="Q1694" s="8">
        <v>7</v>
      </c>
      <c r="R1694" t="s">
        <v>20</v>
      </c>
      <c r="S1694" s="182">
        <v>557.86608204865081</v>
      </c>
      <c r="T1694" s="183">
        <v>6.8755273526027683</v>
      </c>
      <c r="U1694" s="184">
        <v>540</v>
      </c>
      <c r="V1694" s="183">
        <v>7</v>
      </c>
      <c r="W1694" s="182">
        <v>440.85117895375146</v>
      </c>
      <c r="X1694" s="183">
        <v>8.8424392454935319</v>
      </c>
      <c r="Y1694" s="184">
        <v>534.83891130442896</v>
      </c>
      <c r="Z1694" s="183">
        <v>4.9369268853945121</v>
      </c>
      <c r="AA1694" s="185">
        <v>476.381836415794</v>
      </c>
      <c r="AB1694" s="185">
        <v>4.1322478295735854</v>
      </c>
      <c r="AC1694" s="185">
        <v>8.718942854154319</v>
      </c>
      <c r="AD1694" s="182">
        <v>224.11135062811266</v>
      </c>
      <c r="AE1694" s="183">
        <v>21.135759032008924</v>
      </c>
      <c r="AF1694" s="184">
        <v>228.74238257097096</v>
      </c>
      <c r="AG1694" s="183">
        <v>20.756715009010556</v>
      </c>
      <c r="AH1694" s="182">
        <v>235.03033456545683</v>
      </c>
      <c r="AI1694" s="183">
        <v>14.904059040590406</v>
      </c>
      <c r="AJ1694" s="184">
        <v>232.52906077049389</v>
      </c>
      <c r="AK1694" s="183">
        <v>17.11945421779799</v>
      </c>
    </row>
    <row r="1695" spans="1:37" x14ac:dyDescent="0.25">
      <c r="A1695" s="12">
        <v>1693</v>
      </c>
      <c r="B1695" s="13" t="s">
        <v>407</v>
      </c>
      <c r="C1695" s="13" t="s">
        <v>406</v>
      </c>
      <c r="D1695" s="12">
        <v>26</v>
      </c>
      <c r="E1695" s="8">
        <v>12</v>
      </c>
      <c r="F1695" s="12" t="s">
        <v>20</v>
      </c>
      <c r="G1695" s="8">
        <v>7</v>
      </c>
      <c r="H1695" s="20">
        <v>166.41634174363799</v>
      </c>
      <c r="I1695" s="20">
        <v>4.6988275994618487</v>
      </c>
      <c r="J1695" s="77">
        <v>159.02845635562917</v>
      </c>
      <c r="K1695" s="76">
        <v>12.916726715907044</v>
      </c>
      <c r="L1695" s="20">
        <v>149.01599194167306</v>
      </c>
      <c r="M1695" s="76">
        <v>10.612071778140294</v>
      </c>
      <c r="P1695" s="12">
        <v>1693</v>
      </c>
      <c r="Q1695" s="8">
        <v>7</v>
      </c>
      <c r="R1695" t="s">
        <v>20</v>
      </c>
      <c r="S1695" s="182">
        <v>316.12411316090214</v>
      </c>
      <c r="T1695" s="183">
        <v>11.786618318747603</v>
      </c>
      <c r="U1695" s="184">
        <v>306</v>
      </c>
      <c r="V1695" s="183">
        <v>12</v>
      </c>
      <c r="W1695" s="182">
        <v>249.81566807379249</v>
      </c>
      <c r="X1695" s="183">
        <v>15.158467277988912</v>
      </c>
      <c r="Y1695" s="184">
        <v>303.07538307250974</v>
      </c>
      <c r="Z1695" s="183">
        <v>8.4633032321048773</v>
      </c>
      <c r="AA1695" s="185">
        <v>269.94970730228329</v>
      </c>
      <c r="AB1695" s="185">
        <v>7.083853422126146</v>
      </c>
      <c r="AC1695" s="185">
        <v>14.946759178550259</v>
      </c>
      <c r="AD1695" s="182">
        <v>141.78473203003048</v>
      </c>
      <c r="AE1695" s="183">
        <v>19.626061958294002</v>
      </c>
      <c r="AF1695" s="184">
        <v>144.71456856530818</v>
      </c>
      <c r="AG1695" s="183">
        <v>19.274092508366945</v>
      </c>
      <c r="AH1695" s="182">
        <v>148.69266064345229</v>
      </c>
      <c r="AI1695" s="183">
        <v>13.83948339483395</v>
      </c>
      <c r="AJ1695" s="184">
        <v>147.1102221201084</v>
      </c>
      <c r="AK1695" s="183">
        <v>15.896636059383852</v>
      </c>
    </row>
    <row r="1696" spans="1:37" x14ac:dyDescent="0.25">
      <c r="A1696" s="12">
        <v>1694</v>
      </c>
      <c r="B1696" s="13" t="s">
        <v>405</v>
      </c>
      <c r="C1696" s="13" t="s">
        <v>404</v>
      </c>
      <c r="D1696" s="12">
        <v>26</v>
      </c>
      <c r="E1696" s="8">
        <v>10</v>
      </c>
      <c r="F1696" s="12" t="s">
        <v>20</v>
      </c>
      <c r="G1696" s="8">
        <v>3</v>
      </c>
      <c r="H1696" s="20">
        <v>466.71650729606745</v>
      </c>
      <c r="I1696" s="20">
        <v>138.61541418412455</v>
      </c>
      <c r="J1696" s="77">
        <v>421.9888959987955</v>
      </c>
      <c r="K1696" s="76">
        <v>194.92514862186994</v>
      </c>
      <c r="L1696" s="20">
        <v>432.02115310821182</v>
      </c>
      <c r="M1696" s="76">
        <v>155.64371941272429</v>
      </c>
      <c r="P1696" s="12">
        <v>1694</v>
      </c>
      <c r="Q1696" s="8">
        <v>3</v>
      </c>
      <c r="R1696" t="s">
        <v>20</v>
      </c>
      <c r="S1696" s="182">
        <v>727.29207733750025</v>
      </c>
      <c r="T1696" s="183">
        <v>252.4300756598445</v>
      </c>
      <c r="U1696" s="184">
        <v>704</v>
      </c>
      <c r="V1696" s="183">
        <v>257</v>
      </c>
      <c r="W1696" s="182">
        <v>574.73931478415</v>
      </c>
      <c r="X1696" s="183">
        <v>324.64384087026258</v>
      </c>
      <c r="Y1696" s="184">
        <v>697.27146955244064</v>
      </c>
      <c r="Z1696" s="183">
        <v>181.25574422091282</v>
      </c>
      <c r="AA1696" s="185">
        <v>621.06076451244257</v>
      </c>
      <c r="AB1696" s="185">
        <v>151.71252745720165</v>
      </c>
      <c r="AC1696" s="185">
        <v>320.10975907395141</v>
      </c>
      <c r="AD1696" s="182">
        <v>362.0846651304542</v>
      </c>
      <c r="AE1696" s="183">
        <v>238.53213764695786</v>
      </c>
      <c r="AF1696" s="184">
        <v>369.56677456194296</v>
      </c>
      <c r="AG1696" s="183">
        <v>234.25435510169055</v>
      </c>
      <c r="AH1696" s="182">
        <v>379.72588067548304</v>
      </c>
      <c r="AI1696" s="183">
        <v>168.2029520295203</v>
      </c>
      <c r="AJ1696" s="184">
        <v>375.68470702715854</v>
      </c>
      <c r="AK1696" s="183">
        <v>193.20526902943448</v>
      </c>
    </row>
    <row r="1697" spans="1:37" x14ac:dyDescent="0.25">
      <c r="A1697" s="12">
        <v>1695</v>
      </c>
      <c r="B1697" s="13" t="s">
        <v>403</v>
      </c>
      <c r="C1697" s="13" t="s">
        <v>402</v>
      </c>
      <c r="D1697" s="12">
        <v>26</v>
      </c>
      <c r="E1697" s="8">
        <v>9</v>
      </c>
      <c r="F1697" s="12" t="s">
        <v>20</v>
      </c>
      <c r="G1697" s="8">
        <v>3</v>
      </c>
      <c r="H1697" s="20">
        <v>565.56531179040883</v>
      </c>
      <c r="I1697" s="20">
        <v>372.38208725735154</v>
      </c>
      <c r="J1697" s="77">
        <v>450.78932510257084</v>
      </c>
      <c r="K1697" s="76">
        <v>508.44933345343179</v>
      </c>
      <c r="L1697" s="20">
        <v>517.1731485034536</v>
      </c>
      <c r="M1697" s="76">
        <v>406.79608482871129</v>
      </c>
      <c r="P1697" s="12">
        <v>1695</v>
      </c>
      <c r="Q1697" s="8">
        <v>3</v>
      </c>
      <c r="R1697" t="s">
        <v>20</v>
      </c>
      <c r="S1697" s="182">
        <v>844.03072043286602</v>
      </c>
      <c r="T1697" s="183">
        <v>641.38848017851535</v>
      </c>
      <c r="U1697" s="184">
        <v>817</v>
      </c>
      <c r="V1697" s="183">
        <v>653</v>
      </c>
      <c r="W1697" s="182">
        <v>666.99150593558318</v>
      </c>
      <c r="X1697" s="183">
        <v>824.8732610438966</v>
      </c>
      <c r="Y1697" s="184">
        <v>809.19146395503412</v>
      </c>
      <c r="Z1697" s="183">
        <v>460.54475088037378</v>
      </c>
      <c r="AA1697" s="185">
        <v>720.74807472537725</v>
      </c>
      <c r="AB1697" s="185">
        <v>385.47969038736449</v>
      </c>
      <c r="AC1697" s="185">
        <v>813.35281196610993</v>
      </c>
      <c r="AD1697" s="182">
        <v>502.34483014940906</v>
      </c>
      <c r="AE1697" s="183">
        <v>594.82064704367974</v>
      </c>
      <c r="AF1697" s="184">
        <v>512.72527249751658</v>
      </c>
      <c r="AG1697" s="183">
        <v>584.15326525358284</v>
      </c>
      <c r="AH1697" s="182">
        <v>526.81969550556482</v>
      </c>
      <c r="AI1697" s="183">
        <v>419.44280442804433</v>
      </c>
      <c r="AJ1697" s="184">
        <v>521.21309880188937</v>
      </c>
      <c r="AK1697" s="183">
        <v>481.79035441517209</v>
      </c>
    </row>
    <row r="1698" spans="1:37" x14ac:dyDescent="0.25">
      <c r="A1698" s="12">
        <v>1696</v>
      </c>
      <c r="B1698" s="13" t="s">
        <v>401</v>
      </c>
      <c r="C1698" s="13" t="s">
        <v>400</v>
      </c>
      <c r="D1698" s="12">
        <v>26</v>
      </c>
      <c r="E1698" s="8">
        <v>8</v>
      </c>
      <c r="F1698" s="12" t="s">
        <v>20</v>
      </c>
      <c r="G1698" s="8">
        <v>3</v>
      </c>
      <c r="H1698" s="20">
        <v>195.19510760907914</v>
      </c>
      <c r="I1698" s="20">
        <v>116.29598308668076</v>
      </c>
      <c r="J1698" s="77">
        <v>146.50653065833552</v>
      </c>
      <c r="K1698" s="76">
        <v>171.44019095658439</v>
      </c>
      <c r="L1698" s="20">
        <v>180.32187260168843</v>
      </c>
      <c r="M1698" s="76">
        <v>130.88221859706363</v>
      </c>
      <c r="P1698" s="12">
        <v>1696</v>
      </c>
      <c r="Q1698" s="8">
        <v>3</v>
      </c>
      <c r="R1698" t="s">
        <v>20</v>
      </c>
      <c r="S1698" s="182">
        <v>235.5434568649859</v>
      </c>
      <c r="T1698" s="183">
        <v>141.43941982497125</v>
      </c>
      <c r="U1698" s="184">
        <v>228</v>
      </c>
      <c r="V1698" s="183">
        <v>144</v>
      </c>
      <c r="W1698" s="182">
        <v>186.1371644471395</v>
      </c>
      <c r="X1698" s="183">
        <v>181.90160733586697</v>
      </c>
      <c r="Y1698" s="184">
        <v>225.82087366187002</v>
      </c>
      <c r="Z1698" s="183">
        <v>101.55963878525854</v>
      </c>
      <c r="AA1698" s="185">
        <v>201.13899759777971</v>
      </c>
      <c r="AB1698" s="185">
        <v>85.006241065513763</v>
      </c>
      <c r="AC1698" s="185">
        <v>179.36111014260314</v>
      </c>
      <c r="AD1698" s="182">
        <v>139.49788151341707</v>
      </c>
      <c r="AE1698" s="183">
        <v>150.96970737149232</v>
      </c>
      <c r="AF1698" s="184">
        <v>142.38046262070642</v>
      </c>
      <c r="AG1698" s="183">
        <v>148.26225006436113</v>
      </c>
      <c r="AH1698" s="182">
        <v>146.2943919233966</v>
      </c>
      <c r="AI1698" s="183">
        <v>106.45756457564576</v>
      </c>
      <c r="AJ1698" s="184">
        <v>144.73747660204211</v>
      </c>
      <c r="AK1698" s="183">
        <v>122.28181584141424</v>
      </c>
    </row>
    <row r="1699" spans="1:37" x14ac:dyDescent="0.25">
      <c r="A1699" s="12">
        <v>1697</v>
      </c>
      <c r="B1699" s="13" t="s">
        <v>399</v>
      </c>
      <c r="C1699" s="13" t="s">
        <v>398</v>
      </c>
      <c r="D1699" s="12">
        <v>26</v>
      </c>
      <c r="E1699" s="8">
        <v>1</v>
      </c>
      <c r="F1699" s="12" t="s">
        <v>20</v>
      </c>
      <c r="G1699" s="8">
        <v>2</v>
      </c>
      <c r="H1699" s="20">
        <v>98.848804494341366</v>
      </c>
      <c r="I1699" s="20">
        <v>41.114741495291177</v>
      </c>
      <c r="J1699" s="77">
        <v>75.131554183761807</v>
      </c>
      <c r="K1699" s="76">
        <v>62.235137813006666</v>
      </c>
      <c r="L1699" s="20">
        <v>92.665406753645428</v>
      </c>
      <c r="M1699" s="76">
        <v>38.910929853181074</v>
      </c>
      <c r="P1699" s="12">
        <v>1697</v>
      </c>
      <c r="Q1699" s="8">
        <v>2</v>
      </c>
      <c r="R1699" t="s">
        <v>20</v>
      </c>
      <c r="S1699" s="182">
        <v>98.143107027077448</v>
      </c>
      <c r="T1699" s="183">
        <v>77.595237265088386</v>
      </c>
      <c r="U1699" s="184">
        <v>95</v>
      </c>
      <c r="V1699" s="183">
        <v>79</v>
      </c>
      <c r="W1699" s="182">
        <v>77.557151852974783</v>
      </c>
      <c r="X1699" s="183">
        <v>99.793242913427008</v>
      </c>
      <c r="Y1699" s="184">
        <v>94.092030692445832</v>
      </c>
      <c r="Z1699" s="183">
        <v>55.716746278023777</v>
      </c>
      <c r="AA1699" s="185">
        <v>83.807915665741533</v>
      </c>
      <c r="AB1699" s="185">
        <v>46.63536836233046</v>
      </c>
      <c r="AC1699" s="185">
        <v>98.399497925455876</v>
      </c>
      <c r="AD1699" s="182">
        <v>75.466067048242024</v>
      </c>
      <c r="AE1699" s="183">
        <v>66.426671243456624</v>
      </c>
      <c r="AF1699" s="184">
        <v>77.025496171857569</v>
      </c>
      <c r="AG1699" s="183">
        <v>65.235390028318889</v>
      </c>
      <c r="AH1699" s="182">
        <v>79.142867761837508</v>
      </c>
      <c r="AI1699" s="183">
        <v>46.841328413284131</v>
      </c>
      <c r="AJ1699" s="184">
        <v>78.300602096186722</v>
      </c>
      <c r="AK1699" s="183">
        <v>53.80399897022226</v>
      </c>
    </row>
    <row r="1700" spans="1:37" x14ac:dyDescent="0.25">
      <c r="A1700" s="12">
        <v>1698</v>
      </c>
      <c r="B1700" s="13" t="s">
        <v>397</v>
      </c>
      <c r="C1700" s="13" t="s">
        <v>396</v>
      </c>
      <c r="D1700" s="12">
        <v>26</v>
      </c>
      <c r="E1700" s="8">
        <v>2</v>
      </c>
      <c r="F1700" s="12" t="s">
        <v>20</v>
      </c>
      <c r="G1700" s="8">
        <v>2</v>
      </c>
      <c r="H1700" s="20">
        <v>375.37520694053683</v>
      </c>
      <c r="I1700" s="20">
        <v>83.404189890447824</v>
      </c>
      <c r="J1700" s="77">
        <v>341.84857153611625</v>
      </c>
      <c r="K1700" s="76">
        <v>125.6445235092776</v>
      </c>
      <c r="L1700" s="20">
        <v>340.60798158096702</v>
      </c>
      <c r="M1700" s="76">
        <v>96.687765089722674</v>
      </c>
      <c r="P1700" s="12">
        <v>1698</v>
      </c>
      <c r="Q1700" s="8">
        <v>2</v>
      </c>
      <c r="R1700" t="s">
        <v>20</v>
      </c>
      <c r="S1700" s="182">
        <v>613.65269025351586</v>
      </c>
      <c r="T1700" s="183">
        <v>156.17269272340576</v>
      </c>
      <c r="U1700" s="184">
        <v>594</v>
      </c>
      <c r="V1700" s="183">
        <v>159</v>
      </c>
      <c r="W1700" s="182">
        <v>484.93629684912656</v>
      </c>
      <c r="X1700" s="183">
        <v>200.84969143335312</v>
      </c>
      <c r="Y1700" s="184">
        <v>588.32280243487185</v>
      </c>
      <c r="Z1700" s="183">
        <v>112.13876782538964</v>
      </c>
      <c r="AA1700" s="185">
        <v>524.02002005737347</v>
      </c>
      <c r="AB1700" s="185">
        <v>93.861057843171437</v>
      </c>
      <c r="AC1700" s="185">
        <v>198.04455911579095</v>
      </c>
      <c r="AD1700" s="182">
        <v>320.92135583141305</v>
      </c>
      <c r="AE1700" s="183">
        <v>147.95031322406246</v>
      </c>
      <c r="AF1700" s="184">
        <v>327.55286755911152</v>
      </c>
      <c r="AG1700" s="183">
        <v>145.29700506307387</v>
      </c>
      <c r="AH1700" s="182">
        <v>336.5570437144807</v>
      </c>
      <c r="AI1700" s="183">
        <v>104.32841328413284</v>
      </c>
      <c r="AJ1700" s="184">
        <v>332.97528770196578</v>
      </c>
      <c r="AK1700" s="183">
        <v>119.83617952458594</v>
      </c>
    </row>
    <row r="1701" spans="1:37" x14ac:dyDescent="0.25">
      <c r="A1701" s="12">
        <v>1699</v>
      </c>
      <c r="B1701" s="13" t="s">
        <v>395</v>
      </c>
      <c r="C1701" s="13" t="s">
        <v>394</v>
      </c>
      <c r="D1701" s="12">
        <v>26</v>
      </c>
      <c r="E1701" s="8">
        <v>3</v>
      </c>
      <c r="F1701" s="12" t="s">
        <v>20</v>
      </c>
      <c r="G1701" s="8">
        <v>2</v>
      </c>
      <c r="H1701" s="20">
        <v>252.75263933996146</v>
      </c>
      <c r="I1701" s="20">
        <v>163.28425908129924</v>
      </c>
      <c r="J1701" s="77">
        <v>194.08984830805133</v>
      </c>
      <c r="K1701" s="76">
        <v>219.58435417041974</v>
      </c>
      <c r="L1701" s="20">
        <v>232.91575211051421</v>
      </c>
      <c r="M1701" s="76">
        <v>167.43491027732463</v>
      </c>
      <c r="P1701" s="12">
        <v>1699</v>
      </c>
      <c r="Q1701" s="8">
        <v>2</v>
      </c>
      <c r="R1701" t="s">
        <v>20</v>
      </c>
      <c r="S1701" s="182">
        <v>309.92560113813931</v>
      </c>
      <c r="T1701" s="183">
        <v>291.71880338900314</v>
      </c>
      <c r="U1701" s="184">
        <v>300</v>
      </c>
      <c r="V1701" s="183">
        <v>297</v>
      </c>
      <c r="W1701" s="182">
        <v>244.917321640973</v>
      </c>
      <c r="X1701" s="183">
        <v>375.17206513022558</v>
      </c>
      <c r="Y1701" s="184">
        <v>297.13272850246051</v>
      </c>
      <c r="Z1701" s="183">
        <v>209.4667549945957</v>
      </c>
      <c r="AA1701" s="185">
        <v>264.6565757865522</v>
      </c>
      <c r="AB1701" s="185">
        <v>175.3253721976221</v>
      </c>
      <c r="AC1701" s="185">
        <v>369.93228966911892</v>
      </c>
      <c r="AD1701" s="182">
        <v>214.2016650561213</v>
      </c>
      <c r="AE1701" s="183">
        <v>264.19698790011154</v>
      </c>
      <c r="AF1701" s="184">
        <v>218.62792347769675</v>
      </c>
      <c r="AG1701" s="183">
        <v>259.45893761263193</v>
      </c>
      <c r="AH1701" s="182">
        <v>224.63783677854889</v>
      </c>
      <c r="AI1701" s="183">
        <v>186.30073800738006</v>
      </c>
      <c r="AJ1701" s="184">
        <v>222.24716352554009</v>
      </c>
      <c r="AK1701" s="183">
        <v>213.99317772247488</v>
      </c>
    </row>
    <row r="1702" spans="1:37" x14ac:dyDescent="0.25">
      <c r="A1702" s="12">
        <v>1700</v>
      </c>
      <c r="B1702" s="13" t="s">
        <v>393</v>
      </c>
      <c r="C1702" s="13" t="s">
        <v>392</v>
      </c>
      <c r="D1702" s="12">
        <v>26</v>
      </c>
      <c r="E1702" s="8">
        <v>6</v>
      </c>
      <c r="F1702" s="12" t="s">
        <v>20</v>
      </c>
      <c r="G1702" s="8">
        <v>3</v>
      </c>
      <c r="H1702" s="20">
        <v>222.72262278471851</v>
      </c>
      <c r="I1702" s="20">
        <v>88.103017489909661</v>
      </c>
      <c r="J1702" s="77">
        <v>177.81134490156961</v>
      </c>
      <c r="K1702" s="76">
        <v>145.60673752477032</v>
      </c>
      <c r="L1702" s="20">
        <v>175.31293169608597</v>
      </c>
      <c r="M1702" s="76">
        <v>89.613050570962486</v>
      </c>
      <c r="P1702" s="12">
        <v>1700</v>
      </c>
      <c r="Q1702" s="8">
        <v>3</v>
      </c>
      <c r="R1702" t="s">
        <v>20</v>
      </c>
      <c r="S1702" s="182">
        <v>304.76017445250369</v>
      </c>
      <c r="T1702" s="183">
        <v>148.314947177574</v>
      </c>
      <c r="U1702" s="184">
        <v>295</v>
      </c>
      <c r="V1702" s="183">
        <v>151</v>
      </c>
      <c r="W1702" s="182">
        <v>240.83536628029012</v>
      </c>
      <c r="X1702" s="183">
        <v>190.74404658136049</v>
      </c>
      <c r="Y1702" s="184">
        <v>292.18051636075285</v>
      </c>
      <c r="Z1702" s="183">
        <v>106.49656567065306</v>
      </c>
      <c r="AA1702" s="185">
        <v>260.24563285677635</v>
      </c>
      <c r="AB1702" s="185">
        <v>89.138488895087349</v>
      </c>
      <c r="AC1702" s="185">
        <v>188.08005299675744</v>
      </c>
      <c r="AD1702" s="182">
        <v>207.34111350628112</v>
      </c>
      <c r="AE1702" s="183">
        <v>131.34364541319832</v>
      </c>
      <c r="AF1702" s="184">
        <v>211.62560564389153</v>
      </c>
      <c r="AG1702" s="183">
        <v>128.98815755599418</v>
      </c>
      <c r="AH1702" s="182">
        <v>217.44303061838184</v>
      </c>
      <c r="AI1702" s="183">
        <v>92.618081180811814</v>
      </c>
      <c r="AJ1702" s="184">
        <v>215.12892697134131</v>
      </c>
      <c r="AK1702" s="183">
        <v>106.38517978203038</v>
      </c>
    </row>
    <row r="1703" spans="1:37" x14ac:dyDescent="0.25">
      <c r="A1703" s="12">
        <v>1701</v>
      </c>
      <c r="B1703" s="13" t="s">
        <v>391</v>
      </c>
      <c r="C1703" s="13" t="s">
        <v>390</v>
      </c>
      <c r="D1703" s="12">
        <v>26</v>
      </c>
      <c r="E1703" s="8">
        <v>4</v>
      </c>
      <c r="F1703" s="12" t="s">
        <v>20</v>
      </c>
      <c r="G1703" s="8">
        <v>2</v>
      </c>
      <c r="H1703" s="20">
        <v>236.48638037253821</v>
      </c>
      <c r="I1703" s="20">
        <v>115.12127618681529</v>
      </c>
      <c r="J1703" s="77">
        <v>167.79380434373471</v>
      </c>
      <c r="K1703" s="76">
        <v>182.0084219059629</v>
      </c>
      <c r="L1703" s="20">
        <v>215.3844589409056</v>
      </c>
      <c r="M1703" s="76">
        <v>116.73278955954322</v>
      </c>
      <c r="P1703" s="12">
        <v>1701</v>
      </c>
      <c r="Q1703" s="8">
        <v>2</v>
      </c>
      <c r="R1703" t="s">
        <v>20</v>
      </c>
      <c r="S1703" s="182">
        <v>273.76761433868973</v>
      </c>
      <c r="T1703" s="183">
        <v>250.46563927338659</v>
      </c>
      <c r="U1703" s="184">
        <v>265</v>
      </c>
      <c r="V1703" s="183">
        <v>255</v>
      </c>
      <c r="W1703" s="182">
        <v>216.34363411619282</v>
      </c>
      <c r="X1703" s="183">
        <v>322.11742965726438</v>
      </c>
      <c r="Y1703" s="184">
        <v>262.46724351050676</v>
      </c>
      <c r="Z1703" s="183">
        <v>179.84519368222865</v>
      </c>
      <c r="AA1703" s="185">
        <v>233.77997527812113</v>
      </c>
      <c r="AB1703" s="185">
        <v>150.53188522018061</v>
      </c>
      <c r="AC1703" s="185">
        <v>317.61863254419302</v>
      </c>
      <c r="AD1703" s="182">
        <v>193.62001040660076</v>
      </c>
      <c r="AE1703" s="183">
        <v>223.43516690980863</v>
      </c>
      <c r="AF1703" s="184">
        <v>197.62096997628106</v>
      </c>
      <c r="AG1703" s="183">
        <v>219.42813009525443</v>
      </c>
      <c r="AH1703" s="182">
        <v>203.05341829804775</v>
      </c>
      <c r="AI1703" s="183">
        <v>157.55719557195573</v>
      </c>
      <c r="AJ1703" s="184">
        <v>200.89245386294371</v>
      </c>
      <c r="AK1703" s="183">
        <v>180.97708744529305</v>
      </c>
    </row>
    <row r="1704" spans="1:37" x14ac:dyDescent="0.25">
      <c r="A1704" s="12">
        <v>1702</v>
      </c>
      <c r="B1704" s="13" t="s">
        <v>389</v>
      </c>
      <c r="C1704" s="13" t="s">
        <v>388</v>
      </c>
      <c r="D1704" s="12">
        <v>26</v>
      </c>
      <c r="E1704" s="8">
        <v>5</v>
      </c>
      <c r="F1704" s="12" t="s">
        <v>20</v>
      </c>
      <c r="G1704" s="8">
        <v>3</v>
      </c>
      <c r="H1704" s="20">
        <v>130.1300717393861</v>
      </c>
      <c r="I1704" s="20">
        <v>75.181241591389579</v>
      </c>
      <c r="J1704" s="77">
        <v>106.4363684269959</v>
      </c>
      <c r="K1704" s="76">
        <v>102.15956584399207</v>
      </c>
      <c r="L1704" s="20">
        <v>112.70117037605526</v>
      </c>
      <c r="M1704" s="76">
        <v>88.433931484502452</v>
      </c>
      <c r="P1704" s="12">
        <v>1702</v>
      </c>
      <c r="Q1704" s="8">
        <v>3</v>
      </c>
      <c r="R1704" t="s">
        <v>20</v>
      </c>
      <c r="S1704" s="182">
        <v>150.83045922056112</v>
      </c>
      <c r="T1704" s="183">
        <v>114.91952860778915</v>
      </c>
      <c r="U1704" s="184">
        <v>146</v>
      </c>
      <c r="V1704" s="183">
        <v>117.00000000000001</v>
      </c>
      <c r="W1704" s="182">
        <v>119.1930965319402</v>
      </c>
      <c r="X1704" s="183">
        <v>147.79505596039192</v>
      </c>
      <c r="Y1704" s="184">
        <v>144.6045945378641</v>
      </c>
      <c r="Z1704" s="183">
        <v>82.517206513022572</v>
      </c>
      <c r="AA1704" s="185">
        <v>128.79953354945542</v>
      </c>
      <c r="AB1704" s="185">
        <v>69.067570865729934</v>
      </c>
      <c r="AC1704" s="185">
        <v>145.73090199086505</v>
      </c>
      <c r="AD1704" s="182">
        <v>102.14598974206497</v>
      </c>
      <c r="AE1704" s="183">
        <v>102.65940101261477</v>
      </c>
      <c r="AF1704" s="184">
        <v>104.25673219221126</v>
      </c>
      <c r="AG1704" s="183">
        <v>100.81833004376554</v>
      </c>
      <c r="AH1704" s="182">
        <v>107.12266949582046</v>
      </c>
      <c r="AI1704" s="183">
        <v>72.391143911439116</v>
      </c>
      <c r="AJ1704" s="184">
        <v>105.98263314029315</v>
      </c>
      <c r="AK1704" s="183">
        <v>83.151634772161671</v>
      </c>
    </row>
    <row r="1705" spans="1:37" x14ac:dyDescent="0.25">
      <c r="A1705" s="12">
        <v>1703</v>
      </c>
      <c r="B1705" s="13" t="s">
        <v>387</v>
      </c>
      <c r="C1705" s="13" t="s">
        <v>386</v>
      </c>
      <c r="D1705" s="12">
        <v>26</v>
      </c>
      <c r="E1705" s="8">
        <v>7</v>
      </c>
      <c r="F1705" s="12" t="s">
        <v>20</v>
      </c>
      <c r="G1705" s="8">
        <v>3</v>
      </c>
      <c r="H1705" s="20">
        <v>152.65258415581832</v>
      </c>
      <c r="I1705" s="20">
        <v>44.638862194887565</v>
      </c>
      <c r="J1705" s="77">
        <v>122.71487183347762</v>
      </c>
      <c r="K1705" s="76">
        <v>85.720095478292194</v>
      </c>
      <c r="L1705" s="20">
        <v>126.475757866462</v>
      </c>
      <c r="M1705" s="76">
        <v>60.135073409461661</v>
      </c>
      <c r="P1705" s="12">
        <v>1703</v>
      </c>
      <c r="Q1705" s="8">
        <v>3</v>
      </c>
      <c r="R1705" t="s">
        <v>20</v>
      </c>
      <c r="S1705" s="182">
        <v>212.81557944818903</v>
      </c>
      <c r="T1705" s="183">
        <v>108.04400125518636</v>
      </c>
      <c r="U1705" s="184">
        <v>206</v>
      </c>
      <c r="V1705" s="183">
        <v>110</v>
      </c>
      <c r="W1705" s="182">
        <v>168.1765608601348</v>
      </c>
      <c r="X1705" s="183">
        <v>138.95261671489837</v>
      </c>
      <c r="Y1705" s="184">
        <v>204.03114023835624</v>
      </c>
      <c r="Z1705" s="183">
        <v>77.580279627628045</v>
      </c>
      <c r="AA1705" s="185">
        <v>181.73084870676587</v>
      </c>
      <c r="AB1705" s="185">
        <v>64.935323036156348</v>
      </c>
      <c r="AC1705" s="185">
        <v>137.01195913671071</v>
      </c>
      <c r="AD1705" s="182">
        <v>138.73559800787928</v>
      </c>
      <c r="AE1705" s="183">
        <v>89.072127349180477</v>
      </c>
      <c r="AF1705" s="184">
        <v>141.60242730583917</v>
      </c>
      <c r="AG1705" s="183">
        <v>87.474727537973067</v>
      </c>
      <c r="AH1705" s="182">
        <v>145.49496901671137</v>
      </c>
      <c r="AI1705" s="183">
        <v>62.809963099630998</v>
      </c>
      <c r="AJ1705" s="184">
        <v>143.94656142935335</v>
      </c>
      <c r="AK1705" s="183">
        <v>72.146271346434403</v>
      </c>
    </row>
    <row r="1706" spans="1:37" x14ac:dyDescent="0.25">
      <c r="A1706" s="12">
        <v>1704</v>
      </c>
      <c r="B1706" s="13" t="s">
        <v>385</v>
      </c>
      <c r="C1706" s="13" t="s">
        <v>384</v>
      </c>
      <c r="D1706" s="12">
        <v>26</v>
      </c>
      <c r="E1706" s="8">
        <v>11</v>
      </c>
      <c r="F1706" s="12" t="s">
        <v>20</v>
      </c>
      <c r="G1706" s="8">
        <v>3</v>
      </c>
      <c r="H1706" s="20">
        <v>175.17509657225051</v>
      </c>
      <c r="I1706" s="20">
        <v>61.084758793004035</v>
      </c>
      <c r="J1706" s="77">
        <v>149.01091579779427</v>
      </c>
      <c r="K1706" s="76">
        <v>100.9853179607278</v>
      </c>
      <c r="L1706" s="20">
        <v>155.27716807367614</v>
      </c>
      <c r="M1706" s="76">
        <v>77.821859706362147</v>
      </c>
      <c r="P1706" s="12">
        <v>1704</v>
      </c>
      <c r="Q1706" s="8">
        <v>3</v>
      </c>
      <c r="R1706" t="s">
        <v>20</v>
      </c>
      <c r="S1706" s="182">
        <v>229.34494484222307</v>
      </c>
      <c r="T1706" s="183">
        <v>155.19047453017677</v>
      </c>
      <c r="U1706" s="184">
        <v>221.99999999999997</v>
      </c>
      <c r="V1706" s="183">
        <v>158</v>
      </c>
      <c r="W1706" s="182">
        <v>181.23881801432</v>
      </c>
      <c r="X1706" s="183">
        <v>199.58648582685402</v>
      </c>
      <c r="Y1706" s="184">
        <v>219.87821909182077</v>
      </c>
      <c r="Z1706" s="183">
        <v>111.43349255604755</v>
      </c>
      <c r="AA1706" s="185">
        <v>195.84586608204864</v>
      </c>
      <c r="AB1706" s="185">
        <v>93.270736724660921</v>
      </c>
      <c r="AC1706" s="185">
        <v>196.79899585091175</v>
      </c>
      <c r="AD1706" s="182">
        <v>158.55496915186205</v>
      </c>
      <c r="AE1706" s="183">
        <v>140.40182785548788</v>
      </c>
      <c r="AF1706" s="184">
        <v>161.83134549238764</v>
      </c>
      <c r="AG1706" s="183">
        <v>137.88389255985584</v>
      </c>
      <c r="AH1706" s="182">
        <v>166.2799645905273</v>
      </c>
      <c r="AI1706" s="183">
        <v>99.005535055350563</v>
      </c>
      <c r="AJ1706" s="184">
        <v>164.510355919261</v>
      </c>
      <c r="AK1706" s="183">
        <v>113.72208873251525</v>
      </c>
    </row>
    <row r="1707" spans="1:37" x14ac:dyDescent="0.25">
      <c r="A1707" s="12">
        <v>1705</v>
      </c>
      <c r="B1707" s="13" t="s">
        <v>383</v>
      </c>
      <c r="C1707" s="13" t="s">
        <v>382</v>
      </c>
      <c r="D1707" s="12">
        <v>26</v>
      </c>
      <c r="E1707" s="8">
        <v>14</v>
      </c>
      <c r="F1707" s="12" t="s">
        <v>20</v>
      </c>
      <c r="G1707" s="8">
        <v>3</v>
      </c>
      <c r="H1707" s="20">
        <v>155.15508553542188</v>
      </c>
      <c r="I1707" s="20">
        <v>83.404189890447824</v>
      </c>
      <c r="J1707" s="77">
        <v>130.2280272518538</v>
      </c>
      <c r="K1707" s="76">
        <v>113.90204467663484</v>
      </c>
      <c r="L1707" s="20">
        <v>133.98916922486569</v>
      </c>
      <c r="M1707" s="76">
        <v>93.150407830342573</v>
      </c>
      <c r="P1707" s="12">
        <v>1705</v>
      </c>
      <c r="Q1707" s="8">
        <v>3</v>
      </c>
      <c r="R1707" t="s">
        <v>20</v>
      </c>
      <c r="S1707" s="182">
        <v>197.31929939128204</v>
      </c>
      <c r="T1707" s="183">
        <v>173.85262020152715</v>
      </c>
      <c r="U1707" s="184">
        <v>191</v>
      </c>
      <c r="V1707" s="183">
        <v>177</v>
      </c>
      <c r="W1707" s="182">
        <v>155.93069477808615</v>
      </c>
      <c r="X1707" s="183">
        <v>223.58739235033647</v>
      </c>
      <c r="Y1707" s="184">
        <v>189.1745038132332</v>
      </c>
      <c r="Z1707" s="183">
        <v>124.83372267354694</v>
      </c>
      <c r="AA1707" s="185">
        <v>168.49801991743826</v>
      </c>
      <c r="AB1707" s="185">
        <v>104.48683797636066</v>
      </c>
      <c r="AC1707" s="185">
        <v>220.46469788361634</v>
      </c>
      <c r="AD1707" s="182">
        <v>130.3504794469635</v>
      </c>
      <c r="AE1707" s="183">
        <v>149.46001029777739</v>
      </c>
      <c r="AF1707" s="184">
        <v>133.04403884229944</v>
      </c>
      <c r="AG1707" s="183">
        <v>146.7796275637175</v>
      </c>
      <c r="AH1707" s="182">
        <v>136.70131704317387</v>
      </c>
      <c r="AI1707" s="183">
        <v>105.3929889298893</v>
      </c>
      <c r="AJ1707" s="184">
        <v>135.24649452977707</v>
      </c>
      <c r="AK1707" s="183">
        <v>121.05899768300009</v>
      </c>
    </row>
    <row r="1708" spans="1:37" x14ac:dyDescent="0.25">
      <c r="A1708" s="12">
        <v>1706</v>
      </c>
      <c r="B1708" s="13" t="s">
        <v>381</v>
      </c>
      <c r="C1708" s="13" t="s">
        <v>380</v>
      </c>
      <c r="D1708" s="12">
        <v>25</v>
      </c>
      <c r="E1708" s="8">
        <v>16</v>
      </c>
      <c r="F1708" s="12" t="s">
        <v>20</v>
      </c>
      <c r="G1708" s="8">
        <v>2</v>
      </c>
      <c r="H1708" s="20">
        <v>295.29516279322229</v>
      </c>
      <c r="I1708" s="20">
        <v>102.19950028829521</v>
      </c>
      <c r="J1708" s="77">
        <v>257.95166936424886</v>
      </c>
      <c r="K1708" s="76">
        <v>155.00072059088453</v>
      </c>
      <c r="L1708" s="20">
        <v>283.00516116653876</v>
      </c>
      <c r="M1708" s="76">
        <v>122.62838499184339</v>
      </c>
      <c r="P1708" s="12">
        <v>1706</v>
      </c>
      <c r="Q1708" s="8">
        <v>2</v>
      </c>
      <c r="R1708" t="s">
        <v>20</v>
      </c>
      <c r="S1708" s="182">
        <v>380.17540406278425</v>
      </c>
      <c r="T1708" s="183">
        <v>210.1946933509989</v>
      </c>
      <c r="U1708" s="184">
        <v>368</v>
      </c>
      <c r="V1708" s="183">
        <v>214</v>
      </c>
      <c r="W1708" s="182">
        <v>300.43191454626026</v>
      </c>
      <c r="X1708" s="183">
        <v>270.32599979080226</v>
      </c>
      <c r="Y1708" s="184">
        <v>364.48281362968493</v>
      </c>
      <c r="Z1708" s="183">
        <v>150.92890763920366</v>
      </c>
      <c r="AA1708" s="185">
        <v>324.64539963150406</v>
      </c>
      <c r="AB1708" s="185">
        <v>126.3287193612496</v>
      </c>
      <c r="AC1708" s="185">
        <v>266.55053868414632</v>
      </c>
      <c r="AD1708" s="182">
        <v>218.7753660893481</v>
      </c>
      <c r="AE1708" s="183">
        <v>191.73152836179526</v>
      </c>
      <c r="AF1708" s="184">
        <v>223.29613536690024</v>
      </c>
      <c r="AG1708" s="183">
        <v>188.29305758173859</v>
      </c>
      <c r="AH1708" s="182">
        <v>229.43437421866025</v>
      </c>
      <c r="AI1708" s="183">
        <v>135.20110701107012</v>
      </c>
      <c r="AJ1708" s="184">
        <v>226.99265456167262</v>
      </c>
      <c r="AK1708" s="183">
        <v>155.29790611859607</v>
      </c>
    </row>
    <row r="1709" spans="1:37" x14ac:dyDescent="0.25">
      <c r="A1709" s="12">
        <v>1707</v>
      </c>
      <c r="B1709" s="13" t="s">
        <v>379</v>
      </c>
      <c r="C1709" s="13" t="s">
        <v>378</v>
      </c>
      <c r="D1709" s="12">
        <v>25</v>
      </c>
      <c r="E1709" s="8">
        <v>15</v>
      </c>
      <c r="F1709" s="12" t="s">
        <v>20</v>
      </c>
      <c r="G1709" s="8">
        <v>2</v>
      </c>
      <c r="H1709" s="20">
        <v>231.48137761333103</v>
      </c>
      <c r="I1709" s="20">
        <v>46.98827599461849</v>
      </c>
      <c r="J1709" s="77">
        <v>214.12492942372114</v>
      </c>
      <c r="K1709" s="76">
        <v>69.280625112592332</v>
      </c>
      <c r="L1709" s="20">
        <v>215.3844589409056</v>
      </c>
      <c r="M1709" s="76">
        <v>55.418597063621533</v>
      </c>
      <c r="P1709" s="12">
        <v>1707</v>
      </c>
      <c r="Q1709" s="8">
        <v>2</v>
      </c>
      <c r="R1709" t="s">
        <v>20</v>
      </c>
      <c r="S1709" s="182">
        <v>381.2084893999114</v>
      </c>
      <c r="T1709" s="183">
        <v>110.99065583487327</v>
      </c>
      <c r="U1709" s="184">
        <v>369</v>
      </c>
      <c r="V1709" s="183">
        <v>113.00000000000001</v>
      </c>
      <c r="W1709" s="182">
        <v>301.24830561839684</v>
      </c>
      <c r="X1709" s="183">
        <v>142.74223353439561</v>
      </c>
      <c r="Y1709" s="184">
        <v>365.47325605802649</v>
      </c>
      <c r="Z1709" s="183">
        <v>79.696105435654275</v>
      </c>
      <c r="AA1709" s="185">
        <v>325.52758821745925</v>
      </c>
      <c r="AB1709" s="185">
        <v>66.706286391687883</v>
      </c>
      <c r="AC1709" s="185">
        <v>140.7486489313483</v>
      </c>
      <c r="AD1709" s="182">
        <v>191.33315988998737</v>
      </c>
      <c r="AE1709" s="183">
        <v>105.67879516004461</v>
      </c>
      <c r="AF1709" s="184">
        <v>195.2868640316793</v>
      </c>
      <c r="AG1709" s="183">
        <v>103.78357504505277</v>
      </c>
      <c r="AH1709" s="182">
        <v>200.65514957799206</v>
      </c>
      <c r="AI1709" s="183">
        <v>74.520295202952028</v>
      </c>
      <c r="AJ1709" s="184">
        <v>198.51970834487744</v>
      </c>
      <c r="AK1709" s="183">
        <v>85.597271088989956</v>
      </c>
    </row>
    <row r="1710" spans="1:37" x14ac:dyDescent="0.25">
      <c r="A1710" s="12">
        <v>1708</v>
      </c>
      <c r="B1710" s="13" t="s">
        <v>377</v>
      </c>
      <c r="C1710" s="13" t="s">
        <v>376</v>
      </c>
      <c r="D1710" s="12">
        <v>25</v>
      </c>
      <c r="E1710" s="8">
        <v>14</v>
      </c>
      <c r="F1710" s="12" t="s">
        <v>20</v>
      </c>
      <c r="G1710" s="8">
        <v>2</v>
      </c>
      <c r="H1710" s="20">
        <v>197.69760898868273</v>
      </c>
      <c r="I1710" s="20">
        <v>32.891793196232939</v>
      </c>
      <c r="J1710" s="77">
        <v>207.86396657507433</v>
      </c>
      <c r="K1710" s="76">
        <v>38.750180147721132</v>
      </c>
      <c r="L1710" s="20">
        <v>209.12328280890253</v>
      </c>
      <c r="M1710" s="76">
        <v>30.657096247960848</v>
      </c>
      <c r="P1710" s="12">
        <v>1708</v>
      </c>
      <c r="Q1710" s="8">
        <v>2</v>
      </c>
      <c r="R1710" t="s">
        <v>20</v>
      </c>
      <c r="S1710" s="182">
        <v>421.49881754786946</v>
      </c>
      <c r="T1710" s="183">
        <v>58.93309159373802</v>
      </c>
      <c r="U1710" s="184">
        <v>408</v>
      </c>
      <c r="V1710" s="183">
        <v>60</v>
      </c>
      <c r="W1710" s="182">
        <v>333.08755743172333</v>
      </c>
      <c r="X1710" s="183">
        <v>75.792336389944566</v>
      </c>
      <c r="Y1710" s="184">
        <v>404.10051076334634</v>
      </c>
      <c r="Z1710" s="183">
        <v>42.316516160524394</v>
      </c>
      <c r="AA1710" s="185">
        <v>359.93294306971103</v>
      </c>
      <c r="AB1710" s="185">
        <v>35.419267110630734</v>
      </c>
      <c r="AC1710" s="185">
        <v>74.733795892751303</v>
      </c>
      <c r="AD1710" s="182">
        <v>180.66119081245819</v>
      </c>
      <c r="AE1710" s="183">
        <v>64.916974169741692</v>
      </c>
      <c r="AF1710" s="184">
        <v>184.39436962353784</v>
      </c>
      <c r="AG1710" s="183">
        <v>63.752767527675275</v>
      </c>
      <c r="AH1710" s="182">
        <v>189.46322888439889</v>
      </c>
      <c r="AI1710" s="183">
        <v>45.776752767527675</v>
      </c>
      <c r="AJ1710" s="184">
        <v>187.44689592723489</v>
      </c>
      <c r="AK1710" s="183">
        <v>52.581180811808117</v>
      </c>
    </row>
    <row r="1711" spans="1:37" x14ac:dyDescent="0.25">
      <c r="A1711" s="12">
        <v>1709</v>
      </c>
      <c r="B1711" s="13" t="s">
        <v>375</v>
      </c>
      <c r="C1711" s="13" t="s">
        <v>374</v>
      </c>
      <c r="D1711" s="12">
        <v>25</v>
      </c>
      <c r="E1711" s="8">
        <v>12</v>
      </c>
      <c r="F1711" s="12" t="s">
        <v>20</v>
      </c>
      <c r="G1711" s="8">
        <v>2</v>
      </c>
      <c r="H1711" s="20">
        <v>275.27515175639365</v>
      </c>
      <c r="I1711" s="20">
        <v>129.21775898520085</v>
      </c>
      <c r="J1711" s="77">
        <v>242.92535852749651</v>
      </c>
      <c r="K1711" s="76">
        <v>160.8719600072059</v>
      </c>
      <c r="L1711" s="20">
        <v>264.22163277052954</v>
      </c>
      <c r="M1711" s="76">
        <v>146.21076672104405</v>
      </c>
      <c r="P1711" s="12">
        <v>1709</v>
      </c>
      <c r="Q1711" s="8">
        <v>2</v>
      </c>
      <c r="R1711" t="s">
        <v>20</v>
      </c>
      <c r="S1711" s="182">
        <v>411.16796417659816</v>
      </c>
      <c r="T1711" s="183">
        <v>251.44785746661555</v>
      </c>
      <c r="U1711" s="184">
        <v>398</v>
      </c>
      <c r="V1711" s="183">
        <v>256</v>
      </c>
      <c r="W1711" s="182">
        <v>324.9236467103575</v>
      </c>
      <c r="X1711" s="183">
        <v>323.38063526376351</v>
      </c>
      <c r="Y1711" s="184">
        <v>394.19608647993095</v>
      </c>
      <c r="Z1711" s="183">
        <v>180.55046895157074</v>
      </c>
      <c r="AA1711" s="185">
        <v>351.11105721015929</v>
      </c>
      <c r="AB1711" s="185">
        <v>151.12220633869114</v>
      </c>
      <c r="AC1711" s="185">
        <v>318.86419580907221</v>
      </c>
      <c r="AD1711" s="182">
        <v>237.07017022225523</v>
      </c>
      <c r="AE1711" s="183">
        <v>226.45456105723846</v>
      </c>
      <c r="AF1711" s="184">
        <v>241.96898292371418</v>
      </c>
      <c r="AG1711" s="183">
        <v>222.39337509654166</v>
      </c>
      <c r="AH1711" s="182">
        <v>248.62052397910568</v>
      </c>
      <c r="AI1711" s="183">
        <v>159.68634686346863</v>
      </c>
      <c r="AJ1711" s="184">
        <v>245.97461870620273</v>
      </c>
      <c r="AK1711" s="183">
        <v>183.42272376212134</v>
      </c>
    </row>
    <row r="1712" spans="1:37" x14ac:dyDescent="0.25">
      <c r="A1712" s="12">
        <v>1710</v>
      </c>
      <c r="B1712" s="13" t="s">
        <v>373</v>
      </c>
      <c r="C1712" s="13" t="s">
        <v>372</v>
      </c>
      <c r="D1712" s="12">
        <v>25</v>
      </c>
      <c r="E1712" s="8">
        <v>13</v>
      </c>
      <c r="F1712" s="12" t="s">
        <v>20</v>
      </c>
      <c r="G1712" s="8">
        <v>2</v>
      </c>
      <c r="H1712" s="20">
        <v>128.8788210495843</v>
      </c>
      <c r="I1712" s="20">
        <v>57.560638093407647</v>
      </c>
      <c r="J1712" s="77">
        <v>112.69733127564271</v>
      </c>
      <c r="K1712" s="76">
        <v>77.500360295442263</v>
      </c>
      <c r="L1712" s="20">
        <v>118.96234650805832</v>
      </c>
      <c r="M1712" s="76">
        <v>70.747145187601959</v>
      </c>
      <c r="P1712" s="12">
        <v>1710</v>
      </c>
      <c r="Q1712" s="8">
        <v>2</v>
      </c>
      <c r="R1712" t="s">
        <v>20</v>
      </c>
      <c r="S1712" s="182">
        <v>215.91483545957041</v>
      </c>
      <c r="T1712" s="183">
        <v>118.84840138070501</v>
      </c>
      <c r="U1712" s="184">
        <v>209</v>
      </c>
      <c r="V1712" s="183">
        <v>121.00000000000001</v>
      </c>
      <c r="W1712" s="182">
        <v>170.62573407654455</v>
      </c>
      <c r="X1712" s="183">
        <v>152.8478783863882</v>
      </c>
      <c r="Y1712" s="184">
        <v>207.00246752338083</v>
      </c>
      <c r="Z1712" s="183">
        <v>85.338307590390855</v>
      </c>
      <c r="AA1712" s="185">
        <v>184.37741446463139</v>
      </c>
      <c r="AB1712" s="185">
        <v>71.428855339771985</v>
      </c>
      <c r="AC1712" s="185">
        <v>150.7131550503818</v>
      </c>
      <c r="AD1712" s="182">
        <v>115.10480933620754</v>
      </c>
      <c r="AE1712" s="183">
        <v>90.581824422895394</v>
      </c>
      <c r="AF1712" s="184">
        <v>117.48333254495448</v>
      </c>
      <c r="AG1712" s="183">
        <v>88.957350038616667</v>
      </c>
      <c r="AH1712" s="182">
        <v>120.71285890946933</v>
      </c>
      <c r="AI1712" s="183">
        <v>63.874538745387454</v>
      </c>
      <c r="AJ1712" s="184">
        <v>119.42819107600197</v>
      </c>
      <c r="AK1712" s="183">
        <v>73.369089504848532</v>
      </c>
    </row>
    <row r="1713" spans="1:37" x14ac:dyDescent="0.25">
      <c r="A1713" s="12">
        <v>1711</v>
      </c>
      <c r="B1713" s="13" t="s">
        <v>371</v>
      </c>
      <c r="C1713" s="13" t="s">
        <v>370</v>
      </c>
      <c r="D1713" s="12">
        <v>25</v>
      </c>
      <c r="E1713" s="8">
        <v>11</v>
      </c>
      <c r="F1713" s="12" t="s">
        <v>20</v>
      </c>
      <c r="G1713" s="8">
        <v>2</v>
      </c>
      <c r="H1713" s="20">
        <v>140.14007725780041</v>
      </c>
      <c r="I1713" s="20">
        <v>88.103017489909661</v>
      </c>
      <c r="J1713" s="77">
        <v>106.4363684269959</v>
      </c>
      <c r="K1713" s="76">
        <v>123.29602774274906</v>
      </c>
      <c r="L1713" s="20">
        <v>132.73693399846508</v>
      </c>
      <c r="M1713" s="76">
        <v>90.792169657422505</v>
      </c>
      <c r="P1713" s="12">
        <v>1711</v>
      </c>
      <c r="Q1713" s="8">
        <v>2</v>
      </c>
      <c r="R1713" t="s">
        <v>20</v>
      </c>
      <c r="S1713" s="182">
        <v>171.49216596310376</v>
      </c>
      <c r="T1713" s="183">
        <v>153.22603814371882</v>
      </c>
      <c r="U1713" s="184">
        <v>166</v>
      </c>
      <c r="V1713" s="183">
        <v>156</v>
      </c>
      <c r="W1713" s="182">
        <v>135.52091797467173</v>
      </c>
      <c r="X1713" s="183">
        <v>197.06007461385585</v>
      </c>
      <c r="Y1713" s="184">
        <v>164.41344310469484</v>
      </c>
      <c r="Z1713" s="183">
        <v>110.02294201736341</v>
      </c>
      <c r="AA1713" s="185">
        <v>146.4433052685589</v>
      </c>
      <c r="AB1713" s="185">
        <v>92.090094487639888</v>
      </c>
      <c r="AC1713" s="185">
        <v>194.30786932115336</v>
      </c>
      <c r="AD1713" s="182">
        <v>115.86709284174533</v>
      </c>
      <c r="AE1713" s="183">
        <v>137.38243370805802</v>
      </c>
      <c r="AF1713" s="184">
        <v>118.26136785982173</v>
      </c>
      <c r="AG1713" s="183">
        <v>134.91864755856861</v>
      </c>
      <c r="AH1713" s="182">
        <v>121.51228181615456</v>
      </c>
      <c r="AI1713" s="183">
        <v>96.876383763837637</v>
      </c>
      <c r="AJ1713" s="184">
        <v>120.21910624869072</v>
      </c>
      <c r="AK1713" s="183">
        <v>111.27645241568695</v>
      </c>
    </row>
    <row r="1714" spans="1:37" x14ac:dyDescent="0.25">
      <c r="A1714" s="12">
        <v>1712</v>
      </c>
      <c r="B1714" s="13" t="s">
        <v>369</v>
      </c>
      <c r="C1714" s="13" t="s">
        <v>368</v>
      </c>
      <c r="D1714" s="12">
        <v>25</v>
      </c>
      <c r="E1714" s="8">
        <v>10</v>
      </c>
      <c r="F1714" s="12" t="s">
        <v>20</v>
      </c>
      <c r="G1714" s="8">
        <v>2</v>
      </c>
      <c r="H1714" s="20">
        <v>549.29905282298557</v>
      </c>
      <c r="I1714" s="20">
        <v>8.2229482990582348</v>
      </c>
      <c r="J1714" s="77">
        <v>558.47788609929614</v>
      </c>
      <c r="K1714" s="76">
        <v>9.3939830661142132</v>
      </c>
      <c r="L1714" s="20">
        <v>517.1731485034536</v>
      </c>
      <c r="M1714" s="76">
        <v>16.507667210440456</v>
      </c>
      <c r="P1714" s="12">
        <v>1712</v>
      </c>
      <c r="Q1714" s="8">
        <v>2</v>
      </c>
      <c r="R1714" t="s">
        <v>20</v>
      </c>
      <c r="S1714" s="182">
        <v>860.56008582690026</v>
      </c>
      <c r="T1714" s="183">
        <v>5.8933091593738016</v>
      </c>
      <c r="U1714" s="184">
        <v>833</v>
      </c>
      <c r="V1714" s="183">
        <v>6</v>
      </c>
      <c r="W1714" s="182">
        <v>680.05376308976849</v>
      </c>
      <c r="X1714" s="183">
        <v>7.5792336389944559</v>
      </c>
      <c r="Y1714" s="184">
        <v>825.03854280849873</v>
      </c>
      <c r="Z1714" s="183">
        <v>4.2316516160524387</v>
      </c>
      <c r="AA1714" s="185">
        <v>734.86309210066008</v>
      </c>
      <c r="AB1714" s="185">
        <v>3.541926711063073</v>
      </c>
      <c r="AC1714" s="185">
        <v>7.4733795892751296</v>
      </c>
      <c r="AD1714" s="182">
        <v>396.38742287965511</v>
      </c>
      <c r="AE1714" s="183">
        <v>40.761820990302922</v>
      </c>
      <c r="AF1714" s="184">
        <v>404.5783637309691</v>
      </c>
      <c r="AG1714" s="183">
        <v>40.030807517377497</v>
      </c>
      <c r="AH1714" s="182">
        <v>415.69991147631822</v>
      </c>
      <c r="AI1714" s="183">
        <v>28.743542435424352</v>
      </c>
      <c r="AJ1714" s="184">
        <v>411.27588979815249</v>
      </c>
      <c r="AK1714" s="183">
        <v>33.016090277181839</v>
      </c>
    </row>
    <row r="1715" spans="1:37" x14ac:dyDescent="0.25">
      <c r="A1715" s="12">
        <v>1713</v>
      </c>
      <c r="B1715" s="13" t="s">
        <v>367</v>
      </c>
      <c r="C1715" s="13" t="s">
        <v>366</v>
      </c>
      <c r="D1715" s="12">
        <v>25</v>
      </c>
      <c r="E1715" s="8">
        <v>9</v>
      </c>
      <c r="F1715" s="12" t="s">
        <v>20</v>
      </c>
      <c r="G1715" s="8">
        <v>2</v>
      </c>
      <c r="H1715" s="20">
        <v>389.1389645283565</v>
      </c>
      <c r="I1715" s="20">
        <v>8.2229482990582348</v>
      </c>
      <c r="J1715" s="77">
        <v>400.70162231339634</v>
      </c>
      <c r="K1715" s="76">
        <v>8.2197351828499379</v>
      </c>
      <c r="L1715" s="20">
        <v>354.38256907137372</v>
      </c>
      <c r="M1715" s="76">
        <v>18.865905383360523</v>
      </c>
      <c r="P1715" s="12">
        <v>1713</v>
      </c>
      <c r="Q1715" s="8">
        <v>2</v>
      </c>
      <c r="R1715" t="s">
        <v>20</v>
      </c>
      <c r="S1715" s="182">
        <v>739.6891013830259</v>
      </c>
      <c r="T1715" s="183">
        <v>1.9644363864579339</v>
      </c>
      <c r="U1715" s="184">
        <v>716</v>
      </c>
      <c r="V1715" s="183">
        <v>2</v>
      </c>
      <c r="W1715" s="182">
        <v>584.53600764978898</v>
      </c>
      <c r="X1715" s="183">
        <v>2.5264112129981524</v>
      </c>
      <c r="Y1715" s="184">
        <v>709.15677869253909</v>
      </c>
      <c r="Z1715" s="183">
        <v>1.4105505386841464</v>
      </c>
      <c r="AA1715" s="185">
        <v>631.64702754390464</v>
      </c>
      <c r="AB1715" s="185">
        <v>1.1806422370210246</v>
      </c>
      <c r="AC1715" s="185">
        <v>2.4911265297583767</v>
      </c>
      <c r="AD1715" s="182">
        <v>317.10993830372411</v>
      </c>
      <c r="AE1715" s="183">
        <v>27.174547326868616</v>
      </c>
      <c r="AF1715" s="184">
        <v>323.66269098477528</v>
      </c>
      <c r="AG1715" s="183">
        <v>26.687205011585</v>
      </c>
      <c r="AH1715" s="182">
        <v>332.5599291810546</v>
      </c>
      <c r="AI1715" s="183">
        <v>19.162361623616235</v>
      </c>
      <c r="AJ1715" s="184">
        <v>329.020711838522</v>
      </c>
      <c r="AK1715" s="183">
        <v>22.01072685145456</v>
      </c>
    </row>
    <row r="1716" spans="1:37" x14ac:dyDescent="0.25">
      <c r="A1716" s="12">
        <v>1714</v>
      </c>
      <c r="B1716" s="13" t="s">
        <v>365</v>
      </c>
      <c r="C1716" s="13" t="s">
        <v>364</v>
      </c>
      <c r="D1716" s="12">
        <v>25</v>
      </c>
      <c r="E1716" s="8">
        <v>8</v>
      </c>
      <c r="F1716" s="12" t="s">
        <v>20</v>
      </c>
      <c r="G1716" s="8">
        <v>2</v>
      </c>
      <c r="H1716" s="20">
        <v>705.70538904820921</v>
      </c>
      <c r="I1716" s="20">
        <v>16.44589659811647</v>
      </c>
      <c r="J1716" s="77">
        <v>720.01072759438398</v>
      </c>
      <c r="K1716" s="76">
        <v>24.65920554854981</v>
      </c>
      <c r="L1716" s="20">
        <v>642.39667114351494</v>
      </c>
      <c r="M1716" s="76">
        <v>41.269168026101141</v>
      </c>
      <c r="P1716" s="12">
        <v>1714</v>
      </c>
      <c r="Q1716" s="8">
        <v>2</v>
      </c>
      <c r="R1716" t="s">
        <v>20</v>
      </c>
      <c r="S1716" s="182">
        <v>1319.2499755113463</v>
      </c>
      <c r="T1716" s="183">
        <v>14.733272898434505</v>
      </c>
      <c r="U1716" s="184">
        <v>1277</v>
      </c>
      <c r="V1716" s="183">
        <v>15</v>
      </c>
      <c r="W1716" s="182">
        <v>1042.5313991184084</v>
      </c>
      <c r="X1716" s="183">
        <v>18.948084097486142</v>
      </c>
      <c r="Y1716" s="184">
        <v>1264.7949809921402</v>
      </c>
      <c r="Z1716" s="183">
        <v>10.579129040131098</v>
      </c>
      <c r="AA1716" s="185">
        <v>1126.5548242647571</v>
      </c>
      <c r="AB1716" s="185">
        <v>8.8548167776576836</v>
      </c>
      <c r="AC1716" s="185">
        <v>18.683448973187826</v>
      </c>
      <c r="AD1716" s="182">
        <v>558.75380955920605</v>
      </c>
      <c r="AE1716" s="183">
        <v>54.349094653737232</v>
      </c>
      <c r="AF1716" s="184">
        <v>570.29988579769292</v>
      </c>
      <c r="AG1716" s="183">
        <v>53.37441002317</v>
      </c>
      <c r="AH1716" s="182">
        <v>585.97699060027162</v>
      </c>
      <c r="AI1716" s="183">
        <v>38.32472324723247</v>
      </c>
      <c r="AJ1716" s="184">
        <v>579.74082158085719</v>
      </c>
      <c r="AK1716" s="183">
        <v>44.02145370290912</v>
      </c>
    </row>
    <row r="1717" spans="1:37" x14ac:dyDescent="0.25">
      <c r="A1717" s="12">
        <v>1715</v>
      </c>
      <c r="B1717" s="13" t="s">
        <v>363</v>
      </c>
      <c r="C1717" s="13" t="s">
        <v>362</v>
      </c>
      <c r="D1717" s="12">
        <v>25</v>
      </c>
      <c r="E1717" s="8">
        <v>7</v>
      </c>
      <c r="F1717" s="12" t="s">
        <v>20</v>
      </c>
      <c r="G1717" s="8">
        <v>2</v>
      </c>
      <c r="H1717" s="20">
        <v>137.63757587819683</v>
      </c>
      <c r="I1717" s="20">
        <v>14.096482798385546</v>
      </c>
      <c r="J1717" s="77">
        <v>145.25433808860618</v>
      </c>
      <c r="K1717" s="76">
        <v>15.265222482435597</v>
      </c>
      <c r="L1717" s="20">
        <v>123.97128741366078</v>
      </c>
      <c r="M1717" s="76">
        <v>22.403262642740621</v>
      </c>
      <c r="P1717" s="12">
        <v>1715</v>
      </c>
      <c r="Q1717" s="8">
        <v>2</v>
      </c>
      <c r="R1717" t="s">
        <v>20</v>
      </c>
      <c r="S1717" s="182">
        <v>255.17207827040141</v>
      </c>
      <c r="T1717" s="183">
        <v>24.555454830724173</v>
      </c>
      <c r="U1717" s="184">
        <v>247.00000000000003</v>
      </c>
      <c r="V1717" s="183">
        <v>25</v>
      </c>
      <c r="W1717" s="182">
        <v>201.64859481773448</v>
      </c>
      <c r="X1717" s="183">
        <v>31.580140162476901</v>
      </c>
      <c r="Y1717" s="184">
        <v>244.63927980035919</v>
      </c>
      <c r="Z1717" s="183">
        <v>17.631881733551829</v>
      </c>
      <c r="AA1717" s="185">
        <v>217.90058073092803</v>
      </c>
      <c r="AB1717" s="185">
        <v>14.758027962762805</v>
      </c>
      <c r="AC1717" s="185">
        <v>31.13908162197971</v>
      </c>
      <c r="AD1717" s="182">
        <v>113.58024232513193</v>
      </c>
      <c r="AE1717" s="183">
        <v>30.193941474298466</v>
      </c>
      <c r="AF1717" s="184">
        <v>115.92726191521999</v>
      </c>
      <c r="AG1717" s="183">
        <v>29.652450012872222</v>
      </c>
      <c r="AH1717" s="182">
        <v>119.11401309609887</v>
      </c>
      <c r="AI1717" s="183">
        <v>21.291512915129154</v>
      </c>
      <c r="AJ1717" s="184">
        <v>117.84636073062445</v>
      </c>
      <c r="AK1717" s="183">
        <v>24.456363168282845</v>
      </c>
    </row>
    <row r="1718" spans="1:37" x14ac:dyDescent="0.25">
      <c r="A1718" s="12">
        <v>1716</v>
      </c>
      <c r="B1718" s="13" t="s">
        <v>361</v>
      </c>
      <c r="C1718" s="13" t="s">
        <v>360</v>
      </c>
      <c r="D1718" s="12">
        <v>26</v>
      </c>
      <c r="E1718" s="8">
        <v>13</v>
      </c>
      <c r="F1718" s="12" t="s">
        <v>20</v>
      </c>
      <c r="G1718" s="8">
        <v>3</v>
      </c>
      <c r="H1718" s="20">
        <v>171.42134450284516</v>
      </c>
      <c r="I1718" s="20">
        <v>118.64539688641169</v>
      </c>
      <c r="J1718" s="77">
        <v>137.74118267022999</v>
      </c>
      <c r="K1718" s="76">
        <v>153.82647270762024</v>
      </c>
      <c r="L1718" s="20">
        <v>141.50258058326938</v>
      </c>
      <c r="M1718" s="76">
        <v>117.91190864600327</v>
      </c>
      <c r="P1718" s="12">
        <v>1716</v>
      </c>
      <c r="Q1718" s="8">
        <v>3</v>
      </c>
      <c r="R1718" t="s">
        <v>20</v>
      </c>
      <c r="S1718" s="182">
        <v>184.92227534575647</v>
      </c>
      <c r="T1718" s="183">
        <v>223.94574805620445</v>
      </c>
      <c r="U1718" s="184">
        <v>179</v>
      </c>
      <c r="V1718" s="183">
        <v>227.99999999999997</v>
      </c>
      <c r="W1718" s="182">
        <v>146.13400191244725</v>
      </c>
      <c r="X1718" s="183">
        <v>288.0108782817893</v>
      </c>
      <c r="Y1718" s="184">
        <v>177.28919467313477</v>
      </c>
      <c r="Z1718" s="183">
        <v>160.80276140999266</v>
      </c>
      <c r="AA1718" s="185">
        <v>157.91175688597616</v>
      </c>
      <c r="AB1718" s="185">
        <v>134.59321502039677</v>
      </c>
      <c r="AC1718" s="185">
        <v>283.98842439245493</v>
      </c>
      <c r="AD1718" s="182">
        <v>144.83386605218166</v>
      </c>
      <c r="AE1718" s="183">
        <v>178.14425469836095</v>
      </c>
      <c r="AF1718" s="184">
        <v>147.82670982477717</v>
      </c>
      <c r="AG1718" s="183">
        <v>174.94945507594613</v>
      </c>
      <c r="AH1718" s="182">
        <v>151.8903522701932</v>
      </c>
      <c r="AI1718" s="183">
        <v>125.619926199262</v>
      </c>
      <c r="AJ1718" s="184">
        <v>150.27388281086343</v>
      </c>
      <c r="AK1718" s="183">
        <v>144.29254269286881</v>
      </c>
    </row>
    <row r="1719" spans="1:37" x14ac:dyDescent="0.25">
      <c r="A1719" s="12">
        <v>1717</v>
      </c>
      <c r="B1719" s="13" t="s">
        <v>359</v>
      </c>
      <c r="C1719" s="13" t="s">
        <v>358</v>
      </c>
      <c r="D1719" s="12">
        <v>26</v>
      </c>
      <c r="E1719" s="8">
        <v>17</v>
      </c>
      <c r="F1719" s="12" t="s">
        <v>20</v>
      </c>
      <c r="G1719" s="8">
        <v>3</v>
      </c>
      <c r="H1719" s="20">
        <v>65.065035869693048</v>
      </c>
      <c r="I1719" s="20">
        <v>3.5241206995963865</v>
      </c>
      <c r="J1719" s="77">
        <v>71.374976474573714</v>
      </c>
      <c r="K1719" s="76">
        <v>3.5227436497928304</v>
      </c>
      <c r="L1719" s="20">
        <v>65.116231772831924</v>
      </c>
      <c r="M1719" s="76">
        <v>4.7164763458401309</v>
      </c>
      <c r="P1719" s="12">
        <v>1717</v>
      </c>
      <c r="Q1719" s="8">
        <v>3</v>
      </c>
      <c r="R1719" t="s">
        <v>20</v>
      </c>
      <c r="S1719" s="182">
        <v>115.70555775823868</v>
      </c>
      <c r="T1719" s="183">
        <v>8.8399637390607033</v>
      </c>
      <c r="U1719" s="184">
        <v>112</v>
      </c>
      <c r="V1719" s="183">
        <v>9</v>
      </c>
      <c r="W1719" s="182">
        <v>91.435800079296584</v>
      </c>
      <c r="X1719" s="183">
        <v>11.368850458491686</v>
      </c>
      <c r="Y1719" s="184">
        <v>110.92955197425192</v>
      </c>
      <c r="Z1719" s="183">
        <v>6.3474774240786589</v>
      </c>
      <c r="AA1719" s="185">
        <v>98.805121626979499</v>
      </c>
      <c r="AB1719" s="185">
        <v>5.3128900665946102</v>
      </c>
      <c r="AC1719" s="185">
        <v>11.210069383912696</v>
      </c>
      <c r="AD1719" s="182">
        <v>48.023860848881291</v>
      </c>
      <c r="AE1719" s="183">
        <v>12.077576589719387</v>
      </c>
      <c r="AF1719" s="184">
        <v>49.016224836636638</v>
      </c>
      <c r="AG1719" s="183">
        <v>11.860980005148889</v>
      </c>
      <c r="AH1719" s="182">
        <v>50.363643121169325</v>
      </c>
      <c r="AI1719" s="183">
        <v>8.5166051660516615</v>
      </c>
      <c r="AJ1719" s="184">
        <v>49.82765587939155</v>
      </c>
      <c r="AK1719" s="183">
        <v>9.7825452673131394</v>
      </c>
    </row>
    <row r="1720" spans="1:37" x14ac:dyDescent="0.25">
      <c r="A1720" s="12">
        <v>1718</v>
      </c>
      <c r="B1720" s="13" t="s">
        <v>357</v>
      </c>
      <c r="C1720" s="13" t="s">
        <v>356</v>
      </c>
      <c r="D1720" s="12">
        <v>8</v>
      </c>
      <c r="E1720" s="8">
        <v>10</v>
      </c>
      <c r="F1720" s="12" t="s">
        <v>20</v>
      </c>
      <c r="G1720" s="8">
        <v>7</v>
      </c>
      <c r="H1720" s="20">
        <v>1392.6420177493917</v>
      </c>
      <c r="I1720" s="20">
        <v>14.096482798385546</v>
      </c>
      <c r="J1720" s="77">
        <v>1381.1684044114879</v>
      </c>
      <c r="K1720" s="76">
        <v>58.712394163213837</v>
      </c>
      <c r="L1720" s="20">
        <v>1222.1815809669993</v>
      </c>
      <c r="M1720" s="76">
        <v>62.493311582381729</v>
      </c>
      <c r="P1720" s="12">
        <v>1718</v>
      </c>
      <c r="Q1720" s="8">
        <v>7</v>
      </c>
      <c r="R1720" t="s">
        <v>20</v>
      </c>
      <c r="S1720" s="182">
        <v>2201.5048534179164</v>
      </c>
      <c r="T1720" s="183">
        <v>12.76883651197657</v>
      </c>
      <c r="U1720" s="184">
        <v>2131</v>
      </c>
      <c r="V1720" s="183">
        <v>13</v>
      </c>
      <c r="W1720" s="182">
        <v>1739.7293747230451</v>
      </c>
      <c r="X1720" s="183">
        <v>16.42167288448799</v>
      </c>
      <c r="Y1720" s="184">
        <v>2110.6328147958116</v>
      </c>
      <c r="Z1720" s="183">
        <v>9.1685785014469516</v>
      </c>
      <c r="AA1720" s="185">
        <v>1879.9438766704761</v>
      </c>
      <c r="AB1720" s="185">
        <v>7.6741745406366588</v>
      </c>
      <c r="AC1720" s="185">
        <v>16.192322443429447</v>
      </c>
      <c r="AD1720" s="182">
        <v>1110.6470675685721</v>
      </c>
      <c r="AE1720" s="183">
        <v>120.77576589719386</v>
      </c>
      <c r="AF1720" s="184">
        <v>1133.5974537615807</v>
      </c>
      <c r="AG1720" s="183">
        <v>118.60980005148889</v>
      </c>
      <c r="AH1720" s="182">
        <v>1164.7591750403762</v>
      </c>
      <c r="AI1720" s="183">
        <v>85.166051660516615</v>
      </c>
      <c r="AJ1720" s="184">
        <v>1152.3634066075156</v>
      </c>
      <c r="AK1720" s="183">
        <v>97.82545267313138</v>
      </c>
    </row>
    <row r="1721" spans="1:37" x14ac:dyDescent="0.25">
      <c r="A1721" s="12">
        <v>1719</v>
      </c>
      <c r="B1721" s="13" t="s">
        <v>355</v>
      </c>
      <c r="C1721" s="13" t="s">
        <v>354</v>
      </c>
      <c r="D1721" s="12">
        <v>8</v>
      </c>
      <c r="E1721" s="8">
        <v>8</v>
      </c>
      <c r="F1721" s="12" t="s">
        <v>20</v>
      </c>
      <c r="G1721" s="8">
        <v>7</v>
      </c>
      <c r="H1721" s="20">
        <v>275.27515175639365</v>
      </c>
      <c r="I1721" s="20">
        <v>3.5241206995963865</v>
      </c>
      <c r="J1721" s="77">
        <v>276.73455791018932</v>
      </c>
      <c r="K1721" s="76">
        <v>9.3939830661142132</v>
      </c>
      <c r="L1721" s="20">
        <v>245.43810437452032</v>
      </c>
      <c r="M1721" s="76">
        <v>10.612071778140294</v>
      </c>
      <c r="P1721" s="12">
        <v>1719</v>
      </c>
      <c r="Q1721" s="8">
        <v>7</v>
      </c>
      <c r="R1721" t="s">
        <v>20</v>
      </c>
      <c r="S1721" s="182">
        <v>481.4177671012431</v>
      </c>
      <c r="T1721" s="183">
        <v>6.8755273526027683</v>
      </c>
      <c r="U1721" s="184">
        <v>466</v>
      </c>
      <c r="V1721" s="183">
        <v>7</v>
      </c>
      <c r="W1721" s="182">
        <v>380.43823961564476</v>
      </c>
      <c r="X1721" s="183">
        <v>8.8424392454935319</v>
      </c>
      <c r="Y1721" s="184">
        <v>461.54617160715532</v>
      </c>
      <c r="Z1721" s="183">
        <v>4.9369268853945121</v>
      </c>
      <c r="AA1721" s="185">
        <v>411.0998810551111</v>
      </c>
      <c r="AB1721" s="185">
        <v>4.1322478295735854</v>
      </c>
      <c r="AC1721" s="185">
        <v>8.718942854154319</v>
      </c>
      <c r="AD1721" s="182">
        <v>233.25875269456625</v>
      </c>
      <c r="AE1721" s="183">
        <v>28.684244400583541</v>
      </c>
      <c r="AF1721" s="184">
        <v>238.07880634937797</v>
      </c>
      <c r="AG1721" s="183">
        <v>28.169827512228611</v>
      </c>
      <c r="AH1721" s="182">
        <v>244.62340944567958</v>
      </c>
      <c r="AI1721" s="183">
        <v>20.226937269372694</v>
      </c>
      <c r="AJ1721" s="184">
        <v>242.02004284275895</v>
      </c>
      <c r="AK1721" s="183">
        <v>23.233545009868703</v>
      </c>
    </row>
    <row r="1722" spans="1:37" x14ac:dyDescent="0.25">
      <c r="A1722" s="12">
        <v>1720</v>
      </c>
      <c r="B1722" s="13" t="s">
        <v>353</v>
      </c>
      <c r="C1722" s="13" t="s">
        <v>352</v>
      </c>
      <c r="D1722" s="12">
        <v>8</v>
      </c>
      <c r="E1722" s="8">
        <v>7</v>
      </c>
      <c r="F1722" s="12" t="s">
        <v>20</v>
      </c>
      <c r="G1722" s="8">
        <v>7</v>
      </c>
      <c r="H1722" s="20">
        <v>148.89883208641294</v>
      </c>
      <c r="I1722" s="20">
        <v>1.1747068998654622</v>
      </c>
      <c r="J1722" s="77">
        <v>146.50653065833552</v>
      </c>
      <c r="K1722" s="76">
        <v>4.6969915330571066</v>
      </c>
      <c r="L1722" s="20">
        <v>132.73693399846508</v>
      </c>
      <c r="M1722" s="76">
        <v>9.4329526916802617</v>
      </c>
      <c r="P1722" s="12">
        <v>1720</v>
      </c>
      <c r="Q1722" s="8">
        <v>7</v>
      </c>
      <c r="R1722" t="s">
        <v>20</v>
      </c>
      <c r="S1722" s="182">
        <v>269.63527299018119</v>
      </c>
      <c r="T1722" s="183">
        <v>1.9644363864579339</v>
      </c>
      <c r="U1722" s="184">
        <v>261</v>
      </c>
      <c r="V1722" s="183">
        <v>2</v>
      </c>
      <c r="W1722" s="182">
        <v>213.07806982764652</v>
      </c>
      <c r="X1722" s="183">
        <v>2.5264112129981524</v>
      </c>
      <c r="Y1722" s="184">
        <v>258.50547379714067</v>
      </c>
      <c r="Z1722" s="183">
        <v>1.4105505386841464</v>
      </c>
      <c r="AA1722" s="185">
        <v>230.25122093430045</v>
      </c>
      <c r="AB1722" s="185">
        <v>1.1806422370210246</v>
      </c>
      <c r="AC1722" s="185">
        <v>2.4911265297583767</v>
      </c>
      <c r="AD1722" s="182">
        <v>134.9241804801903</v>
      </c>
      <c r="AE1722" s="183">
        <v>18.116364884579077</v>
      </c>
      <c r="AF1722" s="184">
        <v>137.71225073150296</v>
      </c>
      <c r="AG1722" s="183">
        <v>17.791470007723333</v>
      </c>
      <c r="AH1722" s="182">
        <v>141.49785448328527</v>
      </c>
      <c r="AI1722" s="183">
        <v>12.77490774907749</v>
      </c>
      <c r="AJ1722" s="184">
        <v>139.9919855659096</v>
      </c>
      <c r="AK1722" s="183">
        <v>14.673817900969707</v>
      </c>
    </row>
    <row r="1723" spans="1:37" x14ac:dyDescent="0.25">
      <c r="A1723" s="12">
        <v>1721</v>
      </c>
      <c r="B1723" s="13" t="s">
        <v>351</v>
      </c>
      <c r="C1723" s="13" t="s">
        <v>350</v>
      </c>
      <c r="D1723" s="12">
        <v>8</v>
      </c>
      <c r="E1723" s="8">
        <v>9</v>
      </c>
      <c r="F1723" s="12" t="s">
        <v>20</v>
      </c>
      <c r="G1723" s="8">
        <v>7</v>
      </c>
      <c r="H1723" s="20">
        <v>355.35519590370819</v>
      </c>
      <c r="I1723" s="20">
        <v>9.3976551989236974</v>
      </c>
      <c r="J1723" s="77">
        <v>358.12707494259797</v>
      </c>
      <c r="K1723" s="76">
        <v>11.742478832642767</v>
      </c>
      <c r="L1723" s="20">
        <v>339.35574635456635</v>
      </c>
      <c r="M1723" s="76">
        <v>15.328548123980424</v>
      </c>
      <c r="P1723" s="12">
        <v>1721</v>
      </c>
      <c r="Q1723" s="8">
        <v>7</v>
      </c>
      <c r="R1723" t="s">
        <v>20</v>
      </c>
      <c r="S1723" s="182">
        <v>637.41365300743985</v>
      </c>
      <c r="T1723" s="183">
        <v>3.9288727729158679</v>
      </c>
      <c r="U1723" s="184">
        <v>617</v>
      </c>
      <c r="V1723" s="183">
        <v>4</v>
      </c>
      <c r="W1723" s="182">
        <v>503.71329150826784</v>
      </c>
      <c r="X1723" s="183">
        <v>5.0528224259963048</v>
      </c>
      <c r="Y1723" s="184">
        <v>611.10297828672719</v>
      </c>
      <c r="Z1723" s="183">
        <v>2.8211010773682927</v>
      </c>
      <c r="AA1723" s="185">
        <v>544.31035753434242</v>
      </c>
      <c r="AB1723" s="185">
        <v>2.3612844740420491</v>
      </c>
      <c r="AC1723" s="185">
        <v>4.9822530595167533</v>
      </c>
      <c r="AD1723" s="182">
        <v>302.62655169850592</v>
      </c>
      <c r="AE1723" s="183">
        <v>25.664850253153691</v>
      </c>
      <c r="AF1723" s="184">
        <v>308.88002000229756</v>
      </c>
      <c r="AG1723" s="183">
        <v>25.204582510941385</v>
      </c>
      <c r="AH1723" s="182">
        <v>317.3708939540353</v>
      </c>
      <c r="AI1723" s="183">
        <v>18.097785977859779</v>
      </c>
      <c r="AJ1723" s="184">
        <v>313.99332355743564</v>
      </c>
      <c r="AK1723" s="183">
        <v>20.787908693040418</v>
      </c>
    </row>
    <row r="1724" spans="1:37" x14ac:dyDescent="0.25">
      <c r="A1724" s="12">
        <v>1722</v>
      </c>
      <c r="B1724" s="13" t="s">
        <v>349</v>
      </c>
      <c r="C1724" s="13" t="s">
        <v>348</v>
      </c>
      <c r="D1724" s="12">
        <v>8</v>
      </c>
      <c r="E1724" s="8">
        <v>6</v>
      </c>
      <c r="F1724" s="12" t="s">
        <v>20</v>
      </c>
      <c r="G1724" s="8">
        <v>7</v>
      </c>
      <c r="H1724" s="20">
        <v>651.90160938673228</v>
      </c>
      <c r="I1724" s="20">
        <v>10.57236209878916</v>
      </c>
      <c r="J1724" s="77">
        <v>656.14890653818645</v>
      </c>
      <c r="K1724" s="76">
        <v>22.310709782021256</v>
      </c>
      <c r="L1724" s="20">
        <v>603.57737912509594</v>
      </c>
      <c r="M1724" s="76">
        <v>18.865905383360523</v>
      </c>
      <c r="P1724" s="12">
        <v>1722</v>
      </c>
      <c r="Q1724" s="8">
        <v>7</v>
      </c>
      <c r="R1724" t="s">
        <v>20</v>
      </c>
      <c r="S1724" s="182">
        <v>1127.0961028057</v>
      </c>
      <c r="T1724" s="183">
        <v>9.8221819322896682</v>
      </c>
      <c r="U1724" s="184">
        <v>1091</v>
      </c>
      <c r="V1724" s="183">
        <v>10</v>
      </c>
      <c r="W1724" s="182">
        <v>890.68265970100515</v>
      </c>
      <c r="X1724" s="183">
        <v>12.63205606499076</v>
      </c>
      <c r="Y1724" s="184">
        <v>1080.5726893206147</v>
      </c>
      <c r="Z1724" s="183">
        <v>7.0527526934207314</v>
      </c>
      <c r="AA1724" s="185">
        <v>962.46774727709487</v>
      </c>
      <c r="AB1724" s="185">
        <v>5.9032111851051212</v>
      </c>
      <c r="AC1724" s="185">
        <v>12.455632648791882</v>
      </c>
      <c r="AD1724" s="182">
        <v>523.68876830446743</v>
      </c>
      <c r="AE1724" s="183">
        <v>54.349094653737232</v>
      </c>
      <c r="AF1724" s="184">
        <v>534.51026131379956</v>
      </c>
      <c r="AG1724" s="183">
        <v>53.37441002317</v>
      </c>
      <c r="AH1724" s="182">
        <v>549.20353689275123</v>
      </c>
      <c r="AI1724" s="183">
        <v>38.32472324723247</v>
      </c>
      <c r="AJ1724" s="184">
        <v>543.35872363717453</v>
      </c>
      <c r="AK1724" s="183">
        <v>44.02145370290912</v>
      </c>
    </row>
    <row r="1725" spans="1:37" x14ac:dyDescent="0.25">
      <c r="A1725" s="12">
        <v>1723</v>
      </c>
      <c r="B1725" s="13" t="s">
        <v>347</v>
      </c>
      <c r="C1725" s="13" t="s">
        <v>346</v>
      </c>
      <c r="D1725" s="12">
        <v>8</v>
      </c>
      <c r="E1725" s="8">
        <v>5</v>
      </c>
      <c r="F1725" s="12" t="s">
        <v>20</v>
      </c>
      <c r="G1725" s="8">
        <v>7</v>
      </c>
      <c r="H1725" s="20">
        <v>666.91661766435368</v>
      </c>
      <c r="I1725" s="20">
        <v>11.747068998654623</v>
      </c>
      <c r="J1725" s="77">
        <v>666.16644709602133</v>
      </c>
      <c r="K1725" s="76">
        <v>19.962214015492705</v>
      </c>
      <c r="L1725" s="20">
        <v>618.60420184190332</v>
      </c>
      <c r="M1725" s="76">
        <v>21.224143556280588</v>
      </c>
      <c r="P1725" s="12">
        <v>1723</v>
      </c>
      <c r="Q1725" s="8">
        <v>7</v>
      </c>
      <c r="R1725" t="s">
        <v>20</v>
      </c>
      <c r="S1725" s="182">
        <v>1108.5005667374116</v>
      </c>
      <c r="T1725" s="183">
        <v>6.8755273526027683</v>
      </c>
      <c r="U1725" s="184">
        <v>1073</v>
      </c>
      <c r="V1725" s="183">
        <v>7</v>
      </c>
      <c r="W1725" s="182">
        <v>875.98762040254678</v>
      </c>
      <c r="X1725" s="183">
        <v>8.8424392454935319</v>
      </c>
      <c r="Y1725" s="184">
        <v>1062.7447256104672</v>
      </c>
      <c r="Z1725" s="183">
        <v>4.9369268853945121</v>
      </c>
      <c r="AA1725" s="185">
        <v>946.58835272990177</v>
      </c>
      <c r="AB1725" s="185">
        <v>4.1322478295735854</v>
      </c>
      <c r="AC1725" s="185">
        <v>8.718942854154319</v>
      </c>
      <c r="AD1725" s="182">
        <v>519.87735077677837</v>
      </c>
      <c r="AE1725" s="183">
        <v>49.820003432592472</v>
      </c>
      <c r="AF1725" s="184">
        <v>530.62008473946332</v>
      </c>
      <c r="AG1725" s="183">
        <v>48.92654252123917</v>
      </c>
      <c r="AH1725" s="182">
        <v>545.20642235932496</v>
      </c>
      <c r="AI1725" s="183">
        <v>35.130996309963102</v>
      </c>
      <c r="AJ1725" s="184">
        <v>539.40414777373076</v>
      </c>
      <c r="AK1725" s="183">
        <v>40.3529992276667</v>
      </c>
    </row>
    <row r="1726" spans="1:37" x14ac:dyDescent="0.25">
      <c r="A1726" s="12">
        <v>1724</v>
      </c>
      <c r="B1726" s="13" t="s">
        <v>345</v>
      </c>
      <c r="C1726" s="13" t="s">
        <v>344</v>
      </c>
      <c r="D1726" s="12">
        <v>9</v>
      </c>
      <c r="E1726" s="8">
        <v>13</v>
      </c>
      <c r="F1726" s="12" t="s">
        <v>20</v>
      </c>
      <c r="G1726" s="8">
        <v>7</v>
      </c>
      <c r="H1726" s="20">
        <v>334.08393417707777</v>
      </c>
      <c r="I1726" s="20">
        <v>5.8735344993273113</v>
      </c>
      <c r="J1726" s="77">
        <v>334.33541611774007</v>
      </c>
      <c r="K1726" s="76">
        <v>9.3939830661142132</v>
      </c>
      <c r="L1726" s="20">
        <v>299.28421910974674</v>
      </c>
      <c r="M1726" s="76">
        <v>21.224143556280588</v>
      </c>
      <c r="P1726" s="12">
        <v>1724</v>
      </c>
      <c r="Q1726" s="8">
        <v>7</v>
      </c>
      <c r="R1726" t="s">
        <v>20</v>
      </c>
      <c r="S1726" s="182">
        <v>584.72630081395619</v>
      </c>
      <c r="T1726" s="183">
        <v>1.9644363864579339</v>
      </c>
      <c r="U1726" s="184">
        <v>566</v>
      </c>
      <c r="V1726" s="183">
        <v>2</v>
      </c>
      <c r="W1726" s="182">
        <v>462.07734682930237</v>
      </c>
      <c r="X1726" s="183">
        <v>2.5264112129981524</v>
      </c>
      <c r="Y1726" s="184">
        <v>560.59041444130878</v>
      </c>
      <c r="Z1726" s="183">
        <v>1.4105505386841464</v>
      </c>
      <c r="AA1726" s="185">
        <v>499.31873965062852</v>
      </c>
      <c r="AB1726" s="185">
        <v>1.1806422370210246</v>
      </c>
      <c r="AC1726" s="185">
        <v>2.4911265297583767</v>
      </c>
      <c r="AD1726" s="182">
        <v>281.28261354344755</v>
      </c>
      <c r="AE1726" s="183">
        <v>24.155153179438773</v>
      </c>
      <c r="AF1726" s="184">
        <v>287.09503118601464</v>
      </c>
      <c r="AG1726" s="183">
        <v>23.721960010297778</v>
      </c>
      <c r="AH1726" s="182">
        <v>294.98705256684889</v>
      </c>
      <c r="AI1726" s="183">
        <v>17.033210332103323</v>
      </c>
      <c r="AJ1726" s="184">
        <v>291.84769872215054</v>
      </c>
      <c r="AK1726" s="183">
        <v>19.565090534626279</v>
      </c>
    </row>
    <row r="1727" spans="1:37" x14ac:dyDescent="0.25">
      <c r="A1727" s="12">
        <v>1725</v>
      </c>
      <c r="B1727" s="13" t="s">
        <v>343</v>
      </c>
      <c r="C1727" s="13" t="s">
        <v>342</v>
      </c>
      <c r="D1727" s="12">
        <v>9</v>
      </c>
      <c r="E1727" s="8">
        <v>14</v>
      </c>
      <c r="F1727" s="12" t="s">
        <v>20</v>
      </c>
      <c r="G1727" s="8">
        <v>7</v>
      </c>
      <c r="H1727" s="20">
        <v>511.76153212893189</v>
      </c>
      <c r="I1727" s="20">
        <v>5.8735344993273113</v>
      </c>
      <c r="J1727" s="77">
        <v>502.12922046147474</v>
      </c>
      <c r="K1727" s="76">
        <v>17.613718248964151</v>
      </c>
      <c r="L1727" s="20">
        <v>468.33597467382964</v>
      </c>
      <c r="M1727" s="76">
        <v>21.224143556280588</v>
      </c>
      <c r="P1727" s="12">
        <v>1725</v>
      </c>
      <c r="Q1727" s="8">
        <v>7</v>
      </c>
      <c r="R1727" t="s">
        <v>20</v>
      </c>
      <c r="S1727" s="182">
        <v>877.08945122093428</v>
      </c>
      <c r="T1727" s="183">
        <v>7.8577455458317358</v>
      </c>
      <c r="U1727" s="184">
        <v>849</v>
      </c>
      <c r="V1727" s="183">
        <v>8</v>
      </c>
      <c r="W1727" s="182">
        <v>693.1160202439537</v>
      </c>
      <c r="X1727" s="183">
        <v>10.10564485199261</v>
      </c>
      <c r="Y1727" s="184">
        <v>840.88562166196334</v>
      </c>
      <c r="Z1727" s="183">
        <v>5.6422021547365855</v>
      </c>
      <c r="AA1727" s="185">
        <v>748.9781094759428</v>
      </c>
      <c r="AB1727" s="185">
        <v>4.7225689480840982</v>
      </c>
      <c r="AC1727" s="185">
        <v>9.9645061190335067</v>
      </c>
      <c r="AD1727" s="182">
        <v>396.38742287965511</v>
      </c>
      <c r="AE1727" s="183">
        <v>42.271518064017847</v>
      </c>
      <c r="AF1727" s="184">
        <v>404.5783637309691</v>
      </c>
      <c r="AG1727" s="183">
        <v>41.513430018021111</v>
      </c>
      <c r="AH1727" s="182">
        <v>415.69991147631822</v>
      </c>
      <c r="AI1727" s="183">
        <v>29.808118081180812</v>
      </c>
      <c r="AJ1727" s="184">
        <v>411.27588979815249</v>
      </c>
      <c r="AK1727" s="183">
        <v>34.238908435595981</v>
      </c>
    </row>
    <row r="1728" spans="1:37" x14ac:dyDescent="0.25">
      <c r="A1728" s="12">
        <v>1726</v>
      </c>
      <c r="B1728" s="13" t="s">
        <v>341</v>
      </c>
      <c r="C1728" s="13" t="s">
        <v>340</v>
      </c>
      <c r="D1728" s="12">
        <v>12</v>
      </c>
      <c r="E1728" s="8">
        <v>12</v>
      </c>
      <c r="F1728" s="12" t="s">
        <v>20</v>
      </c>
      <c r="G1728" s="8">
        <v>7</v>
      </c>
      <c r="H1728" s="20">
        <v>331.58143279747418</v>
      </c>
      <c r="I1728" s="20">
        <v>12.921775898520085</v>
      </c>
      <c r="J1728" s="77">
        <v>330.57883840855197</v>
      </c>
      <c r="K1728" s="76">
        <v>27.007701315078364</v>
      </c>
      <c r="L1728" s="20">
        <v>323.07668841135842</v>
      </c>
      <c r="M1728" s="76">
        <v>20.045024469820554</v>
      </c>
      <c r="P1728" s="12">
        <v>1726</v>
      </c>
      <c r="Q1728" s="8">
        <v>7</v>
      </c>
      <c r="R1728" t="s">
        <v>20</v>
      </c>
      <c r="S1728" s="182">
        <v>550.63448468876084</v>
      </c>
      <c r="T1728" s="183">
        <v>9.8221819322896682</v>
      </c>
      <c r="U1728" s="184">
        <v>533</v>
      </c>
      <c r="V1728" s="183">
        <v>10</v>
      </c>
      <c r="W1728" s="182">
        <v>435.13644144879538</v>
      </c>
      <c r="X1728" s="183">
        <v>12.63205606499076</v>
      </c>
      <c r="Y1728" s="184">
        <v>527.90581430603822</v>
      </c>
      <c r="Z1728" s="183">
        <v>7.0527526934207314</v>
      </c>
      <c r="AA1728" s="185">
        <v>470.20651631410783</v>
      </c>
      <c r="AB1728" s="185">
        <v>5.9032111851051212</v>
      </c>
      <c r="AC1728" s="185">
        <v>12.455632648791882</v>
      </c>
      <c r="AD1728" s="182">
        <v>253.84040734408683</v>
      </c>
      <c r="AE1728" s="183">
        <v>27.174547326868616</v>
      </c>
      <c r="AF1728" s="184">
        <v>259.08575985079369</v>
      </c>
      <c r="AG1728" s="183">
        <v>26.687205011585</v>
      </c>
      <c r="AH1728" s="182">
        <v>266.2078279261807</v>
      </c>
      <c r="AI1728" s="183">
        <v>19.162361623616235</v>
      </c>
      <c r="AJ1728" s="184">
        <v>263.37475250535539</v>
      </c>
      <c r="AK1728" s="183">
        <v>22.01072685145456</v>
      </c>
    </row>
    <row r="1729" spans="1:37" x14ac:dyDescent="0.25">
      <c r="A1729" s="12">
        <v>1727</v>
      </c>
      <c r="B1729" s="13" t="s">
        <v>339</v>
      </c>
      <c r="C1729" s="13" t="s">
        <v>338</v>
      </c>
      <c r="D1729" s="12">
        <v>12</v>
      </c>
      <c r="E1729" s="8">
        <v>11</v>
      </c>
      <c r="F1729" s="12" t="s">
        <v>20</v>
      </c>
      <c r="G1729" s="8">
        <v>7</v>
      </c>
      <c r="H1729" s="20">
        <v>270.27014899718654</v>
      </c>
      <c r="I1729" s="20">
        <v>17.620603497981932</v>
      </c>
      <c r="J1729" s="77">
        <v>275.48236534045998</v>
      </c>
      <c r="K1729" s="76">
        <v>19.962214015492705</v>
      </c>
      <c r="L1729" s="20">
        <v>240.42916346891789</v>
      </c>
      <c r="M1729" s="76">
        <v>22.403262642740621</v>
      </c>
      <c r="P1729" s="12">
        <v>1727</v>
      </c>
      <c r="Q1729" s="8">
        <v>7</v>
      </c>
      <c r="R1729" t="s">
        <v>20</v>
      </c>
      <c r="S1729" s="182">
        <v>484.51702311262454</v>
      </c>
      <c r="T1729" s="183">
        <v>26.519891217182106</v>
      </c>
      <c r="U1729" s="184">
        <v>469.00000000000006</v>
      </c>
      <c r="V1729" s="183">
        <v>27</v>
      </c>
      <c r="W1729" s="182">
        <v>382.88741283205451</v>
      </c>
      <c r="X1729" s="183">
        <v>34.106551375475057</v>
      </c>
      <c r="Y1729" s="184">
        <v>464.51749889218001</v>
      </c>
      <c r="Z1729" s="183">
        <v>19.042432272235974</v>
      </c>
      <c r="AA1729" s="185">
        <v>413.74644681297667</v>
      </c>
      <c r="AB1729" s="185">
        <v>15.938670199783829</v>
      </c>
      <c r="AC1729" s="185">
        <v>33.630208151738088</v>
      </c>
      <c r="AD1729" s="182">
        <v>241.64387125548205</v>
      </c>
      <c r="AE1729" s="183">
        <v>49.820003432592472</v>
      </c>
      <c r="AF1729" s="184">
        <v>246.6371948129177</v>
      </c>
      <c r="AG1729" s="183">
        <v>48.92654252123917</v>
      </c>
      <c r="AH1729" s="182">
        <v>253.41706141921708</v>
      </c>
      <c r="AI1729" s="183">
        <v>35.130996309963102</v>
      </c>
      <c r="AJ1729" s="184">
        <v>250.72010974233527</v>
      </c>
      <c r="AK1729" s="183">
        <v>40.3529992276667</v>
      </c>
    </row>
    <row r="1730" spans="1:37" x14ac:dyDescent="0.25">
      <c r="A1730" s="12">
        <v>1728</v>
      </c>
      <c r="B1730" s="13" t="s">
        <v>337</v>
      </c>
      <c r="C1730" s="13" t="s">
        <v>336</v>
      </c>
      <c r="D1730" s="12">
        <v>25</v>
      </c>
      <c r="E1730" s="8">
        <v>6</v>
      </c>
      <c r="F1730" s="12" t="s">
        <v>20</v>
      </c>
      <c r="G1730" s="8">
        <v>2</v>
      </c>
      <c r="H1730" s="20">
        <v>372.87270556093324</v>
      </c>
      <c r="I1730" s="20">
        <v>0</v>
      </c>
      <c r="J1730" s="77">
        <v>378.16215605826778</v>
      </c>
      <c r="K1730" s="76">
        <v>8.2197351828499379</v>
      </c>
      <c r="L1730" s="20">
        <v>345.61692248656948</v>
      </c>
      <c r="M1730" s="76">
        <v>9.4329526916802617</v>
      </c>
      <c r="P1730" s="12">
        <v>1728</v>
      </c>
      <c r="Q1730" s="8">
        <v>2</v>
      </c>
      <c r="R1730" t="s">
        <v>20</v>
      </c>
      <c r="S1730" s="182">
        <v>626.0497142990414</v>
      </c>
      <c r="T1730" s="183">
        <v>6.8755273526027683</v>
      </c>
      <c r="U1730" s="184">
        <v>606</v>
      </c>
      <c r="V1730" s="183">
        <v>7</v>
      </c>
      <c r="W1730" s="182">
        <v>494.73298971476549</v>
      </c>
      <c r="X1730" s="183">
        <v>8.8424392454935319</v>
      </c>
      <c r="Y1730" s="184">
        <v>600.2081115749703</v>
      </c>
      <c r="Z1730" s="183">
        <v>4.9369268853945121</v>
      </c>
      <c r="AA1730" s="185">
        <v>534.60628308883554</v>
      </c>
      <c r="AB1730" s="185">
        <v>4.1322478295735854</v>
      </c>
      <c r="AC1730" s="185">
        <v>8.718942854154319</v>
      </c>
      <c r="AD1730" s="182">
        <v>287.38088158774991</v>
      </c>
      <c r="AE1730" s="183">
        <v>28.684244400583541</v>
      </c>
      <c r="AF1730" s="184">
        <v>293.31931370495255</v>
      </c>
      <c r="AG1730" s="183">
        <v>28.169827512228611</v>
      </c>
      <c r="AH1730" s="182">
        <v>301.38243582033067</v>
      </c>
      <c r="AI1730" s="183">
        <v>20.226937269372694</v>
      </c>
      <c r="AJ1730" s="184">
        <v>298.17502010366053</v>
      </c>
      <c r="AK1730" s="183">
        <v>23.233545009868703</v>
      </c>
    </row>
    <row r="1731" spans="1:37" x14ac:dyDescent="0.25">
      <c r="A1731" s="12">
        <v>1729</v>
      </c>
      <c r="B1731" s="13" t="s">
        <v>335</v>
      </c>
      <c r="C1731" s="13" t="s">
        <v>334</v>
      </c>
      <c r="D1731" s="12">
        <v>25</v>
      </c>
      <c r="E1731" s="8">
        <v>5</v>
      </c>
      <c r="F1731" s="12" t="s">
        <v>20</v>
      </c>
      <c r="G1731" s="8">
        <v>2</v>
      </c>
      <c r="H1731" s="20">
        <v>636.88660110911076</v>
      </c>
      <c r="I1731" s="20">
        <v>95.151258889102436</v>
      </c>
      <c r="J1731" s="77">
        <v>606.06120374901195</v>
      </c>
      <c r="K1731" s="76">
        <v>149.12948117456315</v>
      </c>
      <c r="L1731" s="20">
        <v>621.10867229470455</v>
      </c>
      <c r="M1731" s="76">
        <v>108.478955954323</v>
      </c>
      <c r="P1731" s="12">
        <v>1729</v>
      </c>
      <c r="Q1731" s="8">
        <v>2</v>
      </c>
      <c r="R1731" t="s">
        <v>20</v>
      </c>
      <c r="S1731" s="182">
        <v>1006.2251183618256</v>
      </c>
      <c r="T1731" s="183">
        <v>151.26160175726091</v>
      </c>
      <c r="U1731" s="184">
        <v>973.99999999999989</v>
      </c>
      <c r="V1731" s="183">
        <v>154</v>
      </c>
      <c r="W1731" s="182">
        <v>795.16490426102564</v>
      </c>
      <c r="X1731" s="183">
        <v>194.53366340085771</v>
      </c>
      <c r="Y1731" s="184">
        <v>964.69092520465506</v>
      </c>
      <c r="Z1731" s="183">
        <v>108.61239147867927</v>
      </c>
      <c r="AA1731" s="185">
        <v>859.25168272033955</v>
      </c>
      <c r="AB1731" s="185">
        <v>90.909452250618884</v>
      </c>
      <c r="AC1731" s="185">
        <v>191.816742791395</v>
      </c>
      <c r="AD1731" s="182">
        <v>486.33687653311529</v>
      </c>
      <c r="AE1731" s="183">
        <v>164.55698103492662</v>
      </c>
      <c r="AF1731" s="184">
        <v>496.38653088530441</v>
      </c>
      <c r="AG1731" s="183">
        <v>161.60585257015362</v>
      </c>
      <c r="AH1731" s="182">
        <v>510.03181446517505</v>
      </c>
      <c r="AI1731" s="183">
        <v>116.03874538745387</v>
      </c>
      <c r="AJ1731" s="184">
        <v>504.60388017542556</v>
      </c>
      <c r="AK1731" s="183">
        <v>133.28717926714151</v>
      </c>
    </row>
    <row r="1732" spans="1:37" x14ac:dyDescent="0.25">
      <c r="A1732" s="12">
        <v>1730</v>
      </c>
      <c r="B1732" s="13" t="s">
        <v>333</v>
      </c>
      <c r="C1732" s="13" t="s">
        <v>332</v>
      </c>
      <c r="D1732" s="12">
        <v>25</v>
      </c>
      <c r="E1732" s="8">
        <v>4</v>
      </c>
      <c r="F1732" s="12" t="s">
        <v>20</v>
      </c>
      <c r="G1732" s="8">
        <v>3</v>
      </c>
      <c r="H1732" s="20">
        <v>481.73151557368891</v>
      </c>
      <c r="I1732" s="20">
        <v>293.67672496636555</v>
      </c>
      <c r="J1732" s="77">
        <v>384.42311890691462</v>
      </c>
      <c r="K1732" s="76">
        <v>393.37304089353267</v>
      </c>
      <c r="L1732" s="20">
        <v>443.29127014581735</v>
      </c>
      <c r="M1732" s="76">
        <v>288.88417618270802</v>
      </c>
      <c r="P1732" s="12">
        <v>1730</v>
      </c>
      <c r="Q1732" s="8">
        <v>3</v>
      </c>
      <c r="R1732" t="s">
        <v>20</v>
      </c>
      <c r="S1732" s="182">
        <v>521.70809524920116</v>
      </c>
      <c r="T1732" s="183">
        <v>532.36226073010005</v>
      </c>
      <c r="U1732" s="184">
        <v>504.99999999999994</v>
      </c>
      <c r="V1732" s="183">
        <v>542</v>
      </c>
      <c r="W1732" s="182">
        <v>412.27749142897119</v>
      </c>
      <c r="X1732" s="183">
        <v>684.65743872249925</v>
      </c>
      <c r="Y1732" s="184">
        <v>500.17342631247516</v>
      </c>
      <c r="Z1732" s="183">
        <v>382.25919598340369</v>
      </c>
      <c r="AA1732" s="185">
        <v>445.50523590736287</v>
      </c>
      <c r="AB1732" s="185">
        <v>319.95404623269764</v>
      </c>
      <c r="AC1732" s="185">
        <v>675.09528956452004</v>
      </c>
      <c r="AD1732" s="182">
        <v>349.1258455363116</v>
      </c>
      <c r="AE1732" s="183">
        <v>461.96730455676652</v>
      </c>
      <c r="AF1732" s="184">
        <v>356.34017420919974</v>
      </c>
      <c r="AG1732" s="183">
        <v>453.68248519694504</v>
      </c>
      <c r="AH1732" s="182">
        <v>366.13569126183415</v>
      </c>
      <c r="AI1732" s="183">
        <v>325.76014760147604</v>
      </c>
      <c r="AJ1732" s="184">
        <v>362.23914909144975</v>
      </c>
      <c r="AK1732" s="183">
        <v>374.18235647472756</v>
      </c>
    </row>
    <row r="1733" spans="1:37" x14ac:dyDescent="0.25">
      <c r="A1733" s="12">
        <v>1731</v>
      </c>
      <c r="B1733" s="13" t="s">
        <v>331</v>
      </c>
      <c r="C1733" s="13" t="s">
        <v>330</v>
      </c>
      <c r="D1733" s="12">
        <v>25</v>
      </c>
      <c r="E1733" s="8">
        <v>3</v>
      </c>
      <c r="F1733" s="12" t="s">
        <v>20</v>
      </c>
      <c r="G1733" s="8">
        <v>3</v>
      </c>
      <c r="H1733" s="20">
        <v>548.04780213318372</v>
      </c>
      <c r="I1733" s="20">
        <v>338.31558716125312</v>
      </c>
      <c r="J1733" s="77">
        <v>459.55467309067637</v>
      </c>
      <c r="K1733" s="76">
        <v>443.86569987389657</v>
      </c>
      <c r="L1733" s="20">
        <v>489.62397352264009</v>
      </c>
      <c r="M1733" s="76">
        <v>351.37748776508971</v>
      </c>
      <c r="P1733" s="12">
        <v>1731</v>
      </c>
      <c r="Q1733" s="8">
        <v>3</v>
      </c>
      <c r="R1733" t="s">
        <v>20</v>
      </c>
      <c r="S1733" s="182">
        <v>676.67089581827088</v>
      </c>
      <c r="T1733" s="183">
        <v>513.7001150587497</v>
      </c>
      <c r="U1733" s="184">
        <v>655</v>
      </c>
      <c r="V1733" s="183">
        <v>523</v>
      </c>
      <c r="W1733" s="182">
        <v>534.73615224945775</v>
      </c>
      <c r="X1733" s="183">
        <v>660.65653219901674</v>
      </c>
      <c r="Y1733" s="184">
        <v>648.73979056370547</v>
      </c>
      <c r="Z1733" s="183">
        <v>368.85896586590422</v>
      </c>
      <c r="AA1733" s="185">
        <v>577.833523800639</v>
      </c>
      <c r="AB1733" s="185">
        <v>308.73794498099784</v>
      </c>
      <c r="AC1733" s="185">
        <v>651.4295875318154</v>
      </c>
      <c r="AD1733" s="182">
        <v>421.54277856240242</v>
      </c>
      <c r="AE1733" s="183">
        <v>502.72912554706943</v>
      </c>
      <c r="AF1733" s="184">
        <v>430.25352912158826</v>
      </c>
      <c r="AG1733" s="183">
        <v>493.71329271432245</v>
      </c>
      <c r="AH1733" s="182">
        <v>442.08086739693073</v>
      </c>
      <c r="AI1733" s="183">
        <v>354.50369003690037</v>
      </c>
      <c r="AJ1733" s="184">
        <v>437.37609049688137</v>
      </c>
      <c r="AK1733" s="183">
        <v>407.19844675190939</v>
      </c>
    </row>
    <row r="1734" spans="1:37" x14ac:dyDescent="0.25">
      <c r="A1734" s="12">
        <v>1732</v>
      </c>
      <c r="B1734" s="13" t="s">
        <v>329</v>
      </c>
      <c r="C1734" s="13" t="s">
        <v>328</v>
      </c>
      <c r="D1734" s="12">
        <v>25</v>
      </c>
      <c r="E1734" s="8">
        <v>2</v>
      </c>
      <c r="F1734" s="12" t="s">
        <v>20</v>
      </c>
      <c r="G1734" s="8">
        <v>7</v>
      </c>
      <c r="H1734" s="20">
        <v>638.13785179891261</v>
      </c>
      <c r="I1734" s="20">
        <v>32.891793196232939</v>
      </c>
      <c r="J1734" s="77">
        <v>612.32216659765868</v>
      </c>
      <c r="K1734" s="76">
        <v>59.886642046478116</v>
      </c>
      <c r="L1734" s="20">
        <v>612.34302570990019</v>
      </c>
      <c r="M1734" s="76">
        <v>42.448287112561175</v>
      </c>
      <c r="P1734" s="12">
        <v>1732</v>
      </c>
      <c r="Q1734" s="8">
        <v>7</v>
      </c>
      <c r="R1734" t="s">
        <v>20</v>
      </c>
      <c r="S1734" s="182">
        <v>1239.7024045525573</v>
      </c>
      <c r="T1734" s="183">
        <v>42.235382308845573</v>
      </c>
      <c r="U1734" s="184">
        <v>1200</v>
      </c>
      <c r="V1734" s="183">
        <v>43</v>
      </c>
      <c r="W1734" s="182">
        <v>979.669286563892</v>
      </c>
      <c r="X1734" s="183">
        <v>54.317841079460266</v>
      </c>
      <c r="Y1734" s="184">
        <v>1188.530914009842</v>
      </c>
      <c r="Z1734" s="183">
        <v>30.326836581709145</v>
      </c>
      <c r="AA1734" s="185">
        <v>1058.6263031462088</v>
      </c>
      <c r="AB1734" s="185">
        <v>25.383808095952023</v>
      </c>
      <c r="AC1734" s="185">
        <v>53.559220389805098</v>
      </c>
      <c r="AD1734" s="182">
        <v>574.76176317549982</v>
      </c>
      <c r="AE1734" s="183">
        <v>80.013944906890927</v>
      </c>
      <c r="AF1734" s="184">
        <v>586.6386274099051</v>
      </c>
      <c r="AG1734" s="183">
        <v>78.578992534111393</v>
      </c>
      <c r="AH1734" s="182">
        <v>602.76487164066134</v>
      </c>
      <c r="AI1734" s="183">
        <v>56.422509225092249</v>
      </c>
      <c r="AJ1734" s="184">
        <v>596.35004020732106</v>
      </c>
      <c r="AK1734" s="183">
        <v>64.809362395949535</v>
      </c>
    </row>
    <row r="1735" spans="1:37" x14ac:dyDescent="0.25">
      <c r="A1735" s="12">
        <v>1733</v>
      </c>
      <c r="B1735" s="13" t="s">
        <v>327</v>
      </c>
      <c r="C1735" s="13" t="s">
        <v>326</v>
      </c>
      <c r="D1735" s="12">
        <v>25</v>
      </c>
      <c r="E1735" s="8">
        <v>1</v>
      </c>
      <c r="F1735" s="12" t="s">
        <v>20</v>
      </c>
      <c r="G1735" s="8">
        <v>7</v>
      </c>
      <c r="H1735" s="20">
        <v>963.46303114737782</v>
      </c>
      <c r="I1735" s="20">
        <v>38.765327695560252</v>
      </c>
      <c r="J1735" s="77">
        <v>937.89223472729327</v>
      </c>
      <c r="K1735" s="76">
        <v>65.757881462799503</v>
      </c>
      <c r="L1735" s="20">
        <v>931.66300844205682</v>
      </c>
      <c r="M1735" s="76">
        <v>49.523001631321371</v>
      </c>
      <c r="P1735" s="12">
        <v>1733</v>
      </c>
      <c r="Q1735" s="8">
        <v>7</v>
      </c>
      <c r="R1735" t="s">
        <v>20</v>
      </c>
      <c r="S1735" s="182">
        <v>1539.2971523194253</v>
      </c>
      <c r="T1735" s="183">
        <v>62.861964366653886</v>
      </c>
      <c r="U1735" s="184">
        <v>1490</v>
      </c>
      <c r="V1735" s="183">
        <v>64</v>
      </c>
      <c r="W1735" s="182">
        <v>1216.4226974834994</v>
      </c>
      <c r="X1735" s="183">
        <v>80.845158815940877</v>
      </c>
      <c r="Y1735" s="184">
        <v>1475.7592182288874</v>
      </c>
      <c r="Z1735" s="183">
        <v>45.137617237892684</v>
      </c>
      <c r="AA1735" s="185">
        <v>1314.4609930732095</v>
      </c>
      <c r="AB1735" s="185">
        <v>37.780551584672786</v>
      </c>
      <c r="AC1735" s="185">
        <v>79.716048952268054</v>
      </c>
      <c r="AD1735" s="182">
        <v>754.6606704824203</v>
      </c>
      <c r="AE1735" s="183">
        <v>134.36303956062818</v>
      </c>
      <c r="AF1735" s="184">
        <v>770.25496171857583</v>
      </c>
      <c r="AG1735" s="183">
        <v>131.95340255728141</v>
      </c>
      <c r="AH1735" s="182">
        <v>791.4286776183751</v>
      </c>
      <c r="AI1735" s="183">
        <v>94.747232472324725</v>
      </c>
      <c r="AJ1735" s="184">
        <v>783.00602096186719</v>
      </c>
      <c r="AK1735" s="183">
        <v>108.83081609885866</v>
      </c>
    </row>
    <row r="1736" spans="1:37" x14ac:dyDescent="0.25">
      <c r="A1736" s="12">
        <v>1734</v>
      </c>
      <c r="B1736" s="13" t="s">
        <v>325</v>
      </c>
      <c r="C1736" s="13" t="s">
        <v>324</v>
      </c>
      <c r="D1736" s="12">
        <v>24</v>
      </c>
      <c r="E1736" s="8">
        <v>5</v>
      </c>
      <c r="F1736" s="12" t="s">
        <v>20</v>
      </c>
      <c r="G1736" s="8">
        <v>3</v>
      </c>
      <c r="H1736" s="20">
        <v>759.50916870968615</v>
      </c>
      <c r="I1736" s="20">
        <v>444.03920814914471</v>
      </c>
      <c r="J1736" s="77">
        <v>618.58312944630552</v>
      </c>
      <c r="K1736" s="76">
        <v>583.60119798234552</v>
      </c>
      <c r="L1736" s="20">
        <v>702.50396201074443</v>
      </c>
      <c r="M1736" s="76">
        <v>475.18499184339316</v>
      </c>
      <c r="P1736" s="12">
        <v>1734</v>
      </c>
      <c r="Q1736" s="8">
        <v>3</v>
      </c>
      <c r="R1736" t="s">
        <v>20</v>
      </c>
      <c r="S1736" s="182">
        <v>831.63369638734048</v>
      </c>
      <c r="T1736" s="183">
        <v>599.15309786966975</v>
      </c>
      <c r="U1736" s="184">
        <v>805</v>
      </c>
      <c r="V1736" s="183">
        <v>610</v>
      </c>
      <c r="W1736" s="182">
        <v>657.1948130699443</v>
      </c>
      <c r="X1736" s="183">
        <v>770.5554199644364</v>
      </c>
      <c r="Y1736" s="184">
        <v>797.30615481493578</v>
      </c>
      <c r="Z1736" s="183">
        <v>430.2179142986646</v>
      </c>
      <c r="AA1736" s="185">
        <v>710.16181169391518</v>
      </c>
      <c r="AB1736" s="185">
        <v>360.09588229141241</v>
      </c>
      <c r="AC1736" s="185">
        <v>759.79359157630483</v>
      </c>
      <c r="AD1736" s="182">
        <v>473.37805693897269</v>
      </c>
      <c r="AE1736" s="183">
        <v>549.52973483223207</v>
      </c>
      <c r="AF1736" s="184">
        <v>483.15993053256113</v>
      </c>
      <c r="AG1736" s="183">
        <v>539.67459023427443</v>
      </c>
      <c r="AH1736" s="182">
        <v>496.44162505152616</v>
      </c>
      <c r="AI1736" s="183">
        <v>387.50553505535055</v>
      </c>
      <c r="AJ1736" s="184">
        <v>491.15832223971671</v>
      </c>
      <c r="AK1736" s="183">
        <v>445.10580966274779</v>
      </c>
    </row>
    <row r="1737" spans="1:37" x14ac:dyDescent="0.25">
      <c r="A1737" s="12">
        <v>1735</v>
      </c>
      <c r="B1737" s="13" t="s">
        <v>323</v>
      </c>
      <c r="C1737" s="13" t="s">
        <v>322</v>
      </c>
      <c r="D1737" s="12">
        <v>24</v>
      </c>
      <c r="E1737" s="8">
        <v>4</v>
      </c>
      <c r="F1737" s="12" t="s">
        <v>20</v>
      </c>
      <c r="G1737" s="8">
        <v>3</v>
      </c>
      <c r="H1737" s="20">
        <v>676.92662318276803</v>
      </c>
      <c r="I1737" s="20">
        <v>360.6350182586969</v>
      </c>
      <c r="J1737" s="77">
        <v>604.80901117928261</v>
      </c>
      <c r="K1737" s="76">
        <v>462.65366600612504</v>
      </c>
      <c r="L1737" s="20">
        <v>614.84749616270142</v>
      </c>
      <c r="M1737" s="76">
        <v>413.87079934747146</v>
      </c>
      <c r="P1737" s="12">
        <v>1735</v>
      </c>
      <c r="Q1737" s="8">
        <v>3</v>
      </c>
      <c r="R1737" t="s">
        <v>20</v>
      </c>
      <c r="S1737" s="182">
        <v>914.28052335751102</v>
      </c>
      <c r="T1737" s="183">
        <v>545.13109724207663</v>
      </c>
      <c r="U1737" s="184">
        <v>885</v>
      </c>
      <c r="V1737" s="183">
        <v>555</v>
      </c>
      <c r="W1737" s="182">
        <v>722.50609884087044</v>
      </c>
      <c r="X1737" s="183">
        <v>701.07911160698711</v>
      </c>
      <c r="Y1737" s="184">
        <v>876.5415490822586</v>
      </c>
      <c r="Z1737" s="183">
        <v>391.42777448485054</v>
      </c>
      <c r="AA1737" s="185">
        <v>780.73689857032912</v>
      </c>
      <c r="AB1737" s="185">
        <v>327.62822077333425</v>
      </c>
      <c r="AC1737" s="185">
        <v>691.28761200794952</v>
      </c>
      <c r="AD1737" s="182">
        <v>516.06593324908943</v>
      </c>
      <c r="AE1737" s="183">
        <v>531.413369947653</v>
      </c>
      <c r="AF1737" s="184">
        <v>526.72990816512709</v>
      </c>
      <c r="AG1737" s="183">
        <v>521.88312022655111</v>
      </c>
      <c r="AH1737" s="182">
        <v>541.20930782589892</v>
      </c>
      <c r="AI1737" s="183">
        <v>374.73062730627305</v>
      </c>
      <c r="AJ1737" s="184">
        <v>535.44957191028698</v>
      </c>
      <c r="AK1737" s="183">
        <v>430.43199176177808</v>
      </c>
    </row>
    <row r="1738" spans="1:37" x14ac:dyDescent="0.25">
      <c r="A1738" s="12">
        <v>1736</v>
      </c>
      <c r="B1738" s="13" t="s">
        <v>321</v>
      </c>
      <c r="C1738" s="13" t="s">
        <v>320</v>
      </c>
      <c r="D1738" s="12">
        <v>24</v>
      </c>
      <c r="E1738" s="8">
        <v>3</v>
      </c>
      <c r="F1738" s="12" t="s">
        <v>20</v>
      </c>
      <c r="G1738" s="8">
        <v>3</v>
      </c>
      <c r="H1738" s="20">
        <v>513.01278281873363</v>
      </c>
      <c r="I1738" s="20">
        <v>273.70670766865271</v>
      </c>
      <c r="J1738" s="77">
        <v>449.5371325328415</v>
      </c>
      <c r="K1738" s="76">
        <v>349.92586921275444</v>
      </c>
      <c r="L1738" s="20">
        <v>495.8851496546431</v>
      </c>
      <c r="M1738" s="76">
        <v>285.34681892332787</v>
      </c>
      <c r="P1738" s="12">
        <v>1736</v>
      </c>
      <c r="Q1738" s="8">
        <v>3</v>
      </c>
      <c r="R1738" t="s">
        <v>20</v>
      </c>
      <c r="S1738" s="182">
        <v>679.77015182965226</v>
      </c>
      <c r="T1738" s="183">
        <v>380.11844077961024</v>
      </c>
      <c r="U1738" s="184">
        <v>658</v>
      </c>
      <c r="V1738" s="183">
        <v>387</v>
      </c>
      <c r="W1738" s="182">
        <v>537.18532546586744</v>
      </c>
      <c r="X1738" s="183">
        <v>488.86056971514245</v>
      </c>
      <c r="Y1738" s="184">
        <v>651.71111784873005</v>
      </c>
      <c r="Z1738" s="183">
        <v>272.94152923538235</v>
      </c>
      <c r="AA1738" s="185">
        <v>580.48008955850457</v>
      </c>
      <c r="AB1738" s="185">
        <v>228.45427286356824</v>
      </c>
      <c r="AC1738" s="185">
        <v>482.03298350824588</v>
      </c>
      <c r="AD1738" s="182">
        <v>392.5760053519661</v>
      </c>
      <c r="AE1738" s="183">
        <v>410.63760405045906</v>
      </c>
      <c r="AF1738" s="184">
        <v>400.68818715663286</v>
      </c>
      <c r="AG1738" s="183">
        <v>403.27332017506217</v>
      </c>
      <c r="AH1738" s="182">
        <v>411.70279694289206</v>
      </c>
      <c r="AI1738" s="183">
        <v>289.56457564575646</v>
      </c>
      <c r="AJ1738" s="184">
        <v>407.32131393470871</v>
      </c>
      <c r="AK1738" s="183">
        <v>332.60653908864668</v>
      </c>
    </row>
    <row r="1739" spans="1:37" x14ac:dyDescent="0.25">
      <c r="A1739" s="12">
        <v>1737</v>
      </c>
      <c r="B1739" s="13" t="s">
        <v>319</v>
      </c>
      <c r="C1739" s="13" t="s">
        <v>318</v>
      </c>
      <c r="D1739" s="12">
        <v>24</v>
      </c>
      <c r="E1739" s="8">
        <v>2</v>
      </c>
      <c r="F1739" s="12" t="s">
        <v>20</v>
      </c>
      <c r="G1739" s="8">
        <v>3</v>
      </c>
      <c r="H1739" s="20">
        <v>225.2251241643221</v>
      </c>
      <c r="I1739" s="20">
        <v>110.42244858735344</v>
      </c>
      <c r="J1739" s="77">
        <v>204.10738886588626</v>
      </c>
      <c r="K1739" s="76">
        <v>137.38700234192038</v>
      </c>
      <c r="L1739" s="20">
        <v>210.37551803530314</v>
      </c>
      <c r="M1739" s="76">
        <v>115.5536704730832</v>
      </c>
      <c r="P1739" s="12">
        <v>1737</v>
      </c>
      <c r="Q1739" s="8">
        <v>3</v>
      </c>
      <c r="R1739" t="s">
        <v>20</v>
      </c>
      <c r="S1739" s="182">
        <v>345.05050260046181</v>
      </c>
      <c r="T1739" s="183">
        <v>168.94152923538229</v>
      </c>
      <c r="U1739" s="184">
        <v>334</v>
      </c>
      <c r="V1739" s="183">
        <v>172</v>
      </c>
      <c r="W1739" s="182">
        <v>272.67461809361663</v>
      </c>
      <c r="X1739" s="183">
        <v>217.27136431784106</v>
      </c>
      <c r="Y1739" s="184">
        <v>330.80777106607275</v>
      </c>
      <c r="Z1739" s="183">
        <v>121.30734632683658</v>
      </c>
      <c r="AA1739" s="185">
        <v>294.65098770902819</v>
      </c>
      <c r="AB1739" s="185">
        <v>101.53523238380809</v>
      </c>
      <c r="AC1739" s="185">
        <v>214.23688155922039</v>
      </c>
      <c r="AD1739" s="182">
        <v>190.57087638444955</v>
      </c>
      <c r="AE1739" s="183">
        <v>193.24122543551019</v>
      </c>
      <c r="AF1739" s="184">
        <v>194.50882871681205</v>
      </c>
      <c r="AG1739" s="183">
        <v>189.77568008238222</v>
      </c>
      <c r="AH1739" s="182">
        <v>199.85572667130683</v>
      </c>
      <c r="AI1739" s="183">
        <v>136.26568265682658</v>
      </c>
      <c r="AJ1739" s="184">
        <v>197.72879317218869</v>
      </c>
      <c r="AK1739" s="183">
        <v>156.52072427701023</v>
      </c>
    </row>
    <row r="1740" spans="1:37" x14ac:dyDescent="0.25">
      <c r="A1740" s="12">
        <v>1738</v>
      </c>
      <c r="B1740" s="13" t="s">
        <v>317</v>
      </c>
      <c r="C1740" s="13" t="s">
        <v>316</v>
      </c>
      <c r="D1740" s="12">
        <v>24</v>
      </c>
      <c r="E1740" s="8">
        <v>1</v>
      </c>
      <c r="F1740" s="12" t="s">
        <v>20</v>
      </c>
      <c r="G1740" s="8">
        <v>3</v>
      </c>
      <c r="H1740" s="20">
        <v>210.21011588670063</v>
      </c>
      <c r="I1740" s="20">
        <v>104.54891408802614</v>
      </c>
      <c r="J1740" s="77">
        <v>207.86396657507433</v>
      </c>
      <c r="K1740" s="76">
        <v>110.37930102684201</v>
      </c>
      <c r="L1740" s="20">
        <v>221.64563507290868</v>
      </c>
      <c r="M1740" s="76">
        <v>91.971288743882553</v>
      </c>
      <c r="P1740" s="12">
        <v>1738</v>
      </c>
      <c r="Q1740" s="8">
        <v>3</v>
      </c>
      <c r="R1740" t="s">
        <v>20</v>
      </c>
      <c r="S1740" s="182">
        <v>300.6278331039951</v>
      </c>
      <c r="T1740" s="183">
        <v>110.00843764164429</v>
      </c>
      <c r="U1740" s="184">
        <v>291</v>
      </c>
      <c r="V1740" s="183">
        <v>112</v>
      </c>
      <c r="W1740" s="182">
        <v>237.56980199174382</v>
      </c>
      <c r="X1740" s="183">
        <v>141.47902792789651</v>
      </c>
      <c r="Y1740" s="184">
        <v>288.21874664738669</v>
      </c>
      <c r="Z1740" s="183">
        <v>78.990830166312193</v>
      </c>
      <c r="AA1740" s="185">
        <v>256.71687851295565</v>
      </c>
      <c r="AB1740" s="185">
        <v>66.115965273177366</v>
      </c>
      <c r="AC1740" s="185">
        <v>139.5030856664691</v>
      </c>
      <c r="AD1740" s="182">
        <v>183.71032483460939</v>
      </c>
      <c r="AE1740" s="183">
        <v>137.38243370805802</v>
      </c>
      <c r="AF1740" s="184">
        <v>187.50651088300683</v>
      </c>
      <c r="AG1740" s="183">
        <v>134.91864755856861</v>
      </c>
      <c r="AH1740" s="182">
        <v>192.66092051113981</v>
      </c>
      <c r="AI1740" s="183">
        <v>96.876383763837637</v>
      </c>
      <c r="AJ1740" s="184">
        <v>190.61055661798991</v>
      </c>
      <c r="AK1740" s="183">
        <v>111.27645241568695</v>
      </c>
    </row>
    <row r="1741" spans="1:37" x14ac:dyDescent="0.25">
      <c r="A1741" s="12">
        <v>1739</v>
      </c>
      <c r="B1741" s="13" t="s">
        <v>315</v>
      </c>
      <c r="C1741" s="13" t="s">
        <v>314</v>
      </c>
      <c r="D1741" s="12">
        <v>23</v>
      </c>
      <c r="E1741" s="8">
        <v>3</v>
      </c>
      <c r="F1741" s="12" t="s">
        <v>20</v>
      </c>
      <c r="G1741" s="8">
        <v>3</v>
      </c>
      <c r="H1741" s="20">
        <v>406.65647418558154</v>
      </c>
      <c r="I1741" s="20">
        <v>243.16432827215067</v>
      </c>
      <c r="J1741" s="77">
        <v>359.37926751232732</v>
      </c>
      <c r="K1741" s="76">
        <v>291.21347504954065</v>
      </c>
      <c r="L1741" s="20">
        <v>398.21080199539523</v>
      </c>
      <c r="M1741" s="76">
        <v>251.15236541598694</v>
      </c>
      <c r="P1741" s="12">
        <v>1739</v>
      </c>
      <c r="Q1741" s="8">
        <v>3</v>
      </c>
      <c r="R1741" t="s">
        <v>20</v>
      </c>
      <c r="S1741" s="182">
        <v>567.16385008279497</v>
      </c>
      <c r="T1741" s="183">
        <v>339.84749485722256</v>
      </c>
      <c r="U1741" s="184">
        <v>549</v>
      </c>
      <c r="V1741" s="183">
        <v>346</v>
      </c>
      <c r="W1741" s="182">
        <v>448.19869860298064</v>
      </c>
      <c r="X1741" s="183">
        <v>437.06913984868032</v>
      </c>
      <c r="Y1741" s="184">
        <v>543.75289315950272</v>
      </c>
      <c r="Z1741" s="183">
        <v>244.02524319235732</v>
      </c>
      <c r="AA1741" s="185">
        <v>484.32153368939061</v>
      </c>
      <c r="AB1741" s="185">
        <v>204.25110700463722</v>
      </c>
      <c r="AC1741" s="185">
        <v>430.96488964819918</v>
      </c>
      <c r="AD1741" s="182">
        <v>323.20820634802647</v>
      </c>
      <c r="AE1741" s="183">
        <v>326.09456792242338</v>
      </c>
      <c r="AF1741" s="184">
        <v>329.88697350371331</v>
      </c>
      <c r="AG1741" s="183">
        <v>320.24646013901997</v>
      </c>
      <c r="AH1741" s="182">
        <v>338.95531243453644</v>
      </c>
      <c r="AI1741" s="183">
        <v>229.94833948339482</v>
      </c>
      <c r="AJ1741" s="184">
        <v>335.34803322003205</v>
      </c>
      <c r="AK1741" s="183">
        <v>264.12872221745471</v>
      </c>
    </row>
    <row r="1742" spans="1:37" x14ac:dyDescent="0.25">
      <c r="A1742" s="12">
        <v>1740</v>
      </c>
      <c r="B1742" s="13" t="s">
        <v>313</v>
      </c>
      <c r="C1742" s="13" t="s">
        <v>312</v>
      </c>
      <c r="D1742" s="12">
        <v>23</v>
      </c>
      <c r="E1742" s="8">
        <v>2</v>
      </c>
      <c r="F1742" s="12" t="s">
        <v>20</v>
      </c>
      <c r="G1742" s="8">
        <v>3</v>
      </c>
      <c r="H1742" s="20">
        <v>297.79766417282588</v>
      </c>
      <c r="I1742" s="20">
        <v>66.958293292331348</v>
      </c>
      <c r="J1742" s="77">
        <v>279.23894304964807</v>
      </c>
      <c r="K1742" s="76">
        <v>86.89434336155648</v>
      </c>
      <c r="L1742" s="20">
        <v>275.49174980813507</v>
      </c>
      <c r="M1742" s="76">
        <v>77.821859706362147</v>
      </c>
      <c r="P1742" s="12">
        <v>1740</v>
      </c>
      <c r="Q1742" s="8">
        <v>3</v>
      </c>
      <c r="R1742" t="s">
        <v>20</v>
      </c>
      <c r="S1742" s="182">
        <v>439.06126827903068</v>
      </c>
      <c r="T1742" s="183">
        <v>94.292946549980826</v>
      </c>
      <c r="U1742" s="184">
        <v>425</v>
      </c>
      <c r="V1742" s="183">
        <v>96</v>
      </c>
      <c r="W1742" s="182">
        <v>346.96620565804511</v>
      </c>
      <c r="X1742" s="183">
        <v>121.26773822391129</v>
      </c>
      <c r="Y1742" s="184">
        <v>420.9380320451524</v>
      </c>
      <c r="Z1742" s="183">
        <v>67.706425856839019</v>
      </c>
      <c r="AA1742" s="185">
        <v>374.930149030949</v>
      </c>
      <c r="AB1742" s="185">
        <v>56.670827377009168</v>
      </c>
      <c r="AC1742" s="185">
        <v>119.57407342840207</v>
      </c>
      <c r="AD1742" s="182">
        <v>205.81654649520553</v>
      </c>
      <c r="AE1742" s="183">
        <v>99.640006865184944</v>
      </c>
      <c r="AF1742" s="184">
        <v>210.06953501415703</v>
      </c>
      <c r="AG1742" s="183">
        <v>97.853085042478341</v>
      </c>
      <c r="AH1742" s="182">
        <v>215.84418480501139</v>
      </c>
      <c r="AI1742" s="183">
        <v>70.261992619926204</v>
      </c>
      <c r="AJ1742" s="184">
        <v>213.5470966259638</v>
      </c>
      <c r="AK1742" s="183">
        <v>80.7059984553334</v>
      </c>
    </row>
    <row r="1743" spans="1:37" x14ac:dyDescent="0.25">
      <c r="A1743" s="12">
        <v>1741</v>
      </c>
      <c r="B1743" s="13" t="s">
        <v>311</v>
      </c>
      <c r="C1743" s="13" t="s">
        <v>310</v>
      </c>
      <c r="D1743" s="12">
        <v>23</v>
      </c>
      <c r="E1743" s="8">
        <v>1</v>
      </c>
      <c r="F1743" s="12" t="s">
        <v>20</v>
      </c>
      <c r="G1743" s="8">
        <v>3</v>
      </c>
      <c r="H1743" s="20">
        <v>299.04891486262767</v>
      </c>
      <c r="I1743" s="20">
        <v>164.45896598116471</v>
      </c>
      <c r="J1743" s="77">
        <v>259.20386193397826</v>
      </c>
      <c r="K1743" s="76">
        <v>212.53886687083408</v>
      </c>
      <c r="L1743" s="20">
        <v>291.77080775134306</v>
      </c>
      <c r="M1743" s="76">
        <v>169.7931484502447</v>
      </c>
      <c r="P1743" s="12">
        <v>1741</v>
      </c>
      <c r="Q1743" s="8">
        <v>3</v>
      </c>
      <c r="R1743" t="s">
        <v>20</v>
      </c>
      <c r="S1743" s="182">
        <v>531.00586328334532</v>
      </c>
      <c r="T1743" s="183">
        <v>249.4834210801576</v>
      </c>
      <c r="U1743" s="184">
        <v>514</v>
      </c>
      <c r="V1743" s="183">
        <v>254</v>
      </c>
      <c r="W1743" s="182">
        <v>419.62501107820043</v>
      </c>
      <c r="X1743" s="183">
        <v>320.85422405076531</v>
      </c>
      <c r="Y1743" s="184">
        <v>509.08740816754897</v>
      </c>
      <c r="Z1743" s="183">
        <v>179.13991841288657</v>
      </c>
      <c r="AA1743" s="185">
        <v>453.44493318095948</v>
      </c>
      <c r="AB1743" s="185">
        <v>149.94156410167011</v>
      </c>
      <c r="AC1743" s="185">
        <v>316.37306927931382</v>
      </c>
      <c r="AD1743" s="182">
        <v>284.33174756559879</v>
      </c>
      <c r="AE1743" s="183">
        <v>283.82304985840551</v>
      </c>
      <c r="AF1743" s="184">
        <v>290.20717244548365</v>
      </c>
      <c r="AG1743" s="183">
        <v>278.73303012099888</v>
      </c>
      <c r="AH1743" s="182">
        <v>298.18474419358984</v>
      </c>
      <c r="AI1743" s="183">
        <v>200.140221402214</v>
      </c>
      <c r="AJ1743" s="184">
        <v>295.01135941290556</v>
      </c>
      <c r="AK1743" s="183">
        <v>229.88981378185872</v>
      </c>
    </row>
    <row r="1744" spans="1:37" x14ac:dyDescent="0.25">
      <c r="A1744" s="12">
        <v>1742</v>
      </c>
      <c r="B1744" s="13" t="s">
        <v>309</v>
      </c>
      <c r="C1744" s="13" t="s">
        <v>308</v>
      </c>
      <c r="D1744" s="12">
        <v>21</v>
      </c>
      <c r="E1744" s="8">
        <v>3</v>
      </c>
      <c r="F1744" s="12" t="s">
        <v>20</v>
      </c>
      <c r="G1744" s="8">
        <v>3</v>
      </c>
      <c r="H1744" s="20">
        <v>425.42523453260839</v>
      </c>
      <c r="I1744" s="20">
        <v>81.054776090716899</v>
      </c>
      <c r="J1744" s="77">
        <v>408.21477773177253</v>
      </c>
      <c r="K1744" s="76">
        <v>106.85655737704919</v>
      </c>
      <c r="L1744" s="20">
        <v>399.46303722179584</v>
      </c>
      <c r="M1744" s="76">
        <v>83.717455138662316</v>
      </c>
      <c r="P1744" s="12">
        <v>1742</v>
      </c>
      <c r="Q1744" s="8">
        <v>3</v>
      </c>
      <c r="R1744" t="s">
        <v>20</v>
      </c>
      <c r="S1744" s="182">
        <v>637.41365300743985</v>
      </c>
      <c r="T1744" s="183">
        <v>146.35051079111605</v>
      </c>
      <c r="U1744" s="184">
        <v>617</v>
      </c>
      <c r="V1744" s="183">
        <v>149</v>
      </c>
      <c r="W1744" s="182">
        <v>503.71329150826784</v>
      </c>
      <c r="X1744" s="183">
        <v>188.21763536836232</v>
      </c>
      <c r="Y1744" s="184">
        <v>611.10297828672719</v>
      </c>
      <c r="Z1744" s="183">
        <v>105.08601513196889</v>
      </c>
      <c r="AA1744" s="185">
        <v>544.31035753434242</v>
      </c>
      <c r="AB1744" s="185">
        <v>87.957846658066316</v>
      </c>
      <c r="AC1744" s="185">
        <v>185.58892646699906</v>
      </c>
      <c r="AD1744" s="182">
        <v>288.9054485988255</v>
      </c>
      <c r="AE1744" s="183">
        <v>134.36303956062818</v>
      </c>
      <c r="AF1744" s="184">
        <v>294.87538433468706</v>
      </c>
      <c r="AG1744" s="183">
        <v>131.95340255728141</v>
      </c>
      <c r="AH1744" s="182">
        <v>302.98128163370114</v>
      </c>
      <c r="AI1744" s="183">
        <v>94.747232472324725</v>
      </c>
      <c r="AJ1744" s="184">
        <v>299.75685044903804</v>
      </c>
      <c r="AK1744" s="183">
        <v>108.83081609885866</v>
      </c>
    </row>
    <row r="1745" spans="1:37" x14ac:dyDescent="0.25">
      <c r="A1745" s="12">
        <v>1743</v>
      </c>
      <c r="B1745" s="13" t="s">
        <v>307</v>
      </c>
      <c r="C1745" s="13" t="s">
        <v>306</v>
      </c>
      <c r="D1745" s="12">
        <v>21</v>
      </c>
      <c r="E1745" s="8">
        <v>4</v>
      </c>
      <c r="F1745" s="12" t="s">
        <v>20</v>
      </c>
      <c r="G1745" s="8">
        <v>3</v>
      </c>
      <c r="H1745" s="20">
        <v>150.15008277621473</v>
      </c>
      <c r="I1745" s="20">
        <v>19.970017297712857</v>
      </c>
      <c r="J1745" s="77">
        <v>144.0021455188768</v>
      </c>
      <c r="K1745" s="76">
        <v>30.530444964871194</v>
      </c>
      <c r="L1745" s="20">
        <v>152.77269762087491</v>
      </c>
      <c r="M1745" s="76">
        <v>24.761500815660686</v>
      </c>
      <c r="P1745" s="12">
        <v>1743</v>
      </c>
      <c r="Q1745" s="8">
        <v>3</v>
      </c>
      <c r="R1745" t="s">
        <v>20</v>
      </c>
      <c r="S1745" s="182">
        <v>190.08770203139213</v>
      </c>
      <c r="T1745" s="183">
        <v>42.235382308845573</v>
      </c>
      <c r="U1745" s="184">
        <v>184</v>
      </c>
      <c r="V1745" s="183">
        <v>43</v>
      </c>
      <c r="W1745" s="182">
        <v>150.21595727313013</v>
      </c>
      <c r="X1745" s="183">
        <v>54.317841079460266</v>
      </c>
      <c r="Y1745" s="184">
        <v>182.24140681484246</v>
      </c>
      <c r="Z1745" s="183">
        <v>30.326836581709145</v>
      </c>
      <c r="AA1745" s="185">
        <v>162.32269981575203</v>
      </c>
      <c r="AB1745" s="185">
        <v>25.383808095952023</v>
      </c>
      <c r="AC1745" s="185">
        <v>53.559220389805098</v>
      </c>
      <c r="AD1745" s="182">
        <v>99.859139225451571</v>
      </c>
      <c r="AE1745" s="183">
        <v>34.723032695443237</v>
      </c>
      <c r="AF1745" s="184">
        <v>101.92262624760953</v>
      </c>
      <c r="AG1745" s="183">
        <v>34.100317514803052</v>
      </c>
      <c r="AH1745" s="182">
        <v>104.72440077576479</v>
      </c>
      <c r="AI1745" s="183">
        <v>24.485239852398525</v>
      </c>
      <c r="AJ1745" s="184">
        <v>103.60988762222688</v>
      </c>
      <c r="AK1745" s="183">
        <v>28.124817643525272</v>
      </c>
    </row>
    <row r="1746" spans="1:37" x14ac:dyDescent="0.25">
      <c r="A1746" s="12">
        <v>1744</v>
      </c>
      <c r="B1746" s="13" t="s">
        <v>305</v>
      </c>
      <c r="C1746" s="13" t="s">
        <v>304</v>
      </c>
      <c r="D1746" s="12">
        <v>21</v>
      </c>
      <c r="E1746" s="8">
        <v>2</v>
      </c>
      <c r="F1746" s="12" t="s">
        <v>20</v>
      </c>
      <c r="G1746" s="8">
        <v>7</v>
      </c>
      <c r="H1746" s="20">
        <v>503.00277730031934</v>
      </c>
      <c r="I1746" s="20">
        <v>49.337689794349416</v>
      </c>
      <c r="J1746" s="77">
        <v>483.34633191553428</v>
      </c>
      <c r="K1746" s="76">
        <v>76.326112412177991</v>
      </c>
      <c r="L1746" s="20">
        <v>475.84938603223327</v>
      </c>
      <c r="M1746" s="76">
        <v>71.926264274061992</v>
      </c>
      <c r="P1746" s="12">
        <v>1744</v>
      </c>
      <c r="Q1746" s="8">
        <v>7</v>
      </c>
      <c r="R1746" t="s">
        <v>20</v>
      </c>
      <c r="S1746" s="182">
        <v>752.08612542855144</v>
      </c>
      <c r="T1746" s="183">
        <v>85.452982810920119</v>
      </c>
      <c r="U1746" s="184">
        <v>728</v>
      </c>
      <c r="V1746" s="183">
        <v>87</v>
      </c>
      <c r="W1746" s="182">
        <v>594.33270051542786</v>
      </c>
      <c r="X1746" s="183">
        <v>109.89888776541962</v>
      </c>
      <c r="Y1746" s="184">
        <v>721.04208783263755</v>
      </c>
      <c r="Z1746" s="183">
        <v>61.358948432760364</v>
      </c>
      <c r="AA1746" s="185">
        <v>642.23329057536671</v>
      </c>
      <c r="AB1746" s="185">
        <v>51.357937310414563</v>
      </c>
      <c r="AC1746" s="185">
        <v>108.36400404448939</v>
      </c>
      <c r="AD1746" s="182">
        <v>373.51891771352115</v>
      </c>
      <c r="AE1746" s="183">
        <v>104.1690980863297</v>
      </c>
      <c r="AF1746" s="184">
        <v>381.23730428495168</v>
      </c>
      <c r="AG1746" s="183">
        <v>102.30095254440917</v>
      </c>
      <c r="AH1746" s="182">
        <v>391.71722427576145</v>
      </c>
      <c r="AI1746" s="183">
        <v>73.455719557195579</v>
      </c>
      <c r="AJ1746" s="184">
        <v>387.54843461748987</v>
      </c>
      <c r="AK1746" s="183">
        <v>84.374452930575814</v>
      </c>
    </row>
    <row r="1747" spans="1:37" x14ac:dyDescent="0.25">
      <c r="A1747" s="12">
        <v>1745</v>
      </c>
      <c r="B1747" s="13" t="s">
        <v>303</v>
      </c>
      <c r="C1747" s="13" t="s">
        <v>302</v>
      </c>
      <c r="D1747" s="12">
        <v>12</v>
      </c>
      <c r="E1747" s="8">
        <v>4</v>
      </c>
      <c r="F1747" s="12" t="s">
        <v>20</v>
      </c>
      <c r="G1747" s="8">
        <v>7</v>
      </c>
      <c r="H1747" s="20">
        <v>401.65147142637443</v>
      </c>
      <c r="I1747" s="20">
        <v>68.133000192196803</v>
      </c>
      <c r="J1747" s="77">
        <v>381.91873376745588</v>
      </c>
      <c r="K1747" s="76">
        <v>85.720095478292194</v>
      </c>
      <c r="L1747" s="20">
        <v>389.44515541059093</v>
      </c>
      <c r="M1747" s="76">
        <v>77.821859706362147</v>
      </c>
      <c r="P1747" s="12">
        <v>1745</v>
      </c>
      <c r="Q1747" s="8">
        <v>7</v>
      </c>
      <c r="R1747" t="s">
        <v>20</v>
      </c>
      <c r="S1747" s="182">
        <v>636.38056767031276</v>
      </c>
      <c r="T1747" s="183">
        <v>98.221819322896692</v>
      </c>
      <c r="U1747" s="184">
        <v>616</v>
      </c>
      <c r="V1747" s="183">
        <v>100</v>
      </c>
      <c r="W1747" s="182">
        <v>502.89690043613132</v>
      </c>
      <c r="X1747" s="183">
        <v>126.32056064990761</v>
      </c>
      <c r="Y1747" s="184">
        <v>610.11253585838563</v>
      </c>
      <c r="Z1747" s="183">
        <v>70.527526934207316</v>
      </c>
      <c r="AA1747" s="185">
        <v>543.42816894838734</v>
      </c>
      <c r="AB1747" s="185">
        <v>59.032111851051219</v>
      </c>
      <c r="AC1747" s="185">
        <v>124.55632648791884</v>
      </c>
      <c r="AD1747" s="182">
        <v>359.03553110830302</v>
      </c>
      <c r="AE1747" s="183">
        <v>128.32425126576848</v>
      </c>
      <c r="AF1747" s="184">
        <v>366.45463330247395</v>
      </c>
      <c r="AG1747" s="183">
        <v>126.02291255470695</v>
      </c>
      <c r="AH1747" s="182">
        <v>376.52818904874209</v>
      </c>
      <c r="AI1747" s="183">
        <v>90.488929889298902</v>
      </c>
      <c r="AJ1747" s="184">
        <v>372.52104633640351</v>
      </c>
      <c r="AK1747" s="183">
        <v>103.93954346520209</v>
      </c>
    </row>
    <row r="1748" spans="1:37" x14ac:dyDescent="0.25">
      <c r="A1748" s="12">
        <v>1746</v>
      </c>
      <c r="B1748" s="13" t="s">
        <v>301</v>
      </c>
      <c r="C1748" s="13" t="s">
        <v>300</v>
      </c>
      <c r="D1748" s="12">
        <v>9</v>
      </c>
      <c r="E1748" s="8">
        <v>12</v>
      </c>
      <c r="F1748" s="12" t="s">
        <v>20</v>
      </c>
      <c r="G1748" s="8">
        <v>7</v>
      </c>
      <c r="H1748" s="20">
        <v>551.80155420258916</v>
      </c>
      <c r="I1748" s="20">
        <v>9.3976551989236974</v>
      </c>
      <c r="J1748" s="77">
        <v>564.73884894794287</v>
      </c>
      <c r="K1748" s="76">
        <v>15.265222482435597</v>
      </c>
      <c r="L1748" s="20">
        <v>512.16420759785115</v>
      </c>
      <c r="M1748" s="76">
        <v>24.761500815660686</v>
      </c>
      <c r="P1748" s="12">
        <v>1746</v>
      </c>
      <c r="Q1748" s="8">
        <v>7</v>
      </c>
      <c r="R1748" t="s">
        <v>20</v>
      </c>
      <c r="S1748" s="182">
        <v>954.57085150546902</v>
      </c>
      <c r="T1748" s="183">
        <v>0.98221819322896697</v>
      </c>
      <c r="U1748" s="184">
        <v>923.99999999999989</v>
      </c>
      <c r="V1748" s="183">
        <v>1</v>
      </c>
      <c r="W1748" s="182">
        <v>754.34535065419686</v>
      </c>
      <c r="X1748" s="183">
        <v>1.2632056064990762</v>
      </c>
      <c r="Y1748" s="184">
        <v>915.16880378757833</v>
      </c>
      <c r="Z1748" s="183">
        <v>0.70527526934207319</v>
      </c>
      <c r="AA1748" s="185">
        <v>815.14225342258078</v>
      </c>
      <c r="AB1748" s="185">
        <v>0.59032111851051228</v>
      </c>
      <c r="AC1748" s="185">
        <v>1.2455632648791883</v>
      </c>
      <c r="AD1748" s="182">
        <v>458.89467033375456</v>
      </c>
      <c r="AE1748" s="183">
        <v>40.761820990302922</v>
      </c>
      <c r="AF1748" s="184">
        <v>468.37725955008347</v>
      </c>
      <c r="AG1748" s="183">
        <v>40.030807517377497</v>
      </c>
      <c r="AH1748" s="182">
        <v>481.25258982450691</v>
      </c>
      <c r="AI1748" s="183">
        <v>28.743542435424352</v>
      </c>
      <c r="AJ1748" s="184">
        <v>476.13093395863041</v>
      </c>
      <c r="AK1748" s="183">
        <v>33.016090277181839</v>
      </c>
    </row>
    <row r="1749" spans="1:37" x14ac:dyDescent="0.25">
      <c r="A1749" s="12">
        <v>1747</v>
      </c>
      <c r="B1749" s="13" t="s">
        <v>299</v>
      </c>
      <c r="C1749" s="13" t="s">
        <v>298</v>
      </c>
      <c r="D1749" s="12">
        <v>9</v>
      </c>
      <c r="E1749" s="8">
        <v>11</v>
      </c>
      <c r="F1749" s="12" t="s">
        <v>20</v>
      </c>
      <c r="G1749" s="8">
        <v>7</v>
      </c>
      <c r="H1749" s="20">
        <v>78.828793457512731</v>
      </c>
      <c r="I1749" s="20">
        <v>0</v>
      </c>
      <c r="J1749" s="77">
        <v>82.644709602137993</v>
      </c>
      <c r="K1749" s="76">
        <v>1.1742478832642766</v>
      </c>
      <c r="L1749" s="20">
        <v>76.386348810437454</v>
      </c>
      <c r="M1749" s="76">
        <v>1.1791190864600327</v>
      </c>
      <c r="P1749" s="12">
        <v>1747</v>
      </c>
      <c r="Q1749" s="8">
        <v>7</v>
      </c>
      <c r="R1749" t="s">
        <v>20</v>
      </c>
      <c r="S1749" s="182">
        <v>174.59142197448514</v>
      </c>
      <c r="T1749" s="183">
        <v>0.98221819322896697</v>
      </c>
      <c r="U1749" s="184">
        <v>169</v>
      </c>
      <c r="V1749" s="183">
        <v>1</v>
      </c>
      <c r="W1749" s="182">
        <v>137.97009119108145</v>
      </c>
      <c r="X1749" s="183">
        <v>1.2632056064990762</v>
      </c>
      <c r="Y1749" s="184">
        <v>167.38477038971942</v>
      </c>
      <c r="Z1749" s="183">
        <v>0.70527526934207319</v>
      </c>
      <c r="AA1749" s="185">
        <v>149.08987102642442</v>
      </c>
      <c r="AB1749" s="185">
        <v>0.59032111851051228</v>
      </c>
      <c r="AC1749" s="185">
        <v>1.2455632648791883</v>
      </c>
      <c r="AD1749" s="182">
        <v>73.941500037166435</v>
      </c>
      <c r="AE1749" s="183">
        <v>4.5290912211447694</v>
      </c>
      <c r="AF1749" s="184">
        <v>75.469425542123091</v>
      </c>
      <c r="AG1749" s="183">
        <v>4.4478675019308334</v>
      </c>
      <c r="AH1749" s="182">
        <v>77.544021948467062</v>
      </c>
      <c r="AI1749" s="183">
        <v>3.1937269372693726</v>
      </c>
      <c r="AJ1749" s="184">
        <v>76.718771750809225</v>
      </c>
      <c r="AK1749" s="183">
        <v>3.6684544752424268</v>
      </c>
    </row>
    <row r="1750" spans="1:37" x14ac:dyDescent="0.25">
      <c r="A1750" s="12">
        <v>1748</v>
      </c>
      <c r="B1750" s="13" t="s">
        <v>297</v>
      </c>
      <c r="C1750" s="13" t="s">
        <v>296</v>
      </c>
      <c r="D1750" s="12">
        <v>9</v>
      </c>
      <c r="E1750" s="8">
        <v>9</v>
      </c>
      <c r="F1750" s="12" t="s">
        <v>20</v>
      </c>
      <c r="G1750" s="8">
        <v>7</v>
      </c>
      <c r="H1750" s="20">
        <v>341.59143831588852</v>
      </c>
      <c r="I1750" s="20">
        <v>9.3976551989236974</v>
      </c>
      <c r="J1750" s="77">
        <v>341.84857153611625</v>
      </c>
      <c r="K1750" s="76">
        <v>16.439470365699876</v>
      </c>
      <c r="L1750" s="20">
        <v>326.83339409056026</v>
      </c>
      <c r="M1750" s="76">
        <v>11.791190864600326</v>
      </c>
      <c r="P1750" s="12">
        <v>1748</v>
      </c>
      <c r="Q1750" s="8">
        <v>7</v>
      </c>
      <c r="R1750" t="s">
        <v>20</v>
      </c>
      <c r="S1750" s="182">
        <v>601.2556662079902</v>
      </c>
      <c r="T1750" s="183">
        <v>15.715491091663472</v>
      </c>
      <c r="U1750" s="184">
        <v>582</v>
      </c>
      <c r="V1750" s="183">
        <v>16</v>
      </c>
      <c r="W1750" s="182">
        <v>475.13960398348763</v>
      </c>
      <c r="X1750" s="183">
        <v>20.211289703985219</v>
      </c>
      <c r="Y1750" s="184">
        <v>576.43749329477339</v>
      </c>
      <c r="Z1750" s="183">
        <v>11.284404309473171</v>
      </c>
      <c r="AA1750" s="185">
        <v>513.43375702591129</v>
      </c>
      <c r="AB1750" s="185">
        <v>9.4451378961681964</v>
      </c>
      <c r="AC1750" s="185">
        <v>19.929012238067013</v>
      </c>
      <c r="AD1750" s="182">
        <v>284.33174756559879</v>
      </c>
      <c r="AE1750" s="183">
        <v>36.232729769158155</v>
      </c>
      <c r="AF1750" s="184">
        <v>290.20717244548365</v>
      </c>
      <c r="AG1750" s="183">
        <v>35.582940015446667</v>
      </c>
      <c r="AH1750" s="182">
        <v>298.18474419358984</v>
      </c>
      <c r="AI1750" s="183">
        <v>25.549815498154981</v>
      </c>
      <c r="AJ1750" s="184">
        <v>295.01135941290556</v>
      </c>
      <c r="AK1750" s="183">
        <v>29.347635801939415</v>
      </c>
    </row>
    <row r="1751" spans="1:37" x14ac:dyDescent="0.25">
      <c r="A1751" s="12">
        <v>1749</v>
      </c>
      <c r="B1751" s="13" t="s">
        <v>295</v>
      </c>
      <c r="C1751" s="13" t="s">
        <v>294</v>
      </c>
      <c r="D1751" s="12">
        <v>9</v>
      </c>
      <c r="E1751" s="8">
        <v>10</v>
      </c>
      <c r="F1751" s="12" t="s">
        <v>20</v>
      </c>
      <c r="G1751" s="8">
        <v>7</v>
      </c>
      <c r="H1751" s="20">
        <v>452.95274970824778</v>
      </c>
      <c r="I1751" s="20">
        <v>10.57236209878916</v>
      </c>
      <c r="J1751" s="77">
        <v>462.05905823013512</v>
      </c>
      <c r="K1751" s="76">
        <v>24.65920554854981</v>
      </c>
      <c r="L1751" s="20">
        <v>443.29127014581735</v>
      </c>
      <c r="M1751" s="76">
        <v>21.224143556280588</v>
      </c>
      <c r="P1751" s="12">
        <v>1749</v>
      </c>
      <c r="Q1751" s="8">
        <v>7</v>
      </c>
      <c r="R1751" t="s">
        <v>20</v>
      </c>
      <c r="S1751" s="182">
        <v>704.56419992070346</v>
      </c>
      <c r="T1751" s="183">
        <v>15.715491091663472</v>
      </c>
      <c r="U1751" s="184">
        <v>682</v>
      </c>
      <c r="V1751" s="183">
        <v>16</v>
      </c>
      <c r="W1751" s="182">
        <v>556.7787111971453</v>
      </c>
      <c r="X1751" s="183">
        <v>20.211289703985219</v>
      </c>
      <c r="Y1751" s="184">
        <v>675.48173612892697</v>
      </c>
      <c r="Z1751" s="183">
        <v>11.284404309473171</v>
      </c>
      <c r="AA1751" s="185">
        <v>601.65261562142871</v>
      </c>
      <c r="AB1751" s="185">
        <v>9.4451378961681964</v>
      </c>
      <c r="AC1751" s="185">
        <v>19.929012238067013</v>
      </c>
      <c r="AD1751" s="182">
        <v>336.16702594216906</v>
      </c>
      <c r="AE1751" s="183">
        <v>42.271518064017847</v>
      </c>
      <c r="AF1751" s="184">
        <v>343.11357385645653</v>
      </c>
      <c r="AG1751" s="183">
        <v>41.513430018021111</v>
      </c>
      <c r="AH1751" s="182">
        <v>352.54550184818527</v>
      </c>
      <c r="AI1751" s="183">
        <v>29.808118081180812</v>
      </c>
      <c r="AJ1751" s="184">
        <v>348.7935911557409</v>
      </c>
      <c r="AK1751" s="183">
        <v>34.238908435595981</v>
      </c>
    </row>
    <row r="1752" spans="1:37" x14ac:dyDescent="0.25">
      <c r="A1752" s="12">
        <v>1750</v>
      </c>
      <c r="B1752" s="13" t="s">
        <v>293</v>
      </c>
      <c r="C1752" s="13" t="s">
        <v>292</v>
      </c>
      <c r="D1752" s="12">
        <v>9</v>
      </c>
      <c r="E1752" s="8">
        <v>3</v>
      </c>
      <c r="F1752" s="12" t="s">
        <v>20</v>
      </c>
      <c r="G1752" s="8">
        <v>7</v>
      </c>
      <c r="H1752" s="20">
        <v>568.06781317001241</v>
      </c>
      <c r="I1752" s="20">
        <v>27.018258696905633</v>
      </c>
      <c r="J1752" s="77">
        <v>549.71253811119061</v>
      </c>
      <c r="K1752" s="76">
        <v>44.621419564042512</v>
      </c>
      <c r="L1752" s="20">
        <v>533.45220644666153</v>
      </c>
      <c r="M1752" s="76">
        <v>34.194453507340945</v>
      </c>
      <c r="P1752" s="12">
        <v>1750</v>
      </c>
      <c r="Q1752" s="8">
        <v>7</v>
      </c>
      <c r="R1752" t="s">
        <v>20</v>
      </c>
      <c r="S1752" s="182">
        <v>886.38721925507855</v>
      </c>
      <c r="T1752" s="183">
        <v>37.324291342700739</v>
      </c>
      <c r="U1752" s="184">
        <v>858</v>
      </c>
      <c r="V1752" s="183">
        <v>38</v>
      </c>
      <c r="W1752" s="182">
        <v>700.46353989318288</v>
      </c>
      <c r="X1752" s="183">
        <v>48.001813046964884</v>
      </c>
      <c r="Y1752" s="184">
        <v>849.7996035170371</v>
      </c>
      <c r="Z1752" s="183">
        <v>26.800460234998777</v>
      </c>
      <c r="AA1752" s="185">
        <v>756.91780674953941</v>
      </c>
      <c r="AB1752" s="185">
        <v>22.432202503399463</v>
      </c>
      <c r="AC1752" s="185">
        <v>47.331404065409153</v>
      </c>
      <c r="AD1752" s="182">
        <v>446.69813424514979</v>
      </c>
      <c r="AE1752" s="183">
        <v>72.46545953831631</v>
      </c>
      <c r="AF1752" s="184">
        <v>455.92869451220747</v>
      </c>
      <c r="AG1752" s="183">
        <v>71.165880030893334</v>
      </c>
      <c r="AH1752" s="182">
        <v>468.46182331754324</v>
      </c>
      <c r="AI1752" s="183">
        <v>51.099630996309962</v>
      </c>
      <c r="AJ1752" s="184">
        <v>463.47629119561032</v>
      </c>
      <c r="AK1752" s="183">
        <v>58.69527160387883</v>
      </c>
    </row>
    <row r="1753" spans="1:37" x14ac:dyDescent="0.25">
      <c r="A1753" s="12">
        <v>1751</v>
      </c>
      <c r="B1753" s="13" t="s">
        <v>291</v>
      </c>
      <c r="C1753" s="13" t="s">
        <v>290</v>
      </c>
      <c r="D1753" s="12">
        <v>9</v>
      </c>
      <c r="E1753" s="8">
        <v>2</v>
      </c>
      <c r="F1753" s="12" t="s">
        <v>20</v>
      </c>
      <c r="G1753" s="8">
        <v>7</v>
      </c>
      <c r="H1753" s="20">
        <v>317.81767520965451</v>
      </c>
      <c r="I1753" s="20">
        <v>18.795310397847395</v>
      </c>
      <c r="J1753" s="77">
        <v>318.05691271125835</v>
      </c>
      <c r="K1753" s="76">
        <v>28.181949198342643</v>
      </c>
      <c r="L1753" s="20">
        <v>293.02304297774367</v>
      </c>
      <c r="M1753" s="76">
        <v>25.940619902120719</v>
      </c>
      <c r="P1753" s="12">
        <v>1751</v>
      </c>
      <c r="Q1753" s="8">
        <v>7</v>
      </c>
      <c r="R1753" t="s">
        <v>20</v>
      </c>
      <c r="S1753" s="182">
        <v>560.9653380600322</v>
      </c>
      <c r="T1753" s="183">
        <v>14.733272898434505</v>
      </c>
      <c r="U1753" s="184">
        <v>543</v>
      </c>
      <c r="V1753" s="183">
        <v>15</v>
      </c>
      <c r="W1753" s="182">
        <v>443.30035217016115</v>
      </c>
      <c r="X1753" s="183">
        <v>18.948084097486142</v>
      </c>
      <c r="Y1753" s="184">
        <v>537.81023858945355</v>
      </c>
      <c r="Z1753" s="183">
        <v>10.579129040131098</v>
      </c>
      <c r="AA1753" s="185">
        <v>479.02840217365952</v>
      </c>
      <c r="AB1753" s="185">
        <v>8.8548167776576836</v>
      </c>
      <c r="AC1753" s="185">
        <v>18.683448973187826</v>
      </c>
      <c r="AD1753" s="182">
        <v>271.37292797145619</v>
      </c>
      <c r="AE1753" s="183">
        <v>39.252123916588005</v>
      </c>
      <c r="AF1753" s="184">
        <v>276.98057209274043</v>
      </c>
      <c r="AG1753" s="183">
        <v>38.548185016733889</v>
      </c>
      <c r="AH1753" s="182">
        <v>284.59455477994095</v>
      </c>
      <c r="AI1753" s="183">
        <v>27.6789667896679</v>
      </c>
      <c r="AJ1753" s="184">
        <v>281.56580147719671</v>
      </c>
      <c r="AK1753" s="183">
        <v>31.793272118767703</v>
      </c>
    </row>
    <row r="1754" spans="1:37" x14ac:dyDescent="0.25">
      <c r="A1754" s="12">
        <v>1752</v>
      </c>
      <c r="B1754" s="13" t="s">
        <v>289</v>
      </c>
      <c r="C1754" s="13" t="s">
        <v>288</v>
      </c>
      <c r="D1754" s="12">
        <v>9</v>
      </c>
      <c r="E1754" s="8">
        <v>1</v>
      </c>
      <c r="F1754" s="12" t="s">
        <v>20</v>
      </c>
      <c r="G1754" s="8">
        <v>7</v>
      </c>
      <c r="H1754" s="20">
        <v>237.73763106233997</v>
      </c>
      <c r="I1754" s="20">
        <v>8.2229482990582348</v>
      </c>
      <c r="J1754" s="77">
        <v>234.16001053939098</v>
      </c>
      <c r="K1754" s="76">
        <v>15.265222482435597</v>
      </c>
      <c r="L1754" s="20">
        <v>230.41128165771298</v>
      </c>
      <c r="M1754" s="76">
        <v>9.4329526916802617</v>
      </c>
      <c r="P1754" s="12">
        <v>1752</v>
      </c>
      <c r="Q1754" s="8">
        <v>7</v>
      </c>
      <c r="R1754" t="s">
        <v>20</v>
      </c>
      <c r="S1754" s="182">
        <v>425.63115889637805</v>
      </c>
      <c r="T1754" s="183">
        <v>11.786618318747603</v>
      </c>
      <c r="U1754" s="184">
        <v>412</v>
      </c>
      <c r="V1754" s="183">
        <v>12</v>
      </c>
      <c r="W1754" s="182">
        <v>336.3531217202696</v>
      </c>
      <c r="X1754" s="183">
        <v>15.158467277988912</v>
      </c>
      <c r="Y1754" s="184">
        <v>408.06228047671249</v>
      </c>
      <c r="Z1754" s="183">
        <v>8.4633032321048773</v>
      </c>
      <c r="AA1754" s="185">
        <v>363.46169741353174</v>
      </c>
      <c r="AB1754" s="185">
        <v>7.083853422126146</v>
      </c>
      <c r="AC1754" s="185">
        <v>14.946759178550259</v>
      </c>
      <c r="AD1754" s="182">
        <v>185.23489184568498</v>
      </c>
      <c r="AE1754" s="183">
        <v>30.193941474298466</v>
      </c>
      <c r="AF1754" s="184">
        <v>189.06258151274133</v>
      </c>
      <c r="AG1754" s="183">
        <v>29.652450012872222</v>
      </c>
      <c r="AH1754" s="182">
        <v>194.25976632451025</v>
      </c>
      <c r="AI1754" s="183">
        <v>21.291512915129154</v>
      </c>
      <c r="AJ1754" s="184">
        <v>192.19238696336743</v>
      </c>
      <c r="AK1754" s="183">
        <v>24.456363168282845</v>
      </c>
    </row>
    <row r="1755" spans="1:37" x14ac:dyDescent="0.25">
      <c r="A1755" s="12">
        <v>1753</v>
      </c>
      <c r="B1755" s="13" t="s">
        <v>287</v>
      </c>
      <c r="C1755" s="13" t="s">
        <v>286</v>
      </c>
      <c r="D1755" s="12">
        <v>9</v>
      </c>
      <c r="E1755" s="8">
        <v>5</v>
      </c>
      <c r="F1755" s="12" t="s">
        <v>20</v>
      </c>
      <c r="G1755" s="8">
        <v>7</v>
      </c>
      <c r="H1755" s="20">
        <v>683.18287663177705</v>
      </c>
      <c r="I1755" s="20">
        <v>25.84355179704017</v>
      </c>
      <c r="J1755" s="77">
        <v>662.40986938683329</v>
      </c>
      <c r="K1755" s="76">
        <v>43.44717168077824</v>
      </c>
      <c r="L1755" s="20">
        <v>651.16231772831929</v>
      </c>
      <c r="M1755" s="76">
        <v>34.194453507340945</v>
      </c>
      <c r="P1755" s="12">
        <v>1753</v>
      </c>
      <c r="Q1755" s="8">
        <v>7</v>
      </c>
      <c r="R1755" t="s">
        <v>20</v>
      </c>
      <c r="S1755" s="182">
        <v>1111.599822748793</v>
      </c>
      <c r="T1755" s="183">
        <v>46.164255081761446</v>
      </c>
      <c r="U1755" s="184">
        <v>1076</v>
      </c>
      <c r="V1755" s="183">
        <v>47</v>
      </c>
      <c r="W1755" s="182">
        <v>878.43679361895659</v>
      </c>
      <c r="X1755" s="183">
        <v>59.370663505456577</v>
      </c>
      <c r="Y1755" s="184">
        <v>1065.7160528954917</v>
      </c>
      <c r="Z1755" s="183">
        <v>33.147937659077435</v>
      </c>
      <c r="AA1755" s="185">
        <v>949.23491848776735</v>
      </c>
      <c r="AB1755" s="185">
        <v>27.745092569994071</v>
      </c>
      <c r="AC1755" s="185">
        <v>58.541473449321849</v>
      </c>
      <c r="AD1755" s="182">
        <v>601.4416858693229</v>
      </c>
      <c r="AE1755" s="183">
        <v>96.620612717755094</v>
      </c>
      <c r="AF1755" s="184">
        <v>613.86986343025887</v>
      </c>
      <c r="AG1755" s="183">
        <v>94.887840041191112</v>
      </c>
      <c r="AH1755" s="182">
        <v>630.74467337464444</v>
      </c>
      <c r="AI1755" s="183">
        <v>68.132841328413292</v>
      </c>
      <c r="AJ1755" s="184">
        <v>624.03207125142751</v>
      </c>
      <c r="AK1755" s="183">
        <v>78.260362138505116</v>
      </c>
    </row>
    <row r="1756" spans="1:37" x14ac:dyDescent="0.25">
      <c r="A1756" s="12">
        <v>1754</v>
      </c>
      <c r="B1756" s="13" t="s">
        <v>285</v>
      </c>
      <c r="C1756" s="13" t="s">
        <v>284</v>
      </c>
      <c r="D1756" s="12">
        <v>9</v>
      </c>
      <c r="E1756" s="8">
        <v>4</v>
      </c>
      <c r="F1756" s="12" t="s">
        <v>20</v>
      </c>
      <c r="G1756" s="8">
        <v>7</v>
      </c>
      <c r="H1756" s="20">
        <v>814.56419906096494</v>
      </c>
      <c r="I1756" s="20">
        <v>39.940034595425715</v>
      </c>
      <c r="J1756" s="77">
        <v>810.16859261489822</v>
      </c>
      <c r="K1756" s="76">
        <v>62.235137813006666</v>
      </c>
      <c r="L1756" s="20">
        <v>775.13360514198007</v>
      </c>
      <c r="M1756" s="76">
        <v>71.926264274061992</v>
      </c>
      <c r="P1756" s="12">
        <v>1754</v>
      </c>
      <c r="Q1756" s="8">
        <v>7</v>
      </c>
      <c r="R1756" t="s">
        <v>20</v>
      </c>
      <c r="S1756" s="182">
        <v>1202.5113324159804</v>
      </c>
      <c r="T1756" s="183">
        <v>56.968655207280086</v>
      </c>
      <c r="U1756" s="184">
        <v>1164</v>
      </c>
      <c r="V1756" s="183">
        <v>58</v>
      </c>
      <c r="W1756" s="182">
        <v>950.27920796697526</v>
      </c>
      <c r="X1756" s="183">
        <v>73.265925176946411</v>
      </c>
      <c r="Y1756" s="184">
        <v>1152.8749865895468</v>
      </c>
      <c r="Z1756" s="183">
        <v>40.905965621840245</v>
      </c>
      <c r="AA1756" s="185">
        <v>1026.8675140518226</v>
      </c>
      <c r="AB1756" s="185">
        <v>34.238624873609709</v>
      </c>
      <c r="AC1756" s="185">
        <v>72.242669362992928</v>
      </c>
      <c r="AD1756" s="182">
        <v>629.64617557422127</v>
      </c>
      <c r="AE1756" s="183">
        <v>105.67879516004461</v>
      </c>
      <c r="AF1756" s="184">
        <v>642.65717008034699</v>
      </c>
      <c r="AG1756" s="183">
        <v>103.78357504505277</v>
      </c>
      <c r="AH1756" s="182">
        <v>660.32332092199772</v>
      </c>
      <c r="AI1756" s="183">
        <v>74.520295202952028</v>
      </c>
      <c r="AJ1756" s="184">
        <v>653.29593264091147</v>
      </c>
      <c r="AK1756" s="183">
        <v>85.597271088989956</v>
      </c>
    </row>
    <row r="1757" spans="1:37" x14ac:dyDescent="0.25">
      <c r="A1757" s="12">
        <v>1755</v>
      </c>
      <c r="B1757" s="13" t="s">
        <v>283</v>
      </c>
      <c r="C1757" s="13" t="s">
        <v>282</v>
      </c>
      <c r="D1757" s="12">
        <v>9</v>
      </c>
      <c r="E1757" s="8">
        <v>6</v>
      </c>
      <c r="F1757" s="12" t="s">
        <v>20</v>
      </c>
      <c r="G1757" s="8">
        <v>7</v>
      </c>
      <c r="H1757" s="20">
        <v>858.35797320402753</v>
      </c>
      <c r="I1757" s="20">
        <v>17.620603497981932</v>
      </c>
      <c r="J1757" s="77">
        <v>817.68174803327429</v>
      </c>
      <c r="K1757" s="76">
        <v>58.712394163213837</v>
      </c>
      <c r="L1757" s="20">
        <v>817.70960283960096</v>
      </c>
      <c r="M1757" s="76">
        <v>40.090048939641107</v>
      </c>
      <c r="P1757" s="12">
        <v>1755</v>
      </c>
      <c r="Q1757" s="8">
        <v>7</v>
      </c>
      <c r="R1757" t="s">
        <v>20</v>
      </c>
      <c r="S1757" s="182">
        <v>1431.8562772582038</v>
      </c>
      <c r="T1757" s="183">
        <v>30.448763990097977</v>
      </c>
      <c r="U1757" s="184">
        <v>1386</v>
      </c>
      <c r="V1757" s="183">
        <v>31</v>
      </c>
      <c r="W1757" s="182">
        <v>1131.5180259812953</v>
      </c>
      <c r="X1757" s="183">
        <v>39.159373801471361</v>
      </c>
      <c r="Y1757" s="184">
        <v>1372.7532056813677</v>
      </c>
      <c r="Z1757" s="183">
        <v>21.863533349604268</v>
      </c>
      <c r="AA1757" s="185">
        <v>1222.7133801338714</v>
      </c>
      <c r="AB1757" s="185">
        <v>18.29995467382588</v>
      </c>
      <c r="AC1757" s="185">
        <v>38.612461211254839</v>
      </c>
      <c r="AD1757" s="182">
        <v>750.84925295473136</v>
      </c>
      <c r="AE1757" s="183">
        <v>104.1690980863297</v>
      </c>
      <c r="AF1757" s="184">
        <v>766.36478514423959</v>
      </c>
      <c r="AG1757" s="183">
        <v>102.30095254440917</v>
      </c>
      <c r="AH1757" s="182">
        <v>787.43156308494895</v>
      </c>
      <c r="AI1757" s="183">
        <v>73.455719557195579</v>
      </c>
      <c r="AJ1757" s="184">
        <v>779.05144509842353</v>
      </c>
      <c r="AK1757" s="183">
        <v>84.374452930575814</v>
      </c>
    </row>
    <row r="1758" spans="1:37" x14ac:dyDescent="0.25">
      <c r="A1758" s="12">
        <v>1756</v>
      </c>
      <c r="B1758" s="13" t="s">
        <v>281</v>
      </c>
      <c r="C1758" s="13" t="s">
        <v>280</v>
      </c>
      <c r="D1758" s="12">
        <v>9</v>
      </c>
      <c r="E1758" s="8">
        <v>7</v>
      </c>
      <c r="F1758" s="12" t="s">
        <v>20</v>
      </c>
      <c r="G1758" s="8">
        <v>7</v>
      </c>
      <c r="H1758" s="20">
        <v>733.23290422384866</v>
      </c>
      <c r="I1758" s="20">
        <v>18.795310397847395</v>
      </c>
      <c r="J1758" s="77">
        <v>722.51511273384267</v>
      </c>
      <c r="K1758" s="76">
        <v>37.575932264456853</v>
      </c>
      <c r="L1758" s="20">
        <v>677.45925748273214</v>
      </c>
      <c r="M1758" s="76">
        <v>38.910929853181074</v>
      </c>
      <c r="P1758" s="12">
        <v>1756</v>
      </c>
      <c r="Q1758" s="8">
        <v>7</v>
      </c>
      <c r="R1758" t="s">
        <v>20</v>
      </c>
      <c r="S1758" s="182">
        <v>1166.353345616531</v>
      </c>
      <c r="T1758" s="183">
        <v>15.715491091663472</v>
      </c>
      <c r="U1758" s="184">
        <v>1129</v>
      </c>
      <c r="V1758" s="183">
        <v>16</v>
      </c>
      <c r="W1758" s="182">
        <v>921.70552044219517</v>
      </c>
      <c r="X1758" s="183">
        <v>20.211289703985219</v>
      </c>
      <c r="Y1758" s="184">
        <v>1118.2095015975931</v>
      </c>
      <c r="Z1758" s="183">
        <v>11.284404309473171</v>
      </c>
      <c r="AA1758" s="185">
        <v>995.99091354339157</v>
      </c>
      <c r="AB1758" s="185">
        <v>9.4451378961681964</v>
      </c>
      <c r="AC1758" s="185">
        <v>19.929012238067013</v>
      </c>
      <c r="AD1758" s="182">
        <v>593.05656730840701</v>
      </c>
      <c r="AE1758" s="183">
        <v>58.878185874882007</v>
      </c>
      <c r="AF1758" s="184">
        <v>605.31147496671917</v>
      </c>
      <c r="AG1758" s="183">
        <v>57.822277525100837</v>
      </c>
      <c r="AH1758" s="182">
        <v>621.95102140110691</v>
      </c>
      <c r="AI1758" s="183">
        <v>41.518450184501845</v>
      </c>
      <c r="AJ1758" s="184">
        <v>615.3320043518512</v>
      </c>
      <c r="AK1758" s="183">
        <v>47.689908178151548</v>
      </c>
    </row>
    <row r="1759" spans="1:37" x14ac:dyDescent="0.25">
      <c r="A1759" s="12">
        <v>1757</v>
      </c>
      <c r="B1759" s="13" t="s">
        <v>279</v>
      </c>
      <c r="C1759" s="13" t="s">
        <v>278</v>
      </c>
      <c r="D1759" s="12">
        <v>8</v>
      </c>
      <c r="E1759" s="8">
        <v>1</v>
      </c>
      <c r="F1759" s="12" t="s">
        <v>20</v>
      </c>
      <c r="G1759" s="8">
        <v>3</v>
      </c>
      <c r="H1759" s="20">
        <v>528.02779109635514</v>
      </c>
      <c r="I1759" s="20">
        <v>133.9165865846627</v>
      </c>
      <c r="J1759" s="77">
        <v>498.37264275228665</v>
      </c>
      <c r="K1759" s="76">
        <v>165.56895154026301</v>
      </c>
      <c r="L1759" s="20">
        <v>520.92985418265539</v>
      </c>
      <c r="M1759" s="76">
        <v>137.9569331158238</v>
      </c>
      <c r="P1759" s="12">
        <v>1757</v>
      </c>
      <c r="Q1759" s="8">
        <v>3</v>
      </c>
      <c r="R1759" t="s">
        <v>20</v>
      </c>
      <c r="S1759" s="182">
        <v>597.12332485948184</v>
      </c>
      <c r="T1759" s="183">
        <v>186.62145671350373</v>
      </c>
      <c r="U1759" s="184">
        <v>578</v>
      </c>
      <c r="V1759" s="183">
        <v>190</v>
      </c>
      <c r="W1759" s="182">
        <v>471.87403969494136</v>
      </c>
      <c r="X1759" s="183">
        <v>240.00906523482448</v>
      </c>
      <c r="Y1759" s="184">
        <v>572.47572358140735</v>
      </c>
      <c r="Z1759" s="183">
        <v>134.0023011749939</v>
      </c>
      <c r="AA1759" s="185">
        <v>509.90500268209064</v>
      </c>
      <c r="AB1759" s="185">
        <v>112.16101251699732</v>
      </c>
      <c r="AC1759" s="185">
        <v>236.65702032704579</v>
      </c>
      <c r="AD1759" s="182">
        <v>372.75663420798332</v>
      </c>
      <c r="AE1759" s="183">
        <v>205.31880202522953</v>
      </c>
      <c r="AF1759" s="184">
        <v>380.45926897008439</v>
      </c>
      <c r="AG1759" s="183">
        <v>201.63666008753108</v>
      </c>
      <c r="AH1759" s="182">
        <v>390.91780136907619</v>
      </c>
      <c r="AI1759" s="183">
        <v>144.78228782287823</v>
      </c>
      <c r="AJ1759" s="184">
        <v>386.75751944480106</v>
      </c>
      <c r="AK1759" s="183">
        <v>166.30326954432334</v>
      </c>
    </row>
    <row r="1760" spans="1:37" x14ac:dyDescent="0.25">
      <c r="A1760" s="12">
        <v>1758</v>
      </c>
      <c r="B1760" s="13" t="s">
        <v>277</v>
      </c>
      <c r="C1760" s="13" t="s">
        <v>276</v>
      </c>
      <c r="D1760" s="12">
        <v>27</v>
      </c>
      <c r="E1760" s="8">
        <v>2</v>
      </c>
      <c r="F1760" s="12" t="s">
        <v>20</v>
      </c>
      <c r="G1760" s="8">
        <v>3</v>
      </c>
      <c r="H1760" s="20">
        <v>304.05391762183484</v>
      </c>
      <c r="I1760" s="20">
        <v>69.307707092062273</v>
      </c>
      <c r="J1760" s="77">
        <v>282.99552075883616</v>
      </c>
      <c r="K1760" s="76">
        <v>89.242839128085024</v>
      </c>
      <c r="L1760" s="20">
        <v>301.78868956254797</v>
      </c>
      <c r="M1760" s="76">
        <v>60.135073409461661</v>
      </c>
      <c r="P1760" s="12">
        <v>1758</v>
      </c>
      <c r="Q1760" s="8">
        <v>3</v>
      </c>
      <c r="R1760" t="s">
        <v>20</v>
      </c>
      <c r="S1760" s="182">
        <v>380.17540406278425</v>
      </c>
      <c r="T1760" s="183">
        <v>77.595237265088386</v>
      </c>
      <c r="U1760" s="184">
        <v>368</v>
      </c>
      <c r="V1760" s="183">
        <v>79</v>
      </c>
      <c r="W1760" s="182">
        <v>300.43191454626026</v>
      </c>
      <c r="X1760" s="183">
        <v>99.793242913427008</v>
      </c>
      <c r="Y1760" s="184">
        <v>364.48281362968493</v>
      </c>
      <c r="Z1760" s="183">
        <v>55.716746278023777</v>
      </c>
      <c r="AA1760" s="185">
        <v>324.64539963150406</v>
      </c>
      <c r="AB1760" s="185">
        <v>46.63536836233046</v>
      </c>
      <c r="AC1760" s="185">
        <v>98.399497925455876</v>
      </c>
      <c r="AD1760" s="182">
        <v>222.58678361703707</v>
      </c>
      <c r="AE1760" s="183">
        <v>95.110915644040162</v>
      </c>
      <c r="AF1760" s="184">
        <v>227.18631194123648</v>
      </c>
      <c r="AG1760" s="183">
        <v>93.405217540547497</v>
      </c>
      <c r="AH1760" s="182">
        <v>233.43148875208638</v>
      </c>
      <c r="AI1760" s="183">
        <v>67.068265682656829</v>
      </c>
      <c r="AJ1760" s="184">
        <v>230.94723042511637</v>
      </c>
      <c r="AK1760" s="183">
        <v>77.037543980090959</v>
      </c>
    </row>
    <row r="1761" spans="1:37" x14ac:dyDescent="0.25">
      <c r="A1761" s="12">
        <v>1759</v>
      </c>
      <c r="B1761" s="13" t="s">
        <v>275</v>
      </c>
      <c r="C1761" s="13" t="s">
        <v>274</v>
      </c>
      <c r="D1761" s="12">
        <v>27</v>
      </c>
      <c r="E1761" s="8">
        <v>3</v>
      </c>
      <c r="F1761" s="12" t="s">
        <v>20</v>
      </c>
      <c r="G1761" s="8">
        <v>3</v>
      </c>
      <c r="H1761" s="20">
        <v>271.52139968698827</v>
      </c>
      <c r="I1761" s="20">
        <v>37.59062079569479</v>
      </c>
      <c r="J1761" s="77">
        <v>264.2126322128957</v>
      </c>
      <c r="K1761" s="76">
        <v>49.31841109709962</v>
      </c>
      <c r="L1761" s="20">
        <v>279.24845548733691</v>
      </c>
      <c r="M1761" s="76">
        <v>41.269168026101141</v>
      </c>
      <c r="P1761" s="12">
        <v>1759</v>
      </c>
      <c r="Q1761" s="8">
        <v>3</v>
      </c>
      <c r="R1761" t="s">
        <v>20</v>
      </c>
      <c r="S1761" s="182">
        <v>383.27466007416564</v>
      </c>
      <c r="T1761" s="183">
        <v>65.808618946340786</v>
      </c>
      <c r="U1761" s="184">
        <v>371</v>
      </c>
      <c r="V1761" s="183">
        <v>67</v>
      </c>
      <c r="W1761" s="182">
        <v>302.88108776266995</v>
      </c>
      <c r="X1761" s="183">
        <v>84.634775635438089</v>
      </c>
      <c r="Y1761" s="184">
        <v>367.45414091470951</v>
      </c>
      <c r="Z1761" s="183">
        <v>47.2534430459189</v>
      </c>
      <c r="AA1761" s="185">
        <v>327.29196538936958</v>
      </c>
      <c r="AB1761" s="185">
        <v>39.551514940204314</v>
      </c>
      <c r="AC1761" s="185">
        <v>83.452738746905609</v>
      </c>
      <c r="AD1761" s="182">
        <v>218.7753660893481</v>
      </c>
      <c r="AE1761" s="183">
        <v>92.091521496610312</v>
      </c>
      <c r="AF1761" s="184">
        <v>223.29613536690024</v>
      </c>
      <c r="AG1761" s="183">
        <v>90.439972539260268</v>
      </c>
      <c r="AH1761" s="182">
        <v>229.43437421866025</v>
      </c>
      <c r="AI1761" s="183">
        <v>64.939114391143903</v>
      </c>
      <c r="AJ1761" s="184">
        <v>226.99265456167262</v>
      </c>
      <c r="AK1761" s="183">
        <v>74.591907663262674</v>
      </c>
    </row>
    <row r="1762" spans="1:37" x14ac:dyDescent="0.25">
      <c r="A1762" s="12">
        <v>1760</v>
      </c>
      <c r="B1762" s="13" t="s">
        <v>273</v>
      </c>
      <c r="C1762" s="13" t="s">
        <v>272</v>
      </c>
      <c r="D1762" s="12">
        <v>9</v>
      </c>
      <c r="E1762" s="8">
        <v>8</v>
      </c>
      <c r="F1762" s="12" t="s">
        <v>20</v>
      </c>
      <c r="G1762" s="8">
        <v>7</v>
      </c>
      <c r="H1762" s="20">
        <v>490.49027040230146</v>
      </c>
      <c r="I1762" s="20">
        <v>1.1747068998654622</v>
      </c>
      <c r="J1762" s="77">
        <v>505.88579817066284</v>
      </c>
      <c r="K1762" s="76">
        <v>9.3939830661142132</v>
      </c>
      <c r="L1762" s="20">
        <v>452.05691673062165</v>
      </c>
      <c r="M1762" s="76">
        <v>24.761500815660686</v>
      </c>
      <c r="P1762" s="12">
        <v>1760</v>
      </c>
      <c r="Q1762" s="8">
        <v>7</v>
      </c>
      <c r="R1762" t="s">
        <v>20</v>
      </c>
      <c r="S1762" s="182">
        <v>949.40542481983346</v>
      </c>
      <c r="T1762" s="183">
        <v>0.98221819322896697</v>
      </c>
      <c r="U1762" s="184">
        <v>919</v>
      </c>
      <c r="V1762" s="183">
        <v>1</v>
      </c>
      <c r="W1762" s="182">
        <v>750.26339529351401</v>
      </c>
      <c r="X1762" s="183">
        <v>1.2632056064990762</v>
      </c>
      <c r="Y1762" s="184">
        <v>910.21659164587072</v>
      </c>
      <c r="Z1762" s="183">
        <v>0.70527526934207319</v>
      </c>
      <c r="AA1762" s="185">
        <v>810.73131049280494</v>
      </c>
      <c r="AB1762" s="185">
        <v>0.59032111851051228</v>
      </c>
      <c r="AC1762" s="185">
        <v>1.2455632648791883</v>
      </c>
      <c r="AD1762" s="182">
        <v>426.87876310116707</v>
      </c>
      <c r="AE1762" s="183">
        <v>27.174547326868616</v>
      </c>
      <c r="AF1762" s="184">
        <v>435.69977632565906</v>
      </c>
      <c r="AG1762" s="183">
        <v>26.687205011585</v>
      </c>
      <c r="AH1762" s="182">
        <v>447.67682774372736</v>
      </c>
      <c r="AI1762" s="183">
        <v>19.162361623616235</v>
      </c>
      <c r="AJ1762" s="184">
        <v>442.91249670570272</v>
      </c>
      <c r="AK1762" s="183">
        <v>22.01072685145456</v>
      </c>
    </row>
    <row r="1763" spans="1:37" x14ac:dyDescent="0.25">
      <c r="A1763" s="12">
        <v>1761</v>
      </c>
      <c r="B1763" s="13" t="s">
        <v>271</v>
      </c>
      <c r="C1763" s="13" t="s">
        <v>270</v>
      </c>
      <c r="D1763" s="12">
        <v>9</v>
      </c>
      <c r="E1763" s="8">
        <v>15</v>
      </c>
      <c r="F1763" s="12" t="s">
        <v>20</v>
      </c>
      <c r="G1763" s="8">
        <v>7</v>
      </c>
      <c r="H1763" s="20">
        <v>555.55530627199448</v>
      </c>
      <c r="I1763" s="20">
        <v>10.57236209878916</v>
      </c>
      <c r="J1763" s="77">
        <v>558.47788609929614</v>
      </c>
      <c r="K1763" s="76">
        <v>23.484957665285535</v>
      </c>
      <c r="L1763" s="20">
        <v>505.90303146584802</v>
      </c>
      <c r="M1763" s="76">
        <v>28.298858075040783</v>
      </c>
      <c r="P1763" s="12">
        <v>1761</v>
      </c>
      <c r="Q1763" s="8">
        <v>7</v>
      </c>
      <c r="R1763" t="s">
        <v>20</v>
      </c>
      <c r="S1763" s="182">
        <v>1021.7213984187327</v>
      </c>
      <c r="T1763" s="183">
        <v>9.8221819322896682</v>
      </c>
      <c r="U1763" s="184">
        <v>989</v>
      </c>
      <c r="V1763" s="183">
        <v>10</v>
      </c>
      <c r="W1763" s="182">
        <v>807.41077034307443</v>
      </c>
      <c r="X1763" s="183">
        <v>12.63205606499076</v>
      </c>
      <c r="Y1763" s="184">
        <v>979.54756162977822</v>
      </c>
      <c r="Z1763" s="183">
        <v>7.0527526934207314</v>
      </c>
      <c r="AA1763" s="185">
        <v>872.48451150966719</v>
      </c>
      <c r="AB1763" s="185">
        <v>5.9032111851051212</v>
      </c>
      <c r="AC1763" s="185">
        <v>12.455632648791882</v>
      </c>
      <c r="AD1763" s="182">
        <v>483.28774251096411</v>
      </c>
      <c r="AE1763" s="183">
        <v>43.781215137732772</v>
      </c>
      <c r="AF1763" s="184">
        <v>493.2743896258354</v>
      </c>
      <c r="AG1763" s="183">
        <v>42.996052518664719</v>
      </c>
      <c r="AH1763" s="182">
        <v>506.83412283843415</v>
      </c>
      <c r="AI1763" s="183">
        <v>30.872693726937268</v>
      </c>
      <c r="AJ1763" s="184">
        <v>501.44021948467054</v>
      </c>
      <c r="AK1763" s="183">
        <v>35.461726594010123</v>
      </c>
    </row>
    <row r="1764" spans="1:37" x14ac:dyDescent="0.25">
      <c r="A1764" s="12">
        <v>1762</v>
      </c>
      <c r="B1764" s="13" t="s">
        <v>269</v>
      </c>
      <c r="C1764" s="13" t="s">
        <v>268</v>
      </c>
      <c r="D1764" s="12">
        <v>8</v>
      </c>
      <c r="E1764" s="8">
        <v>3</v>
      </c>
      <c r="F1764" s="12" t="s">
        <v>20</v>
      </c>
      <c r="G1764" s="8">
        <v>7</v>
      </c>
      <c r="H1764" s="20">
        <v>601.85158179466066</v>
      </c>
      <c r="I1764" s="20">
        <v>14.096482798385546</v>
      </c>
      <c r="J1764" s="77">
        <v>596.04366319117707</v>
      </c>
      <c r="K1764" s="76">
        <v>32.878940731399751</v>
      </c>
      <c r="L1764" s="20">
        <v>571.01926323867997</v>
      </c>
      <c r="M1764" s="76">
        <v>24.761500815660686</v>
      </c>
      <c r="P1764" s="12">
        <v>1762</v>
      </c>
      <c r="Q1764" s="8">
        <v>7</v>
      </c>
      <c r="R1764" t="s">
        <v>20</v>
      </c>
      <c r="S1764" s="182">
        <v>1121.9306761200644</v>
      </c>
      <c r="T1764" s="183">
        <v>15.715491091663472</v>
      </c>
      <c r="U1764" s="184">
        <v>1086</v>
      </c>
      <c r="V1764" s="183">
        <v>16</v>
      </c>
      <c r="W1764" s="182">
        <v>886.6007043403223</v>
      </c>
      <c r="X1764" s="183">
        <v>20.211289703985219</v>
      </c>
      <c r="Y1764" s="184">
        <v>1075.6204771789071</v>
      </c>
      <c r="Z1764" s="183">
        <v>11.284404309473171</v>
      </c>
      <c r="AA1764" s="185">
        <v>958.05680434731903</v>
      </c>
      <c r="AB1764" s="185">
        <v>9.4451378961681964</v>
      </c>
      <c r="AC1764" s="185">
        <v>19.929012238067013</v>
      </c>
      <c r="AD1764" s="182">
        <v>510.72994871032489</v>
      </c>
      <c r="AE1764" s="183">
        <v>52.839397580022307</v>
      </c>
      <c r="AF1764" s="184">
        <v>521.2836609610564</v>
      </c>
      <c r="AG1764" s="183">
        <v>51.891787522526386</v>
      </c>
      <c r="AH1764" s="182">
        <v>535.61334747910234</v>
      </c>
      <c r="AI1764" s="183">
        <v>37.260147601476014</v>
      </c>
      <c r="AJ1764" s="184">
        <v>529.9131657014658</v>
      </c>
      <c r="AK1764" s="183">
        <v>42.798635544494978</v>
      </c>
    </row>
    <row r="1765" spans="1:37" x14ac:dyDescent="0.25">
      <c r="A1765" s="12">
        <v>1763</v>
      </c>
      <c r="B1765" s="13" t="s">
        <v>267</v>
      </c>
      <c r="C1765" s="13" t="s">
        <v>266</v>
      </c>
      <c r="D1765" s="12">
        <v>26</v>
      </c>
      <c r="E1765" s="8">
        <v>19</v>
      </c>
      <c r="F1765" s="12" t="s">
        <v>20</v>
      </c>
      <c r="G1765" s="8">
        <v>7</v>
      </c>
      <c r="H1765" s="20">
        <v>584.33407213743567</v>
      </c>
      <c r="I1765" s="20">
        <v>28.192965596771092</v>
      </c>
      <c r="J1765" s="77">
        <v>581.0173523544247</v>
      </c>
      <c r="K1765" s="76">
        <v>42.272923797513961</v>
      </c>
      <c r="L1765" s="20">
        <v>540.96561780506522</v>
      </c>
      <c r="M1765" s="76">
        <v>34.194453507340945</v>
      </c>
      <c r="P1765" s="12">
        <v>1763</v>
      </c>
      <c r="Q1765" s="8">
        <v>7</v>
      </c>
      <c r="R1765" t="s">
        <v>20</v>
      </c>
      <c r="S1765" s="182">
        <v>864.69242717540874</v>
      </c>
      <c r="T1765" s="183">
        <v>44.199818695303513</v>
      </c>
      <c r="U1765" s="184">
        <v>837</v>
      </c>
      <c r="V1765" s="183">
        <v>45</v>
      </c>
      <c r="W1765" s="182">
        <v>683.31932737831471</v>
      </c>
      <c r="X1765" s="183">
        <v>56.844252292458421</v>
      </c>
      <c r="Y1765" s="184">
        <v>829.00031252186488</v>
      </c>
      <c r="Z1765" s="183">
        <v>31.73738712039329</v>
      </c>
      <c r="AA1765" s="185">
        <v>738.39184644448073</v>
      </c>
      <c r="AB1765" s="185">
        <v>26.564450332973049</v>
      </c>
      <c r="AC1765" s="185">
        <v>56.050346919563474</v>
      </c>
      <c r="AD1765" s="182">
        <v>416.96907752917565</v>
      </c>
      <c r="AE1765" s="183">
        <v>66.426671243456624</v>
      </c>
      <c r="AF1765" s="184">
        <v>425.5853172323848</v>
      </c>
      <c r="AG1765" s="183">
        <v>65.235390028318889</v>
      </c>
      <c r="AH1765" s="182">
        <v>437.28432995681936</v>
      </c>
      <c r="AI1765" s="183">
        <v>46.841328413284131</v>
      </c>
      <c r="AJ1765" s="184">
        <v>432.63059946074884</v>
      </c>
      <c r="AK1765" s="183">
        <v>53.80399897022226</v>
      </c>
    </row>
    <row r="1766" spans="1:37" x14ac:dyDescent="0.25">
      <c r="A1766" s="12">
        <v>1764</v>
      </c>
      <c r="B1766" s="13" t="s">
        <v>265</v>
      </c>
      <c r="C1766" s="13" t="s">
        <v>264</v>
      </c>
      <c r="D1766" s="12">
        <v>26</v>
      </c>
      <c r="E1766" s="8">
        <v>18</v>
      </c>
      <c r="F1766" s="12" t="s">
        <v>20</v>
      </c>
      <c r="G1766" s="8">
        <v>2</v>
      </c>
      <c r="H1766" s="20">
        <v>1171.1706456544748</v>
      </c>
      <c r="I1766" s="20">
        <v>43.464155295022103</v>
      </c>
      <c r="J1766" s="77">
        <v>1148.2605864418263</v>
      </c>
      <c r="K1766" s="76">
        <v>69.280625112592332</v>
      </c>
      <c r="L1766" s="20">
        <v>1103.2192344589409</v>
      </c>
      <c r="M1766" s="76">
        <v>64.851549755301789</v>
      </c>
      <c r="P1766" s="12">
        <v>1764</v>
      </c>
      <c r="Q1766" s="8">
        <v>2</v>
      </c>
      <c r="R1766" t="s">
        <v>20</v>
      </c>
      <c r="S1766" s="182">
        <v>1756.2450731161227</v>
      </c>
      <c r="T1766" s="183">
        <v>58.93309159373802</v>
      </c>
      <c r="U1766" s="184">
        <v>1700</v>
      </c>
      <c r="V1766" s="183">
        <v>60</v>
      </c>
      <c r="W1766" s="182">
        <v>1387.8648226321804</v>
      </c>
      <c r="X1766" s="183">
        <v>75.792336389944566</v>
      </c>
      <c r="Y1766" s="184">
        <v>1683.7521281806096</v>
      </c>
      <c r="Z1766" s="183">
        <v>42.316516160524394</v>
      </c>
      <c r="AA1766" s="185">
        <v>1499.720596123796</v>
      </c>
      <c r="AB1766" s="185">
        <v>35.419267110630734</v>
      </c>
      <c r="AC1766" s="185">
        <v>74.733795892751303</v>
      </c>
      <c r="AD1766" s="182">
        <v>824.02846948635988</v>
      </c>
      <c r="AE1766" s="183">
        <v>123.79516004462371</v>
      </c>
      <c r="AF1766" s="184">
        <v>841.05617537149533</v>
      </c>
      <c r="AG1766" s="183">
        <v>121.57504505277612</v>
      </c>
      <c r="AH1766" s="182">
        <v>864.17616212673079</v>
      </c>
      <c r="AI1766" s="183">
        <v>87.295202952029527</v>
      </c>
      <c r="AJ1766" s="184">
        <v>854.97930167654386</v>
      </c>
      <c r="AK1766" s="183">
        <v>100.27108898995968</v>
      </c>
    </row>
    <row r="1767" spans="1:37" x14ac:dyDescent="0.25">
      <c r="A1767" s="12">
        <v>1765</v>
      </c>
      <c r="B1767" s="13" t="s">
        <v>263</v>
      </c>
      <c r="C1767" s="13" t="s">
        <v>262</v>
      </c>
      <c r="D1767" s="12">
        <v>8</v>
      </c>
      <c r="E1767" s="8">
        <v>4</v>
      </c>
      <c r="F1767" s="12" t="s">
        <v>20</v>
      </c>
      <c r="G1767" s="8">
        <v>7</v>
      </c>
      <c r="H1767" s="20">
        <v>160.16008829462905</v>
      </c>
      <c r="I1767" s="20">
        <v>3.5241206995963865</v>
      </c>
      <c r="J1767" s="77">
        <v>164.03722663454661</v>
      </c>
      <c r="K1767" s="76">
        <v>4.6969915330571066</v>
      </c>
      <c r="L1767" s="20">
        <v>150.26822716807368</v>
      </c>
      <c r="M1767" s="76">
        <v>5.8955954323001629</v>
      </c>
      <c r="P1767" s="12">
        <v>1765</v>
      </c>
      <c r="Q1767" s="8">
        <v>7</v>
      </c>
      <c r="R1767" t="s">
        <v>20</v>
      </c>
      <c r="S1767" s="182">
        <v>226.24568883084171</v>
      </c>
      <c r="T1767" s="183">
        <v>1.9644363864579339</v>
      </c>
      <c r="U1767" s="184">
        <v>219</v>
      </c>
      <c r="V1767" s="183">
        <v>2</v>
      </c>
      <c r="W1767" s="182">
        <v>178.78964479791031</v>
      </c>
      <c r="X1767" s="183">
        <v>2.5264112129981524</v>
      </c>
      <c r="Y1767" s="184">
        <v>216.90689180679618</v>
      </c>
      <c r="Z1767" s="183">
        <v>1.4105505386841464</v>
      </c>
      <c r="AA1767" s="185">
        <v>193.19930032418313</v>
      </c>
      <c r="AB1767" s="185">
        <v>1.1806422370210246</v>
      </c>
      <c r="AC1767" s="185">
        <v>2.4911265297583767</v>
      </c>
      <c r="AD1767" s="182">
        <v>118.91622686389654</v>
      </c>
      <c r="AE1767" s="183">
        <v>10.567879516004462</v>
      </c>
      <c r="AF1767" s="184">
        <v>121.37350911929073</v>
      </c>
      <c r="AG1767" s="183">
        <v>10.378357504505278</v>
      </c>
      <c r="AH1767" s="182">
        <v>124.70997344289547</v>
      </c>
      <c r="AI1767" s="183">
        <v>7.4520295202952029</v>
      </c>
      <c r="AJ1767" s="184">
        <v>123.38276693944576</v>
      </c>
      <c r="AK1767" s="183">
        <v>8.5597271088989952</v>
      </c>
    </row>
    <row r="1768" spans="1:37" x14ac:dyDescent="0.25">
      <c r="A1768" s="12">
        <v>1766</v>
      </c>
      <c r="B1768" s="13" t="s">
        <v>261</v>
      </c>
      <c r="C1768" s="13" t="s">
        <v>260</v>
      </c>
      <c r="D1768" s="12">
        <v>26</v>
      </c>
      <c r="E1768" s="8">
        <v>21</v>
      </c>
      <c r="F1768" s="12" t="s">
        <v>20</v>
      </c>
      <c r="G1768" s="8">
        <v>2</v>
      </c>
      <c r="H1768" s="20">
        <v>1057.306832882512</v>
      </c>
      <c r="I1768" s="20">
        <v>45.813569094753028</v>
      </c>
      <c r="J1768" s="77">
        <v>1030.5544848872662</v>
      </c>
      <c r="K1768" s="76">
        <v>78.674608178706535</v>
      </c>
      <c r="L1768" s="20">
        <v>1014.3105333844974</v>
      </c>
      <c r="M1768" s="76">
        <v>56.597716150081567</v>
      </c>
      <c r="P1768" s="12">
        <v>1766</v>
      </c>
      <c r="Q1768" s="8">
        <v>2</v>
      </c>
      <c r="R1768" t="s">
        <v>20</v>
      </c>
      <c r="S1768" s="182">
        <v>1577.5213097931291</v>
      </c>
      <c r="T1768" s="183">
        <v>61.879746173424913</v>
      </c>
      <c r="U1768" s="184">
        <v>1527</v>
      </c>
      <c r="V1768" s="183">
        <v>63</v>
      </c>
      <c r="W1768" s="182">
        <v>1246.6291671525528</v>
      </c>
      <c r="X1768" s="183">
        <v>79.581953209441792</v>
      </c>
      <c r="Y1768" s="184">
        <v>1512.405588077524</v>
      </c>
      <c r="Z1768" s="183">
        <v>44.43234196855061</v>
      </c>
      <c r="AA1768" s="185">
        <v>1347.1019707535509</v>
      </c>
      <c r="AB1768" s="185">
        <v>37.190230466162269</v>
      </c>
      <c r="AC1768" s="185">
        <v>78.470485687388859</v>
      </c>
      <c r="AD1768" s="182">
        <v>742.46413439381547</v>
      </c>
      <c r="AE1768" s="183">
        <v>129.83394833948338</v>
      </c>
      <c r="AF1768" s="184">
        <v>757.80639668069978</v>
      </c>
      <c r="AG1768" s="183">
        <v>127.50553505535055</v>
      </c>
      <c r="AH1768" s="182">
        <v>778.63791111141143</v>
      </c>
      <c r="AI1768" s="183">
        <v>91.553505535055351</v>
      </c>
      <c r="AJ1768" s="184">
        <v>770.3513781988471</v>
      </c>
      <c r="AK1768" s="183">
        <v>105.16236162361623</v>
      </c>
    </row>
    <row r="1769" spans="1:37" x14ac:dyDescent="0.25">
      <c r="A1769" s="12">
        <v>1767</v>
      </c>
      <c r="B1769" s="13" t="s">
        <v>259</v>
      </c>
      <c r="C1769" s="13" t="s">
        <v>258</v>
      </c>
      <c r="D1769" s="12">
        <v>26</v>
      </c>
      <c r="E1769" s="8">
        <v>16</v>
      </c>
      <c r="F1769" s="12" t="s">
        <v>20</v>
      </c>
      <c r="G1769" s="8">
        <v>2</v>
      </c>
      <c r="H1769" s="20">
        <v>574.32406661902132</v>
      </c>
      <c r="I1769" s="20">
        <v>11.747068998654623</v>
      </c>
      <c r="J1769" s="77">
        <v>569.74761922686037</v>
      </c>
      <c r="K1769" s="76">
        <v>21.136461898756981</v>
      </c>
      <c r="L1769" s="20">
        <v>554.74020529547192</v>
      </c>
      <c r="M1769" s="76">
        <v>23.582381729200652</v>
      </c>
      <c r="P1769" s="12">
        <v>1767</v>
      </c>
      <c r="Q1769" s="8">
        <v>2</v>
      </c>
      <c r="R1769" t="s">
        <v>20</v>
      </c>
      <c r="S1769" s="182">
        <v>934.94223010005362</v>
      </c>
      <c r="T1769" s="183">
        <v>12.76883651197657</v>
      </c>
      <c r="U1769" s="184">
        <v>905</v>
      </c>
      <c r="V1769" s="183">
        <v>13</v>
      </c>
      <c r="W1769" s="182">
        <v>738.83392028360186</v>
      </c>
      <c r="X1769" s="183">
        <v>16.42167288448799</v>
      </c>
      <c r="Y1769" s="184">
        <v>896.35039764908925</v>
      </c>
      <c r="Z1769" s="183">
        <v>9.1685785014469516</v>
      </c>
      <c r="AA1769" s="185">
        <v>798.38067028943249</v>
      </c>
      <c r="AB1769" s="185">
        <v>7.6741745406366588</v>
      </c>
      <c r="AC1769" s="185">
        <v>16.192322443429447</v>
      </c>
      <c r="AD1769" s="182">
        <v>429.92789712331819</v>
      </c>
      <c r="AE1769" s="183">
        <v>39.252123916588005</v>
      </c>
      <c r="AF1769" s="184">
        <v>438.81191758512801</v>
      </c>
      <c r="AG1769" s="183">
        <v>38.548185016733889</v>
      </c>
      <c r="AH1769" s="182">
        <v>450.87451937046819</v>
      </c>
      <c r="AI1769" s="183">
        <v>27.6789667896679</v>
      </c>
      <c r="AJ1769" s="184">
        <v>446.07615739645769</v>
      </c>
      <c r="AK1769" s="183">
        <v>31.793272118767703</v>
      </c>
    </row>
    <row r="1770" spans="1:37" x14ac:dyDescent="0.25">
      <c r="A1770" s="12">
        <v>1768</v>
      </c>
      <c r="B1770" s="13" t="s">
        <v>257</v>
      </c>
      <c r="C1770" s="13" t="s">
        <v>256</v>
      </c>
      <c r="D1770" s="12">
        <v>26</v>
      </c>
      <c r="E1770" s="8">
        <v>15</v>
      </c>
      <c r="F1770" s="12" t="s">
        <v>20</v>
      </c>
      <c r="G1770" s="8">
        <v>2</v>
      </c>
      <c r="H1770" s="20">
        <v>581.83157075783208</v>
      </c>
      <c r="I1770" s="20">
        <v>23.494137997309245</v>
      </c>
      <c r="J1770" s="77">
        <v>574.75638950577786</v>
      </c>
      <c r="K1770" s="76">
        <v>37.575932264456853</v>
      </c>
      <c r="L1770" s="20">
        <v>550.98349961627014</v>
      </c>
      <c r="M1770" s="76">
        <v>38.910929853181074</v>
      </c>
      <c r="P1770" s="12">
        <v>1768</v>
      </c>
      <c r="Q1770" s="8">
        <v>2</v>
      </c>
      <c r="R1770" t="s">
        <v>20</v>
      </c>
      <c r="S1770" s="182">
        <v>745.88761340578856</v>
      </c>
      <c r="T1770" s="183">
        <v>23.573236637495206</v>
      </c>
      <c r="U1770" s="184">
        <v>722</v>
      </c>
      <c r="V1770" s="183">
        <v>24</v>
      </c>
      <c r="W1770" s="182">
        <v>589.43435408260837</v>
      </c>
      <c r="X1770" s="183">
        <v>30.316934555977824</v>
      </c>
      <c r="Y1770" s="184">
        <v>715.09943326258826</v>
      </c>
      <c r="Z1770" s="183">
        <v>16.926606464209755</v>
      </c>
      <c r="AA1770" s="185">
        <v>636.94015905963568</v>
      </c>
      <c r="AB1770" s="185">
        <v>14.167706844252292</v>
      </c>
      <c r="AC1770" s="185">
        <v>29.893518357100518</v>
      </c>
      <c r="AD1770" s="182">
        <v>354.46183007507619</v>
      </c>
      <c r="AE1770" s="183">
        <v>51.329700506307383</v>
      </c>
      <c r="AF1770" s="184">
        <v>361.78642141327043</v>
      </c>
      <c r="AG1770" s="183">
        <v>50.409165021882771</v>
      </c>
      <c r="AH1770" s="182">
        <v>371.73165160863073</v>
      </c>
      <c r="AI1770" s="183">
        <v>36.195571955719558</v>
      </c>
      <c r="AJ1770" s="184">
        <v>367.77555530027098</v>
      </c>
      <c r="AK1770" s="183">
        <v>41.575817386080836</v>
      </c>
    </row>
    <row r="1771" spans="1:37" x14ac:dyDescent="0.25">
      <c r="A1771" s="12">
        <v>1769</v>
      </c>
      <c r="B1771" s="13" t="s">
        <v>255</v>
      </c>
      <c r="C1771" s="13" t="s">
        <v>254</v>
      </c>
      <c r="D1771" s="12">
        <v>26</v>
      </c>
      <c r="E1771" s="8">
        <v>24</v>
      </c>
      <c r="F1771" s="12" t="s">
        <v>20</v>
      </c>
      <c r="G1771" s="8">
        <v>2</v>
      </c>
      <c r="H1771" s="20">
        <v>778.27792905671299</v>
      </c>
      <c r="I1771" s="20">
        <v>22.319431097443783</v>
      </c>
      <c r="J1771" s="77">
        <v>767.59404524409979</v>
      </c>
      <c r="K1771" s="76">
        <v>50.492658980363899</v>
      </c>
      <c r="L1771" s="20">
        <v>762.61125287797393</v>
      </c>
      <c r="M1771" s="76">
        <v>35.373572593800979</v>
      </c>
      <c r="P1771" s="12">
        <v>1769</v>
      </c>
      <c r="Q1771" s="8">
        <v>2</v>
      </c>
      <c r="R1771" t="s">
        <v>20</v>
      </c>
      <c r="S1771" s="182">
        <v>1339.911682253889</v>
      </c>
      <c r="T1771" s="183">
        <v>35.359854956242813</v>
      </c>
      <c r="U1771" s="184">
        <v>1297</v>
      </c>
      <c r="V1771" s="183">
        <v>36</v>
      </c>
      <c r="W1771" s="182">
        <v>1058.8592205611401</v>
      </c>
      <c r="X1771" s="183">
        <v>45.475401833966743</v>
      </c>
      <c r="Y1771" s="184">
        <v>1284.603829558971</v>
      </c>
      <c r="Z1771" s="183">
        <v>25.389909696314636</v>
      </c>
      <c r="AA1771" s="185">
        <v>1144.1985959838607</v>
      </c>
      <c r="AB1771" s="185">
        <v>21.251560266378441</v>
      </c>
      <c r="AC1771" s="185">
        <v>44.840277535650785</v>
      </c>
      <c r="AD1771" s="182">
        <v>599.91711885824725</v>
      </c>
      <c r="AE1771" s="183">
        <v>78.504247833176009</v>
      </c>
      <c r="AF1771" s="184">
        <v>612.31379280052442</v>
      </c>
      <c r="AG1771" s="183">
        <v>77.096370033467778</v>
      </c>
      <c r="AH1771" s="182">
        <v>629.1458275612739</v>
      </c>
      <c r="AI1771" s="183">
        <v>55.3579335793358</v>
      </c>
      <c r="AJ1771" s="184">
        <v>622.45024090605</v>
      </c>
      <c r="AK1771" s="183">
        <v>63.586544237535406</v>
      </c>
    </row>
    <row r="1772" spans="1:37" x14ac:dyDescent="0.25">
      <c r="A1772" s="12">
        <v>1770</v>
      </c>
      <c r="B1772" s="13" t="s">
        <v>253</v>
      </c>
      <c r="C1772" s="13" t="s">
        <v>252</v>
      </c>
      <c r="D1772" s="12">
        <v>26</v>
      </c>
      <c r="E1772" s="8">
        <v>22</v>
      </c>
      <c r="F1772" s="12" t="s">
        <v>20</v>
      </c>
      <c r="G1772" s="8">
        <v>2</v>
      </c>
      <c r="H1772" s="20">
        <v>277.77765313599724</v>
      </c>
      <c r="I1772" s="20">
        <v>17.620603497981932</v>
      </c>
      <c r="J1772" s="77">
        <v>275.48236534045998</v>
      </c>
      <c r="K1772" s="76">
        <v>23.484957665285535</v>
      </c>
      <c r="L1772" s="20">
        <v>277.9962202609363</v>
      </c>
      <c r="M1772" s="76">
        <v>16.507667210440456</v>
      </c>
      <c r="P1772" s="12">
        <v>1770</v>
      </c>
      <c r="Q1772" s="8">
        <v>2</v>
      </c>
      <c r="R1772" t="s">
        <v>20</v>
      </c>
      <c r="S1772" s="182">
        <v>438.02818294190365</v>
      </c>
      <c r="T1772" s="183">
        <v>26.519891217182106</v>
      </c>
      <c r="U1772" s="184">
        <v>424.00000000000006</v>
      </c>
      <c r="V1772" s="183">
        <v>27</v>
      </c>
      <c r="W1772" s="182">
        <v>346.14981458590859</v>
      </c>
      <c r="X1772" s="183">
        <v>34.106551375475057</v>
      </c>
      <c r="Y1772" s="184">
        <v>419.94758961681089</v>
      </c>
      <c r="Z1772" s="183">
        <v>19.042432272235974</v>
      </c>
      <c r="AA1772" s="185">
        <v>374.04796044499386</v>
      </c>
      <c r="AB1772" s="185">
        <v>15.938670199783829</v>
      </c>
      <c r="AC1772" s="185">
        <v>33.630208151738088</v>
      </c>
      <c r="AD1772" s="182">
        <v>216.48851557273471</v>
      </c>
      <c r="AE1772" s="183">
        <v>42.271518064017847</v>
      </c>
      <c r="AF1772" s="184">
        <v>220.96202942229851</v>
      </c>
      <c r="AG1772" s="183">
        <v>41.513430018021111</v>
      </c>
      <c r="AH1772" s="182">
        <v>227.03610549860457</v>
      </c>
      <c r="AI1772" s="183">
        <v>29.808118081180812</v>
      </c>
      <c r="AJ1772" s="184">
        <v>224.61990904360636</v>
      </c>
      <c r="AK1772" s="183">
        <v>34.238908435595981</v>
      </c>
    </row>
    <row r="1773" spans="1:37" x14ac:dyDescent="0.25">
      <c r="A1773" s="12">
        <v>1771</v>
      </c>
      <c r="B1773" s="13" t="s">
        <v>251</v>
      </c>
      <c r="C1773" s="13" t="s">
        <v>250</v>
      </c>
      <c r="D1773" s="12">
        <v>26</v>
      </c>
      <c r="E1773" s="8">
        <v>23</v>
      </c>
      <c r="F1773" s="12" t="s">
        <v>20</v>
      </c>
      <c r="G1773" s="8">
        <v>2</v>
      </c>
      <c r="H1773" s="20">
        <v>381.63146038954574</v>
      </c>
      <c r="I1773" s="20">
        <v>22.319431097443783</v>
      </c>
      <c r="J1773" s="77">
        <v>380.66654119772647</v>
      </c>
      <c r="K1773" s="76">
        <v>32.878940731399751</v>
      </c>
      <c r="L1773" s="20">
        <v>363.14821565617802</v>
      </c>
      <c r="M1773" s="76">
        <v>31.836215334420881</v>
      </c>
      <c r="P1773" s="12">
        <v>1771</v>
      </c>
      <c r="Q1773" s="8">
        <v>2</v>
      </c>
      <c r="R1773" t="s">
        <v>20</v>
      </c>
      <c r="S1773" s="182">
        <v>664.27387177274522</v>
      </c>
      <c r="T1773" s="183">
        <v>37.324291342700739</v>
      </c>
      <c r="U1773" s="184">
        <v>643</v>
      </c>
      <c r="V1773" s="183">
        <v>38</v>
      </c>
      <c r="W1773" s="182">
        <v>524.93945938381876</v>
      </c>
      <c r="X1773" s="183">
        <v>48.001813046964884</v>
      </c>
      <c r="Y1773" s="184">
        <v>636.85448142360701</v>
      </c>
      <c r="Z1773" s="183">
        <v>26.800460234998777</v>
      </c>
      <c r="AA1773" s="185">
        <v>567.24726076917693</v>
      </c>
      <c r="AB1773" s="185">
        <v>22.432202503399463</v>
      </c>
      <c r="AC1773" s="185">
        <v>47.331404065409153</v>
      </c>
      <c r="AD1773" s="182">
        <v>288.14316509328773</v>
      </c>
      <c r="AE1773" s="183">
        <v>49.820003432592472</v>
      </c>
      <c r="AF1773" s="184">
        <v>294.09734901981983</v>
      </c>
      <c r="AG1773" s="183">
        <v>48.92654252123917</v>
      </c>
      <c r="AH1773" s="182">
        <v>302.18185872701594</v>
      </c>
      <c r="AI1773" s="183">
        <v>35.130996309963102</v>
      </c>
      <c r="AJ1773" s="184">
        <v>298.96593527634934</v>
      </c>
      <c r="AK1773" s="183">
        <v>40.3529992276667</v>
      </c>
    </row>
    <row r="1774" spans="1:37" x14ac:dyDescent="0.25">
      <c r="A1774" s="12">
        <v>1772</v>
      </c>
      <c r="B1774" s="13" t="s">
        <v>249</v>
      </c>
      <c r="C1774" s="13" t="s">
        <v>248</v>
      </c>
      <c r="D1774" s="12">
        <v>27</v>
      </c>
      <c r="E1774" s="8">
        <v>1</v>
      </c>
      <c r="F1774" s="12" t="s">
        <v>20</v>
      </c>
      <c r="G1774" s="8">
        <v>2</v>
      </c>
      <c r="H1774" s="20">
        <v>774.52417698730767</v>
      </c>
      <c r="I1774" s="20">
        <v>117.47068998654622</v>
      </c>
      <c r="J1774" s="77">
        <v>747.55896412843003</v>
      </c>
      <c r="K1774" s="76">
        <v>166.7431994235273</v>
      </c>
      <c r="L1774" s="20">
        <v>752.59337106676901</v>
      </c>
      <c r="M1774" s="76">
        <v>133.24045676998369</v>
      </c>
      <c r="P1774" s="12">
        <v>1772</v>
      </c>
      <c r="Q1774" s="8">
        <v>2</v>
      </c>
      <c r="R1774" t="s">
        <v>20</v>
      </c>
      <c r="S1774" s="182">
        <v>1204.5775030902348</v>
      </c>
      <c r="T1774" s="183">
        <v>167.95931104215333</v>
      </c>
      <c r="U1774" s="184">
        <v>1166</v>
      </c>
      <c r="V1774" s="183">
        <v>171</v>
      </c>
      <c r="W1774" s="182">
        <v>951.91199011124843</v>
      </c>
      <c r="X1774" s="183">
        <v>216.00815871134199</v>
      </c>
      <c r="Y1774" s="184">
        <v>1154.8558714462299</v>
      </c>
      <c r="Z1774" s="183">
        <v>120.6020710574945</v>
      </c>
      <c r="AA1774" s="185">
        <v>1028.631891223733</v>
      </c>
      <c r="AB1774" s="185">
        <v>100.94491126529758</v>
      </c>
      <c r="AC1774" s="185">
        <v>212.9913182943412</v>
      </c>
      <c r="AD1774" s="182">
        <v>614.40050546346538</v>
      </c>
      <c r="AE1774" s="183">
        <v>221.9254698360937</v>
      </c>
      <c r="AF1774" s="184">
        <v>627.09646378300215</v>
      </c>
      <c r="AG1774" s="183">
        <v>217.94550759461083</v>
      </c>
      <c r="AH1774" s="182">
        <v>644.33486278829332</v>
      </c>
      <c r="AI1774" s="183">
        <v>156.49261992619927</v>
      </c>
      <c r="AJ1774" s="184">
        <v>637.47762918713636</v>
      </c>
      <c r="AK1774" s="183">
        <v>179.75426928687889</v>
      </c>
    </row>
    <row r="1775" spans="1:37" x14ac:dyDescent="0.25">
      <c r="A1775" s="12">
        <v>1773</v>
      </c>
      <c r="B1775" s="13" t="s">
        <v>247</v>
      </c>
      <c r="C1775" s="13" t="s">
        <v>246</v>
      </c>
      <c r="D1775" s="12">
        <v>26</v>
      </c>
      <c r="E1775" s="8">
        <v>25</v>
      </c>
      <c r="F1775" s="12" t="s">
        <v>20</v>
      </c>
      <c r="G1775" s="8">
        <v>2</v>
      </c>
      <c r="H1775" s="20">
        <v>475.47526212467994</v>
      </c>
      <c r="I1775" s="20">
        <v>16.44589659811647</v>
      </c>
      <c r="J1775" s="77">
        <v>472.07659878797006</v>
      </c>
      <c r="K1775" s="76">
        <v>42.272923797513961</v>
      </c>
      <c r="L1775" s="20">
        <v>447.04797582501919</v>
      </c>
      <c r="M1775" s="76">
        <v>27.11973898858075</v>
      </c>
      <c r="P1775" s="12">
        <v>1773</v>
      </c>
      <c r="Q1775" s="8">
        <v>2</v>
      </c>
      <c r="R1775" t="s">
        <v>20</v>
      </c>
      <c r="S1775" s="182">
        <v>931.84297408867235</v>
      </c>
      <c r="T1775" s="183">
        <v>20.626582057808303</v>
      </c>
      <c r="U1775" s="184">
        <v>902.00000000000011</v>
      </c>
      <c r="V1775" s="183">
        <v>21</v>
      </c>
      <c r="W1775" s="182">
        <v>736.38474706719228</v>
      </c>
      <c r="X1775" s="183">
        <v>26.527317736480597</v>
      </c>
      <c r="Y1775" s="184">
        <v>893.37907036406477</v>
      </c>
      <c r="Z1775" s="183">
        <v>14.810780656183535</v>
      </c>
      <c r="AA1775" s="185">
        <v>795.73410453156714</v>
      </c>
      <c r="AB1775" s="185">
        <v>12.396743488720755</v>
      </c>
      <c r="AC1775" s="185">
        <v>26.156828562462955</v>
      </c>
      <c r="AD1775" s="182">
        <v>398.67427339626846</v>
      </c>
      <c r="AE1775" s="183">
        <v>57.368488801167082</v>
      </c>
      <c r="AF1775" s="184">
        <v>406.91246967557083</v>
      </c>
      <c r="AG1775" s="183">
        <v>56.339655024457223</v>
      </c>
      <c r="AH1775" s="182">
        <v>418.0981801963739</v>
      </c>
      <c r="AI1775" s="183">
        <v>40.453874538745389</v>
      </c>
      <c r="AJ1775" s="184">
        <v>413.64863531621876</v>
      </c>
      <c r="AK1775" s="183">
        <v>46.467090019737405</v>
      </c>
    </row>
    <row r="1776" spans="1:37" x14ac:dyDescent="0.25">
      <c r="A1776" s="12">
        <v>1774</v>
      </c>
      <c r="B1776" s="13" t="s">
        <v>245</v>
      </c>
      <c r="C1776" s="13" t="s">
        <v>244</v>
      </c>
      <c r="D1776" s="12">
        <v>26</v>
      </c>
      <c r="E1776" s="8">
        <v>28</v>
      </c>
      <c r="F1776" s="12" t="s">
        <v>20</v>
      </c>
      <c r="G1776" s="8">
        <v>2</v>
      </c>
      <c r="H1776" s="20">
        <v>421.67148246320301</v>
      </c>
      <c r="I1776" s="20">
        <v>22.319431097443783</v>
      </c>
      <c r="J1776" s="77">
        <v>409.46697030150187</v>
      </c>
      <c r="K1776" s="76">
        <v>36.401684381192581</v>
      </c>
      <c r="L1776" s="20">
        <v>400.71527244819646</v>
      </c>
      <c r="M1776" s="76">
        <v>27.11973898858075</v>
      </c>
      <c r="P1776" s="12">
        <v>1774</v>
      </c>
      <c r="Q1776" s="8">
        <v>2</v>
      </c>
      <c r="R1776" t="s">
        <v>20</v>
      </c>
      <c r="S1776" s="182">
        <v>699.39877323506778</v>
      </c>
      <c r="T1776" s="183">
        <v>39.288727729158673</v>
      </c>
      <c r="U1776" s="184">
        <v>677</v>
      </c>
      <c r="V1776" s="183">
        <v>40</v>
      </c>
      <c r="W1776" s="182">
        <v>552.69675583646244</v>
      </c>
      <c r="X1776" s="183">
        <v>50.528224259963039</v>
      </c>
      <c r="Y1776" s="184">
        <v>670.52952398721925</v>
      </c>
      <c r="Z1776" s="183">
        <v>28.211010773682926</v>
      </c>
      <c r="AA1776" s="185">
        <v>597.24167269165287</v>
      </c>
      <c r="AB1776" s="185">
        <v>23.612844740420485</v>
      </c>
      <c r="AC1776" s="185">
        <v>49.822530595167528</v>
      </c>
      <c r="AD1776" s="182">
        <v>327.78190738125323</v>
      </c>
      <c r="AE1776" s="183">
        <v>54.349094653737232</v>
      </c>
      <c r="AF1776" s="184">
        <v>334.55518539291671</v>
      </c>
      <c r="AG1776" s="183">
        <v>53.37441002317</v>
      </c>
      <c r="AH1776" s="182">
        <v>343.75184987464775</v>
      </c>
      <c r="AI1776" s="183">
        <v>38.32472324723247</v>
      </c>
      <c r="AJ1776" s="184">
        <v>340.09352425616453</v>
      </c>
      <c r="AK1776" s="183">
        <v>44.02145370290912</v>
      </c>
    </row>
    <row r="1777" spans="1:37" x14ac:dyDescent="0.25">
      <c r="A1777" s="12">
        <v>1775</v>
      </c>
      <c r="B1777" s="13" t="s">
        <v>243</v>
      </c>
      <c r="C1777" s="13" t="s">
        <v>242</v>
      </c>
      <c r="D1777" s="12">
        <v>26</v>
      </c>
      <c r="E1777" s="8">
        <v>29</v>
      </c>
      <c r="F1777" s="12" t="s">
        <v>20</v>
      </c>
      <c r="G1777" s="8">
        <v>2</v>
      </c>
      <c r="H1777" s="20">
        <v>1416.4157808556256</v>
      </c>
      <c r="I1777" s="20">
        <v>78.705362290985974</v>
      </c>
      <c r="J1777" s="77">
        <v>1374.9074415628411</v>
      </c>
      <c r="K1777" s="76">
        <v>135.03850657539181</v>
      </c>
      <c r="L1777" s="20">
        <v>1363.6841615502685</v>
      </c>
      <c r="M1777" s="76">
        <v>99.046003262642742</v>
      </c>
      <c r="P1777" s="12">
        <v>1775</v>
      </c>
      <c r="Q1777" s="8">
        <v>2</v>
      </c>
      <c r="R1777" t="s">
        <v>20</v>
      </c>
      <c r="S1777" s="182">
        <v>2453.5776756769365</v>
      </c>
      <c r="T1777" s="183">
        <v>124.7417105400788</v>
      </c>
      <c r="U1777" s="184">
        <v>2375</v>
      </c>
      <c r="V1777" s="183">
        <v>127</v>
      </c>
      <c r="W1777" s="182">
        <v>1938.9287963243698</v>
      </c>
      <c r="X1777" s="183">
        <v>160.42711202538266</v>
      </c>
      <c r="Y1777" s="184">
        <v>2352.300767311146</v>
      </c>
      <c r="Z1777" s="183">
        <v>89.569959206443286</v>
      </c>
      <c r="AA1777" s="185">
        <v>2095.1978916435387</v>
      </c>
      <c r="AB1777" s="185">
        <v>74.970782050835055</v>
      </c>
      <c r="AC1777" s="185">
        <v>158.18653463965691</v>
      </c>
      <c r="AD1777" s="182">
        <v>1164.006912956218</v>
      </c>
      <c r="AE1777" s="183">
        <v>200.78971080408476</v>
      </c>
      <c r="AF1777" s="184">
        <v>1188.0599258022883</v>
      </c>
      <c r="AG1777" s="183">
        <v>197.18879258560025</v>
      </c>
      <c r="AH1777" s="182">
        <v>1220.7187785083422</v>
      </c>
      <c r="AI1777" s="183">
        <v>141.58856088560884</v>
      </c>
      <c r="AJ1777" s="184">
        <v>1207.7274686957287</v>
      </c>
      <c r="AK1777" s="183">
        <v>162.63481506908093</v>
      </c>
    </row>
    <row r="1778" spans="1:37" x14ac:dyDescent="0.25">
      <c r="A1778" s="12">
        <v>1776</v>
      </c>
      <c r="B1778" s="13" t="s">
        <v>241</v>
      </c>
      <c r="C1778" s="13" t="s">
        <v>240</v>
      </c>
      <c r="D1778" s="12">
        <v>26</v>
      </c>
      <c r="E1778" s="8">
        <v>26</v>
      </c>
      <c r="F1778" s="12" t="s">
        <v>20</v>
      </c>
      <c r="G1778" s="8">
        <v>2</v>
      </c>
      <c r="H1778" s="20">
        <v>549.29905282298557</v>
      </c>
      <c r="I1778" s="20">
        <v>93.976551989236981</v>
      </c>
      <c r="J1778" s="77">
        <v>518.40772386795652</v>
      </c>
      <c r="K1778" s="76">
        <v>124.47027562601333</v>
      </c>
      <c r="L1778" s="20">
        <v>540.96561780506522</v>
      </c>
      <c r="M1778" s="76">
        <v>100.22512234910278</v>
      </c>
      <c r="P1778" s="12">
        <v>1776</v>
      </c>
      <c r="Q1778" s="8">
        <v>2</v>
      </c>
      <c r="R1778" t="s">
        <v>20</v>
      </c>
      <c r="S1778" s="182">
        <v>883.28796324369705</v>
      </c>
      <c r="T1778" s="183">
        <v>119.83061957393396</v>
      </c>
      <c r="U1778" s="184">
        <v>855</v>
      </c>
      <c r="V1778" s="183">
        <v>122</v>
      </c>
      <c r="W1778" s="182">
        <v>698.01436667677308</v>
      </c>
      <c r="X1778" s="183">
        <v>154.11108399288727</v>
      </c>
      <c r="Y1778" s="184">
        <v>846.82827623201251</v>
      </c>
      <c r="Z1778" s="183">
        <v>86.043582859732922</v>
      </c>
      <c r="AA1778" s="185">
        <v>754.27124099167384</v>
      </c>
      <c r="AB1778" s="185">
        <v>72.019176458282487</v>
      </c>
      <c r="AC1778" s="185">
        <v>151.95871831526097</v>
      </c>
      <c r="AD1778" s="182">
        <v>423.06734557347801</v>
      </c>
      <c r="AE1778" s="183">
        <v>163.04728396121169</v>
      </c>
      <c r="AF1778" s="184">
        <v>431.80959975132276</v>
      </c>
      <c r="AG1778" s="183">
        <v>160.12323006950999</v>
      </c>
      <c r="AH1778" s="182">
        <v>443.6797132103012</v>
      </c>
      <c r="AI1778" s="183">
        <v>114.97416974169741</v>
      </c>
      <c r="AJ1778" s="184">
        <v>438.95792084225889</v>
      </c>
      <c r="AK1778" s="183">
        <v>132.06436110872735</v>
      </c>
    </row>
    <row r="1779" spans="1:37" x14ac:dyDescent="0.25">
      <c r="A1779" s="12">
        <v>1777</v>
      </c>
      <c r="B1779" s="13" t="s">
        <v>239</v>
      </c>
      <c r="C1779" s="13" t="s">
        <v>238</v>
      </c>
      <c r="D1779" s="12">
        <v>26</v>
      </c>
      <c r="E1779" s="8">
        <v>27</v>
      </c>
      <c r="F1779" s="12" t="s">
        <v>20</v>
      </c>
      <c r="G1779" s="8">
        <v>2</v>
      </c>
      <c r="H1779" s="20">
        <v>476.72651281448179</v>
      </c>
      <c r="I1779" s="20">
        <v>58.73534499327311</v>
      </c>
      <c r="J1779" s="77">
        <v>458.30248052094703</v>
      </c>
      <c r="K1779" s="76">
        <v>83.37159971176365</v>
      </c>
      <c r="L1779" s="20">
        <v>470.84044512663087</v>
      </c>
      <c r="M1779" s="76">
        <v>60.135073409461661</v>
      </c>
      <c r="P1779" s="12">
        <v>1777</v>
      </c>
      <c r="Q1779" s="8">
        <v>2</v>
      </c>
      <c r="R1779" t="s">
        <v>20</v>
      </c>
      <c r="S1779" s="182">
        <v>763.45006413694989</v>
      </c>
      <c r="T1779" s="183">
        <v>85.452982810920119</v>
      </c>
      <c r="U1779" s="184">
        <v>739</v>
      </c>
      <c r="V1779" s="183">
        <v>87</v>
      </c>
      <c r="W1779" s="182">
        <v>603.31300230893021</v>
      </c>
      <c r="X1779" s="183">
        <v>109.89888776541962</v>
      </c>
      <c r="Y1779" s="184">
        <v>731.93695454439444</v>
      </c>
      <c r="Z1779" s="183">
        <v>61.358948432760364</v>
      </c>
      <c r="AA1779" s="185">
        <v>651.9373650208737</v>
      </c>
      <c r="AB1779" s="185">
        <v>51.357937310414563</v>
      </c>
      <c r="AC1779" s="185">
        <v>108.36400404448939</v>
      </c>
      <c r="AD1779" s="182">
        <v>380.37946926336133</v>
      </c>
      <c r="AE1779" s="183">
        <v>111.71758345490431</v>
      </c>
      <c r="AF1779" s="184">
        <v>388.23962211875687</v>
      </c>
      <c r="AG1779" s="183">
        <v>109.71406504762722</v>
      </c>
      <c r="AH1779" s="182">
        <v>398.91203043592844</v>
      </c>
      <c r="AI1779" s="183">
        <v>78.778597785977865</v>
      </c>
      <c r="AJ1779" s="184">
        <v>394.66667117168868</v>
      </c>
      <c r="AK1779" s="183">
        <v>90.488543722646526</v>
      </c>
    </row>
    <row r="1780" spans="1:37" x14ac:dyDescent="0.25">
      <c r="A1780" s="12">
        <v>1778</v>
      </c>
      <c r="B1780" s="13" t="s">
        <v>237</v>
      </c>
      <c r="C1780" s="13" t="s">
        <v>236</v>
      </c>
      <c r="D1780" s="12">
        <v>27</v>
      </c>
      <c r="E1780" s="8">
        <v>6</v>
      </c>
      <c r="F1780" s="12" t="s">
        <v>20</v>
      </c>
      <c r="G1780" s="8">
        <v>2</v>
      </c>
      <c r="H1780" s="20">
        <v>1116.1156153031961</v>
      </c>
      <c r="I1780" s="20">
        <v>166.80837978089565</v>
      </c>
      <c r="J1780" s="77">
        <v>1053.0939511423946</v>
      </c>
      <c r="K1780" s="76">
        <v>227.80408935326969</v>
      </c>
      <c r="L1780" s="20">
        <v>1086.9401765157329</v>
      </c>
      <c r="M1780" s="76">
        <v>173.33050570962479</v>
      </c>
      <c r="P1780" s="12">
        <v>1778</v>
      </c>
      <c r="Q1780" s="8">
        <v>2</v>
      </c>
      <c r="R1780" t="s">
        <v>20</v>
      </c>
      <c r="S1780" s="182">
        <v>1666.3666487860626</v>
      </c>
      <c r="T1780" s="183">
        <v>242.60789372755482</v>
      </c>
      <c r="U1780" s="184">
        <v>1613</v>
      </c>
      <c r="V1780" s="183">
        <v>247</v>
      </c>
      <c r="W1780" s="182">
        <v>1316.8387993562983</v>
      </c>
      <c r="X1780" s="183">
        <v>312.01178480527182</v>
      </c>
      <c r="Y1780" s="184">
        <v>1597.583636914896</v>
      </c>
      <c r="Z1780" s="183">
        <v>174.20299152749206</v>
      </c>
      <c r="AA1780" s="185">
        <v>1422.9701891456959</v>
      </c>
      <c r="AB1780" s="185">
        <v>145.80931627209651</v>
      </c>
      <c r="AC1780" s="185">
        <v>307.65412642515952</v>
      </c>
      <c r="AD1780" s="182">
        <v>859.85579424663638</v>
      </c>
      <c r="AE1780" s="183">
        <v>300.42971766926968</v>
      </c>
      <c r="AF1780" s="184">
        <v>877.62383517025603</v>
      </c>
      <c r="AG1780" s="183">
        <v>295.04187762807857</v>
      </c>
      <c r="AH1780" s="182">
        <v>901.74903874093638</v>
      </c>
      <c r="AI1780" s="183">
        <v>211.85055350553503</v>
      </c>
      <c r="AJ1780" s="184">
        <v>892.15231479291538</v>
      </c>
      <c r="AK1780" s="183">
        <v>243.3408135244143</v>
      </c>
    </row>
    <row r="1781" spans="1:37" x14ac:dyDescent="0.25">
      <c r="A1781" s="12">
        <v>1779</v>
      </c>
      <c r="B1781" s="13" t="s">
        <v>235</v>
      </c>
      <c r="C1781" s="13" t="s">
        <v>234</v>
      </c>
      <c r="D1781" s="12">
        <v>26</v>
      </c>
      <c r="E1781" s="8">
        <v>30</v>
      </c>
      <c r="F1781" s="12" t="s">
        <v>20</v>
      </c>
      <c r="G1781" s="8">
        <v>2</v>
      </c>
      <c r="H1781" s="20">
        <v>336.58643555668135</v>
      </c>
      <c r="I1781" s="20">
        <v>71.657120891793198</v>
      </c>
      <c r="J1781" s="77">
        <v>324.31787555990513</v>
      </c>
      <c r="K1781" s="76">
        <v>90.417087011349309</v>
      </c>
      <c r="L1781" s="20">
        <v>335.59904067536456</v>
      </c>
      <c r="M1781" s="76">
        <v>73.105383360522026</v>
      </c>
      <c r="P1781" s="12">
        <v>1779</v>
      </c>
      <c r="Q1781" s="8">
        <v>2</v>
      </c>
      <c r="R1781" t="s">
        <v>20</v>
      </c>
      <c r="S1781" s="182">
        <v>421.49881754786946</v>
      </c>
      <c r="T1781" s="183">
        <v>121.79505596039191</v>
      </c>
      <c r="U1781" s="184">
        <v>408</v>
      </c>
      <c r="V1781" s="183">
        <v>124</v>
      </c>
      <c r="W1781" s="182">
        <v>333.08755743172333</v>
      </c>
      <c r="X1781" s="183">
        <v>156.63749520588544</v>
      </c>
      <c r="Y1781" s="184">
        <v>404.10051076334634</v>
      </c>
      <c r="Z1781" s="183">
        <v>87.454133398417071</v>
      </c>
      <c r="AA1781" s="185">
        <v>359.93294306971103</v>
      </c>
      <c r="AB1781" s="185">
        <v>73.19981869530352</v>
      </c>
      <c r="AC1781" s="185">
        <v>154.44984484501936</v>
      </c>
      <c r="AD1781" s="182">
        <v>237.07017022225523</v>
      </c>
      <c r="AE1781" s="183">
        <v>132.85334248691325</v>
      </c>
      <c r="AF1781" s="184">
        <v>241.96898292371418</v>
      </c>
      <c r="AG1781" s="183">
        <v>130.47078005663778</v>
      </c>
      <c r="AH1781" s="182">
        <v>248.62052397910568</v>
      </c>
      <c r="AI1781" s="183">
        <v>93.682656826568262</v>
      </c>
      <c r="AJ1781" s="184">
        <v>245.97461870620273</v>
      </c>
      <c r="AK1781" s="183">
        <v>107.60799794044452</v>
      </c>
    </row>
    <row r="1782" spans="1:37" x14ac:dyDescent="0.25">
      <c r="A1782" s="12">
        <v>1780</v>
      </c>
      <c r="B1782" s="13" t="s">
        <v>233</v>
      </c>
      <c r="C1782" s="13" t="s">
        <v>232</v>
      </c>
      <c r="D1782" s="12">
        <v>27</v>
      </c>
      <c r="E1782" s="8">
        <v>36</v>
      </c>
      <c r="F1782" s="12" t="s">
        <v>20</v>
      </c>
      <c r="G1782" s="8">
        <v>7</v>
      </c>
      <c r="H1782" s="20">
        <v>381.63146038954574</v>
      </c>
      <c r="I1782" s="20">
        <v>5.8735344993273113</v>
      </c>
      <c r="J1782" s="77">
        <v>363.13584522151541</v>
      </c>
      <c r="K1782" s="76">
        <v>19.962214015492705</v>
      </c>
      <c r="L1782" s="20">
        <v>368.15715656178054</v>
      </c>
      <c r="M1782" s="76">
        <v>15.328548123980424</v>
      </c>
      <c r="P1782" s="12">
        <v>1780</v>
      </c>
      <c r="Q1782" s="8">
        <v>7</v>
      </c>
      <c r="R1782" t="s">
        <v>20</v>
      </c>
      <c r="S1782" s="182">
        <v>676.67089581827088</v>
      </c>
      <c r="T1782" s="183">
        <v>12.76883651197657</v>
      </c>
      <c r="U1782" s="184">
        <v>655</v>
      </c>
      <c r="V1782" s="183">
        <v>13</v>
      </c>
      <c r="W1782" s="182">
        <v>534.73615224945775</v>
      </c>
      <c r="X1782" s="183">
        <v>16.42167288448799</v>
      </c>
      <c r="Y1782" s="184">
        <v>648.73979056370547</v>
      </c>
      <c r="Z1782" s="183">
        <v>9.1685785014469516</v>
      </c>
      <c r="AA1782" s="185">
        <v>577.833523800639</v>
      </c>
      <c r="AB1782" s="185">
        <v>7.6741745406366588</v>
      </c>
      <c r="AC1782" s="185">
        <v>16.192322443429447</v>
      </c>
      <c r="AD1782" s="182">
        <v>322.44592284248864</v>
      </c>
      <c r="AE1782" s="183">
        <v>34.723032695443237</v>
      </c>
      <c r="AF1782" s="184">
        <v>329.10893818884603</v>
      </c>
      <c r="AG1782" s="183">
        <v>34.100317514803052</v>
      </c>
      <c r="AH1782" s="182">
        <v>338.15588952785117</v>
      </c>
      <c r="AI1782" s="183">
        <v>24.485239852398525</v>
      </c>
      <c r="AJ1782" s="184">
        <v>334.55711804734329</v>
      </c>
      <c r="AK1782" s="183">
        <v>28.124817643525272</v>
      </c>
    </row>
    <row r="1783" spans="1:37" x14ac:dyDescent="0.25">
      <c r="A1783" s="12">
        <v>1781</v>
      </c>
      <c r="B1783" s="13" t="s">
        <v>231</v>
      </c>
      <c r="C1783" s="13" t="s">
        <v>230</v>
      </c>
      <c r="D1783" s="12">
        <v>27</v>
      </c>
      <c r="E1783" s="8">
        <v>35</v>
      </c>
      <c r="F1783" s="12" t="s">
        <v>20</v>
      </c>
      <c r="G1783" s="8">
        <v>7</v>
      </c>
      <c r="H1783" s="20">
        <v>1102.3518577153764</v>
      </c>
      <c r="I1783" s="20">
        <v>30.542379396502017</v>
      </c>
      <c r="J1783" s="77">
        <v>1079.3899951067112</v>
      </c>
      <c r="K1783" s="76">
        <v>52.84115474689245</v>
      </c>
      <c r="L1783" s="20">
        <v>1035.5985322333077</v>
      </c>
      <c r="M1783" s="76">
        <v>60.135073409461661</v>
      </c>
      <c r="P1783" s="12">
        <v>1781</v>
      </c>
      <c r="Q1783" s="8">
        <v>7</v>
      </c>
      <c r="R1783" t="s">
        <v>20</v>
      </c>
      <c r="S1783" s="182">
        <v>1975.2591645870746</v>
      </c>
      <c r="T1783" s="183">
        <v>26.519891217182106</v>
      </c>
      <c r="U1783" s="184">
        <v>1911.9999999999998</v>
      </c>
      <c r="V1783" s="183">
        <v>27</v>
      </c>
      <c r="W1783" s="182">
        <v>1560.9397299251345</v>
      </c>
      <c r="X1783" s="183">
        <v>34.106551375475057</v>
      </c>
      <c r="Y1783" s="184">
        <v>1893.7259229890149</v>
      </c>
      <c r="Z1783" s="183">
        <v>19.042432272235974</v>
      </c>
      <c r="AA1783" s="185">
        <v>1686.7445763462927</v>
      </c>
      <c r="AB1783" s="185">
        <v>15.938670199783829</v>
      </c>
      <c r="AC1783" s="185">
        <v>33.630208151738088</v>
      </c>
      <c r="AD1783" s="182">
        <v>958.19036646101245</v>
      </c>
      <c r="AE1783" s="183">
        <v>108.69818930747446</v>
      </c>
      <c r="AF1783" s="184">
        <v>977.99039078813109</v>
      </c>
      <c r="AG1783" s="183">
        <v>106.74882004634</v>
      </c>
      <c r="AH1783" s="182">
        <v>1004.8745937033308</v>
      </c>
      <c r="AI1783" s="183">
        <v>76.649446494464939</v>
      </c>
      <c r="AJ1783" s="184">
        <v>994.18037206976476</v>
      </c>
      <c r="AK1783" s="183">
        <v>88.042907405818241</v>
      </c>
    </row>
    <row r="1784" spans="1:37" x14ac:dyDescent="0.25">
      <c r="A1784" s="12">
        <v>1782</v>
      </c>
      <c r="B1784" s="13" t="s">
        <v>229</v>
      </c>
      <c r="C1784" s="13" t="s">
        <v>228</v>
      </c>
      <c r="D1784" s="12">
        <v>27</v>
      </c>
      <c r="E1784" s="8">
        <v>28</v>
      </c>
      <c r="F1784" s="12" t="s">
        <v>20</v>
      </c>
      <c r="G1784" s="8">
        <v>7</v>
      </c>
      <c r="H1784" s="20">
        <v>511.76153212893189</v>
      </c>
      <c r="I1784" s="20">
        <v>4.6988275994618487</v>
      </c>
      <c r="J1784" s="77">
        <v>503.38141303120415</v>
      </c>
      <c r="K1784" s="76">
        <v>21.136461898756981</v>
      </c>
      <c r="L1784" s="20">
        <v>492.12844397544131</v>
      </c>
      <c r="M1784" s="76">
        <v>12.97030995106036</v>
      </c>
      <c r="P1784" s="12">
        <v>1782</v>
      </c>
      <c r="Q1784" s="8">
        <v>7</v>
      </c>
      <c r="R1784" t="s">
        <v>20</v>
      </c>
      <c r="S1784" s="182">
        <v>934.94223010005362</v>
      </c>
      <c r="T1784" s="183">
        <v>10.804400125518637</v>
      </c>
      <c r="U1784" s="184">
        <v>905</v>
      </c>
      <c r="V1784" s="183">
        <v>11</v>
      </c>
      <c r="W1784" s="182">
        <v>738.83392028360186</v>
      </c>
      <c r="X1784" s="183">
        <v>13.895261671489836</v>
      </c>
      <c r="Y1784" s="184">
        <v>896.35039764908925</v>
      </c>
      <c r="Z1784" s="183">
        <v>7.7580279627628048</v>
      </c>
      <c r="AA1784" s="185">
        <v>798.38067028943249</v>
      </c>
      <c r="AB1784" s="185">
        <v>6.493532303615634</v>
      </c>
      <c r="AC1784" s="185">
        <v>13.701195913671071</v>
      </c>
      <c r="AD1784" s="182">
        <v>477.95175797219957</v>
      </c>
      <c r="AE1784" s="183">
        <v>57.368488801167082</v>
      </c>
      <c r="AF1784" s="184">
        <v>487.82814242176471</v>
      </c>
      <c r="AG1784" s="183">
        <v>56.339655024457223</v>
      </c>
      <c r="AH1784" s="182">
        <v>501.23816249163758</v>
      </c>
      <c r="AI1784" s="183">
        <v>40.453874538745389</v>
      </c>
      <c r="AJ1784" s="184">
        <v>495.9038132758493</v>
      </c>
      <c r="AK1784" s="183">
        <v>46.467090019737405</v>
      </c>
    </row>
    <row r="1785" spans="1:37" x14ac:dyDescent="0.25">
      <c r="A1785" s="12">
        <v>1783</v>
      </c>
      <c r="B1785" s="13" t="s">
        <v>227</v>
      </c>
      <c r="C1785" s="13" t="s">
        <v>226</v>
      </c>
      <c r="D1785" s="12">
        <v>27</v>
      </c>
      <c r="E1785" s="8">
        <v>29</v>
      </c>
      <c r="F1785" s="12" t="s">
        <v>20</v>
      </c>
      <c r="G1785" s="8">
        <v>7</v>
      </c>
      <c r="H1785" s="20">
        <v>349.09894245469923</v>
      </c>
      <c r="I1785" s="20">
        <v>2.3494137997309243</v>
      </c>
      <c r="J1785" s="77">
        <v>341.84857153611625</v>
      </c>
      <c r="K1785" s="76">
        <v>11.742478832642767</v>
      </c>
      <c r="L1785" s="20">
        <v>329.33786454336149</v>
      </c>
      <c r="M1785" s="76">
        <v>5.8955954323001629</v>
      </c>
      <c r="P1785" s="12">
        <v>1783</v>
      </c>
      <c r="Q1785" s="8">
        <v>7</v>
      </c>
      <c r="R1785" t="s">
        <v>20</v>
      </c>
      <c r="S1785" s="182">
        <v>672.53855446976229</v>
      </c>
      <c r="T1785" s="183">
        <v>2.9466545796869008</v>
      </c>
      <c r="U1785" s="184">
        <v>651</v>
      </c>
      <c r="V1785" s="183">
        <v>3</v>
      </c>
      <c r="W1785" s="182">
        <v>531.47058796091142</v>
      </c>
      <c r="X1785" s="183">
        <v>3.789616819497228</v>
      </c>
      <c r="Y1785" s="184">
        <v>644.77802085033932</v>
      </c>
      <c r="Z1785" s="183">
        <v>2.1158258080262193</v>
      </c>
      <c r="AA1785" s="185">
        <v>574.30476945681835</v>
      </c>
      <c r="AB1785" s="185">
        <v>1.7709633555315365</v>
      </c>
      <c r="AC1785" s="185">
        <v>3.7366897946375648</v>
      </c>
      <c r="AD1785" s="182">
        <v>285.85631457667432</v>
      </c>
      <c r="AE1785" s="183">
        <v>30.193941474298466</v>
      </c>
      <c r="AF1785" s="184">
        <v>291.7632430752181</v>
      </c>
      <c r="AG1785" s="183">
        <v>29.652450012872222</v>
      </c>
      <c r="AH1785" s="182">
        <v>299.78359000696025</v>
      </c>
      <c r="AI1785" s="183">
        <v>21.291512915129154</v>
      </c>
      <c r="AJ1785" s="184">
        <v>296.59318975828302</v>
      </c>
      <c r="AK1785" s="183">
        <v>24.456363168282845</v>
      </c>
    </row>
    <row r="1786" spans="1:37" x14ac:dyDescent="0.25">
      <c r="A1786" s="12">
        <v>1784</v>
      </c>
      <c r="B1786" s="13" t="s">
        <v>225</v>
      </c>
      <c r="C1786" s="13" t="s">
        <v>224</v>
      </c>
      <c r="D1786" s="12">
        <v>27</v>
      </c>
      <c r="E1786" s="8">
        <v>27</v>
      </c>
      <c r="F1786" s="12" t="s">
        <v>20</v>
      </c>
      <c r="G1786" s="8">
        <v>7</v>
      </c>
      <c r="H1786" s="20">
        <v>549.29905282298557</v>
      </c>
      <c r="I1786" s="20">
        <v>10.57236209878916</v>
      </c>
      <c r="J1786" s="77">
        <v>542.19938269281442</v>
      </c>
      <c r="K1786" s="76">
        <v>27.007701315078364</v>
      </c>
      <c r="L1786" s="20">
        <v>514.66867805065237</v>
      </c>
      <c r="M1786" s="76">
        <v>23.582381729200652</v>
      </c>
      <c r="P1786" s="12">
        <v>1784</v>
      </c>
      <c r="Q1786" s="8">
        <v>7</v>
      </c>
      <c r="R1786" t="s">
        <v>20</v>
      </c>
      <c r="S1786" s="182">
        <v>1249.0001725867014</v>
      </c>
      <c r="T1786" s="183">
        <v>8.8399637390607033</v>
      </c>
      <c r="U1786" s="184">
        <v>1209</v>
      </c>
      <c r="V1786" s="183">
        <v>9</v>
      </c>
      <c r="W1786" s="182">
        <v>987.01680621312119</v>
      </c>
      <c r="X1786" s="183">
        <v>11.368850458491686</v>
      </c>
      <c r="Y1786" s="184">
        <v>1197.4448958649159</v>
      </c>
      <c r="Z1786" s="183">
        <v>6.3474774240786589</v>
      </c>
      <c r="AA1786" s="185">
        <v>1066.5660004198055</v>
      </c>
      <c r="AB1786" s="185">
        <v>5.3128900665946102</v>
      </c>
      <c r="AC1786" s="185">
        <v>11.210069383912696</v>
      </c>
      <c r="AD1786" s="182">
        <v>614.40050546346538</v>
      </c>
      <c r="AE1786" s="183">
        <v>63.407277096026775</v>
      </c>
      <c r="AF1786" s="184">
        <v>627.09646378300215</v>
      </c>
      <c r="AG1786" s="183">
        <v>62.27014502703166</v>
      </c>
      <c r="AH1786" s="182">
        <v>644.33486278829332</v>
      </c>
      <c r="AI1786" s="183">
        <v>44.712177121771212</v>
      </c>
      <c r="AJ1786" s="184">
        <v>637.47762918713636</v>
      </c>
      <c r="AK1786" s="183">
        <v>51.358362653393975</v>
      </c>
    </row>
    <row r="1787" spans="1:37" x14ac:dyDescent="0.25">
      <c r="A1787" s="12">
        <v>1785</v>
      </c>
      <c r="B1787" s="13" t="s">
        <v>223</v>
      </c>
      <c r="C1787" s="13" t="s">
        <v>222</v>
      </c>
      <c r="D1787" s="12">
        <v>27</v>
      </c>
      <c r="E1787" s="8">
        <v>26</v>
      </c>
      <c r="F1787" s="12" t="s">
        <v>20</v>
      </c>
      <c r="G1787" s="8">
        <v>7</v>
      </c>
      <c r="H1787" s="20">
        <v>315.31517383005092</v>
      </c>
      <c r="I1787" s="20">
        <v>17.620603497981932</v>
      </c>
      <c r="J1787" s="77">
        <v>300.52621673504723</v>
      </c>
      <c r="K1787" s="76">
        <v>36.401684381192581</v>
      </c>
      <c r="L1787" s="20">
        <v>305.54539524174982</v>
      </c>
      <c r="M1787" s="76">
        <v>29.477977161500817</v>
      </c>
      <c r="P1787" s="12">
        <v>1785</v>
      </c>
      <c r="Q1787" s="8">
        <v>7</v>
      </c>
      <c r="R1787" t="s">
        <v>20</v>
      </c>
      <c r="S1787" s="182">
        <v>596.09023952235464</v>
      </c>
      <c r="T1787" s="183">
        <v>22.59101844426624</v>
      </c>
      <c r="U1787" s="184">
        <v>577</v>
      </c>
      <c r="V1787" s="183">
        <v>23</v>
      </c>
      <c r="W1787" s="182">
        <v>471.05764862280472</v>
      </c>
      <c r="X1787" s="183">
        <v>29.053728949478749</v>
      </c>
      <c r="Y1787" s="184">
        <v>571.48528115306567</v>
      </c>
      <c r="Z1787" s="183">
        <v>16.221331194867684</v>
      </c>
      <c r="AA1787" s="185">
        <v>509.02281409613545</v>
      </c>
      <c r="AB1787" s="185">
        <v>13.577385725741781</v>
      </c>
      <c r="AC1787" s="185">
        <v>28.647955092221331</v>
      </c>
      <c r="AD1787" s="182">
        <v>320.15907232587529</v>
      </c>
      <c r="AE1787" s="183">
        <v>75.48485368574616</v>
      </c>
      <c r="AF1787" s="184">
        <v>326.77483224424429</v>
      </c>
      <c r="AG1787" s="183">
        <v>74.131125032180563</v>
      </c>
      <c r="AH1787" s="182">
        <v>335.75762080779549</v>
      </c>
      <c r="AI1787" s="183">
        <v>53.228782287822881</v>
      </c>
      <c r="AJ1787" s="184">
        <v>332.18437252927703</v>
      </c>
      <c r="AK1787" s="183">
        <v>61.140907920707122</v>
      </c>
    </row>
    <row r="1788" spans="1:37" x14ac:dyDescent="0.25">
      <c r="A1788" s="12">
        <v>1786</v>
      </c>
      <c r="B1788" s="13" t="s">
        <v>221</v>
      </c>
      <c r="C1788" s="13" t="s">
        <v>220</v>
      </c>
      <c r="D1788" s="12">
        <v>27</v>
      </c>
      <c r="E1788" s="8">
        <v>25</v>
      </c>
      <c r="F1788" s="12" t="s">
        <v>20</v>
      </c>
      <c r="G1788" s="8">
        <v>7</v>
      </c>
      <c r="H1788" s="20">
        <v>456.7065017776531</v>
      </c>
      <c r="I1788" s="20">
        <v>10.57236209878916</v>
      </c>
      <c r="J1788" s="77">
        <v>452.04151767230024</v>
      </c>
      <c r="K1788" s="76">
        <v>17.613718248964151</v>
      </c>
      <c r="L1788" s="20">
        <v>438.28232924021489</v>
      </c>
      <c r="M1788" s="76">
        <v>17.68678629690049</v>
      </c>
      <c r="P1788" s="12">
        <v>1786</v>
      </c>
      <c r="Q1788" s="8">
        <v>7</v>
      </c>
      <c r="R1788" t="s">
        <v>20</v>
      </c>
      <c r="S1788" s="182">
        <v>975.23255824801174</v>
      </c>
      <c r="T1788" s="183">
        <v>15.715491091663472</v>
      </c>
      <c r="U1788" s="184">
        <v>944</v>
      </c>
      <c r="V1788" s="183">
        <v>16</v>
      </c>
      <c r="W1788" s="182">
        <v>770.6731720969284</v>
      </c>
      <c r="X1788" s="183">
        <v>20.211289703985219</v>
      </c>
      <c r="Y1788" s="184">
        <v>934.9776523544092</v>
      </c>
      <c r="Z1788" s="183">
        <v>11.284404309473171</v>
      </c>
      <c r="AA1788" s="185">
        <v>832.78602514168438</v>
      </c>
      <c r="AB1788" s="185">
        <v>9.4451378961681964</v>
      </c>
      <c r="AC1788" s="185">
        <v>19.929012238067013</v>
      </c>
      <c r="AD1788" s="182">
        <v>477.18947446666169</v>
      </c>
      <c r="AE1788" s="183">
        <v>67.936368317171542</v>
      </c>
      <c r="AF1788" s="184">
        <v>487.05010710689737</v>
      </c>
      <c r="AG1788" s="183">
        <v>66.718012528962504</v>
      </c>
      <c r="AH1788" s="182">
        <v>500.43873958495232</v>
      </c>
      <c r="AI1788" s="183">
        <v>47.905904059040587</v>
      </c>
      <c r="AJ1788" s="184">
        <v>495.11289810316049</v>
      </c>
      <c r="AK1788" s="183">
        <v>55.026817128636402</v>
      </c>
    </row>
    <row r="1789" spans="1:37" x14ac:dyDescent="0.25">
      <c r="A1789" s="12">
        <v>1787</v>
      </c>
      <c r="B1789" s="13" t="s">
        <v>219</v>
      </c>
      <c r="C1789" s="13" t="s">
        <v>218</v>
      </c>
      <c r="D1789" s="12">
        <v>27</v>
      </c>
      <c r="E1789" s="8">
        <v>24</v>
      </c>
      <c r="F1789" s="12" t="s">
        <v>20</v>
      </c>
      <c r="G1789" s="8">
        <v>7</v>
      </c>
      <c r="H1789" s="20">
        <v>196.44635829888094</v>
      </c>
      <c r="I1789" s="20">
        <v>2.3494137997309243</v>
      </c>
      <c r="J1789" s="77">
        <v>190.33327059886324</v>
      </c>
      <c r="K1789" s="76">
        <v>10.56823094937849</v>
      </c>
      <c r="L1789" s="20">
        <v>185.33081350729086</v>
      </c>
      <c r="M1789" s="76">
        <v>10.612071778140294</v>
      </c>
      <c r="P1789" s="12">
        <v>1787</v>
      </c>
      <c r="Q1789" s="8">
        <v>7</v>
      </c>
      <c r="R1789" t="s">
        <v>20</v>
      </c>
      <c r="S1789" s="182">
        <v>433.89584159339506</v>
      </c>
      <c r="T1789" s="183">
        <v>7.8577455458317358</v>
      </c>
      <c r="U1789" s="184">
        <v>420</v>
      </c>
      <c r="V1789" s="183">
        <v>8</v>
      </c>
      <c r="W1789" s="182">
        <v>342.88425029736226</v>
      </c>
      <c r="X1789" s="183">
        <v>10.10564485199261</v>
      </c>
      <c r="Y1789" s="184">
        <v>415.98581990344474</v>
      </c>
      <c r="Z1789" s="183">
        <v>5.6422021547365855</v>
      </c>
      <c r="AA1789" s="185">
        <v>370.51920610117315</v>
      </c>
      <c r="AB1789" s="185">
        <v>4.7225689480840982</v>
      </c>
      <c r="AC1789" s="185">
        <v>9.9645061190335067</v>
      </c>
      <c r="AD1789" s="182">
        <v>219.53764959488589</v>
      </c>
      <c r="AE1789" s="183">
        <v>31.703638548013387</v>
      </c>
      <c r="AF1789" s="184">
        <v>224.0741706817675</v>
      </c>
      <c r="AG1789" s="183">
        <v>31.13507251351583</v>
      </c>
      <c r="AH1789" s="182">
        <v>230.23379712534549</v>
      </c>
      <c r="AI1789" s="183">
        <v>22.356088560885606</v>
      </c>
      <c r="AJ1789" s="184">
        <v>227.78356973436138</v>
      </c>
      <c r="AK1789" s="183">
        <v>25.679181326696987</v>
      </c>
    </row>
    <row r="1790" spans="1:37" x14ac:dyDescent="0.25">
      <c r="A1790" s="12">
        <v>1788</v>
      </c>
      <c r="B1790" s="13" t="s">
        <v>217</v>
      </c>
      <c r="C1790" s="13" t="s">
        <v>216</v>
      </c>
      <c r="D1790" s="12">
        <v>27</v>
      </c>
      <c r="E1790" s="8">
        <v>18</v>
      </c>
      <c r="F1790" s="12" t="s">
        <v>20</v>
      </c>
      <c r="G1790" s="8">
        <v>7</v>
      </c>
      <c r="H1790" s="20">
        <v>679.42912456237161</v>
      </c>
      <c r="I1790" s="20">
        <v>84.57889679031328</v>
      </c>
      <c r="J1790" s="77">
        <v>659.9054842473746</v>
      </c>
      <c r="K1790" s="76">
        <v>130.34151504233472</v>
      </c>
      <c r="L1790" s="20">
        <v>681.21596316193404</v>
      </c>
      <c r="M1790" s="76">
        <v>101.40424143556281</v>
      </c>
      <c r="P1790" s="12">
        <v>1788</v>
      </c>
      <c r="Q1790" s="8">
        <v>7</v>
      </c>
      <c r="R1790" t="s">
        <v>20</v>
      </c>
      <c r="S1790" s="182">
        <v>996.92735032768144</v>
      </c>
      <c r="T1790" s="183">
        <v>114.91952860778915</v>
      </c>
      <c r="U1790" s="184">
        <v>964.99999999999989</v>
      </c>
      <c r="V1790" s="183">
        <v>117.00000000000001</v>
      </c>
      <c r="W1790" s="182">
        <v>787.81738461179646</v>
      </c>
      <c r="X1790" s="183">
        <v>147.79505596039192</v>
      </c>
      <c r="Y1790" s="184">
        <v>955.7769433495813</v>
      </c>
      <c r="Z1790" s="183">
        <v>82.517206513022572</v>
      </c>
      <c r="AA1790" s="185">
        <v>851.31198544674294</v>
      </c>
      <c r="AB1790" s="185">
        <v>69.067570865729934</v>
      </c>
      <c r="AC1790" s="185">
        <v>145.73090199086505</v>
      </c>
      <c r="AD1790" s="182">
        <v>534.36073738199661</v>
      </c>
      <c r="AE1790" s="183">
        <v>172.10546640350125</v>
      </c>
      <c r="AF1790" s="184">
        <v>545.40275572194105</v>
      </c>
      <c r="AG1790" s="183">
        <v>169.01896507337167</v>
      </c>
      <c r="AH1790" s="182">
        <v>560.39545758634438</v>
      </c>
      <c r="AI1790" s="183">
        <v>121.36162361623617</v>
      </c>
      <c r="AJ1790" s="184">
        <v>554.43153605481712</v>
      </c>
      <c r="AK1790" s="183">
        <v>139.40127005921224</v>
      </c>
    </row>
    <row r="1791" spans="1:37" x14ac:dyDescent="0.25">
      <c r="A1791" s="12">
        <v>1789</v>
      </c>
      <c r="B1791" s="13" t="s">
        <v>215</v>
      </c>
      <c r="C1791" s="13" t="s">
        <v>214</v>
      </c>
      <c r="D1791" s="12">
        <v>27</v>
      </c>
      <c r="E1791" s="8">
        <v>4</v>
      </c>
      <c r="F1791" s="12" t="s">
        <v>20</v>
      </c>
      <c r="G1791" s="8">
        <v>3</v>
      </c>
      <c r="H1791" s="20">
        <v>191.44135553967379</v>
      </c>
      <c r="I1791" s="20">
        <v>55.211224293676722</v>
      </c>
      <c r="J1791" s="77">
        <v>175.30695976211089</v>
      </c>
      <c r="K1791" s="76">
        <v>71.629120879120876</v>
      </c>
      <c r="L1791" s="20">
        <v>185.33081350729086</v>
      </c>
      <c r="M1791" s="76">
        <v>57.776835236541601</v>
      </c>
      <c r="P1791" s="12">
        <v>1789</v>
      </c>
      <c r="Q1791" s="8">
        <v>3</v>
      </c>
      <c r="R1791" t="s">
        <v>20</v>
      </c>
      <c r="S1791" s="182">
        <v>280.9992116985797</v>
      </c>
      <c r="T1791" s="183">
        <v>78.577455458317345</v>
      </c>
      <c r="U1791" s="184">
        <v>272</v>
      </c>
      <c r="V1791" s="183">
        <v>80</v>
      </c>
      <c r="W1791" s="182">
        <v>222.05837162114889</v>
      </c>
      <c r="X1791" s="183">
        <v>101.05644851992608</v>
      </c>
      <c r="Y1791" s="184">
        <v>269.40034050889756</v>
      </c>
      <c r="Z1791" s="183">
        <v>56.422021547365851</v>
      </c>
      <c r="AA1791" s="185">
        <v>239.95529537980738</v>
      </c>
      <c r="AB1791" s="185">
        <v>47.22568948084097</v>
      </c>
      <c r="AC1791" s="185">
        <v>99.645061190335056</v>
      </c>
      <c r="AD1791" s="182">
        <v>147.88300007433287</v>
      </c>
      <c r="AE1791" s="183">
        <v>98.130309791470012</v>
      </c>
      <c r="AF1791" s="184">
        <v>150.93885108424618</v>
      </c>
      <c r="AG1791" s="183">
        <v>96.370462541834712</v>
      </c>
      <c r="AH1791" s="182">
        <v>155.08804389693412</v>
      </c>
      <c r="AI1791" s="183">
        <v>69.197416974169741</v>
      </c>
      <c r="AJ1791" s="184">
        <v>153.43754350161845</v>
      </c>
      <c r="AK1791" s="183">
        <v>79.483180296919244</v>
      </c>
    </row>
    <row r="1792" spans="1:37" x14ac:dyDescent="0.25">
      <c r="A1792" s="12">
        <v>1790</v>
      </c>
      <c r="B1792" s="13" t="s">
        <v>213</v>
      </c>
      <c r="C1792" s="13" t="s">
        <v>212</v>
      </c>
      <c r="D1792" s="12">
        <v>27</v>
      </c>
      <c r="E1792" s="8">
        <v>17</v>
      </c>
      <c r="F1792" s="12" t="s">
        <v>20</v>
      </c>
      <c r="G1792" s="8">
        <v>7</v>
      </c>
      <c r="H1792" s="20">
        <v>503.00277730031934</v>
      </c>
      <c r="I1792" s="20">
        <v>66.958293292331348</v>
      </c>
      <c r="J1792" s="77">
        <v>470.82440621824071</v>
      </c>
      <c r="K1792" s="76">
        <v>102.15956584399207</v>
      </c>
      <c r="L1792" s="20">
        <v>484.61503261703763</v>
      </c>
      <c r="M1792" s="76">
        <v>79.000978792822181</v>
      </c>
      <c r="P1792" s="12">
        <v>1790</v>
      </c>
      <c r="Q1792" s="8">
        <v>7</v>
      </c>
      <c r="R1792" t="s">
        <v>20</v>
      </c>
      <c r="S1792" s="182">
        <v>697.33260256081348</v>
      </c>
      <c r="T1792" s="183">
        <v>86.435201004149093</v>
      </c>
      <c r="U1792" s="184">
        <v>675</v>
      </c>
      <c r="V1792" s="183">
        <v>88</v>
      </c>
      <c r="W1792" s="182">
        <v>551.06397369218928</v>
      </c>
      <c r="X1792" s="183">
        <v>111.16209337191869</v>
      </c>
      <c r="Y1792" s="184">
        <v>668.54863913053623</v>
      </c>
      <c r="Z1792" s="183">
        <v>62.064223702102439</v>
      </c>
      <c r="AA1792" s="185">
        <v>595.4772955197426</v>
      </c>
      <c r="AB1792" s="185">
        <v>51.948258428925072</v>
      </c>
      <c r="AC1792" s="185">
        <v>109.60956730936857</v>
      </c>
      <c r="AD1792" s="182">
        <v>385.71545380212592</v>
      </c>
      <c r="AE1792" s="183">
        <v>131.34364541319832</v>
      </c>
      <c r="AF1792" s="184">
        <v>393.68586932282761</v>
      </c>
      <c r="AG1792" s="183">
        <v>128.98815755599418</v>
      </c>
      <c r="AH1792" s="182">
        <v>404.50799078272502</v>
      </c>
      <c r="AI1792" s="183">
        <v>92.618081180811814</v>
      </c>
      <c r="AJ1792" s="184">
        <v>400.20307738050991</v>
      </c>
      <c r="AK1792" s="183">
        <v>106.38517978203038</v>
      </c>
    </row>
    <row r="1793" spans="1:37" x14ac:dyDescent="0.25">
      <c r="A1793" s="12">
        <v>1791</v>
      </c>
      <c r="B1793" s="13" t="s">
        <v>211</v>
      </c>
      <c r="C1793" s="13" t="s">
        <v>210</v>
      </c>
      <c r="D1793" s="12">
        <v>27</v>
      </c>
      <c r="E1793" s="8">
        <v>16</v>
      </c>
      <c r="F1793" s="12" t="s">
        <v>20</v>
      </c>
      <c r="G1793" s="8">
        <v>7</v>
      </c>
      <c r="H1793" s="20">
        <v>279.02890382579903</v>
      </c>
      <c r="I1793" s="20">
        <v>39.940034595425715</v>
      </c>
      <c r="J1793" s="77">
        <v>269.22140249181314</v>
      </c>
      <c r="K1793" s="76">
        <v>51.666906863628178</v>
      </c>
      <c r="L1793" s="20">
        <v>266.72610322333077</v>
      </c>
      <c r="M1793" s="76">
        <v>49.523001631321371</v>
      </c>
      <c r="P1793" s="12">
        <v>1791</v>
      </c>
      <c r="Q1793" s="8">
        <v>7</v>
      </c>
      <c r="R1793" t="s">
        <v>20</v>
      </c>
      <c r="S1793" s="182">
        <v>368.8114653543858</v>
      </c>
      <c r="T1793" s="183">
        <v>63.844182559882846</v>
      </c>
      <c r="U1793" s="184">
        <v>357</v>
      </c>
      <c r="V1793" s="183">
        <v>65</v>
      </c>
      <c r="W1793" s="182">
        <v>291.45161275275791</v>
      </c>
      <c r="X1793" s="183">
        <v>82.108364422439934</v>
      </c>
      <c r="Y1793" s="184">
        <v>353.58794691792804</v>
      </c>
      <c r="Z1793" s="183">
        <v>45.842892507234751</v>
      </c>
      <c r="AA1793" s="185">
        <v>314.94132518599719</v>
      </c>
      <c r="AB1793" s="185">
        <v>38.370872703183288</v>
      </c>
      <c r="AC1793" s="185">
        <v>80.961612217147234</v>
      </c>
      <c r="AD1793" s="182">
        <v>205.05426298966773</v>
      </c>
      <c r="AE1793" s="183">
        <v>80.013944906890927</v>
      </c>
      <c r="AF1793" s="184">
        <v>209.29149969928977</v>
      </c>
      <c r="AG1793" s="183">
        <v>78.578992534111393</v>
      </c>
      <c r="AH1793" s="182">
        <v>215.04476189832616</v>
      </c>
      <c r="AI1793" s="183">
        <v>56.422509225092249</v>
      </c>
      <c r="AJ1793" s="184">
        <v>212.75618145327505</v>
      </c>
      <c r="AK1793" s="183">
        <v>64.809362395949535</v>
      </c>
    </row>
    <row r="1794" spans="1:37" x14ac:dyDescent="0.25">
      <c r="A1794" s="12">
        <v>1792</v>
      </c>
      <c r="B1794" s="13" t="s">
        <v>209</v>
      </c>
      <c r="C1794" s="13" t="s">
        <v>208</v>
      </c>
      <c r="D1794" s="12">
        <v>27</v>
      </c>
      <c r="E1794" s="8">
        <v>5</v>
      </c>
      <c r="F1794" s="12" t="s">
        <v>20</v>
      </c>
      <c r="G1794" s="8">
        <v>3</v>
      </c>
      <c r="H1794" s="20">
        <v>798.29794009354168</v>
      </c>
      <c r="I1794" s="20">
        <v>206.74841437632136</v>
      </c>
      <c r="J1794" s="77">
        <v>753.81992697707688</v>
      </c>
      <c r="K1794" s="76">
        <v>259.50878220140515</v>
      </c>
      <c r="L1794" s="20">
        <v>795.1693687643899</v>
      </c>
      <c r="M1794" s="76">
        <v>218.13703099510604</v>
      </c>
      <c r="P1794" s="12">
        <v>1792</v>
      </c>
      <c r="Q1794" s="8">
        <v>3</v>
      </c>
      <c r="R1794" t="s">
        <v>20</v>
      </c>
      <c r="S1794" s="182">
        <v>1114.6990787601744</v>
      </c>
      <c r="T1794" s="183">
        <v>296.629894355148</v>
      </c>
      <c r="U1794" s="184">
        <v>1079</v>
      </c>
      <c r="V1794" s="183">
        <v>302</v>
      </c>
      <c r="W1794" s="182">
        <v>880.88596683536628</v>
      </c>
      <c r="X1794" s="183">
        <v>381.48809316272099</v>
      </c>
      <c r="Y1794" s="184">
        <v>1068.6873801805164</v>
      </c>
      <c r="Z1794" s="183">
        <v>212.99313134130611</v>
      </c>
      <c r="AA1794" s="185">
        <v>951.88148424563292</v>
      </c>
      <c r="AB1794" s="185">
        <v>178.2769777901747</v>
      </c>
      <c r="AC1794" s="185">
        <v>376.16010599351489</v>
      </c>
      <c r="AD1794" s="182">
        <v>589.24514978071807</v>
      </c>
      <c r="AE1794" s="183">
        <v>323.07517377499357</v>
      </c>
      <c r="AF1794" s="184">
        <v>601.42129839238294</v>
      </c>
      <c r="AG1794" s="183">
        <v>317.28121513773277</v>
      </c>
      <c r="AH1794" s="182">
        <v>617.95390686768076</v>
      </c>
      <c r="AI1794" s="183">
        <v>227.81918819188192</v>
      </c>
      <c r="AJ1794" s="184">
        <v>611.37742848840742</v>
      </c>
      <c r="AK1794" s="183">
        <v>261.68308590062645</v>
      </c>
    </row>
    <row r="1795" spans="1:37" x14ac:dyDescent="0.25">
      <c r="A1795" s="12">
        <v>1793</v>
      </c>
      <c r="B1795" s="13" t="s">
        <v>207</v>
      </c>
      <c r="C1795" s="13" t="s">
        <v>206</v>
      </c>
      <c r="D1795" s="12">
        <v>26</v>
      </c>
      <c r="E1795" s="8">
        <v>31</v>
      </c>
      <c r="F1795" s="12" t="s">
        <v>20</v>
      </c>
      <c r="G1795" s="8">
        <v>2</v>
      </c>
      <c r="H1795" s="20">
        <v>245.24513520115073</v>
      </c>
      <c r="I1795" s="20">
        <v>102.19950028829521</v>
      </c>
      <c r="J1795" s="77">
        <v>212.8727368539918</v>
      </c>
      <c r="K1795" s="76">
        <v>124.47027562601333</v>
      </c>
      <c r="L1795" s="20">
        <v>226.65457597851113</v>
      </c>
      <c r="M1795" s="76">
        <v>115.5536704730832</v>
      </c>
      <c r="P1795" s="12">
        <v>1793</v>
      </c>
      <c r="Q1795" s="8">
        <v>2</v>
      </c>
      <c r="R1795" t="s">
        <v>20</v>
      </c>
      <c r="S1795" s="182">
        <v>287.19772372134247</v>
      </c>
      <c r="T1795" s="183">
        <v>156.17269272340576</v>
      </c>
      <c r="U1795" s="184">
        <v>278</v>
      </c>
      <c r="V1795" s="183">
        <v>159</v>
      </c>
      <c r="W1795" s="182">
        <v>226.95671805396833</v>
      </c>
      <c r="X1795" s="183">
        <v>200.84969143335312</v>
      </c>
      <c r="Y1795" s="184">
        <v>275.34299507894673</v>
      </c>
      <c r="Z1795" s="183">
        <v>112.13876782538964</v>
      </c>
      <c r="AA1795" s="185">
        <v>245.24842689553839</v>
      </c>
      <c r="AB1795" s="185">
        <v>93.861057843171437</v>
      </c>
      <c r="AC1795" s="185">
        <v>198.04455911579095</v>
      </c>
      <c r="AD1795" s="182">
        <v>160.84181966847544</v>
      </c>
      <c r="AE1795" s="183">
        <v>152.47940444520722</v>
      </c>
      <c r="AF1795" s="184">
        <v>164.1654514369894</v>
      </c>
      <c r="AG1795" s="183">
        <v>149.7448725650047</v>
      </c>
      <c r="AH1795" s="182">
        <v>168.67823331058298</v>
      </c>
      <c r="AI1795" s="183">
        <v>107.52214022140221</v>
      </c>
      <c r="AJ1795" s="184">
        <v>166.88310143732727</v>
      </c>
      <c r="AK1795" s="183">
        <v>123.50463399982836</v>
      </c>
    </row>
    <row r="1796" spans="1:37" x14ac:dyDescent="0.25">
      <c r="A1796" s="12">
        <v>1794</v>
      </c>
      <c r="B1796" s="13" t="s">
        <v>205</v>
      </c>
      <c r="C1796" s="13" t="s">
        <v>204</v>
      </c>
      <c r="D1796" s="12">
        <v>27</v>
      </c>
      <c r="E1796" s="8">
        <v>23</v>
      </c>
      <c r="F1796" s="12" t="s">
        <v>20</v>
      </c>
      <c r="G1796" s="8">
        <v>7</v>
      </c>
      <c r="H1796" s="20">
        <v>271.52139968698827</v>
      </c>
      <c r="I1796" s="20">
        <v>8.2229482990582348</v>
      </c>
      <c r="J1796" s="77">
        <v>271.72578763127188</v>
      </c>
      <c r="K1796" s="76">
        <v>12.916726715907044</v>
      </c>
      <c r="L1796" s="20">
        <v>260.4649270913277</v>
      </c>
      <c r="M1796" s="76">
        <v>11.791190864600326</v>
      </c>
      <c r="P1796" s="12">
        <v>1794</v>
      </c>
      <c r="Q1796" s="8">
        <v>7</v>
      </c>
      <c r="R1796" t="s">
        <v>20</v>
      </c>
      <c r="S1796" s="182">
        <v>401.87019614245401</v>
      </c>
      <c r="T1796" s="183">
        <v>13.751054705205537</v>
      </c>
      <c r="U1796" s="184">
        <v>389</v>
      </c>
      <c r="V1796" s="183">
        <v>14</v>
      </c>
      <c r="W1796" s="182">
        <v>317.57612706112832</v>
      </c>
      <c r="X1796" s="183">
        <v>17.684878490987064</v>
      </c>
      <c r="Y1796" s="184">
        <v>385.28210462485714</v>
      </c>
      <c r="Z1796" s="183">
        <v>9.8738537707890242</v>
      </c>
      <c r="AA1796" s="185">
        <v>343.17135993656274</v>
      </c>
      <c r="AB1796" s="185">
        <v>8.2644956591471708</v>
      </c>
      <c r="AC1796" s="185">
        <v>17.437885708308638</v>
      </c>
      <c r="AD1796" s="182">
        <v>218.0130825838103</v>
      </c>
      <c r="AE1796" s="183">
        <v>31.703638548013387</v>
      </c>
      <c r="AF1796" s="184">
        <v>222.51810005203299</v>
      </c>
      <c r="AG1796" s="183">
        <v>31.13507251351583</v>
      </c>
      <c r="AH1796" s="182">
        <v>228.63495131197502</v>
      </c>
      <c r="AI1796" s="183">
        <v>22.356088560885606</v>
      </c>
      <c r="AJ1796" s="184">
        <v>226.20173938898387</v>
      </c>
      <c r="AK1796" s="183">
        <v>25.679181326696987</v>
      </c>
    </row>
    <row r="1797" spans="1:37" x14ac:dyDescent="0.25">
      <c r="A1797" s="12">
        <v>1795</v>
      </c>
      <c r="B1797" s="13" t="s">
        <v>203</v>
      </c>
      <c r="C1797" s="13" t="s">
        <v>202</v>
      </c>
      <c r="D1797" s="12">
        <v>27</v>
      </c>
      <c r="E1797" s="8">
        <v>22</v>
      </c>
      <c r="F1797" s="12" t="s">
        <v>20</v>
      </c>
      <c r="G1797" s="8">
        <v>7</v>
      </c>
      <c r="H1797" s="20">
        <v>1007.2568052904405</v>
      </c>
      <c r="I1797" s="20">
        <v>19.970017297712857</v>
      </c>
      <c r="J1797" s="77">
        <v>972.9536266797154</v>
      </c>
      <c r="K1797" s="76">
        <v>56.363898396685286</v>
      </c>
      <c r="L1797" s="20">
        <v>960.4644186492709</v>
      </c>
      <c r="M1797" s="76">
        <v>38.910929853181074</v>
      </c>
      <c r="P1797" s="12">
        <v>1795</v>
      </c>
      <c r="Q1797" s="8">
        <v>7</v>
      </c>
      <c r="R1797" t="s">
        <v>20</v>
      </c>
      <c r="S1797" s="182">
        <v>1770.7082678359029</v>
      </c>
      <c r="T1797" s="183">
        <v>41.253164115616606</v>
      </c>
      <c r="U1797" s="184">
        <v>1714.0000000000002</v>
      </c>
      <c r="V1797" s="183">
        <v>42</v>
      </c>
      <c r="W1797" s="182">
        <v>1399.2942976420927</v>
      </c>
      <c r="X1797" s="183">
        <v>53.054635472961195</v>
      </c>
      <c r="Y1797" s="184">
        <v>1697.6183221773913</v>
      </c>
      <c r="Z1797" s="183">
        <v>29.621561312367071</v>
      </c>
      <c r="AA1797" s="185">
        <v>1512.0712363271684</v>
      </c>
      <c r="AB1797" s="185">
        <v>24.793486977441511</v>
      </c>
      <c r="AC1797" s="185">
        <v>52.313657124925911</v>
      </c>
      <c r="AD1797" s="182">
        <v>919.31390767858477</v>
      </c>
      <c r="AE1797" s="183">
        <v>120.77576589719386</v>
      </c>
      <c r="AF1797" s="184">
        <v>938.31058972990138</v>
      </c>
      <c r="AG1797" s="183">
        <v>118.60980005148889</v>
      </c>
      <c r="AH1797" s="182">
        <v>964.10402546238424</v>
      </c>
      <c r="AI1797" s="183">
        <v>85.166051660516615</v>
      </c>
      <c r="AJ1797" s="184">
        <v>953.84369826263833</v>
      </c>
      <c r="AK1797" s="183">
        <v>97.82545267313138</v>
      </c>
    </row>
    <row r="1798" spans="1:37" x14ac:dyDescent="0.25">
      <c r="A1798" s="12">
        <v>1796</v>
      </c>
      <c r="B1798" s="13" t="s">
        <v>201</v>
      </c>
      <c r="C1798" s="13" t="s">
        <v>200</v>
      </c>
      <c r="D1798" s="12">
        <v>27</v>
      </c>
      <c r="E1798" s="8">
        <v>30</v>
      </c>
      <c r="F1798" s="12" t="s">
        <v>20</v>
      </c>
      <c r="G1798" s="8">
        <v>7</v>
      </c>
      <c r="H1798" s="20">
        <v>571.82156523941774</v>
      </c>
      <c r="I1798" s="20">
        <v>11.747068998654623</v>
      </c>
      <c r="J1798" s="77">
        <v>567.24323408740167</v>
      </c>
      <c r="K1798" s="76">
        <v>29.356197081606918</v>
      </c>
      <c r="L1798" s="20">
        <v>549.73126438986958</v>
      </c>
      <c r="M1798" s="76">
        <v>16.507667210440456</v>
      </c>
      <c r="P1798" s="12">
        <v>1796</v>
      </c>
      <c r="Q1798" s="8">
        <v>7</v>
      </c>
      <c r="R1798" t="s">
        <v>20</v>
      </c>
      <c r="S1798" s="182">
        <v>1026.8868251043684</v>
      </c>
      <c r="T1798" s="183">
        <v>7.8577455458317358</v>
      </c>
      <c r="U1798" s="184">
        <v>994</v>
      </c>
      <c r="V1798" s="183">
        <v>8</v>
      </c>
      <c r="W1798" s="182">
        <v>811.49272570375729</v>
      </c>
      <c r="X1798" s="183">
        <v>10.10564485199261</v>
      </c>
      <c r="Y1798" s="184">
        <v>984.49977377148593</v>
      </c>
      <c r="Z1798" s="183">
        <v>5.6422021547365855</v>
      </c>
      <c r="AA1798" s="185">
        <v>876.89545443944303</v>
      </c>
      <c r="AB1798" s="185">
        <v>4.7225689480840982</v>
      </c>
      <c r="AC1798" s="185">
        <v>9.9645061190335067</v>
      </c>
      <c r="AD1798" s="182">
        <v>481.00089199435064</v>
      </c>
      <c r="AE1798" s="183">
        <v>51.329700506307383</v>
      </c>
      <c r="AF1798" s="184">
        <v>490.94028368123361</v>
      </c>
      <c r="AG1798" s="183">
        <v>50.409165021882771</v>
      </c>
      <c r="AH1798" s="182">
        <v>504.43585411837842</v>
      </c>
      <c r="AI1798" s="183">
        <v>36.195571955719558</v>
      </c>
      <c r="AJ1798" s="184">
        <v>499.06747396660421</v>
      </c>
      <c r="AK1798" s="183">
        <v>41.575817386080836</v>
      </c>
    </row>
    <row r="1799" spans="1:37" x14ac:dyDescent="0.25">
      <c r="A1799" s="12">
        <v>1797</v>
      </c>
      <c r="B1799" s="13" t="s">
        <v>199</v>
      </c>
      <c r="C1799" s="13" t="s">
        <v>198</v>
      </c>
      <c r="D1799" s="12">
        <v>27</v>
      </c>
      <c r="E1799" s="8">
        <v>34</v>
      </c>
      <c r="F1799" s="12" t="s">
        <v>20</v>
      </c>
      <c r="G1799" s="8">
        <v>7</v>
      </c>
      <c r="H1799" s="20">
        <v>671.92162042356085</v>
      </c>
      <c r="I1799" s="20">
        <v>19.970017297712857</v>
      </c>
      <c r="J1799" s="77">
        <v>654.89671396845711</v>
      </c>
      <c r="K1799" s="76">
        <v>36.401684381192581</v>
      </c>
      <c r="L1799" s="20">
        <v>642.39667114351494</v>
      </c>
      <c r="M1799" s="76">
        <v>27.11973898858075</v>
      </c>
      <c r="P1799" s="12">
        <v>1797</v>
      </c>
      <c r="Q1799" s="8">
        <v>7</v>
      </c>
      <c r="R1799" t="s">
        <v>20</v>
      </c>
      <c r="S1799" s="182">
        <v>1066.1440679151992</v>
      </c>
      <c r="T1799" s="183">
        <v>24.555454830724173</v>
      </c>
      <c r="U1799" s="184">
        <v>1032</v>
      </c>
      <c r="V1799" s="183">
        <v>25</v>
      </c>
      <c r="W1799" s="182">
        <v>842.51558644494708</v>
      </c>
      <c r="X1799" s="183">
        <v>31.580140162476901</v>
      </c>
      <c r="Y1799" s="184">
        <v>1022.1365860484642</v>
      </c>
      <c r="Z1799" s="183">
        <v>17.631881733551829</v>
      </c>
      <c r="AA1799" s="185">
        <v>910.41862070573961</v>
      </c>
      <c r="AB1799" s="185">
        <v>14.758027962762805</v>
      </c>
      <c r="AC1799" s="185">
        <v>31.13908162197971</v>
      </c>
      <c r="AD1799" s="182">
        <v>509.96766520478701</v>
      </c>
      <c r="AE1799" s="183">
        <v>61.897580022311857</v>
      </c>
      <c r="AF1799" s="184">
        <v>520.50562564618906</v>
      </c>
      <c r="AG1799" s="183">
        <v>60.787522526388059</v>
      </c>
      <c r="AH1799" s="182">
        <v>534.81392457241702</v>
      </c>
      <c r="AI1799" s="183">
        <v>43.647601476014763</v>
      </c>
      <c r="AJ1799" s="184">
        <v>529.12225052877693</v>
      </c>
      <c r="AK1799" s="183">
        <v>50.13554449497984</v>
      </c>
    </row>
    <row r="1800" spans="1:37" x14ac:dyDescent="0.25">
      <c r="A1800" s="12">
        <v>1798</v>
      </c>
      <c r="B1800" s="13" t="s">
        <v>197</v>
      </c>
      <c r="C1800" s="13" t="s">
        <v>196</v>
      </c>
      <c r="D1800" s="12">
        <v>27</v>
      </c>
      <c r="E1800" s="8">
        <v>37</v>
      </c>
      <c r="F1800" s="12" t="s">
        <v>20</v>
      </c>
      <c r="G1800" s="8">
        <v>3</v>
      </c>
      <c r="H1800" s="20">
        <v>261.51139416857399</v>
      </c>
      <c r="I1800" s="20">
        <v>117.47068998654622</v>
      </c>
      <c r="J1800" s="77">
        <v>234.16001053939098</v>
      </c>
      <c r="K1800" s="76">
        <v>153.82647270762024</v>
      </c>
      <c r="L1800" s="20">
        <v>265.47386799693015</v>
      </c>
      <c r="M1800" s="76">
        <v>113.19543230016313</v>
      </c>
      <c r="P1800" s="12">
        <v>1798</v>
      </c>
      <c r="Q1800" s="8">
        <v>3</v>
      </c>
      <c r="R1800" t="s">
        <v>20</v>
      </c>
      <c r="S1800" s="182">
        <v>341.95124658908037</v>
      </c>
      <c r="T1800" s="183">
        <v>140.45720163174227</v>
      </c>
      <c r="U1800" s="184">
        <v>331</v>
      </c>
      <c r="V1800" s="183">
        <v>143</v>
      </c>
      <c r="W1800" s="182">
        <v>270.22544487720688</v>
      </c>
      <c r="X1800" s="183">
        <v>180.63840172936787</v>
      </c>
      <c r="Y1800" s="184">
        <v>327.8364437810481</v>
      </c>
      <c r="Z1800" s="183">
        <v>100.85436351591646</v>
      </c>
      <c r="AA1800" s="185">
        <v>292.00442195116261</v>
      </c>
      <c r="AB1800" s="185">
        <v>84.415919947003246</v>
      </c>
      <c r="AC1800" s="185">
        <v>178.11554687772394</v>
      </c>
      <c r="AD1800" s="182">
        <v>201.24284546197873</v>
      </c>
      <c r="AE1800" s="183">
        <v>175.12486055093109</v>
      </c>
      <c r="AF1800" s="184">
        <v>205.40132312495354</v>
      </c>
      <c r="AG1800" s="183">
        <v>171.98421007465888</v>
      </c>
      <c r="AH1800" s="182">
        <v>211.0476473649</v>
      </c>
      <c r="AI1800" s="183">
        <v>123.49077490774907</v>
      </c>
      <c r="AJ1800" s="184">
        <v>208.80160558983124</v>
      </c>
      <c r="AK1800" s="183">
        <v>141.84690637604049</v>
      </c>
    </row>
    <row r="1801" spans="1:37" x14ac:dyDescent="0.25">
      <c r="A1801" s="12">
        <v>1799</v>
      </c>
      <c r="B1801" s="13" t="s">
        <v>195</v>
      </c>
      <c r="C1801" s="13" t="s">
        <v>194</v>
      </c>
      <c r="D1801" s="12">
        <v>27</v>
      </c>
      <c r="E1801" s="8">
        <v>46</v>
      </c>
      <c r="F1801" s="12" t="s">
        <v>20</v>
      </c>
      <c r="G1801" s="8">
        <v>3</v>
      </c>
      <c r="H1801" s="20">
        <v>445.44524556943702</v>
      </c>
      <c r="I1801" s="20">
        <v>108.07303478762253</v>
      </c>
      <c r="J1801" s="77">
        <v>420.7367034290661</v>
      </c>
      <c r="K1801" s="76">
        <v>144.43248964150604</v>
      </c>
      <c r="L1801" s="20">
        <v>437.03009401381428</v>
      </c>
      <c r="M1801" s="76">
        <v>113.19543230016313</v>
      </c>
      <c r="P1801" s="12">
        <v>1799</v>
      </c>
      <c r="Q1801" s="8">
        <v>3</v>
      </c>
      <c r="R1801" t="s">
        <v>20</v>
      </c>
      <c r="S1801" s="182">
        <v>484.51702311262454</v>
      </c>
      <c r="T1801" s="183">
        <v>133.58167427913952</v>
      </c>
      <c r="U1801" s="184">
        <v>469.00000000000006</v>
      </c>
      <c r="V1801" s="183">
        <v>136</v>
      </c>
      <c r="W1801" s="182">
        <v>382.88741283205451</v>
      </c>
      <c r="X1801" s="183">
        <v>171.79596248387435</v>
      </c>
      <c r="Y1801" s="184">
        <v>464.51749889218001</v>
      </c>
      <c r="Z1801" s="183">
        <v>95.917436630521962</v>
      </c>
      <c r="AA1801" s="185">
        <v>413.74644681297667</v>
      </c>
      <c r="AB1801" s="185">
        <v>80.28367211742966</v>
      </c>
      <c r="AC1801" s="185">
        <v>169.39660402356964</v>
      </c>
      <c r="AD1801" s="182">
        <v>304.91340221511928</v>
      </c>
      <c r="AE1801" s="183">
        <v>158.51819274006692</v>
      </c>
      <c r="AF1801" s="184">
        <v>311.21412594689929</v>
      </c>
      <c r="AG1801" s="183">
        <v>155.67536256757916</v>
      </c>
      <c r="AH1801" s="182">
        <v>319.76916267409092</v>
      </c>
      <c r="AI1801" s="183">
        <v>111.78044280442803</v>
      </c>
      <c r="AJ1801" s="184">
        <v>316.36606907550191</v>
      </c>
      <c r="AK1801" s="183">
        <v>128.39590663348494</v>
      </c>
    </row>
    <row r="1802" spans="1:37" x14ac:dyDescent="0.25">
      <c r="A1802" s="12">
        <v>1800</v>
      </c>
      <c r="B1802" s="13" t="s">
        <v>193</v>
      </c>
      <c r="C1802" s="13" t="s">
        <v>192</v>
      </c>
      <c r="D1802" s="12">
        <v>27</v>
      </c>
      <c r="E1802" s="8">
        <v>38</v>
      </c>
      <c r="F1802" s="12" t="s">
        <v>20</v>
      </c>
      <c r="G1802" s="8">
        <v>3</v>
      </c>
      <c r="H1802" s="20">
        <v>555.55530627199448</v>
      </c>
      <c r="I1802" s="20">
        <v>82.229482990582355</v>
      </c>
      <c r="J1802" s="77">
        <v>544.70376783227312</v>
      </c>
      <c r="K1802" s="76">
        <v>115.07629255989912</v>
      </c>
      <c r="L1802" s="20">
        <v>528.44326554105908</v>
      </c>
      <c r="M1802" s="76">
        <v>101.40424143556281</v>
      </c>
      <c r="P1802" s="12">
        <v>1800</v>
      </c>
      <c r="Q1802" s="8">
        <v>3</v>
      </c>
      <c r="R1802" t="s">
        <v>20</v>
      </c>
      <c r="S1802" s="182">
        <v>768.61549082258557</v>
      </c>
      <c r="T1802" s="183">
        <v>133.58167427913952</v>
      </c>
      <c r="U1802" s="184">
        <v>744</v>
      </c>
      <c r="V1802" s="183">
        <v>136</v>
      </c>
      <c r="W1802" s="182">
        <v>607.39495766961306</v>
      </c>
      <c r="X1802" s="183">
        <v>171.79596248387435</v>
      </c>
      <c r="Y1802" s="184">
        <v>736.88916668610204</v>
      </c>
      <c r="Z1802" s="183">
        <v>95.917436630521962</v>
      </c>
      <c r="AA1802" s="185">
        <v>656.34830795064954</v>
      </c>
      <c r="AB1802" s="185">
        <v>80.28367211742966</v>
      </c>
      <c r="AC1802" s="185">
        <v>169.39660402356964</v>
      </c>
      <c r="AD1802" s="182">
        <v>441.3621497063852</v>
      </c>
      <c r="AE1802" s="183">
        <v>176.63455762464602</v>
      </c>
      <c r="AF1802" s="184">
        <v>450.48244730813673</v>
      </c>
      <c r="AG1802" s="183">
        <v>173.4668325753025</v>
      </c>
      <c r="AH1802" s="182">
        <v>462.8658629707466</v>
      </c>
      <c r="AI1802" s="183">
        <v>124.55535055350553</v>
      </c>
      <c r="AJ1802" s="184">
        <v>457.93988498678902</v>
      </c>
      <c r="AK1802" s="183">
        <v>143.06972453445465</v>
      </c>
    </row>
    <row r="1803" spans="1:37" x14ac:dyDescent="0.25">
      <c r="A1803" s="12">
        <v>1801</v>
      </c>
      <c r="B1803" s="13" t="s">
        <v>191</v>
      </c>
      <c r="C1803" s="13" t="s">
        <v>190</v>
      </c>
      <c r="D1803" s="12">
        <v>27</v>
      </c>
      <c r="E1803" s="8">
        <v>45</v>
      </c>
      <c r="F1803" s="12" t="s">
        <v>20</v>
      </c>
      <c r="G1803" s="8">
        <v>3</v>
      </c>
      <c r="H1803" s="20">
        <v>852.10171975501862</v>
      </c>
      <c r="I1803" s="20">
        <v>210.27253507591774</v>
      </c>
      <c r="J1803" s="77">
        <v>813.92517032408625</v>
      </c>
      <c r="K1803" s="76">
        <v>268.90276526751938</v>
      </c>
      <c r="L1803" s="20">
        <v>836.49313123561012</v>
      </c>
      <c r="M1803" s="76">
        <v>220.49526916802608</v>
      </c>
      <c r="P1803" s="12">
        <v>1801</v>
      </c>
      <c r="Q1803" s="8">
        <v>3</v>
      </c>
      <c r="R1803" t="s">
        <v>20</v>
      </c>
      <c r="S1803" s="182">
        <v>996.92735032768144</v>
      </c>
      <c r="T1803" s="183">
        <v>225.9101844426624</v>
      </c>
      <c r="U1803" s="184">
        <v>964.99999999999989</v>
      </c>
      <c r="V1803" s="183">
        <v>230</v>
      </c>
      <c r="W1803" s="182">
        <v>787.81738461179646</v>
      </c>
      <c r="X1803" s="183">
        <v>290.5372894947875</v>
      </c>
      <c r="Y1803" s="184">
        <v>955.7769433495813</v>
      </c>
      <c r="Z1803" s="183">
        <v>162.21331194867682</v>
      </c>
      <c r="AA1803" s="185">
        <v>851.31198544674294</v>
      </c>
      <c r="AB1803" s="185">
        <v>135.7738572574178</v>
      </c>
      <c r="AC1803" s="185">
        <v>286.47955092221332</v>
      </c>
      <c r="AD1803" s="182">
        <v>613.63822195792761</v>
      </c>
      <c r="AE1803" s="183">
        <v>310.99759718527417</v>
      </c>
      <c r="AF1803" s="184">
        <v>626.31842846813481</v>
      </c>
      <c r="AG1803" s="183">
        <v>305.42023513258391</v>
      </c>
      <c r="AH1803" s="182">
        <v>643.535439881608</v>
      </c>
      <c r="AI1803" s="183">
        <v>219.30258302583027</v>
      </c>
      <c r="AJ1803" s="184">
        <v>636.6867140144476</v>
      </c>
      <c r="AK1803" s="183">
        <v>251.90054063331331</v>
      </c>
    </row>
    <row r="1804" spans="1:37" x14ac:dyDescent="0.25">
      <c r="A1804" s="12">
        <v>1802</v>
      </c>
      <c r="B1804" s="13" t="s">
        <v>189</v>
      </c>
      <c r="C1804" s="13" t="s">
        <v>188</v>
      </c>
      <c r="D1804" s="12">
        <v>27</v>
      </c>
      <c r="E1804" s="8">
        <v>47</v>
      </c>
      <c r="F1804" s="12" t="s">
        <v>20</v>
      </c>
      <c r="G1804" s="8">
        <v>3</v>
      </c>
      <c r="H1804" s="20">
        <v>369.11895349152786</v>
      </c>
      <c r="I1804" s="20">
        <v>110.42244858735344</v>
      </c>
      <c r="J1804" s="77">
        <v>329.32664583882263</v>
      </c>
      <c r="K1804" s="76">
        <v>158.52346424067736</v>
      </c>
      <c r="L1804" s="20">
        <v>344.36468726016886</v>
      </c>
      <c r="M1804" s="76">
        <v>132.06133768352365</v>
      </c>
      <c r="P1804" s="12">
        <v>1802</v>
      </c>
      <c r="Q1804" s="8">
        <v>3</v>
      </c>
      <c r="R1804" t="s">
        <v>20</v>
      </c>
      <c r="S1804" s="182">
        <v>484.51702311262454</v>
      </c>
      <c r="T1804" s="183">
        <v>211.17691154422789</v>
      </c>
      <c r="U1804" s="184">
        <v>469.00000000000006</v>
      </c>
      <c r="V1804" s="183">
        <v>215</v>
      </c>
      <c r="W1804" s="182">
        <v>382.88741283205451</v>
      </c>
      <c r="X1804" s="183">
        <v>271.58920539730133</v>
      </c>
      <c r="Y1804" s="184">
        <v>464.51749889218001</v>
      </c>
      <c r="Z1804" s="183">
        <v>151.63418290854574</v>
      </c>
      <c r="AA1804" s="185">
        <v>413.74644681297667</v>
      </c>
      <c r="AB1804" s="185">
        <v>126.91904047976011</v>
      </c>
      <c r="AC1804" s="185">
        <v>267.79610194902551</v>
      </c>
      <c r="AD1804" s="182">
        <v>284.33174756559879</v>
      </c>
      <c r="AE1804" s="183">
        <v>205.31880202522953</v>
      </c>
      <c r="AF1804" s="184">
        <v>290.20717244548365</v>
      </c>
      <c r="AG1804" s="183">
        <v>201.63666008753108</v>
      </c>
      <c r="AH1804" s="182">
        <v>298.18474419358984</v>
      </c>
      <c r="AI1804" s="183">
        <v>144.78228782287823</v>
      </c>
      <c r="AJ1804" s="184">
        <v>295.01135941290556</v>
      </c>
      <c r="AK1804" s="183">
        <v>166.30326954432334</v>
      </c>
    </row>
    <row r="1805" spans="1:37" x14ac:dyDescent="0.25">
      <c r="A1805" s="12">
        <v>1803</v>
      </c>
      <c r="B1805" s="13" t="s">
        <v>187</v>
      </c>
      <c r="C1805" s="13" t="s">
        <v>186</v>
      </c>
      <c r="D1805" s="12">
        <v>27</v>
      </c>
      <c r="E1805" s="8">
        <v>53</v>
      </c>
      <c r="F1805" s="12" t="s">
        <v>20</v>
      </c>
      <c r="G1805" s="8">
        <v>7</v>
      </c>
      <c r="H1805" s="20">
        <v>560.56030903120165</v>
      </c>
      <c r="I1805" s="20">
        <v>4.6988275994618487</v>
      </c>
      <c r="J1805" s="77">
        <v>549.71253811119061</v>
      </c>
      <c r="K1805" s="76">
        <v>22.310709782021256</v>
      </c>
      <c r="L1805" s="20">
        <v>520.92985418265539</v>
      </c>
      <c r="M1805" s="76">
        <v>27.11973898858075</v>
      </c>
      <c r="P1805" s="12">
        <v>1803</v>
      </c>
      <c r="Q1805" s="8">
        <v>7</v>
      </c>
      <c r="R1805" t="s">
        <v>20</v>
      </c>
      <c r="S1805" s="182">
        <v>1037.2176784756396</v>
      </c>
      <c r="T1805" s="183">
        <v>7.8577455458317358</v>
      </c>
      <c r="U1805" s="184">
        <v>1004</v>
      </c>
      <c r="V1805" s="183">
        <v>8</v>
      </c>
      <c r="W1805" s="182">
        <v>819.656636425123</v>
      </c>
      <c r="X1805" s="183">
        <v>10.10564485199261</v>
      </c>
      <c r="Y1805" s="184">
        <v>994.40419805490126</v>
      </c>
      <c r="Z1805" s="183">
        <v>5.6422021547365855</v>
      </c>
      <c r="AA1805" s="185">
        <v>885.71734029899483</v>
      </c>
      <c r="AB1805" s="185">
        <v>4.7225689480840982</v>
      </c>
      <c r="AC1805" s="185">
        <v>9.9645061190335067</v>
      </c>
      <c r="AD1805" s="182">
        <v>497.77112911618229</v>
      </c>
      <c r="AE1805" s="183">
        <v>39.252123916588005</v>
      </c>
      <c r="AF1805" s="184">
        <v>508.05706060831318</v>
      </c>
      <c r="AG1805" s="183">
        <v>38.548185016733889</v>
      </c>
      <c r="AH1805" s="182">
        <v>522.02315806545346</v>
      </c>
      <c r="AI1805" s="183">
        <v>27.6789667896679</v>
      </c>
      <c r="AJ1805" s="184">
        <v>516.46760776575695</v>
      </c>
      <c r="AK1805" s="183">
        <v>31.793272118767703</v>
      </c>
    </row>
    <row r="1806" spans="1:37" x14ac:dyDescent="0.25">
      <c r="A1806" s="12">
        <v>1804</v>
      </c>
      <c r="B1806" s="13" t="s">
        <v>185</v>
      </c>
      <c r="C1806" s="13" t="s">
        <v>184</v>
      </c>
      <c r="D1806" s="12">
        <v>27</v>
      </c>
      <c r="E1806" s="8">
        <v>54</v>
      </c>
      <c r="F1806" s="12" t="s">
        <v>20</v>
      </c>
      <c r="G1806" s="8">
        <v>7</v>
      </c>
      <c r="H1806" s="20">
        <v>168.91884312324157</v>
      </c>
      <c r="I1806" s="20">
        <v>2.3494137997309243</v>
      </c>
      <c r="J1806" s="77">
        <v>172.80257462265217</v>
      </c>
      <c r="K1806" s="76">
        <v>5.8712394163213837</v>
      </c>
      <c r="L1806" s="20">
        <v>161.53834420567921</v>
      </c>
      <c r="M1806" s="76">
        <v>5.8955954323001629</v>
      </c>
      <c r="P1806" s="12">
        <v>1804</v>
      </c>
      <c r="Q1806" s="8">
        <v>7</v>
      </c>
      <c r="R1806" t="s">
        <v>20</v>
      </c>
      <c r="S1806" s="182">
        <v>358.4806119831145</v>
      </c>
      <c r="T1806" s="183">
        <v>2.9466545796869008</v>
      </c>
      <c r="U1806" s="184">
        <v>347</v>
      </c>
      <c r="V1806" s="183">
        <v>3</v>
      </c>
      <c r="W1806" s="182">
        <v>283.28770203139214</v>
      </c>
      <c r="X1806" s="183">
        <v>3.789616819497228</v>
      </c>
      <c r="Y1806" s="184">
        <v>343.68352263451266</v>
      </c>
      <c r="Z1806" s="183">
        <v>2.1158258080262193</v>
      </c>
      <c r="AA1806" s="185">
        <v>306.11943932644539</v>
      </c>
      <c r="AB1806" s="185">
        <v>1.7709633555315365</v>
      </c>
      <c r="AC1806" s="185">
        <v>3.7366897946375648</v>
      </c>
      <c r="AD1806" s="182">
        <v>169.22693822939121</v>
      </c>
      <c r="AE1806" s="183">
        <v>21.135759032008924</v>
      </c>
      <c r="AF1806" s="184">
        <v>172.72383990052913</v>
      </c>
      <c r="AG1806" s="183">
        <v>20.756715009010556</v>
      </c>
      <c r="AH1806" s="182">
        <v>177.47188528412048</v>
      </c>
      <c r="AI1806" s="183">
        <v>14.904059040590406</v>
      </c>
      <c r="AJ1806" s="184">
        <v>175.58316833690355</v>
      </c>
      <c r="AK1806" s="183">
        <v>17.11945421779799</v>
      </c>
    </row>
    <row r="1807" spans="1:37" x14ac:dyDescent="0.25">
      <c r="A1807" s="12">
        <v>1805</v>
      </c>
      <c r="B1807" s="13" t="s">
        <v>183</v>
      </c>
      <c r="C1807" s="13" t="s">
        <v>182</v>
      </c>
      <c r="D1807" s="12">
        <v>27</v>
      </c>
      <c r="E1807" s="8">
        <v>55</v>
      </c>
      <c r="F1807" s="12" t="s">
        <v>20</v>
      </c>
      <c r="G1807" s="8">
        <v>7</v>
      </c>
      <c r="H1807" s="20">
        <v>281.53140520540262</v>
      </c>
      <c r="I1807" s="20">
        <v>3.5241206995963865</v>
      </c>
      <c r="J1807" s="77">
        <v>291.7608687469417</v>
      </c>
      <c r="K1807" s="76">
        <v>7.0454872995856608</v>
      </c>
      <c r="L1807" s="20">
        <v>267.97833844973138</v>
      </c>
      <c r="M1807" s="76">
        <v>8.2538336052202279</v>
      </c>
      <c r="P1807" s="12">
        <v>1805</v>
      </c>
      <c r="Q1807" s="8">
        <v>7</v>
      </c>
      <c r="R1807" t="s">
        <v>20</v>
      </c>
      <c r="S1807" s="182">
        <v>518.60883923781978</v>
      </c>
      <c r="T1807" s="183">
        <v>6.8755273526027683</v>
      </c>
      <c r="U1807" s="184">
        <v>502</v>
      </c>
      <c r="V1807" s="183">
        <v>7</v>
      </c>
      <c r="W1807" s="182">
        <v>409.8283182125615</v>
      </c>
      <c r="X1807" s="183">
        <v>8.8424392454935319</v>
      </c>
      <c r="Y1807" s="184">
        <v>497.20209902745063</v>
      </c>
      <c r="Z1807" s="183">
        <v>4.9369268853945121</v>
      </c>
      <c r="AA1807" s="185">
        <v>442.85867014949741</v>
      </c>
      <c r="AB1807" s="185">
        <v>4.1322478295735854</v>
      </c>
      <c r="AC1807" s="185">
        <v>8.718942854154319</v>
      </c>
      <c r="AD1807" s="182">
        <v>252.31584033301124</v>
      </c>
      <c r="AE1807" s="183">
        <v>28.684244400583541</v>
      </c>
      <c r="AF1807" s="184">
        <v>257.52968922105919</v>
      </c>
      <c r="AG1807" s="183">
        <v>28.169827512228611</v>
      </c>
      <c r="AH1807" s="182">
        <v>264.60898211281028</v>
      </c>
      <c r="AI1807" s="183">
        <v>20.226937269372694</v>
      </c>
      <c r="AJ1807" s="184">
        <v>261.79292215997782</v>
      </c>
      <c r="AK1807" s="183">
        <v>23.233545009868703</v>
      </c>
    </row>
    <row r="1808" spans="1:37" x14ac:dyDescent="0.25">
      <c r="A1808" s="12">
        <v>1806</v>
      </c>
      <c r="B1808" s="13" t="s">
        <v>181</v>
      </c>
      <c r="C1808" s="13" t="s">
        <v>180</v>
      </c>
      <c r="D1808" s="12">
        <v>27</v>
      </c>
      <c r="E1808" s="8">
        <v>56</v>
      </c>
      <c r="F1808" s="12" t="s">
        <v>20</v>
      </c>
      <c r="G1808" s="8">
        <v>7</v>
      </c>
      <c r="H1808" s="20">
        <v>365.36520142212248</v>
      </c>
      <c r="I1808" s="20">
        <v>2.3494137997309243</v>
      </c>
      <c r="J1808" s="77">
        <v>364.38803779124476</v>
      </c>
      <c r="K1808" s="76">
        <v>10.56823094937849</v>
      </c>
      <c r="L1808" s="20">
        <v>331.84233499616272</v>
      </c>
      <c r="M1808" s="76">
        <v>14.149429037520392</v>
      </c>
      <c r="P1808" s="12">
        <v>1806</v>
      </c>
      <c r="Q1808" s="8">
        <v>7</v>
      </c>
      <c r="R1808" t="s">
        <v>20</v>
      </c>
      <c r="S1808" s="182">
        <v>729.35824801175454</v>
      </c>
      <c r="T1808" s="183">
        <v>2.9466545796869008</v>
      </c>
      <c r="U1808" s="184">
        <v>706</v>
      </c>
      <c r="V1808" s="183">
        <v>3</v>
      </c>
      <c r="W1808" s="182">
        <v>576.37209692842316</v>
      </c>
      <c r="X1808" s="183">
        <v>3.789616819497228</v>
      </c>
      <c r="Y1808" s="184">
        <v>699.25235440912377</v>
      </c>
      <c r="Z1808" s="183">
        <v>2.1158258080262193</v>
      </c>
      <c r="AA1808" s="185">
        <v>622.82514168435284</v>
      </c>
      <c r="AB1808" s="185">
        <v>1.7709633555315365</v>
      </c>
      <c r="AC1808" s="185">
        <v>3.7366897946375648</v>
      </c>
      <c r="AD1808" s="182">
        <v>331.59332490894224</v>
      </c>
      <c r="AE1808" s="183">
        <v>33.213335621728312</v>
      </c>
      <c r="AF1808" s="184">
        <v>338.44536196725301</v>
      </c>
      <c r="AG1808" s="183">
        <v>32.617695014159445</v>
      </c>
      <c r="AH1808" s="182">
        <v>347.7489644080739</v>
      </c>
      <c r="AI1808" s="183">
        <v>23.420664206642066</v>
      </c>
      <c r="AJ1808" s="184">
        <v>344.04810011960836</v>
      </c>
      <c r="AK1808" s="183">
        <v>26.90199948511113</v>
      </c>
    </row>
    <row r="1809" spans="1:37" x14ac:dyDescent="0.25">
      <c r="A1809" s="12">
        <v>1807</v>
      </c>
      <c r="B1809" s="13" t="s">
        <v>179</v>
      </c>
      <c r="C1809" s="13" t="s">
        <v>178</v>
      </c>
      <c r="D1809" s="12">
        <v>27</v>
      </c>
      <c r="E1809" s="8">
        <v>52</v>
      </c>
      <c r="F1809" s="12" t="s">
        <v>20</v>
      </c>
      <c r="G1809" s="8">
        <v>7</v>
      </c>
      <c r="H1809" s="20">
        <v>1014.7643094292512</v>
      </c>
      <c r="I1809" s="20">
        <v>22.319431097443783</v>
      </c>
      <c r="J1809" s="77">
        <v>1021.7891368991607</v>
      </c>
      <c r="K1809" s="76">
        <v>37.575932264456853</v>
      </c>
      <c r="L1809" s="20">
        <v>937.92418457405984</v>
      </c>
      <c r="M1809" s="76">
        <v>42.448287112561175</v>
      </c>
      <c r="P1809" s="12">
        <v>1807</v>
      </c>
      <c r="Q1809" s="8">
        <v>7</v>
      </c>
      <c r="R1809" t="s">
        <v>20</v>
      </c>
      <c r="S1809" s="182">
        <v>1807.8993399724795</v>
      </c>
      <c r="T1809" s="183">
        <v>17.679927478121407</v>
      </c>
      <c r="U1809" s="184">
        <v>1750.0000000000002</v>
      </c>
      <c r="V1809" s="183">
        <v>18</v>
      </c>
      <c r="W1809" s="182">
        <v>1428.6843762390095</v>
      </c>
      <c r="X1809" s="183">
        <v>22.737700916983371</v>
      </c>
      <c r="Y1809" s="184">
        <v>1733.2742495976865</v>
      </c>
      <c r="Z1809" s="183">
        <v>12.694954848157318</v>
      </c>
      <c r="AA1809" s="185">
        <v>1543.8300254215549</v>
      </c>
      <c r="AB1809" s="185">
        <v>10.62578013318922</v>
      </c>
      <c r="AC1809" s="185">
        <v>22.420138767825392</v>
      </c>
      <c r="AD1809" s="182">
        <v>888.06028395153498</v>
      </c>
      <c r="AE1809" s="183">
        <v>95.110915644040162</v>
      </c>
      <c r="AF1809" s="184">
        <v>906.41114182034426</v>
      </c>
      <c r="AG1809" s="183">
        <v>93.405217540547497</v>
      </c>
      <c r="AH1809" s="182">
        <v>931.3276862882899</v>
      </c>
      <c r="AI1809" s="183">
        <v>67.068265682656829</v>
      </c>
      <c r="AJ1809" s="184">
        <v>921.41617618239934</v>
      </c>
      <c r="AK1809" s="183">
        <v>77.037543980090959</v>
      </c>
    </row>
    <row r="1810" spans="1:37" x14ac:dyDescent="0.25">
      <c r="A1810" s="12">
        <v>1808</v>
      </c>
      <c r="B1810" s="13" t="s">
        <v>177</v>
      </c>
      <c r="C1810" s="13" t="s">
        <v>176</v>
      </c>
      <c r="D1810" s="12">
        <v>27</v>
      </c>
      <c r="E1810" s="8">
        <v>58</v>
      </c>
      <c r="F1810" s="12" t="s">
        <v>20</v>
      </c>
      <c r="G1810" s="8">
        <v>7</v>
      </c>
      <c r="H1810" s="20">
        <v>232.73262830313283</v>
      </c>
      <c r="I1810" s="20">
        <v>1.1747068998654622</v>
      </c>
      <c r="J1810" s="77">
        <v>231.65562539993226</v>
      </c>
      <c r="K1810" s="76">
        <v>8.2197351828499379</v>
      </c>
      <c r="L1810" s="20">
        <v>204.11434190330007</v>
      </c>
      <c r="M1810" s="76">
        <v>11.791190864600326</v>
      </c>
      <c r="P1810" s="12">
        <v>1808</v>
      </c>
      <c r="Q1810" s="8">
        <v>7</v>
      </c>
      <c r="R1810" t="s">
        <v>20</v>
      </c>
      <c r="S1810" s="182">
        <v>412.20104951372531</v>
      </c>
      <c r="T1810" s="183">
        <v>2.9466545796869008</v>
      </c>
      <c r="U1810" s="184">
        <v>399</v>
      </c>
      <c r="V1810" s="183">
        <v>3</v>
      </c>
      <c r="W1810" s="182">
        <v>325.74003778249408</v>
      </c>
      <c r="X1810" s="183">
        <v>3.789616819497228</v>
      </c>
      <c r="Y1810" s="184">
        <v>395.18652890827252</v>
      </c>
      <c r="Z1810" s="183">
        <v>2.1158258080262193</v>
      </c>
      <c r="AA1810" s="185">
        <v>351.99324579611448</v>
      </c>
      <c r="AB1810" s="185">
        <v>1.7709633555315365</v>
      </c>
      <c r="AC1810" s="185">
        <v>3.7366897946375648</v>
      </c>
      <c r="AD1810" s="182">
        <v>200.48056195644097</v>
      </c>
      <c r="AE1810" s="183">
        <v>25.664850253153691</v>
      </c>
      <c r="AF1810" s="184">
        <v>204.62328781008631</v>
      </c>
      <c r="AG1810" s="183">
        <v>25.204582510941385</v>
      </c>
      <c r="AH1810" s="182">
        <v>210.24822445821482</v>
      </c>
      <c r="AI1810" s="183">
        <v>18.097785977859779</v>
      </c>
      <c r="AJ1810" s="184">
        <v>208.01069041714251</v>
      </c>
      <c r="AK1810" s="183">
        <v>20.787908693040418</v>
      </c>
    </row>
    <row r="1811" spans="1:37" x14ac:dyDescent="0.25">
      <c r="A1811" s="12">
        <v>1809</v>
      </c>
      <c r="B1811" s="13" t="s">
        <v>175</v>
      </c>
      <c r="C1811" s="13" t="s">
        <v>174</v>
      </c>
      <c r="D1811" s="12">
        <v>27</v>
      </c>
      <c r="E1811" s="8">
        <v>57</v>
      </c>
      <c r="F1811" s="12" t="s">
        <v>20</v>
      </c>
      <c r="G1811" s="8">
        <v>7</v>
      </c>
      <c r="H1811" s="20">
        <v>690.69038077058781</v>
      </c>
      <c r="I1811" s="20">
        <v>12.921775898520085</v>
      </c>
      <c r="J1811" s="77">
        <v>699.97564647871422</v>
      </c>
      <c r="K1811" s="76">
        <v>24.65920554854981</v>
      </c>
      <c r="L1811" s="20">
        <v>609.83855525709896</v>
      </c>
      <c r="M1811" s="76">
        <v>38.910929853181074</v>
      </c>
      <c r="P1811" s="12">
        <v>1809</v>
      </c>
      <c r="Q1811" s="8">
        <v>7</v>
      </c>
      <c r="R1811" t="s">
        <v>20</v>
      </c>
      <c r="S1811" s="182">
        <v>1112.6329080859202</v>
      </c>
      <c r="T1811" s="183">
        <v>3.9288727729158679</v>
      </c>
      <c r="U1811" s="184">
        <v>1077</v>
      </c>
      <c r="V1811" s="183">
        <v>4</v>
      </c>
      <c r="W1811" s="182">
        <v>879.25318469109311</v>
      </c>
      <c r="X1811" s="183">
        <v>5.0528224259963048</v>
      </c>
      <c r="Y1811" s="184">
        <v>1066.7064953238332</v>
      </c>
      <c r="Z1811" s="183">
        <v>2.8211010773682927</v>
      </c>
      <c r="AA1811" s="185">
        <v>950.11710707372242</v>
      </c>
      <c r="AB1811" s="185">
        <v>2.3612844740420491</v>
      </c>
      <c r="AC1811" s="185">
        <v>4.9822530595167533</v>
      </c>
      <c r="AD1811" s="182">
        <v>575.5240466810377</v>
      </c>
      <c r="AE1811" s="183">
        <v>70.955762464601378</v>
      </c>
      <c r="AF1811" s="184">
        <v>587.41666272477244</v>
      </c>
      <c r="AG1811" s="183">
        <v>69.683257530249719</v>
      </c>
      <c r="AH1811" s="182">
        <v>603.56429454734666</v>
      </c>
      <c r="AI1811" s="183">
        <v>50.035055350553499</v>
      </c>
      <c r="AJ1811" s="184">
        <v>597.14095538000993</v>
      </c>
      <c r="AK1811" s="183">
        <v>57.47245344546468</v>
      </c>
    </row>
    <row r="1812" spans="1:37" x14ac:dyDescent="0.25">
      <c r="A1812" s="12">
        <v>1810</v>
      </c>
      <c r="B1812" s="13" t="s">
        <v>173</v>
      </c>
      <c r="C1812" s="13" t="s">
        <v>172</v>
      </c>
      <c r="D1812" s="12">
        <v>27</v>
      </c>
      <c r="E1812" s="8">
        <v>67</v>
      </c>
      <c r="F1812" s="12" t="s">
        <v>20</v>
      </c>
      <c r="G1812" s="8">
        <v>3</v>
      </c>
      <c r="H1812" s="20">
        <v>729.47915215444323</v>
      </c>
      <c r="I1812" s="20">
        <v>157.41072458197195</v>
      </c>
      <c r="J1812" s="77">
        <v>634.86163285278735</v>
      </c>
      <c r="K1812" s="76">
        <v>251.28904701855521</v>
      </c>
      <c r="L1812" s="20">
        <v>663.68466999232544</v>
      </c>
      <c r="M1812" s="76">
        <v>181.58433931484501</v>
      </c>
      <c r="P1812" s="12">
        <v>1810</v>
      </c>
      <c r="Q1812" s="8">
        <v>3</v>
      </c>
      <c r="R1812" t="s">
        <v>20</v>
      </c>
      <c r="S1812" s="182">
        <v>963.86861953961329</v>
      </c>
      <c r="T1812" s="183">
        <v>358.5096405285729</v>
      </c>
      <c r="U1812" s="184">
        <v>932.99999999999989</v>
      </c>
      <c r="V1812" s="183">
        <v>365</v>
      </c>
      <c r="W1812" s="182">
        <v>761.69287030342605</v>
      </c>
      <c r="X1812" s="183">
        <v>461.07004637216272</v>
      </c>
      <c r="Y1812" s="184">
        <v>924.0827856426522</v>
      </c>
      <c r="Z1812" s="183">
        <v>257.42547330985667</v>
      </c>
      <c r="AA1812" s="185">
        <v>823.08195069617739</v>
      </c>
      <c r="AB1812" s="185">
        <v>215.46720825633693</v>
      </c>
      <c r="AC1812" s="185">
        <v>454.63059168090371</v>
      </c>
      <c r="AD1812" s="182">
        <v>559.51609306474393</v>
      </c>
      <c r="AE1812" s="183">
        <v>318.54608255384881</v>
      </c>
      <c r="AF1812" s="184">
        <v>571.07792111256026</v>
      </c>
      <c r="AG1812" s="183">
        <v>312.83334763580194</v>
      </c>
      <c r="AH1812" s="182">
        <v>586.77641350695694</v>
      </c>
      <c r="AI1812" s="183">
        <v>224.62546125461256</v>
      </c>
      <c r="AJ1812" s="184">
        <v>580.53173675354606</v>
      </c>
      <c r="AK1812" s="183">
        <v>258.01463142538404</v>
      </c>
    </row>
    <row r="1813" spans="1:37" x14ac:dyDescent="0.25">
      <c r="A1813" s="12">
        <v>1811</v>
      </c>
      <c r="B1813" s="13" t="s">
        <v>171</v>
      </c>
      <c r="C1813" s="13" t="s">
        <v>170</v>
      </c>
      <c r="D1813" s="12">
        <v>27</v>
      </c>
      <c r="E1813" s="8">
        <v>62</v>
      </c>
      <c r="F1813" s="12" t="s">
        <v>20</v>
      </c>
      <c r="G1813" s="8">
        <v>3</v>
      </c>
      <c r="H1813" s="20">
        <v>599.34908041505719</v>
      </c>
      <c r="I1813" s="20">
        <v>203.22429367672498</v>
      </c>
      <c r="J1813" s="77">
        <v>523.4164941468739</v>
      </c>
      <c r="K1813" s="76">
        <v>293.56197081606916</v>
      </c>
      <c r="L1813" s="20">
        <v>528.44326554105908</v>
      </c>
      <c r="M1813" s="76">
        <v>232.28646003262642</v>
      </c>
      <c r="P1813" s="12">
        <v>1811</v>
      </c>
      <c r="Q1813" s="8">
        <v>3</v>
      </c>
      <c r="R1813" t="s">
        <v>20</v>
      </c>
      <c r="S1813" s="182">
        <v>925.64446206590947</v>
      </c>
      <c r="T1813" s="183">
        <v>466.5536417837593</v>
      </c>
      <c r="U1813" s="184">
        <v>896</v>
      </c>
      <c r="V1813" s="183">
        <v>475.00000000000006</v>
      </c>
      <c r="W1813" s="182">
        <v>731.48640063437267</v>
      </c>
      <c r="X1813" s="183">
        <v>600.02266308706112</v>
      </c>
      <c r="Y1813" s="184">
        <v>887.43641579401537</v>
      </c>
      <c r="Z1813" s="183">
        <v>335.00575293748477</v>
      </c>
      <c r="AA1813" s="185">
        <v>790.44097301583599</v>
      </c>
      <c r="AB1813" s="185">
        <v>280.40253129249334</v>
      </c>
      <c r="AC1813" s="185">
        <v>591.64255081761451</v>
      </c>
      <c r="AD1813" s="182">
        <v>540.45900542629897</v>
      </c>
      <c r="AE1813" s="183">
        <v>403.08911868188449</v>
      </c>
      <c r="AF1813" s="184">
        <v>551.62703824087907</v>
      </c>
      <c r="AG1813" s="183">
        <v>395.86020767184419</v>
      </c>
      <c r="AH1813" s="182">
        <v>566.79084083982616</v>
      </c>
      <c r="AI1813" s="183">
        <v>284.2416974169742</v>
      </c>
      <c r="AJ1813" s="184">
        <v>560.75885743632716</v>
      </c>
      <c r="AK1813" s="183">
        <v>326.49244829657601</v>
      </c>
    </row>
    <row r="1814" spans="1:37" x14ac:dyDescent="0.25">
      <c r="A1814" s="12">
        <v>1812</v>
      </c>
      <c r="B1814" s="13" t="s">
        <v>169</v>
      </c>
      <c r="C1814" s="13" t="s">
        <v>168</v>
      </c>
      <c r="D1814" s="12">
        <v>27</v>
      </c>
      <c r="E1814" s="8">
        <v>61</v>
      </c>
      <c r="F1814" s="12" t="s">
        <v>20</v>
      </c>
      <c r="G1814" s="8">
        <v>7</v>
      </c>
      <c r="H1814" s="20">
        <v>399.14897004677084</v>
      </c>
      <c r="I1814" s="20">
        <v>72.831827791658654</v>
      </c>
      <c r="J1814" s="77">
        <v>376.90996348853844</v>
      </c>
      <c r="K1814" s="76">
        <v>117.42478832642767</v>
      </c>
      <c r="L1814" s="20">
        <v>356.88703952417495</v>
      </c>
      <c r="M1814" s="76">
        <v>97.866884176182708</v>
      </c>
      <c r="P1814" s="12">
        <v>1812</v>
      </c>
      <c r="Q1814" s="8">
        <v>7</v>
      </c>
      <c r="R1814" t="s">
        <v>20</v>
      </c>
      <c r="S1814" s="182">
        <v>657.04227441285536</v>
      </c>
      <c r="T1814" s="183">
        <v>183.6748021338168</v>
      </c>
      <c r="U1814" s="184">
        <v>636</v>
      </c>
      <c r="V1814" s="183">
        <v>187</v>
      </c>
      <c r="W1814" s="182">
        <v>519.22472187886274</v>
      </c>
      <c r="X1814" s="183">
        <v>236.21944841532721</v>
      </c>
      <c r="Y1814" s="184">
        <v>629.92138442521627</v>
      </c>
      <c r="Z1814" s="183">
        <v>131.88647536696769</v>
      </c>
      <c r="AA1814" s="185">
        <v>561.07194066749071</v>
      </c>
      <c r="AB1814" s="185">
        <v>110.39004916146577</v>
      </c>
      <c r="AC1814" s="185">
        <v>232.9203305324082</v>
      </c>
      <c r="AD1814" s="182">
        <v>378.85490225228574</v>
      </c>
      <c r="AE1814" s="183">
        <v>170.59576932978632</v>
      </c>
      <c r="AF1814" s="184">
        <v>386.68355148902242</v>
      </c>
      <c r="AG1814" s="183">
        <v>167.53634257272805</v>
      </c>
      <c r="AH1814" s="182">
        <v>397.31318462255803</v>
      </c>
      <c r="AI1814" s="183">
        <v>120.29704797047971</v>
      </c>
      <c r="AJ1814" s="184">
        <v>393.08484082631117</v>
      </c>
      <c r="AK1814" s="183">
        <v>138.17845190079808</v>
      </c>
    </row>
    <row r="1815" spans="1:37" x14ac:dyDescent="0.25">
      <c r="A1815" s="12">
        <v>1813</v>
      </c>
      <c r="B1815" s="13" t="s">
        <v>167</v>
      </c>
      <c r="C1815" s="13" t="s">
        <v>166</v>
      </c>
      <c r="D1815" s="12">
        <v>27</v>
      </c>
      <c r="E1815" s="8">
        <v>51</v>
      </c>
      <c r="F1815" s="12" t="s">
        <v>20</v>
      </c>
      <c r="G1815" s="8">
        <v>7</v>
      </c>
      <c r="H1815" s="20">
        <v>42.542523453260841</v>
      </c>
      <c r="I1815" s="20">
        <v>4.6988275994618487</v>
      </c>
      <c r="J1815" s="77">
        <v>47.583317649715809</v>
      </c>
      <c r="K1815" s="76">
        <v>4.6969915330571066</v>
      </c>
      <c r="L1815" s="20">
        <v>37.56705679201842</v>
      </c>
      <c r="M1815" s="76">
        <v>5.8955954323001629</v>
      </c>
      <c r="P1815" s="12">
        <v>1813</v>
      </c>
      <c r="Q1815" s="8">
        <v>7</v>
      </c>
      <c r="R1815" t="s">
        <v>20</v>
      </c>
      <c r="S1815" s="182">
        <v>111.57321640973015</v>
      </c>
      <c r="T1815" s="183">
        <v>9.8221819322896682</v>
      </c>
      <c r="U1815" s="184">
        <v>108</v>
      </c>
      <c r="V1815" s="183">
        <v>10</v>
      </c>
      <c r="W1815" s="182">
        <v>88.170235790750283</v>
      </c>
      <c r="X1815" s="183">
        <v>12.63205606499076</v>
      </c>
      <c r="Y1815" s="184">
        <v>106.96778226088578</v>
      </c>
      <c r="Z1815" s="183">
        <v>7.0527526934207314</v>
      </c>
      <c r="AA1815" s="185">
        <v>95.276367283158805</v>
      </c>
      <c r="AB1815" s="185">
        <v>5.9032111851051212</v>
      </c>
      <c r="AC1815" s="185">
        <v>12.455632648791882</v>
      </c>
      <c r="AD1815" s="182">
        <v>62.507247454099456</v>
      </c>
      <c r="AE1815" s="183">
        <v>16.606667810864156</v>
      </c>
      <c r="AF1815" s="184">
        <v>63.798895819114357</v>
      </c>
      <c r="AG1815" s="183">
        <v>16.308847507079722</v>
      </c>
      <c r="AH1815" s="182">
        <v>65.552678348188635</v>
      </c>
      <c r="AI1815" s="183">
        <v>11.710332103321033</v>
      </c>
      <c r="AJ1815" s="184">
        <v>64.855044160477888</v>
      </c>
      <c r="AK1815" s="183">
        <v>13.450999742555565</v>
      </c>
    </row>
    <row r="1816" spans="1:37" x14ac:dyDescent="0.25">
      <c r="A1816" s="12">
        <v>1814</v>
      </c>
      <c r="B1816" s="13" t="s">
        <v>165</v>
      </c>
      <c r="C1816" s="13" t="s">
        <v>164</v>
      </c>
      <c r="D1816" s="12">
        <v>27</v>
      </c>
      <c r="E1816" s="8">
        <v>59</v>
      </c>
      <c r="F1816" s="12" t="s">
        <v>20</v>
      </c>
      <c r="G1816" s="8">
        <v>7</v>
      </c>
      <c r="H1816" s="20">
        <v>281.53140520540262</v>
      </c>
      <c r="I1816" s="20">
        <v>3.5241206995963865</v>
      </c>
      <c r="J1816" s="77">
        <v>277.98675047991867</v>
      </c>
      <c r="K1816" s="76">
        <v>14.090974599171322</v>
      </c>
      <c r="L1816" s="20">
        <v>260.4649270913277</v>
      </c>
      <c r="M1816" s="76">
        <v>11.791190864600326</v>
      </c>
      <c r="P1816" s="12">
        <v>1814</v>
      </c>
      <c r="Q1816" s="8">
        <v>7</v>
      </c>
      <c r="R1816" t="s">
        <v>20</v>
      </c>
      <c r="S1816" s="182">
        <v>604.3549222193717</v>
      </c>
      <c r="T1816" s="183">
        <v>6.8755273526027683</v>
      </c>
      <c r="U1816" s="184">
        <v>585</v>
      </c>
      <c r="V1816" s="183">
        <v>7</v>
      </c>
      <c r="W1816" s="182">
        <v>477.58877719989738</v>
      </c>
      <c r="X1816" s="183">
        <v>8.8424392454935319</v>
      </c>
      <c r="Y1816" s="184">
        <v>579.40882057979809</v>
      </c>
      <c r="Z1816" s="183">
        <v>4.9369268853945121</v>
      </c>
      <c r="AA1816" s="185">
        <v>516.08032278377686</v>
      </c>
      <c r="AB1816" s="185">
        <v>4.1322478295735854</v>
      </c>
      <c r="AC1816" s="185">
        <v>8.718942854154319</v>
      </c>
      <c r="AD1816" s="182">
        <v>285.85631457667432</v>
      </c>
      <c r="AE1816" s="183">
        <v>34.723032695443237</v>
      </c>
      <c r="AF1816" s="184">
        <v>291.7632430752181</v>
      </c>
      <c r="AG1816" s="183">
        <v>34.100317514803052</v>
      </c>
      <c r="AH1816" s="182">
        <v>299.78359000696025</v>
      </c>
      <c r="AI1816" s="183">
        <v>24.485239852398525</v>
      </c>
      <c r="AJ1816" s="184">
        <v>296.59318975828302</v>
      </c>
      <c r="AK1816" s="183">
        <v>28.124817643525272</v>
      </c>
    </row>
    <row r="1817" spans="1:37" x14ac:dyDescent="0.25">
      <c r="A1817" s="12">
        <v>1815</v>
      </c>
      <c r="B1817" s="13" t="s">
        <v>163</v>
      </c>
      <c r="C1817" s="13" t="s">
        <v>162</v>
      </c>
      <c r="D1817" s="12">
        <v>27</v>
      </c>
      <c r="E1817" s="8">
        <v>60</v>
      </c>
      <c r="F1817" s="12" t="s">
        <v>20</v>
      </c>
      <c r="G1817" s="8">
        <v>7</v>
      </c>
      <c r="H1817" s="20">
        <v>252.75263933996146</v>
      </c>
      <c r="I1817" s="20">
        <v>8.2229482990582348</v>
      </c>
      <c r="J1817" s="77">
        <v>245.42974366695523</v>
      </c>
      <c r="K1817" s="76">
        <v>24.65920554854981</v>
      </c>
      <c r="L1817" s="20">
        <v>225.40234075211052</v>
      </c>
      <c r="M1817" s="76">
        <v>18.865905383360523</v>
      </c>
      <c r="P1817" s="12">
        <v>1815</v>
      </c>
      <c r="Q1817" s="8">
        <v>7</v>
      </c>
      <c r="R1817" t="s">
        <v>20</v>
      </c>
      <c r="S1817" s="182">
        <v>546.50214334025236</v>
      </c>
      <c r="T1817" s="183">
        <v>52.057564241135246</v>
      </c>
      <c r="U1817" s="184">
        <v>529</v>
      </c>
      <c r="V1817" s="183">
        <v>53</v>
      </c>
      <c r="W1817" s="182">
        <v>431.87087716024911</v>
      </c>
      <c r="X1817" s="183">
        <v>66.949897144451029</v>
      </c>
      <c r="Y1817" s="184">
        <v>523.94404459267207</v>
      </c>
      <c r="Z1817" s="183">
        <v>37.379589275129881</v>
      </c>
      <c r="AA1817" s="185">
        <v>466.67776197028712</v>
      </c>
      <c r="AB1817" s="185">
        <v>31.287019281057148</v>
      </c>
      <c r="AC1817" s="185">
        <v>66.014853038596982</v>
      </c>
      <c r="AD1817" s="182">
        <v>278.99576302683414</v>
      </c>
      <c r="AE1817" s="183">
        <v>58.878185874882007</v>
      </c>
      <c r="AF1817" s="184">
        <v>284.76092524141285</v>
      </c>
      <c r="AG1817" s="183">
        <v>57.822277525100837</v>
      </c>
      <c r="AH1817" s="182">
        <v>292.58878384679321</v>
      </c>
      <c r="AI1817" s="183">
        <v>41.518450184501845</v>
      </c>
      <c r="AJ1817" s="184">
        <v>289.47495320408422</v>
      </c>
      <c r="AK1817" s="183">
        <v>47.689908178151548</v>
      </c>
    </row>
    <row r="1818" spans="1:37" x14ac:dyDescent="0.25">
      <c r="A1818" s="12">
        <v>1816</v>
      </c>
      <c r="B1818" s="13" t="s">
        <v>161</v>
      </c>
      <c r="C1818" s="13" t="s">
        <v>160</v>
      </c>
      <c r="D1818" s="12">
        <v>27</v>
      </c>
      <c r="E1818" s="8">
        <v>63</v>
      </c>
      <c r="F1818" s="12" t="s">
        <v>20</v>
      </c>
      <c r="G1818" s="8">
        <v>3</v>
      </c>
      <c r="H1818" s="20">
        <v>516.76653488813906</v>
      </c>
      <c r="I1818" s="20">
        <v>210.27253507591774</v>
      </c>
      <c r="J1818" s="77">
        <v>421.9888959987955</v>
      </c>
      <c r="K1818" s="76">
        <v>307.65294541524048</v>
      </c>
      <c r="L1818" s="20">
        <v>430.76891788181121</v>
      </c>
      <c r="M1818" s="76">
        <v>249.97324632952692</v>
      </c>
      <c r="P1818" s="12">
        <v>1816</v>
      </c>
      <c r="Q1818" s="8">
        <v>3</v>
      </c>
      <c r="R1818" t="s">
        <v>20</v>
      </c>
      <c r="S1818" s="182">
        <v>649.81067705296539</v>
      </c>
      <c r="T1818" s="183">
        <v>413.51385934939503</v>
      </c>
      <c r="U1818" s="184">
        <v>629</v>
      </c>
      <c r="V1818" s="183">
        <v>421</v>
      </c>
      <c r="W1818" s="182">
        <v>513.50998437390672</v>
      </c>
      <c r="X1818" s="183">
        <v>531.80956033611096</v>
      </c>
      <c r="Y1818" s="184">
        <v>622.98828742682554</v>
      </c>
      <c r="Z1818" s="183">
        <v>296.92088839301277</v>
      </c>
      <c r="AA1818" s="185">
        <v>554.89662056580448</v>
      </c>
      <c r="AB1818" s="185">
        <v>248.52519089292562</v>
      </c>
      <c r="AC1818" s="185">
        <v>524.38213451413822</v>
      </c>
      <c r="AD1818" s="182">
        <v>406.29710845164647</v>
      </c>
      <c r="AE1818" s="183">
        <v>389.50184501845018</v>
      </c>
      <c r="AF1818" s="184">
        <v>414.69282282424331</v>
      </c>
      <c r="AG1818" s="183">
        <v>382.51660516605165</v>
      </c>
      <c r="AH1818" s="182">
        <v>426.09240926322622</v>
      </c>
      <c r="AI1818" s="183">
        <v>274.66051660516604</v>
      </c>
      <c r="AJ1818" s="184">
        <v>421.55778704310632</v>
      </c>
      <c r="AK1818" s="183">
        <v>315.48708487084866</v>
      </c>
    </row>
    <row r="1819" spans="1:37" x14ac:dyDescent="0.25">
      <c r="A1819" s="12">
        <v>1817</v>
      </c>
      <c r="B1819" s="13" t="s">
        <v>159</v>
      </c>
      <c r="C1819" s="13" t="s">
        <v>158</v>
      </c>
      <c r="D1819" s="12">
        <v>27</v>
      </c>
      <c r="E1819" s="8">
        <v>50</v>
      </c>
      <c r="F1819" s="12" t="s">
        <v>20</v>
      </c>
      <c r="G1819" s="8">
        <v>3</v>
      </c>
      <c r="H1819" s="20">
        <v>646.8966066275251</v>
      </c>
      <c r="I1819" s="20">
        <v>56.385931193542184</v>
      </c>
      <c r="J1819" s="77">
        <v>631.1050551435992</v>
      </c>
      <c r="K1819" s="76">
        <v>85.720095478292194</v>
      </c>
      <c r="L1819" s="20">
        <v>624.86537797390633</v>
      </c>
      <c r="M1819" s="76">
        <v>75.463621533442094</v>
      </c>
      <c r="P1819" s="12">
        <v>1817</v>
      </c>
      <c r="Q1819" s="8">
        <v>3</v>
      </c>
      <c r="R1819" t="s">
        <v>20</v>
      </c>
      <c r="S1819" s="182">
        <v>825.43518436457782</v>
      </c>
      <c r="T1819" s="183">
        <v>75.630800878630453</v>
      </c>
      <c r="U1819" s="184">
        <v>799</v>
      </c>
      <c r="V1819" s="183">
        <v>77</v>
      </c>
      <c r="W1819" s="182">
        <v>652.29646663712481</v>
      </c>
      <c r="X1819" s="183">
        <v>97.266831700428853</v>
      </c>
      <c r="Y1819" s="184">
        <v>791.36350024488661</v>
      </c>
      <c r="Z1819" s="183">
        <v>54.306195739339636</v>
      </c>
      <c r="AA1819" s="185">
        <v>704.86868017818415</v>
      </c>
      <c r="AB1819" s="185">
        <v>45.454726125309442</v>
      </c>
      <c r="AC1819" s="185">
        <v>95.9083713956975</v>
      </c>
      <c r="AD1819" s="182">
        <v>496.24656210510665</v>
      </c>
      <c r="AE1819" s="183">
        <v>107.18849223375955</v>
      </c>
      <c r="AF1819" s="184">
        <v>506.50098997857862</v>
      </c>
      <c r="AG1819" s="183">
        <v>105.26619754569639</v>
      </c>
      <c r="AH1819" s="182">
        <v>520.42431225208304</v>
      </c>
      <c r="AI1819" s="183">
        <v>75.584870848708491</v>
      </c>
      <c r="AJ1819" s="184">
        <v>514.88577742037933</v>
      </c>
      <c r="AK1819" s="183">
        <v>86.820089247404098</v>
      </c>
    </row>
    <row r="1820" spans="1:37" x14ac:dyDescent="0.25">
      <c r="A1820" s="12">
        <v>1818</v>
      </c>
      <c r="B1820" s="13" t="s">
        <v>157</v>
      </c>
      <c r="C1820" s="13" t="s">
        <v>156</v>
      </c>
      <c r="D1820" s="12">
        <v>27</v>
      </c>
      <c r="E1820" s="8">
        <v>48</v>
      </c>
      <c r="F1820" s="12" t="s">
        <v>20</v>
      </c>
      <c r="G1820" s="8">
        <v>7</v>
      </c>
      <c r="H1820" s="20">
        <v>386.63646314875291</v>
      </c>
      <c r="I1820" s="20">
        <v>25.84355179704017</v>
      </c>
      <c r="J1820" s="77">
        <v>378.16215605826778</v>
      </c>
      <c r="K1820" s="76">
        <v>42.272923797513961</v>
      </c>
      <c r="L1820" s="20">
        <v>364.40045088257864</v>
      </c>
      <c r="M1820" s="76">
        <v>36.552691680261013</v>
      </c>
      <c r="P1820" s="12">
        <v>1818</v>
      </c>
      <c r="Q1820" s="8">
        <v>7</v>
      </c>
      <c r="R1820" t="s">
        <v>20</v>
      </c>
      <c r="S1820" s="182">
        <v>637.41365300743985</v>
      </c>
      <c r="T1820" s="183">
        <v>33.39541856978488</v>
      </c>
      <c r="U1820" s="184">
        <v>617</v>
      </c>
      <c r="V1820" s="183">
        <v>34</v>
      </c>
      <c r="W1820" s="182">
        <v>503.71329150826784</v>
      </c>
      <c r="X1820" s="183">
        <v>42.948990620968587</v>
      </c>
      <c r="Y1820" s="184">
        <v>611.10297828672719</v>
      </c>
      <c r="Z1820" s="183">
        <v>23.979359157630491</v>
      </c>
      <c r="AA1820" s="185">
        <v>544.31035753434242</v>
      </c>
      <c r="AB1820" s="185">
        <v>20.070918029357415</v>
      </c>
      <c r="AC1820" s="185">
        <v>42.349151005892409</v>
      </c>
      <c r="AD1820" s="182">
        <v>330.06875789786665</v>
      </c>
      <c r="AE1820" s="183">
        <v>57.368488801167082</v>
      </c>
      <c r="AF1820" s="184">
        <v>336.8892913375185</v>
      </c>
      <c r="AG1820" s="183">
        <v>56.339655024457223</v>
      </c>
      <c r="AH1820" s="182">
        <v>346.15011859470349</v>
      </c>
      <c r="AI1820" s="183">
        <v>40.453874538745389</v>
      </c>
      <c r="AJ1820" s="184">
        <v>342.46626977423085</v>
      </c>
      <c r="AK1820" s="183">
        <v>46.467090019737405</v>
      </c>
    </row>
    <row r="1821" spans="1:37" x14ac:dyDescent="0.25">
      <c r="A1821" s="12">
        <v>1819</v>
      </c>
      <c r="B1821" s="13" t="s">
        <v>155</v>
      </c>
      <c r="C1821" s="13" t="s">
        <v>154</v>
      </c>
      <c r="D1821" s="12">
        <v>27</v>
      </c>
      <c r="E1821" s="8">
        <v>43</v>
      </c>
      <c r="F1821" s="12" t="s">
        <v>20</v>
      </c>
      <c r="G1821" s="8">
        <v>3</v>
      </c>
      <c r="H1821" s="20">
        <v>385.38521245895112</v>
      </c>
      <c r="I1821" s="20">
        <v>84.57889679031328</v>
      </c>
      <c r="J1821" s="77">
        <v>364.38803779124476</v>
      </c>
      <c r="K1821" s="76">
        <v>110.37930102684201</v>
      </c>
      <c r="L1821" s="20">
        <v>370.66162701458171</v>
      </c>
      <c r="M1821" s="76">
        <v>79.000978792822181</v>
      </c>
      <c r="P1821" s="12">
        <v>1819</v>
      </c>
      <c r="Q1821" s="8">
        <v>3</v>
      </c>
      <c r="R1821" t="s">
        <v>20</v>
      </c>
      <c r="S1821" s="182">
        <v>439.06126827903068</v>
      </c>
      <c r="T1821" s="183">
        <v>112.9550922213312</v>
      </c>
      <c r="U1821" s="184">
        <v>425</v>
      </c>
      <c r="V1821" s="183">
        <v>115</v>
      </c>
      <c r="W1821" s="182">
        <v>346.96620565804511</v>
      </c>
      <c r="X1821" s="183">
        <v>145.26864474739375</v>
      </c>
      <c r="Y1821" s="184">
        <v>420.9380320451524</v>
      </c>
      <c r="Z1821" s="183">
        <v>81.106655974338409</v>
      </c>
      <c r="AA1821" s="185">
        <v>374.930149030949</v>
      </c>
      <c r="AB1821" s="185">
        <v>67.886928628708901</v>
      </c>
      <c r="AC1821" s="185">
        <v>143.23977546110666</v>
      </c>
      <c r="AD1821" s="182">
        <v>278.23347952129637</v>
      </c>
      <c r="AE1821" s="183">
        <v>128.32425126576848</v>
      </c>
      <c r="AF1821" s="184">
        <v>283.98288992654562</v>
      </c>
      <c r="AG1821" s="183">
        <v>126.02291255470695</v>
      </c>
      <c r="AH1821" s="182">
        <v>291.789360940108</v>
      </c>
      <c r="AI1821" s="183">
        <v>90.488929889298902</v>
      </c>
      <c r="AJ1821" s="184">
        <v>288.68403803139552</v>
      </c>
      <c r="AK1821" s="183">
        <v>103.93954346520209</v>
      </c>
    </row>
    <row r="1822" spans="1:37" x14ac:dyDescent="0.25">
      <c r="A1822" s="12">
        <v>1820</v>
      </c>
      <c r="B1822" s="13" t="s">
        <v>153</v>
      </c>
      <c r="C1822" s="13" t="s">
        <v>152</v>
      </c>
      <c r="D1822" s="12">
        <v>27</v>
      </c>
      <c r="E1822" s="8">
        <v>44</v>
      </c>
      <c r="F1822" s="12" t="s">
        <v>20</v>
      </c>
      <c r="G1822" s="8">
        <v>3</v>
      </c>
      <c r="H1822" s="20">
        <v>574.32406661902132</v>
      </c>
      <c r="I1822" s="20">
        <v>150.36248318277916</v>
      </c>
      <c r="J1822" s="77">
        <v>523.4164941468739</v>
      </c>
      <c r="K1822" s="76">
        <v>206.66762745451271</v>
      </c>
      <c r="L1822" s="20">
        <v>557.24467574827327</v>
      </c>
      <c r="M1822" s="76">
        <v>162.7184339314845</v>
      </c>
      <c r="P1822" s="12">
        <v>1820</v>
      </c>
      <c r="Q1822" s="8">
        <v>3</v>
      </c>
      <c r="R1822" t="s">
        <v>20</v>
      </c>
      <c r="S1822" s="182">
        <v>664.27387177274522</v>
      </c>
      <c r="T1822" s="183">
        <v>186.62145671350373</v>
      </c>
      <c r="U1822" s="184">
        <v>643</v>
      </c>
      <c r="V1822" s="183">
        <v>190</v>
      </c>
      <c r="W1822" s="182">
        <v>524.93945938381876</v>
      </c>
      <c r="X1822" s="183">
        <v>240.00906523482448</v>
      </c>
      <c r="Y1822" s="184">
        <v>636.85448142360701</v>
      </c>
      <c r="Z1822" s="183">
        <v>134.0023011749939</v>
      </c>
      <c r="AA1822" s="185">
        <v>567.24726076917693</v>
      </c>
      <c r="AB1822" s="185">
        <v>112.16101251699732</v>
      </c>
      <c r="AC1822" s="185">
        <v>236.65702032704579</v>
      </c>
      <c r="AD1822" s="182">
        <v>424.59191258455365</v>
      </c>
      <c r="AE1822" s="183">
        <v>241.55153179438773</v>
      </c>
      <c r="AF1822" s="184">
        <v>433.36567038105727</v>
      </c>
      <c r="AG1822" s="183">
        <v>237.21960010297778</v>
      </c>
      <c r="AH1822" s="182">
        <v>445.27855902367162</v>
      </c>
      <c r="AI1822" s="183">
        <v>170.33210332103323</v>
      </c>
      <c r="AJ1822" s="184">
        <v>440.5397511876364</v>
      </c>
      <c r="AK1822" s="183">
        <v>195.65090534626276</v>
      </c>
    </row>
    <row r="1823" spans="1:37" x14ac:dyDescent="0.25">
      <c r="A1823" s="12">
        <v>1821</v>
      </c>
      <c r="B1823" s="13" t="s">
        <v>151</v>
      </c>
      <c r="C1823" s="13" t="s">
        <v>150</v>
      </c>
      <c r="D1823" s="12">
        <v>27</v>
      </c>
      <c r="E1823" s="8">
        <v>39</v>
      </c>
      <c r="F1823" s="12" t="s">
        <v>20</v>
      </c>
      <c r="G1823" s="8">
        <v>3</v>
      </c>
      <c r="H1823" s="20">
        <v>407.90772487538334</v>
      </c>
      <c r="I1823" s="20">
        <v>133.9165865846627</v>
      </c>
      <c r="J1823" s="77">
        <v>384.42311890691462</v>
      </c>
      <c r="K1823" s="76">
        <v>155.00072059088453</v>
      </c>
      <c r="L1823" s="20">
        <v>386.9406849577897</v>
      </c>
      <c r="M1823" s="76">
        <v>139.13605220228385</v>
      </c>
      <c r="P1823" s="12">
        <v>1821</v>
      </c>
      <c r="Q1823" s="8">
        <v>3</v>
      </c>
      <c r="R1823" t="s">
        <v>20</v>
      </c>
      <c r="S1823" s="182">
        <v>480.38468176411601</v>
      </c>
      <c r="T1823" s="183">
        <v>158.13712910986368</v>
      </c>
      <c r="U1823" s="184">
        <v>465</v>
      </c>
      <c r="V1823" s="183">
        <v>161</v>
      </c>
      <c r="W1823" s="182">
        <v>379.62184854350818</v>
      </c>
      <c r="X1823" s="183">
        <v>203.37610264635123</v>
      </c>
      <c r="Y1823" s="184">
        <v>460.55572917881386</v>
      </c>
      <c r="Z1823" s="183">
        <v>113.54931836407377</v>
      </c>
      <c r="AA1823" s="185">
        <v>410.21769246915596</v>
      </c>
      <c r="AB1823" s="185">
        <v>95.041700080192456</v>
      </c>
      <c r="AC1823" s="185">
        <v>200.53568564554931</v>
      </c>
      <c r="AD1823" s="182">
        <v>301.10198468743033</v>
      </c>
      <c r="AE1823" s="183">
        <v>197.77031665665496</v>
      </c>
      <c r="AF1823" s="184">
        <v>307.32394937256305</v>
      </c>
      <c r="AG1823" s="183">
        <v>194.22354758431305</v>
      </c>
      <c r="AH1823" s="182">
        <v>315.77204814066482</v>
      </c>
      <c r="AI1823" s="183">
        <v>139.45940959409594</v>
      </c>
      <c r="AJ1823" s="184">
        <v>312.41149321205813</v>
      </c>
      <c r="AK1823" s="183">
        <v>160.18917875225264</v>
      </c>
    </row>
    <row r="1824" spans="1:37" x14ac:dyDescent="0.25">
      <c r="A1824" s="12">
        <v>1822</v>
      </c>
      <c r="B1824" s="13" t="s">
        <v>149</v>
      </c>
      <c r="C1824" s="13" t="s">
        <v>148</v>
      </c>
      <c r="D1824" s="12">
        <v>27</v>
      </c>
      <c r="E1824" s="8">
        <v>40</v>
      </c>
      <c r="F1824" s="12" t="s">
        <v>20</v>
      </c>
      <c r="G1824" s="8">
        <v>3</v>
      </c>
      <c r="H1824" s="20">
        <v>655.6553614561376</v>
      </c>
      <c r="I1824" s="20">
        <v>301.89967326542381</v>
      </c>
      <c r="J1824" s="77">
        <v>588.53050777280077</v>
      </c>
      <c r="K1824" s="76">
        <v>375.75932264456856</v>
      </c>
      <c r="L1824" s="20">
        <v>632.37878933231002</v>
      </c>
      <c r="M1824" s="76">
        <v>310.1083197389886</v>
      </c>
      <c r="P1824" s="12">
        <v>1822</v>
      </c>
      <c r="Q1824" s="8">
        <v>3</v>
      </c>
      <c r="R1824" t="s">
        <v>20</v>
      </c>
      <c r="S1824" s="182">
        <v>773.78091750822114</v>
      </c>
      <c r="T1824" s="183">
        <v>346.72302220982533</v>
      </c>
      <c r="U1824" s="184">
        <v>749</v>
      </c>
      <c r="V1824" s="183">
        <v>353</v>
      </c>
      <c r="W1824" s="182">
        <v>611.47691303029592</v>
      </c>
      <c r="X1824" s="183">
        <v>445.91157909417382</v>
      </c>
      <c r="Y1824" s="184">
        <v>741.84137882780976</v>
      </c>
      <c r="Z1824" s="183">
        <v>248.96217007775181</v>
      </c>
      <c r="AA1824" s="185">
        <v>660.75925088042538</v>
      </c>
      <c r="AB1824" s="185">
        <v>208.38335483421079</v>
      </c>
      <c r="AC1824" s="185">
        <v>439.68383250235348</v>
      </c>
      <c r="AD1824" s="182">
        <v>473.37805693897269</v>
      </c>
      <c r="AE1824" s="183">
        <v>424.22487771389342</v>
      </c>
      <c r="AF1824" s="184">
        <v>483.15993053256113</v>
      </c>
      <c r="AG1824" s="183">
        <v>416.61692268085471</v>
      </c>
      <c r="AH1824" s="182">
        <v>496.44162505152616</v>
      </c>
      <c r="AI1824" s="183">
        <v>299.14575645756457</v>
      </c>
      <c r="AJ1824" s="184">
        <v>491.15832223971671</v>
      </c>
      <c r="AK1824" s="183">
        <v>343.61190251437398</v>
      </c>
    </row>
    <row r="1825" spans="1:37" x14ac:dyDescent="0.25">
      <c r="A1825" s="12">
        <v>1823</v>
      </c>
      <c r="B1825" s="13" t="s">
        <v>147</v>
      </c>
      <c r="C1825" s="13" t="s">
        <v>146</v>
      </c>
      <c r="D1825" s="12">
        <v>27</v>
      </c>
      <c r="E1825" s="8">
        <v>33</v>
      </c>
      <c r="F1825" s="12" t="s">
        <v>20</v>
      </c>
      <c r="G1825" s="8">
        <v>7</v>
      </c>
      <c r="H1825" s="20">
        <v>934.68426528193663</v>
      </c>
      <c r="I1825" s="20">
        <v>72.831827791658654</v>
      </c>
      <c r="J1825" s="77">
        <v>906.58742048405918</v>
      </c>
      <c r="K1825" s="76">
        <v>110.37930102684201</v>
      </c>
      <c r="L1825" s="20">
        <v>892.84371642363772</v>
      </c>
      <c r="M1825" s="76">
        <v>99.046003262642742</v>
      </c>
      <c r="P1825" s="12">
        <v>1823</v>
      </c>
      <c r="Q1825" s="8">
        <v>7</v>
      </c>
      <c r="R1825" t="s">
        <v>20</v>
      </c>
      <c r="S1825" s="182">
        <v>1574.4220537817478</v>
      </c>
      <c r="T1825" s="183">
        <v>97.239601129667719</v>
      </c>
      <c r="U1825" s="184">
        <v>1524</v>
      </c>
      <c r="V1825" s="183">
        <v>99</v>
      </c>
      <c r="W1825" s="182">
        <v>1244.1799939361429</v>
      </c>
      <c r="X1825" s="183">
        <v>125.05735504340852</v>
      </c>
      <c r="Y1825" s="184">
        <v>1509.4342607924993</v>
      </c>
      <c r="Z1825" s="183">
        <v>69.822251664865234</v>
      </c>
      <c r="AA1825" s="185">
        <v>1344.4554049956853</v>
      </c>
      <c r="AB1825" s="185">
        <v>58.441790732540703</v>
      </c>
      <c r="AC1825" s="185">
        <v>123.31076322303963</v>
      </c>
      <c r="AD1825" s="182">
        <v>799.63539730915045</v>
      </c>
      <c r="AE1825" s="183">
        <v>164.55698103492662</v>
      </c>
      <c r="AF1825" s="184">
        <v>816.15904529574345</v>
      </c>
      <c r="AG1825" s="183">
        <v>161.60585257015362</v>
      </c>
      <c r="AH1825" s="182">
        <v>838.59462911280355</v>
      </c>
      <c r="AI1825" s="183">
        <v>116.03874538745387</v>
      </c>
      <c r="AJ1825" s="184">
        <v>829.67001615050378</v>
      </c>
      <c r="AK1825" s="183">
        <v>133.28717926714151</v>
      </c>
    </row>
    <row r="1826" spans="1:37" x14ac:dyDescent="0.25">
      <c r="A1826" s="12">
        <v>1824</v>
      </c>
      <c r="B1826" s="13" t="s">
        <v>145</v>
      </c>
      <c r="C1826" s="13" t="s">
        <v>144</v>
      </c>
      <c r="D1826" s="12">
        <v>27</v>
      </c>
      <c r="E1826" s="8">
        <v>31</v>
      </c>
      <c r="F1826" s="12" t="s">
        <v>20</v>
      </c>
      <c r="G1826" s="8">
        <v>7</v>
      </c>
      <c r="H1826" s="20">
        <v>930.93051321253131</v>
      </c>
      <c r="I1826" s="20">
        <v>30.542379396502017</v>
      </c>
      <c r="J1826" s="77">
        <v>886.55233936838931</v>
      </c>
      <c r="K1826" s="76">
        <v>76.326112412177991</v>
      </c>
      <c r="L1826" s="20">
        <v>894.09595165003839</v>
      </c>
      <c r="M1826" s="76">
        <v>42.448287112561175</v>
      </c>
      <c r="P1826" s="12">
        <v>1824</v>
      </c>
      <c r="Q1826" s="8">
        <v>7</v>
      </c>
      <c r="R1826" t="s">
        <v>20</v>
      </c>
      <c r="S1826" s="182">
        <v>1529.9993842852812</v>
      </c>
      <c r="T1826" s="183">
        <v>40.270945922387639</v>
      </c>
      <c r="U1826" s="184">
        <v>1481</v>
      </c>
      <c r="V1826" s="183">
        <v>41</v>
      </c>
      <c r="W1826" s="182">
        <v>1209.0751778342701</v>
      </c>
      <c r="X1826" s="183">
        <v>51.791429866462117</v>
      </c>
      <c r="Y1826" s="184">
        <v>1466.8452363738136</v>
      </c>
      <c r="Z1826" s="183">
        <v>28.916286043024996</v>
      </c>
      <c r="AA1826" s="185">
        <v>1306.521295799613</v>
      </c>
      <c r="AB1826" s="185">
        <v>24.203165858930998</v>
      </c>
      <c r="AC1826" s="185">
        <v>51.068093860046716</v>
      </c>
      <c r="AD1826" s="182">
        <v>738.65271686612653</v>
      </c>
      <c r="AE1826" s="183">
        <v>99.640006865184944</v>
      </c>
      <c r="AF1826" s="184">
        <v>753.91622010636354</v>
      </c>
      <c r="AG1826" s="183">
        <v>97.853085042478341</v>
      </c>
      <c r="AH1826" s="182">
        <v>774.64079657798527</v>
      </c>
      <c r="AI1826" s="183">
        <v>70.261992619926204</v>
      </c>
      <c r="AJ1826" s="184">
        <v>766.39680233540344</v>
      </c>
      <c r="AK1826" s="183">
        <v>80.7059984553334</v>
      </c>
    </row>
    <row r="1827" spans="1:37" x14ac:dyDescent="0.25">
      <c r="A1827" s="12">
        <v>1825</v>
      </c>
      <c r="B1827" s="13" t="s">
        <v>143</v>
      </c>
      <c r="C1827" s="13" t="s">
        <v>142</v>
      </c>
      <c r="D1827" s="12">
        <v>27</v>
      </c>
      <c r="E1827" s="8">
        <v>21</v>
      </c>
      <c r="F1827" s="12" t="s">
        <v>20</v>
      </c>
      <c r="G1827" s="8">
        <v>7</v>
      </c>
      <c r="H1827" s="20">
        <v>988.48804494341368</v>
      </c>
      <c r="I1827" s="20">
        <v>23.494137997309245</v>
      </c>
      <c r="J1827" s="77">
        <v>966.69266383106856</v>
      </c>
      <c r="K1827" s="76">
        <v>57.538146279949558</v>
      </c>
      <c r="L1827" s="20">
        <v>954.20324251726788</v>
      </c>
      <c r="M1827" s="76">
        <v>38.910929853181074</v>
      </c>
      <c r="P1827" s="12">
        <v>1825</v>
      </c>
      <c r="Q1827" s="8">
        <v>7</v>
      </c>
      <c r="R1827" t="s">
        <v>20</v>
      </c>
      <c r="S1827" s="182">
        <v>1646.7380273806471</v>
      </c>
      <c r="T1827" s="183">
        <v>43.217600502074546</v>
      </c>
      <c r="U1827" s="184">
        <v>1594</v>
      </c>
      <c r="V1827" s="183">
        <v>44</v>
      </c>
      <c r="W1827" s="182">
        <v>1301.3273689857033</v>
      </c>
      <c r="X1827" s="183">
        <v>55.581046685959343</v>
      </c>
      <c r="Y1827" s="184">
        <v>1578.765230776407</v>
      </c>
      <c r="Z1827" s="183">
        <v>31.032111851051219</v>
      </c>
      <c r="AA1827" s="185">
        <v>1406.2086060125475</v>
      </c>
      <c r="AB1827" s="185">
        <v>25.974129214462536</v>
      </c>
      <c r="AC1827" s="185">
        <v>54.804783654684286</v>
      </c>
      <c r="AD1827" s="182">
        <v>804.97138184791493</v>
      </c>
      <c r="AE1827" s="183">
        <v>107.18849223375955</v>
      </c>
      <c r="AF1827" s="184">
        <v>821.60529249981414</v>
      </c>
      <c r="AG1827" s="183">
        <v>105.26619754569639</v>
      </c>
      <c r="AH1827" s="182">
        <v>844.19058945960001</v>
      </c>
      <c r="AI1827" s="183">
        <v>75.584870848708491</v>
      </c>
      <c r="AJ1827" s="184">
        <v>835.20642235932496</v>
      </c>
      <c r="AK1827" s="183">
        <v>86.820089247404098</v>
      </c>
    </row>
    <row r="1828" spans="1:37" x14ac:dyDescent="0.25">
      <c r="A1828" s="12">
        <v>1826</v>
      </c>
      <c r="B1828" s="13" t="s">
        <v>141</v>
      </c>
      <c r="C1828" s="13" t="s">
        <v>140</v>
      </c>
      <c r="D1828" s="12">
        <v>27</v>
      </c>
      <c r="E1828" s="8">
        <v>15</v>
      </c>
      <c r="F1828" s="12" t="s">
        <v>20</v>
      </c>
      <c r="G1828" s="8">
        <v>7</v>
      </c>
      <c r="H1828" s="20">
        <v>754.50416595047898</v>
      </c>
      <c r="I1828" s="20">
        <v>84.57889679031328</v>
      </c>
      <c r="J1828" s="77">
        <v>727.52388301276017</v>
      </c>
      <c r="K1828" s="76">
        <v>109.20505314357773</v>
      </c>
      <c r="L1828" s="20">
        <v>757.60231197237147</v>
      </c>
      <c r="M1828" s="76">
        <v>81.359216965742249</v>
      </c>
      <c r="P1828" s="12">
        <v>1826</v>
      </c>
      <c r="Q1828" s="8">
        <v>7</v>
      </c>
      <c r="R1828" t="s">
        <v>20</v>
      </c>
      <c r="S1828" s="182">
        <v>1165.320260279404</v>
      </c>
      <c r="T1828" s="183">
        <v>107.06178306195739</v>
      </c>
      <c r="U1828" s="184">
        <v>1128</v>
      </c>
      <c r="V1828" s="183">
        <v>109</v>
      </c>
      <c r="W1828" s="182">
        <v>920.88912937005864</v>
      </c>
      <c r="X1828" s="183">
        <v>137.6894111083993</v>
      </c>
      <c r="Y1828" s="184">
        <v>1117.2190591692518</v>
      </c>
      <c r="Z1828" s="183">
        <v>76.875004358285977</v>
      </c>
      <c r="AA1828" s="185">
        <v>995.10872495743649</v>
      </c>
      <c r="AB1828" s="185">
        <v>64.345001917645831</v>
      </c>
      <c r="AC1828" s="185">
        <v>135.76639587183152</v>
      </c>
      <c r="AD1828" s="182">
        <v>595.34341782502042</v>
      </c>
      <c r="AE1828" s="183">
        <v>152.47940444520722</v>
      </c>
      <c r="AF1828" s="184">
        <v>607.64558091132096</v>
      </c>
      <c r="AG1828" s="183">
        <v>149.7448725650047</v>
      </c>
      <c r="AH1828" s="182">
        <v>624.34929012116254</v>
      </c>
      <c r="AI1828" s="183">
        <v>107.52214022140221</v>
      </c>
      <c r="AJ1828" s="184">
        <v>617.70474986991746</v>
      </c>
      <c r="AK1828" s="183">
        <v>123.50463399982836</v>
      </c>
    </row>
    <row r="1829" spans="1:37" x14ac:dyDescent="0.25">
      <c r="A1829" s="12">
        <v>1827</v>
      </c>
      <c r="B1829" s="13" t="s">
        <v>139</v>
      </c>
      <c r="C1829" s="13" t="s">
        <v>138</v>
      </c>
      <c r="D1829" s="12">
        <v>27</v>
      </c>
      <c r="E1829" s="8">
        <v>14</v>
      </c>
      <c r="F1829" s="12" t="s">
        <v>20</v>
      </c>
      <c r="G1829" s="8">
        <v>7</v>
      </c>
      <c r="H1829" s="20">
        <v>807.05669492215418</v>
      </c>
      <c r="I1829" s="20">
        <v>257.26081107053625</v>
      </c>
      <c r="J1829" s="77">
        <v>750.06334926788873</v>
      </c>
      <c r="K1829" s="76">
        <v>325.26666366420466</v>
      </c>
      <c r="L1829" s="20">
        <v>826.47524942440521</v>
      </c>
      <c r="M1829" s="76">
        <v>240.54029363784664</v>
      </c>
      <c r="P1829" s="12">
        <v>1827</v>
      </c>
      <c r="Q1829" s="8">
        <v>7</v>
      </c>
      <c r="R1829" t="s">
        <v>20</v>
      </c>
      <c r="S1829" s="182">
        <v>1172.5518576392938</v>
      </c>
      <c r="T1829" s="183">
        <v>391.90505909835781</v>
      </c>
      <c r="U1829" s="184">
        <v>1135</v>
      </c>
      <c r="V1829" s="183">
        <v>399</v>
      </c>
      <c r="W1829" s="182">
        <v>926.60386687501455</v>
      </c>
      <c r="X1829" s="183">
        <v>504.01903699313135</v>
      </c>
      <c r="Y1829" s="184">
        <v>1124.1521561676423</v>
      </c>
      <c r="Z1829" s="183">
        <v>281.40483246748721</v>
      </c>
      <c r="AA1829" s="185">
        <v>1001.2840450591226</v>
      </c>
      <c r="AB1829" s="185">
        <v>235.53812628569435</v>
      </c>
      <c r="AC1829" s="185">
        <v>496.97974268679616</v>
      </c>
      <c r="AD1829" s="182">
        <v>631.17074258529703</v>
      </c>
      <c r="AE1829" s="183">
        <v>433.28306015618296</v>
      </c>
      <c r="AF1829" s="184">
        <v>644.21324071008155</v>
      </c>
      <c r="AG1829" s="183">
        <v>425.51265768471637</v>
      </c>
      <c r="AH1829" s="182">
        <v>661.92216673536825</v>
      </c>
      <c r="AI1829" s="183">
        <v>305.53321033210335</v>
      </c>
      <c r="AJ1829" s="184">
        <v>654.87776298628899</v>
      </c>
      <c r="AK1829" s="183">
        <v>350.94881146485886</v>
      </c>
    </row>
    <row r="1830" spans="1:37" x14ac:dyDescent="0.25">
      <c r="A1830" s="12">
        <v>1828</v>
      </c>
      <c r="B1830" s="13" t="s">
        <v>137</v>
      </c>
      <c r="C1830" s="13" t="s">
        <v>136</v>
      </c>
      <c r="D1830" s="12">
        <v>27</v>
      </c>
      <c r="E1830" s="8">
        <v>9</v>
      </c>
      <c r="F1830" s="12" t="s">
        <v>20</v>
      </c>
      <c r="G1830" s="8">
        <v>3</v>
      </c>
      <c r="H1830" s="20">
        <v>485.48526764309429</v>
      </c>
      <c r="I1830" s="20">
        <v>160.93484528156833</v>
      </c>
      <c r="J1830" s="77">
        <v>434.51082169608912</v>
      </c>
      <c r="K1830" s="76">
        <v>207.84187533777697</v>
      </c>
      <c r="L1830" s="20">
        <v>477.10162125863394</v>
      </c>
      <c r="M1830" s="76">
        <v>162.7184339314845</v>
      </c>
      <c r="P1830" s="12">
        <v>1828</v>
      </c>
      <c r="Q1830" s="8">
        <v>3</v>
      </c>
      <c r="R1830" t="s">
        <v>20</v>
      </c>
      <c r="S1830" s="182">
        <v>632.24822632180428</v>
      </c>
      <c r="T1830" s="183">
        <v>244.57233011401277</v>
      </c>
      <c r="U1830" s="184">
        <v>612</v>
      </c>
      <c r="V1830" s="183">
        <v>249.00000000000003</v>
      </c>
      <c r="W1830" s="182">
        <v>499.63133614758499</v>
      </c>
      <c r="X1830" s="183">
        <v>314.53819601826996</v>
      </c>
      <c r="Y1830" s="184">
        <v>606.15076614501947</v>
      </c>
      <c r="Z1830" s="183">
        <v>175.61354206617622</v>
      </c>
      <c r="AA1830" s="185">
        <v>539.89941460456657</v>
      </c>
      <c r="AB1830" s="185">
        <v>146.98995850911754</v>
      </c>
      <c r="AC1830" s="185">
        <v>310.14525295491791</v>
      </c>
      <c r="AD1830" s="182">
        <v>360.56009811937861</v>
      </c>
      <c r="AE1830" s="183">
        <v>282.31335278469066</v>
      </c>
      <c r="AF1830" s="184">
        <v>368.01070393220846</v>
      </c>
      <c r="AG1830" s="183">
        <v>277.25040762035525</v>
      </c>
      <c r="AH1830" s="182">
        <v>378.12703486211257</v>
      </c>
      <c r="AI1830" s="183">
        <v>199.07564575645756</v>
      </c>
      <c r="AJ1830" s="184">
        <v>374.10287668178103</v>
      </c>
      <c r="AK1830" s="183">
        <v>228.66699562344462</v>
      </c>
    </row>
    <row r="1831" spans="1:37" x14ac:dyDescent="0.25">
      <c r="A1831" s="12">
        <v>1829</v>
      </c>
      <c r="B1831" s="13" t="s">
        <v>135</v>
      </c>
      <c r="C1831" s="13" t="s">
        <v>134</v>
      </c>
      <c r="D1831" s="12">
        <v>27</v>
      </c>
      <c r="E1831" s="8">
        <v>7</v>
      </c>
      <c r="F1831" s="12" t="s">
        <v>20</v>
      </c>
      <c r="G1831" s="8">
        <v>2</v>
      </c>
      <c r="H1831" s="20">
        <v>409.15897556518513</v>
      </c>
      <c r="I1831" s="20">
        <v>72.831827791658654</v>
      </c>
      <c r="J1831" s="77">
        <v>398.19723717393759</v>
      </c>
      <c r="K1831" s="76">
        <v>93.939830661142139</v>
      </c>
      <c r="L1831" s="20">
        <v>395.706331542594</v>
      </c>
      <c r="M1831" s="76">
        <v>76.642740619902128</v>
      </c>
      <c r="P1831" s="12">
        <v>1829</v>
      </c>
      <c r="Q1831" s="8">
        <v>2</v>
      </c>
      <c r="R1831" t="s">
        <v>20</v>
      </c>
      <c r="S1831" s="182">
        <v>665.30695710987243</v>
      </c>
      <c r="T1831" s="183">
        <v>100.18625570935463</v>
      </c>
      <c r="U1831" s="184">
        <v>644</v>
      </c>
      <c r="V1831" s="183">
        <v>102</v>
      </c>
      <c r="W1831" s="182">
        <v>525.7558504559554</v>
      </c>
      <c r="X1831" s="183">
        <v>128.84697186290575</v>
      </c>
      <c r="Y1831" s="184">
        <v>637.84492385194858</v>
      </c>
      <c r="Z1831" s="183">
        <v>71.938077472891464</v>
      </c>
      <c r="AA1831" s="185">
        <v>568.12944935513212</v>
      </c>
      <c r="AB1831" s="185">
        <v>60.212754088072245</v>
      </c>
      <c r="AC1831" s="185">
        <v>127.04745301767721</v>
      </c>
      <c r="AD1831" s="182">
        <v>319.39678882033746</v>
      </c>
      <c r="AE1831" s="183">
        <v>111.71758345490431</v>
      </c>
      <c r="AF1831" s="184">
        <v>325.99679692937701</v>
      </c>
      <c r="AG1831" s="183">
        <v>109.71406504762722</v>
      </c>
      <c r="AH1831" s="182">
        <v>334.95819790111028</v>
      </c>
      <c r="AI1831" s="183">
        <v>78.778597785977865</v>
      </c>
      <c r="AJ1831" s="184">
        <v>331.39345735658827</v>
      </c>
      <c r="AK1831" s="183">
        <v>90.488543722646526</v>
      </c>
    </row>
    <row r="1832" spans="1:37" x14ac:dyDescent="0.25">
      <c r="A1832" s="12">
        <v>1830</v>
      </c>
      <c r="B1832" s="13" t="s">
        <v>133</v>
      </c>
      <c r="C1832" s="13" t="s">
        <v>132</v>
      </c>
      <c r="D1832" s="12">
        <v>27</v>
      </c>
      <c r="E1832" s="8">
        <v>8</v>
      </c>
      <c r="F1832" s="12" t="s">
        <v>20</v>
      </c>
      <c r="G1832" s="8">
        <v>2</v>
      </c>
      <c r="H1832" s="20">
        <v>875.87548286125264</v>
      </c>
      <c r="I1832" s="20">
        <v>225.54372477416874</v>
      </c>
      <c r="J1832" s="77">
        <v>790.13351149922835</v>
      </c>
      <c r="K1832" s="76">
        <v>318.221176364619</v>
      </c>
      <c r="L1832" s="20">
        <v>870.30348234842677</v>
      </c>
      <c r="M1832" s="76">
        <v>225.21174551386622</v>
      </c>
      <c r="P1832" s="12">
        <v>1830</v>
      </c>
      <c r="Q1832" s="8">
        <v>2</v>
      </c>
      <c r="R1832" t="s">
        <v>20</v>
      </c>
      <c r="S1832" s="182">
        <v>1181.8496256734379</v>
      </c>
      <c r="T1832" s="183">
        <v>357.527422335344</v>
      </c>
      <c r="U1832" s="184">
        <v>1144</v>
      </c>
      <c r="V1832" s="183">
        <v>364</v>
      </c>
      <c r="W1832" s="182">
        <v>933.95138652424373</v>
      </c>
      <c r="X1832" s="183">
        <v>459.80684076566371</v>
      </c>
      <c r="Y1832" s="184">
        <v>1133.0661380227161</v>
      </c>
      <c r="Z1832" s="183">
        <v>256.72019804051462</v>
      </c>
      <c r="AA1832" s="185">
        <v>1009.2237423327192</v>
      </c>
      <c r="AB1832" s="185">
        <v>214.87688713782646</v>
      </c>
      <c r="AC1832" s="185">
        <v>453.38502841602457</v>
      </c>
      <c r="AD1832" s="182">
        <v>650.99011372927976</v>
      </c>
      <c r="AE1832" s="183">
        <v>374.40487428130098</v>
      </c>
      <c r="AF1832" s="184">
        <v>664.44215889663008</v>
      </c>
      <c r="AG1832" s="183">
        <v>367.69038015961559</v>
      </c>
      <c r="AH1832" s="182">
        <v>682.70716230918413</v>
      </c>
      <c r="AI1832" s="183">
        <v>264.01476014760146</v>
      </c>
      <c r="AJ1832" s="184">
        <v>675.44155747619664</v>
      </c>
      <c r="AK1832" s="183">
        <v>303.25890328670727</v>
      </c>
    </row>
    <row r="1833" spans="1:37" x14ac:dyDescent="0.25">
      <c r="A1833" s="12">
        <v>1831</v>
      </c>
      <c r="B1833" s="13" t="s">
        <v>131</v>
      </c>
      <c r="C1833" s="13" t="s">
        <v>130</v>
      </c>
      <c r="D1833" s="12">
        <v>27</v>
      </c>
      <c r="E1833" s="8">
        <v>10</v>
      </c>
      <c r="F1833" s="12" t="s">
        <v>20</v>
      </c>
      <c r="G1833" s="8">
        <v>3</v>
      </c>
      <c r="H1833" s="20">
        <v>211.46136657650243</v>
      </c>
      <c r="I1833" s="20">
        <v>146.83836248318278</v>
      </c>
      <c r="J1833" s="77">
        <v>177.81134490156961</v>
      </c>
      <c r="K1833" s="76">
        <v>185.53116555575571</v>
      </c>
      <c r="L1833" s="20">
        <v>219.14116462010745</v>
      </c>
      <c r="M1833" s="76">
        <v>140.3151712887439</v>
      </c>
      <c r="P1833" s="12">
        <v>1831</v>
      </c>
      <c r="Q1833" s="8">
        <v>3</v>
      </c>
      <c r="R1833" t="s">
        <v>20</v>
      </c>
      <c r="S1833" s="182">
        <v>240.70888355062155</v>
      </c>
      <c r="T1833" s="183">
        <v>208.23025696454098</v>
      </c>
      <c r="U1833" s="184">
        <v>233</v>
      </c>
      <c r="V1833" s="183">
        <v>212</v>
      </c>
      <c r="W1833" s="182">
        <v>190.21911980782238</v>
      </c>
      <c r="X1833" s="183">
        <v>267.79958857780412</v>
      </c>
      <c r="Y1833" s="184">
        <v>230.77308580357766</v>
      </c>
      <c r="Z1833" s="183">
        <v>149.51835710051952</v>
      </c>
      <c r="AA1833" s="185">
        <v>205.54994052755555</v>
      </c>
      <c r="AB1833" s="185">
        <v>125.14807712422859</v>
      </c>
      <c r="AC1833" s="185">
        <v>264.05941215438793</v>
      </c>
      <c r="AD1833" s="182">
        <v>157.03040214078644</v>
      </c>
      <c r="AE1833" s="183">
        <v>217.39637861494893</v>
      </c>
      <c r="AF1833" s="184">
        <v>160.27527486265313</v>
      </c>
      <c r="AG1833" s="183">
        <v>213.49764009268</v>
      </c>
      <c r="AH1833" s="182">
        <v>164.68111877715683</v>
      </c>
      <c r="AI1833" s="183">
        <v>153.29889298892988</v>
      </c>
      <c r="AJ1833" s="184">
        <v>162.92852557388349</v>
      </c>
      <c r="AK1833" s="183">
        <v>176.08581481163648</v>
      </c>
    </row>
    <row r="1834" spans="1:37" x14ac:dyDescent="0.25">
      <c r="A1834" s="12">
        <v>1832</v>
      </c>
      <c r="B1834" s="13" t="s">
        <v>129</v>
      </c>
      <c r="C1834" s="13" t="s">
        <v>128</v>
      </c>
      <c r="D1834" s="12">
        <v>27</v>
      </c>
      <c r="E1834" s="8">
        <v>11</v>
      </c>
      <c r="F1834" s="12" t="s">
        <v>20</v>
      </c>
      <c r="G1834" s="8">
        <v>3</v>
      </c>
      <c r="H1834" s="20">
        <v>770.77042491790223</v>
      </c>
      <c r="I1834" s="20">
        <v>355.93619065923508</v>
      </c>
      <c r="J1834" s="77">
        <v>668.67083223548013</v>
      </c>
      <c r="K1834" s="76">
        <v>483.79012790488201</v>
      </c>
      <c r="L1834" s="20">
        <v>761.35901765157337</v>
      </c>
      <c r="M1834" s="76">
        <v>367.88515497553021</v>
      </c>
      <c r="P1834" s="12">
        <v>1832</v>
      </c>
      <c r="Q1834" s="8">
        <v>3</v>
      </c>
      <c r="R1834" t="s">
        <v>20</v>
      </c>
      <c r="S1834" s="182">
        <v>908.08201133474813</v>
      </c>
      <c r="T1834" s="183">
        <v>556.91771556082426</v>
      </c>
      <c r="U1834" s="184">
        <v>878.99999999999989</v>
      </c>
      <c r="V1834" s="183">
        <v>567</v>
      </c>
      <c r="W1834" s="182">
        <v>717.60775240805083</v>
      </c>
      <c r="X1834" s="183">
        <v>716.23757888497619</v>
      </c>
      <c r="Y1834" s="184">
        <v>870.59889451220931</v>
      </c>
      <c r="Z1834" s="183">
        <v>399.89107771695552</v>
      </c>
      <c r="AA1834" s="185">
        <v>775.44376705459797</v>
      </c>
      <c r="AB1834" s="185">
        <v>334.71207419546045</v>
      </c>
      <c r="AC1834" s="185">
        <v>706.23437118649986</v>
      </c>
      <c r="AD1834" s="182">
        <v>526.73790232661861</v>
      </c>
      <c r="AE1834" s="183">
        <v>575.19458508538582</v>
      </c>
      <c r="AF1834" s="184">
        <v>537.62240257326857</v>
      </c>
      <c r="AG1834" s="183">
        <v>564.8791727452159</v>
      </c>
      <c r="AH1834" s="182">
        <v>552.40122851949218</v>
      </c>
      <c r="AI1834" s="183">
        <v>405.60332103321036</v>
      </c>
      <c r="AJ1834" s="184">
        <v>546.52238432792956</v>
      </c>
      <c r="AK1834" s="183">
        <v>465.89371835578822</v>
      </c>
    </row>
    <row r="1835" spans="1:37" x14ac:dyDescent="0.25">
      <c r="A1835" s="12">
        <v>1833</v>
      </c>
      <c r="B1835" s="13" t="s">
        <v>127</v>
      </c>
      <c r="C1835" s="13" t="s">
        <v>126</v>
      </c>
      <c r="D1835" s="12">
        <v>27</v>
      </c>
      <c r="E1835" s="8">
        <v>12</v>
      </c>
      <c r="F1835" s="12" t="s">
        <v>20</v>
      </c>
      <c r="G1835" s="8">
        <v>3</v>
      </c>
      <c r="H1835" s="20">
        <v>190.190104849872</v>
      </c>
      <c r="I1835" s="20">
        <v>75.181241591389579</v>
      </c>
      <c r="J1835" s="77">
        <v>165.28941920427599</v>
      </c>
      <c r="K1835" s="76">
        <v>100.9853179607278</v>
      </c>
      <c r="L1835" s="20">
        <v>184.07857828089027</v>
      </c>
      <c r="M1835" s="76">
        <v>71.926264274061992</v>
      </c>
      <c r="P1835" s="12">
        <v>1833</v>
      </c>
      <c r="Q1835" s="8">
        <v>3</v>
      </c>
      <c r="R1835" t="s">
        <v>20</v>
      </c>
      <c r="S1835" s="182">
        <v>228.31185950509598</v>
      </c>
      <c r="T1835" s="183">
        <v>111.97287402810223</v>
      </c>
      <c r="U1835" s="184">
        <v>221.00000000000003</v>
      </c>
      <c r="V1835" s="183">
        <v>113.99999999999999</v>
      </c>
      <c r="W1835" s="182">
        <v>180.42242694218348</v>
      </c>
      <c r="X1835" s="183">
        <v>144.00543914089465</v>
      </c>
      <c r="Y1835" s="184">
        <v>218.88777666347929</v>
      </c>
      <c r="Z1835" s="183">
        <v>80.401380704996328</v>
      </c>
      <c r="AA1835" s="185">
        <v>194.96367749609348</v>
      </c>
      <c r="AB1835" s="185">
        <v>67.296607510198385</v>
      </c>
      <c r="AC1835" s="185">
        <v>141.99421219622747</v>
      </c>
      <c r="AD1835" s="182">
        <v>125.01449490819891</v>
      </c>
      <c r="AE1835" s="183">
        <v>119.26606882347893</v>
      </c>
      <c r="AF1835" s="184">
        <v>127.59779163822871</v>
      </c>
      <c r="AG1835" s="183">
        <v>117.12717755084527</v>
      </c>
      <c r="AH1835" s="182">
        <v>131.10535669637727</v>
      </c>
      <c r="AI1835" s="183">
        <v>84.101476014760152</v>
      </c>
      <c r="AJ1835" s="184">
        <v>129.71008832095578</v>
      </c>
      <c r="AK1835" s="183">
        <v>96.602634514717238</v>
      </c>
    </row>
    <row r="1836" spans="1:37" x14ac:dyDescent="0.25">
      <c r="A1836" s="12">
        <v>1834</v>
      </c>
      <c r="B1836" s="13" t="s">
        <v>125</v>
      </c>
      <c r="C1836" s="13" t="s">
        <v>124</v>
      </c>
      <c r="D1836" s="12">
        <v>27</v>
      </c>
      <c r="E1836" s="8">
        <v>13</v>
      </c>
      <c r="F1836" s="12" t="s">
        <v>20</v>
      </c>
      <c r="G1836" s="8">
        <v>3</v>
      </c>
      <c r="H1836" s="20">
        <v>807.05669492215418</v>
      </c>
      <c r="I1836" s="20">
        <v>172.68191428022294</v>
      </c>
      <c r="J1836" s="77">
        <v>771.35062295328794</v>
      </c>
      <c r="K1836" s="76">
        <v>223.10709782021257</v>
      </c>
      <c r="L1836" s="20">
        <v>777.6380755947813</v>
      </c>
      <c r="M1836" s="76">
        <v>172.15138662316477</v>
      </c>
      <c r="P1836" s="12">
        <v>1834</v>
      </c>
      <c r="Q1836" s="8">
        <v>3</v>
      </c>
      <c r="R1836" t="s">
        <v>20</v>
      </c>
      <c r="S1836" s="182">
        <v>1452.5179840007463</v>
      </c>
      <c r="T1836" s="183">
        <v>244.57233011401277</v>
      </c>
      <c r="U1836" s="184">
        <v>1406</v>
      </c>
      <c r="V1836" s="183">
        <v>249.00000000000003</v>
      </c>
      <c r="W1836" s="182">
        <v>1147.8458474240269</v>
      </c>
      <c r="X1836" s="183">
        <v>314.53819601826996</v>
      </c>
      <c r="Y1836" s="184">
        <v>1392.5620542481984</v>
      </c>
      <c r="Z1836" s="183">
        <v>175.61354206617622</v>
      </c>
      <c r="AA1836" s="185">
        <v>1240.3571518529748</v>
      </c>
      <c r="AB1836" s="185">
        <v>146.98995850911754</v>
      </c>
      <c r="AC1836" s="185">
        <v>310.14525295491791</v>
      </c>
      <c r="AD1836" s="182">
        <v>694.44027354493414</v>
      </c>
      <c r="AE1836" s="183">
        <v>289.86183815326524</v>
      </c>
      <c r="AF1836" s="184">
        <v>708.79017184406314</v>
      </c>
      <c r="AG1836" s="183">
        <v>284.66352012357333</v>
      </c>
      <c r="AH1836" s="182">
        <v>728.27426799024204</v>
      </c>
      <c r="AI1836" s="183">
        <v>204.39852398523985</v>
      </c>
      <c r="AJ1836" s="184">
        <v>720.5237223194556</v>
      </c>
      <c r="AK1836" s="183">
        <v>234.78108641551532</v>
      </c>
    </row>
    <row r="1837" spans="1:37" x14ac:dyDescent="0.25">
      <c r="A1837" s="12">
        <v>1835</v>
      </c>
      <c r="B1837" s="13" t="s">
        <v>123</v>
      </c>
      <c r="C1837" s="13" t="s">
        <v>122</v>
      </c>
      <c r="D1837" s="12">
        <v>27</v>
      </c>
      <c r="E1837" s="8">
        <v>19</v>
      </c>
      <c r="F1837" s="12" t="s">
        <v>20</v>
      </c>
      <c r="G1837" s="8">
        <v>7</v>
      </c>
      <c r="H1837" s="20">
        <v>260.26014347877219</v>
      </c>
      <c r="I1837" s="20">
        <v>7.048241399192773</v>
      </c>
      <c r="J1837" s="77">
        <v>256.69947679451951</v>
      </c>
      <c r="K1837" s="76">
        <v>14.090974599171322</v>
      </c>
      <c r="L1837" s="20">
        <v>249.19481005372216</v>
      </c>
      <c r="M1837" s="76">
        <v>16.507667210440456</v>
      </c>
      <c r="P1837" s="12">
        <v>1835</v>
      </c>
      <c r="Q1837" s="8">
        <v>7</v>
      </c>
      <c r="R1837" t="s">
        <v>20</v>
      </c>
      <c r="S1837" s="182">
        <v>474.18616974135318</v>
      </c>
      <c r="T1837" s="183">
        <v>13.751054705205537</v>
      </c>
      <c r="U1837" s="184">
        <v>459</v>
      </c>
      <c r="V1837" s="183">
        <v>14</v>
      </c>
      <c r="W1837" s="182">
        <v>374.72350211068868</v>
      </c>
      <c r="X1837" s="183">
        <v>17.684878490987064</v>
      </c>
      <c r="Y1837" s="184">
        <v>454.61307460876458</v>
      </c>
      <c r="Z1837" s="183">
        <v>9.8738537707890242</v>
      </c>
      <c r="AA1837" s="185">
        <v>404.92456095342493</v>
      </c>
      <c r="AB1837" s="185">
        <v>8.2644956591471708</v>
      </c>
      <c r="AC1837" s="185">
        <v>17.437885708308638</v>
      </c>
      <c r="AD1837" s="182">
        <v>237.83245372779308</v>
      </c>
      <c r="AE1837" s="183">
        <v>36.232729769158155</v>
      </c>
      <c r="AF1837" s="184">
        <v>242.74701823858146</v>
      </c>
      <c r="AG1837" s="183">
        <v>35.582940015446667</v>
      </c>
      <c r="AH1837" s="182">
        <v>249.41994688579095</v>
      </c>
      <c r="AI1837" s="183">
        <v>25.549815498154981</v>
      </c>
      <c r="AJ1837" s="184">
        <v>246.76553387889152</v>
      </c>
      <c r="AK1837" s="183">
        <v>29.347635801939415</v>
      </c>
    </row>
    <row r="1838" spans="1:37" x14ac:dyDescent="0.25">
      <c r="A1838" s="12">
        <v>1836</v>
      </c>
      <c r="B1838" s="13" t="s">
        <v>121</v>
      </c>
      <c r="C1838" s="13" t="s">
        <v>120</v>
      </c>
      <c r="D1838" s="12">
        <v>27</v>
      </c>
      <c r="E1838" s="8">
        <v>20</v>
      </c>
      <c r="F1838" s="12" t="s">
        <v>20</v>
      </c>
      <c r="G1838" s="8">
        <v>3</v>
      </c>
      <c r="H1838" s="20">
        <v>858.35797320402753</v>
      </c>
      <c r="I1838" s="20">
        <v>56.385931193542184</v>
      </c>
      <c r="J1838" s="77">
        <v>827.69928859110928</v>
      </c>
      <c r="K1838" s="76">
        <v>93.939830661142139</v>
      </c>
      <c r="L1838" s="20">
        <v>828.97971987720643</v>
      </c>
      <c r="M1838" s="76">
        <v>62.493311582381729</v>
      </c>
      <c r="P1838" s="12">
        <v>1836</v>
      </c>
      <c r="Q1838" s="8">
        <v>3</v>
      </c>
      <c r="R1838" t="s">
        <v>20</v>
      </c>
      <c r="S1838" s="182">
        <v>1607.480784569816</v>
      </c>
      <c r="T1838" s="183">
        <v>88.399637390607026</v>
      </c>
      <c r="U1838" s="184">
        <v>1556</v>
      </c>
      <c r="V1838" s="183">
        <v>90</v>
      </c>
      <c r="W1838" s="182">
        <v>1270.3045082445133</v>
      </c>
      <c r="X1838" s="183">
        <v>113.68850458491684</v>
      </c>
      <c r="Y1838" s="184">
        <v>1541.1284184994286</v>
      </c>
      <c r="Z1838" s="183">
        <v>63.47477424078658</v>
      </c>
      <c r="AA1838" s="185">
        <v>1372.6854397462509</v>
      </c>
      <c r="AB1838" s="185">
        <v>53.128900665946098</v>
      </c>
      <c r="AC1838" s="185">
        <v>112.10069383912695</v>
      </c>
      <c r="AD1838" s="182">
        <v>808.78279937560399</v>
      </c>
      <c r="AE1838" s="183">
        <v>157.00849566635202</v>
      </c>
      <c r="AF1838" s="184">
        <v>825.49546907415049</v>
      </c>
      <c r="AG1838" s="183">
        <v>154.19274006693556</v>
      </c>
      <c r="AH1838" s="182">
        <v>848.18770399302628</v>
      </c>
      <c r="AI1838" s="183">
        <v>110.7158671586716</v>
      </c>
      <c r="AJ1838" s="184">
        <v>839.16099822276885</v>
      </c>
      <c r="AK1838" s="183">
        <v>127.17308847507081</v>
      </c>
    </row>
    <row r="1839" spans="1:37" x14ac:dyDescent="0.25">
      <c r="A1839" s="12">
        <v>1837</v>
      </c>
      <c r="B1839" s="13" t="s">
        <v>119</v>
      </c>
      <c r="C1839" s="13" t="s">
        <v>118</v>
      </c>
      <c r="D1839" s="12">
        <v>27</v>
      </c>
      <c r="E1839" s="8">
        <v>32</v>
      </c>
      <c r="F1839" s="12" t="s">
        <v>20</v>
      </c>
      <c r="G1839" s="8">
        <v>3</v>
      </c>
      <c r="H1839" s="20">
        <v>927.17676114312599</v>
      </c>
      <c r="I1839" s="20">
        <v>95.151258889102436</v>
      </c>
      <c r="J1839" s="77">
        <v>897.82207249595365</v>
      </c>
      <c r="K1839" s="76">
        <v>123.29602774274906</v>
      </c>
      <c r="L1839" s="20">
        <v>896.60042210283962</v>
      </c>
      <c r="M1839" s="76">
        <v>109.65807504078303</v>
      </c>
      <c r="P1839" s="12">
        <v>1837</v>
      </c>
      <c r="Q1839" s="8">
        <v>3</v>
      </c>
      <c r="R1839" t="s">
        <v>20</v>
      </c>
      <c r="S1839" s="182">
        <v>1379.16892506472</v>
      </c>
      <c r="T1839" s="183">
        <v>139.47498343851331</v>
      </c>
      <c r="U1839" s="184">
        <v>1335</v>
      </c>
      <c r="V1839" s="183">
        <v>142</v>
      </c>
      <c r="W1839" s="182">
        <v>1089.8820813023299</v>
      </c>
      <c r="X1839" s="183">
        <v>179.3751961228688</v>
      </c>
      <c r="Y1839" s="184">
        <v>1322.2406418359492</v>
      </c>
      <c r="Z1839" s="183">
        <v>100.14908824657439</v>
      </c>
      <c r="AA1839" s="185">
        <v>1177.7217622501573</v>
      </c>
      <c r="AB1839" s="185">
        <v>83.82559882849273</v>
      </c>
      <c r="AC1839" s="185">
        <v>176.86998361284475</v>
      </c>
      <c r="AD1839" s="182">
        <v>727.21846428305946</v>
      </c>
      <c r="AE1839" s="183">
        <v>190.22183128808032</v>
      </c>
      <c r="AF1839" s="184">
        <v>742.24569038335483</v>
      </c>
      <c r="AG1839" s="183">
        <v>186.81043508109499</v>
      </c>
      <c r="AH1839" s="182">
        <v>762.6494529777068</v>
      </c>
      <c r="AI1839" s="183">
        <v>134.13653136531366</v>
      </c>
      <c r="AJ1839" s="184">
        <v>754.53307474507199</v>
      </c>
      <c r="AK1839" s="183">
        <v>154.07508796018192</v>
      </c>
    </row>
    <row r="1840" spans="1:37" x14ac:dyDescent="0.25">
      <c r="A1840" s="12">
        <v>1838</v>
      </c>
      <c r="B1840" s="13" t="s">
        <v>117</v>
      </c>
      <c r="C1840" s="13" t="s">
        <v>116</v>
      </c>
      <c r="D1840" s="12">
        <v>27</v>
      </c>
      <c r="E1840" s="8">
        <v>41</v>
      </c>
      <c r="F1840" s="12" t="s">
        <v>20</v>
      </c>
      <c r="G1840" s="8">
        <v>3</v>
      </c>
      <c r="H1840" s="20">
        <v>713.21289318701997</v>
      </c>
      <c r="I1840" s="20">
        <v>241.98962137228523</v>
      </c>
      <c r="J1840" s="77">
        <v>672.42740994466817</v>
      </c>
      <c r="K1840" s="76">
        <v>302.95595388218339</v>
      </c>
      <c r="L1840" s="20">
        <v>720.03525518035303</v>
      </c>
      <c r="M1840" s="76">
        <v>225.21174551386622</v>
      </c>
      <c r="P1840" s="12">
        <v>1838</v>
      </c>
      <c r="Q1840" s="8">
        <v>3</v>
      </c>
      <c r="R1840" t="s">
        <v>20</v>
      </c>
      <c r="S1840" s="182">
        <v>894.65190195209561</v>
      </c>
      <c r="T1840" s="183">
        <v>349.66967678951221</v>
      </c>
      <c r="U1840" s="184">
        <v>866.00000000000011</v>
      </c>
      <c r="V1840" s="183">
        <v>356</v>
      </c>
      <c r="W1840" s="182">
        <v>706.99466847027554</v>
      </c>
      <c r="X1840" s="183">
        <v>449.70119591367109</v>
      </c>
      <c r="Y1840" s="184">
        <v>857.72314294376952</v>
      </c>
      <c r="Z1840" s="183">
        <v>251.07799588577805</v>
      </c>
      <c r="AA1840" s="185">
        <v>763.97531543718083</v>
      </c>
      <c r="AB1840" s="185">
        <v>210.15431818974236</v>
      </c>
      <c r="AC1840" s="185">
        <v>443.42052229699107</v>
      </c>
      <c r="AD1840" s="182">
        <v>555.70467553705498</v>
      </c>
      <c r="AE1840" s="183">
        <v>427.24427186132323</v>
      </c>
      <c r="AF1840" s="184">
        <v>567.18774453822402</v>
      </c>
      <c r="AG1840" s="183">
        <v>419.58216768214191</v>
      </c>
      <c r="AH1840" s="182">
        <v>582.77929897353079</v>
      </c>
      <c r="AI1840" s="183">
        <v>301.2749077490775</v>
      </c>
      <c r="AJ1840" s="184">
        <v>576.57716089010228</v>
      </c>
      <c r="AK1840" s="183">
        <v>346.05753883120224</v>
      </c>
    </row>
    <row r="1841" spans="1:37" x14ac:dyDescent="0.25">
      <c r="A1841" s="12">
        <v>1839</v>
      </c>
      <c r="B1841" s="13" t="s">
        <v>115</v>
      </c>
      <c r="C1841" s="13" t="s">
        <v>114</v>
      </c>
      <c r="D1841" s="12">
        <v>27</v>
      </c>
      <c r="E1841" s="8">
        <v>42</v>
      </c>
      <c r="F1841" s="12" t="s">
        <v>20</v>
      </c>
      <c r="G1841" s="8">
        <v>3</v>
      </c>
      <c r="H1841" s="20">
        <v>699.4491355992003</v>
      </c>
      <c r="I1841" s="20">
        <v>246.68844897174708</v>
      </c>
      <c r="J1841" s="77">
        <v>639.87040313170473</v>
      </c>
      <c r="K1841" s="76">
        <v>311.17568906503334</v>
      </c>
      <c r="L1841" s="20">
        <v>666.18914044512667</v>
      </c>
      <c r="M1841" s="76">
        <v>262.94355628058725</v>
      </c>
      <c r="P1841" s="12">
        <v>1839</v>
      </c>
      <c r="Q1841" s="8">
        <v>3</v>
      </c>
      <c r="R1841" t="s">
        <v>20</v>
      </c>
      <c r="S1841" s="182">
        <v>842.99763509573893</v>
      </c>
      <c r="T1841" s="183">
        <v>303.50542170775077</v>
      </c>
      <c r="U1841" s="184">
        <v>816</v>
      </c>
      <c r="V1841" s="183">
        <v>309</v>
      </c>
      <c r="W1841" s="182">
        <v>666.17511486344665</v>
      </c>
      <c r="X1841" s="183">
        <v>390.33053240821454</v>
      </c>
      <c r="Y1841" s="184">
        <v>808.20102152669267</v>
      </c>
      <c r="Z1841" s="183">
        <v>217.93005822670062</v>
      </c>
      <c r="AA1841" s="185">
        <v>719.86588613942206</v>
      </c>
      <c r="AB1841" s="185">
        <v>182.40922561974827</v>
      </c>
      <c r="AC1841" s="185">
        <v>384.8790488476692</v>
      </c>
      <c r="AD1841" s="182">
        <v>493.95971158849324</v>
      </c>
      <c r="AE1841" s="183">
        <v>395.54063331330991</v>
      </c>
      <c r="AF1841" s="184">
        <v>504.16688403397683</v>
      </c>
      <c r="AG1841" s="183">
        <v>388.44709516862611</v>
      </c>
      <c r="AH1841" s="182">
        <v>518.0260435320273</v>
      </c>
      <c r="AI1841" s="183">
        <v>278.91881918819189</v>
      </c>
      <c r="AJ1841" s="184">
        <v>512.51303190231306</v>
      </c>
      <c r="AK1841" s="183">
        <v>320.37835750450529</v>
      </c>
    </row>
    <row r="1842" spans="1:37" x14ac:dyDescent="0.25">
      <c r="A1842" s="12">
        <v>1840</v>
      </c>
      <c r="B1842" s="13" t="s">
        <v>113</v>
      </c>
      <c r="C1842" s="13" t="s">
        <v>112</v>
      </c>
      <c r="D1842" s="12">
        <v>27</v>
      </c>
      <c r="E1842" s="8">
        <v>49</v>
      </c>
      <c r="F1842" s="12" t="s">
        <v>20</v>
      </c>
      <c r="G1842" s="8">
        <v>3</v>
      </c>
      <c r="H1842" s="20">
        <v>1204.9544142791233</v>
      </c>
      <c r="I1842" s="20">
        <v>211.44724197578321</v>
      </c>
      <c r="J1842" s="77">
        <v>1136.990853314262</v>
      </c>
      <c r="K1842" s="76">
        <v>291.21347504954065</v>
      </c>
      <c r="L1842" s="20">
        <v>1168.3354662317729</v>
      </c>
      <c r="M1842" s="76">
        <v>231.1073409461664</v>
      </c>
      <c r="P1842" s="12">
        <v>1840</v>
      </c>
      <c r="Q1842" s="8">
        <v>3</v>
      </c>
      <c r="R1842" t="s">
        <v>20</v>
      </c>
      <c r="S1842" s="182">
        <v>1557.8926883877139</v>
      </c>
      <c r="T1842" s="183">
        <v>314.30982183326938</v>
      </c>
      <c r="U1842" s="184">
        <v>1508</v>
      </c>
      <c r="V1842" s="183">
        <v>320</v>
      </c>
      <c r="W1842" s="182">
        <v>1231.1177367819578</v>
      </c>
      <c r="X1842" s="183">
        <v>404.22579407970431</v>
      </c>
      <c r="Y1842" s="184">
        <v>1493.587181939035</v>
      </c>
      <c r="Z1842" s="183">
        <v>225.68808618946341</v>
      </c>
      <c r="AA1842" s="185">
        <v>1330.3403876204027</v>
      </c>
      <c r="AB1842" s="185">
        <v>188.90275792336388</v>
      </c>
      <c r="AC1842" s="185">
        <v>398.58024476134023</v>
      </c>
      <c r="AD1842" s="182">
        <v>977.2474540994574</v>
      </c>
      <c r="AE1842" s="183">
        <v>350.24972110186218</v>
      </c>
      <c r="AF1842" s="184">
        <v>997.44127365981228</v>
      </c>
      <c r="AG1842" s="183">
        <v>343.96842014931775</v>
      </c>
      <c r="AH1842" s="182">
        <v>1024.8601663704615</v>
      </c>
      <c r="AI1842" s="183">
        <v>246.98154981549814</v>
      </c>
      <c r="AJ1842" s="184">
        <v>1013.9532513869837</v>
      </c>
      <c r="AK1842" s="183">
        <v>283.69381275208099</v>
      </c>
    </row>
    <row r="1843" spans="1:37" x14ac:dyDescent="0.25">
      <c r="A1843" s="12">
        <v>1841</v>
      </c>
      <c r="B1843" s="13" t="s">
        <v>111</v>
      </c>
      <c r="C1843" s="13" t="s">
        <v>110</v>
      </c>
      <c r="D1843" s="12">
        <v>27</v>
      </c>
      <c r="E1843" s="8">
        <v>64</v>
      </c>
      <c r="F1843" s="12" t="s">
        <v>20</v>
      </c>
      <c r="G1843" s="8">
        <v>3</v>
      </c>
      <c r="H1843" s="20">
        <v>549.29905282298557</v>
      </c>
      <c r="I1843" s="20">
        <v>254.91139727080531</v>
      </c>
      <c r="J1843" s="77">
        <v>399.44942974366694</v>
      </c>
      <c r="K1843" s="76">
        <v>422.7292379751396</v>
      </c>
      <c r="L1843" s="20">
        <v>463.32703376822718</v>
      </c>
      <c r="M1843" s="76">
        <v>308.92920065252855</v>
      </c>
      <c r="P1843" s="12">
        <v>1841</v>
      </c>
      <c r="Q1843" s="8">
        <v>3</v>
      </c>
      <c r="R1843" t="s">
        <v>20</v>
      </c>
      <c r="S1843" s="182">
        <v>532.03894862047252</v>
      </c>
      <c r="T1843" s="183">
        <v>544.14887904884768</v>
      </c>
      <c r="U1843" s="184">
        <v>515</v>
      </c>
      <c r="V1843" s="183">
        <v>554</v>
      </c>
      <c r="W1843" s="182">
        <v>420.44140215033701</v>
      </c>
      <c r="X1843" s="183">
        <v>699.8159060004881</v>
      </c>
      <c r="Y1843" s="184">
        <v>510.0778505958906</v>
      </c>
      <c r="Z1843" s="183">
        <v>390.72249921550855</v>
      </c>
      <c r="AA1843" s="185">
        <v>454.32712176691467</v>
      </c>
      <c r="AB1843" s="185">
        <v>327.03789965482378</v>
      </c>
      <c r="AC1843" s="185">
        <v>690.04204874307038</v>
      </c>
      <c r="AD1843" s="182">
        <v>405.53482494610864</v>
      </c>
      <c r="AE1843" s="183">
        <v>487.63215480992022</v>
      </c>
      <c r="AF1843" s="184">
        <v>413.91478750937608</v>
      </c>
      <c r="AG1843" s="183">
        <v>478.88706770788639</v>
      </c>
      <c r="AH1843" s="182">
        <v>425.29298635654095</v>
      </c>
      <c r="AI1843" s="183">
        <v>343.85793357933579</v>
      </c>
      <c r="AJ1843" s="184">
        <v>420.7668718704175</v>
      </c>
      <c r="AK1843" s="183">
        <v>394.97026516776799</v>
      </c>
    </row>
    <row r="1844" spans="1:37" x14ac:dyDescent="0.25">
      <c r="A1844" s="12">
        <v>1842</v>
      </c>
      <c r="B1844" s="13" t="s">
        <v>109</v>
      </c>
      <c r="C1844" s="13" t="s">
        <v>108</v>
      </c>
      <c r="D1844" s="12">
        <v>27</v>
      </c>
      <c r="E1844" s="8">
        <v>65</v>
      </c>
      <c r="F1844" s="12" t="s">
        <v>20</v>
      </c>
      <c r="G1844" s="8">
        <v>3</v>
      </c>
      <c r="H1844" s="20">
        <v>952.20177493916174</v>
      </c>
      <c r="I1844" s="20">
        <v>461.65981164712667</v>
      </c>
      <c r="J1844" s="77">
        <v>797.64666691760453</v>
      </c>
      <c r="K1844" s="76">
        <v>649.35907944514497</v>
      </c>
      <c r="L1844" s="20">
        <v>830.23195510360711</v>
      </c>
      <c r="M1844" s="76">
        <v>488.15530179445352</v>
      </c>
      <c r="P1844" s="12">
        <v>1842</v>
      </c>
      <c r="Q1844" s="8">
        <v>3</v>
      </c>
      <c r="R1844" t="s">
        <v>20</v>
      </c>
      <c r="S1844" s="182">
        <v>958.70319285397761</v>
      </c>
      <c r="T1844" s="183">
        <v>1000.8803389003174</v>
      </c>
      <c r="U1844" s="184">
        <v>928</v>
      </c>
      <c r="V1844" s="183">
        <v>1019.0000000000001</v>
      </c>
      <c r="W1844" s="182">
        <v>757.61091494274319</v>
      </c>
      <c r="X1844" s="183">
        <v>1287.2065130225585</v>
      </c>
      <c r="Y1844" s="184">
        <v>919.13057350094448</v>
      </c>
      <c r="Z1844" s="183">
        <v>718.67549945957262</v>
      </c>
      <c r="AA1844" s="185">
        <v>818.67100776640154</v>
      </c>
      <c r="AB1844" s="185">
        <v>601.53721976221198</v>
      </c>
      <c r="AC1844" s="185">
        <v>1269.2289669118929</v>
      </c>
      <c r="AD1844" s="182">
        <v>786.67657771500785</v>
      </c>
      <c r="AE1844" s="183">
        <v>804.66854029005401</v>
      </c>
      <c r="AF1844" s="184">
        <v>802.93244494300018</v>
      </c>
      <c r="AG1844" s="183">
        <v>790.23779284304476</v>
      </c>
      <c r="AH1844" s="182">
        <v>825.00443969915466</v>
      </c>
      <c r="AI1844" s="183">
        <v>567.41881918819183</v>
      </c>
      <c r="AJ1844" s="184">
        <v>816.22445821479494</v>
      </c>
      <c r="AK1844" s="183">
        <v>651.76207843473787</v>
      </c>
    </row>
    <row r="1845" spans="1:37" x14ac:dyDescent="0.25">
      <c r="A1845" s="12">
        <v>1843</v>
      </c>
      <c r="B1845" s="13" t="s">
        <v>107</v>
      </c>
      <c r="C1845" s="13" t="s">
        <v>106</v>
      </c>
      <c r="D1845" s="12">
        <v>27</v>
      </c>
      <c r="E1845" s="8">
        <v>66</v>
      </c>
      <c r="F1845" s="12" t="s">
        <v>20</v>
      </c>
      <c r="G1845" s="8">
        <v>3</v>
      </c>
      <c r="H1845" s="20">
        <v>609.35908593347142</v>
      </c>
      <c r="I1845" s="20">
        <v>325.39381126273304</v>
      </c>
      <c r="J1845" s="77">
        <v>474.58098392742875</v>
      </c>
      <c r="K1845" s="76">
        <v>480.26738425508915</v>
      </c>
      <c r="L1845" s="20">
        <v>539.71338257866455</v>
      </c>
      <c r="M1845" s="76">
        <v>334.86982055464927</v>
      </c>
      <c r="P1845" s="12">
        <v>1843</v>
      </c>
      <c r="Q1845" s="8">
        <v>3</v>
      </c>
      <c r="R1845" t="s">
        <v>20</v>
      </c>
      <c r="S1845" s="182">
        <v>677.70398115539797</v>
      </c>
      <c r="T1845" s="183">
        <v>665.94393500923957</v>
      </c>
      <c r="U1845" s="184">
        <v>656</v>
      </c>
      <c r="V1845" s="183">
        <v>678</v>
      </c>
      <c r="W1845" s="182">
        <v>535.55254332159427</v>
      </c>
      <c r="X1845" s="183">
        <v>856.45340120637354</v>
      </c>
      <c r="Y1845" s="184">
        <v>649.73023299204704</v>
      </c>
      <c r="Z1845" s="183">
        <v>478.17663261392562</v>
      </c>
      <c r="AA1845" s="185">
        <v>578.71571238659419</v>
      </c>
      <c r="AB1845" s="185">
        <v>400.2377183501273</v>
      </c>
      <c r="AC1845" s="185">
        <v>844.49189358808974</v>
      </c>
      <c r="AD1845" s="182">
        <v>535.88530439307215</v>
      </c>
      <c r="AE1845" s="183">
        <v>552.54912897966199</v>
      </c>
      <c r="AF1845" s="184">
        <v>546.9588263516755</v>
      </c>
      <c r="AG1845" s="183">
        <v>542.63983523556169</v>
      </c>
      <c r="AH1845" s="182">
        <v>561.99430339971479</v>
      </c>
      <c r="AI1845" s="183">
        <v>389.63468634686353</v>
      </c>
      <c r="AJ1845" s="184">
        <v>556.01336640019463</v>
      </c>
      <c r="AK1845" s="183">
        <v>447.5514459795761</v>
      </c>
    </row>
    <row r="1846" spans="1:37" x14ac:dyDescent="0.25">
      <c r="A1846" s="12">
        <v>1844</v>
      </c>
      <c r="B1846" s="13" t="s">
        <v>105</v>
      </c>
      <c r="C1846" s="13" t="s">
        <v>104</v>
      </c>
      <c r="D1846" s="12"/>
      <c r="E1846" s="8"/>
      <c r="F1846" s="12" t="s">
        <v>20</v>
      </c>
      <c r="G1846" s="8">
        <v>2</v>
      </c>
      <c r="H1846" s="20">
        <v>0</v>
      </c>
      <c r="I1846" s="20">
        <v>0</v>
      </c>
      <c r="J1846" s="77">
        <v>0</v>
      </c>
      <c r="K1846" s="76">
        <v>0</v>
      </c>
      <c r="L1846" s="20">
        <v>0</v>
      </c>
      <c r="M1846" s="76">
        <v>0</v>
      </c>
      <c r="P1846" s="12">
        <v>1844</v>
      </c>
      <c r="Q1846" s="8">
        <v>2</v>
      </c>
      <c r="R1846" t="s">
        <v>20</v>
      </c>
      <c r="S1846" s="182">
        <v>0</v>
      </c>
      <c r="T1846" s="183">
        <v>0</v>
      </c>
      <c r="U1846" s="184">
        <v>0</v>
      </c>
      <c r="V1846" s="183">
        <v>0</v>
      </c>
      <c r="W1846" s="182">
        <v>0</v>
      </c>
      <c r="X1846" s="183">
        <v>0</v>
      </c>
      <c r="Y1846" s="184">
        <v>0</v>
      </c>
      <c r="Z1846" s="183">
        <v>0</v>
      </c>
      <c r="AA1846" s="185">
        <v>0</v>
      </c>
      <c r="AB1846" s="185">
        <v>0</v>
      </c>
      <c r="AC1846" s="185">
        <v>0</v>
      </c>
      <c r="AD1846" s="182">
        <v>0</v>
      </c>
      <c r="AE1846" s="183">
        <v>0</v>
      </c>
      <c r="AF1846" s="184">
        <v>0</v>
      </c>
      <c r="AG1846" s="183">
        <v>0</v>
      </c>
      <c r="AH1846" s="182">
        <v>0</v>
      </c>
      <c r="AI1846" s="183">
        <v>0</v>
      </c>
      <c r="AJ1846" s="184">
        <v>0</v>
      </c>
      <c r="AK1846" s="183">
        <v>0</v>
      </c>
    </row>
    <row r="1847" spans="1:37" x14ac:dyDescent="0.25">
      <c r="A1847" s="12">
        <v>1845</v>
      </c>
      <c r="B1847" s="13" t="s">
        <v>103</v>
      </c>
      <c r="C1847" s="13" t="s">
        <v>102</v>
      </c>
      <c r="D1847" s="12">
        <v>8</v>
      </c>
      <c r="E1847" s="8">
        <v>11</v>
      </c>
      <c r="F1847" s="12" t="s">
        <v>20</v>
      </c>
      <c r="G1847" s="8">
        <v>7</v>
      </c>
      <c r="H1847" s="20">
        <v>215.21511864590778</v>
      </c>
      <c r="I1847" s="20">
        <v>4.6988275994618487</v>
      </c>
      <c r="J1847" s="77">
        <v>222.8902774118267</v>
      </c>
      <c r="K1847" s="76">
        <v>3.5227436497928304</v>
      </c>
      <c r="L1847" s="20">
        <v>196.60093054489639</v>
      </c>
      <c r="M1847" s="76">
        <v>15.328548123980424</v>
      </c>
      <c r="P1847" s="12">
        <v>1845</v>
      </c>
      <c r="Q1847" s="8">
        <v>7</v>
      </c>
      <c r="R1847" t="s">
        <v>20</v>
      </c>
      <c r="S1847" s="182">
        <v>336.78581990344469</v>
      </c>
      <c r="T1847" s="183">
        <v>3.9288727729158679</v>
      </c>
      <c r="U1847" s="184">
        <v>326</v>
      </c>
      <c r="V1847" s="183">
        <v>4</v>
      </c>
      <c r="W1847" s="182">
        <v>266.14348951652397</v>
      </c>
      <c r="X1847" s="183">
        <v>5.0528224259963048</v>
      </c>
      <c r="Y1847" s="184">
        <v>322.88423163934044</v>
      </c>
      <c r="Z1847" s="183">
        <v>2.8211010773682927</v>
      </c>
      <c r="AA1847" s="185">
        <v>287.59347902138671</v>
      </c>
      <c r="AB1847" s="185">
        <v>2.3612844740420491</v>
      </c>
      <c r="AC1847" s="185">
        <v>4.9822530595167533</v>
      </c>
      <c r="AD1847" s="182">
        <v>169.989221734929</v>
      </c>
      <c r="AE1847" s="183">
        <v>13.587273663434308</v>
      </c>
      <c r="AF1847" s="184">
        <v>173.50187521539635</v>
      </c>
      <c r="AG1847" s="183">
        <v>13.3436025057925</v>
      </c>
      <c r="AH1847" s="182">
        <v>178.27130819080571</v>
      </c>
      <c r="AI1847" s="183">
        <v>9.5811808118081174</v>
      </c>
      <c r="AJ1847" s="184">
        <v>176.37408350959231</v>
      </c>
      <c r="AK1847" s="183">
        <v>11.00536342572728</v>
      </c>
    </row>
    <row r="1848" spans="1:37" x14ac:dyDescent="0.25">
      <c r="A1848" s="12">
        <v>1846</v>
      </c>
      <c r="B1848" s="13" t="s">
        <v>101</v>
      </c>
      <c r="C1848" s="13" t="s">
        <v>100</v>
      </c>
      <c r="D1848" s="12">
        <v>16</v>
      </c>
      <c r="E1848" s="8">
        <v>14</v>
      </c>
      <c r="F1848" s="12" t="s">
        <v>20</v>
      </c>
      <c r="G1848" s="8">
        <v>7</v>
      </c>
      <c r="H1848" s="20">
        <v>1209.9594170383305</v>
      </c>
      <c r="I1848" s="20">
        <v>11.747068998654623</v>
      </c>
      <c r="J1848" s="77">
        <v>1183.3219783942484</v>
      </c>
      <c r="K1848" s="76">
        <v>46.969915330571069</v>
      </c>
      <c r="L1848" s="20">
        <v>1106.9759401381427</v>
      </c>
      <c r="M1848" s="76">
        <v>40.090048939641107</v>
      </c>
      <c r="P1848" s="12">
        <v>1846</v>
      </c>
      <c r="Q1848" s="8">
        <v>7</v>
      </c>
      <c r="R1848" t="s">
        <v>20</v>
      </c>
      <c r="S1848" s="182">
        <v>2025.8803461063042</v>
      </c>
      <c r="T1848" s="183">
        <v>12.76883651197657</v>
      </c>
      <c r="U1848" s="184">
        <v>1961</v>
      </c>
      <c r="V1848" s="183">
        <v>13</v>
      </c>
      <c r="W1848" s="182">
        <v>1600.9428924598269</v>
      </c>
      <c r="X1848" s="183">
        <v>16.42167288448799</v>
      </c>
      <c r="Y1848" s="184">
        <v>1942.2576019777503</v>
      </c>
      <c r="Z1848" s="183">
        <v>9.1685785014469516</v>
      </c>
      <c r="AA1848" s="185">
        <v>1729.9718170580963</v>
      </c>
      <c r="AB1848" s="185">
        <v>7.6741745406366588</v>
      </c>
      <c r="AC1848" s="185">
        <v>16.192322443429447</v>
      </c>
      <c r="AD1848" s="182">
        <v>1029.0827324760278</v>
      </c>
      <c r="AE1848" s="183">
        <v>92.091521496610312</v>
      </c>
      <c r="AF1848" s="184">
        <v>1050.3476750707853</v>
      </c>
      <c r="AG1848" s="183">
        <v>90.439972539260268</v>
      </c>
      <c r="AH1848" s="182">
        <v>1079.220924025057</v>
      </c>
      <c r="AI1848" s="183">
        <v>64.939114391143903</v>
      </c>
      <c r="AJ1848" s="184">
        <v>1067.7354831298189</v>
      </c>
      <c r="AK1848" s="183">
        <v>74.591907663262674</v>
      </c>
    </row>
    <row r="1849" spans="1:37" x14ac:dyDescent="0.25">
      <c r="A1849" s="12">
        <v>1847</v>
      </c>
      <c r="B1849" s="13" t="s">
        <v>99</v>
      </c>
      <c r="C1849" s="13" t="s">
        <v>98</v>
      </c>
      <c r="D1849" s="12">
        <v>20</v>
      </c>
      <c r="E1849" s="8">
        <v>11</v>
      </c>
      <c r="F1849" s="12" t="s">
        <v>20</v>
      </c>
      <c r="G1849" s="8">
        <v>7</v>
      </c>
      <c r="H1849" s="20">
        <v>319.0689258994563</v>
      </c>
      <c r="I1849" s="20">
        <v>49.337689794349416</v>
      </c>
      <c r="J1849" s="77">
        <v>298.02183159558854</v>
      </c>
      <c r="K1849" s="76">
        <v>78.674608178706535</v>
      </c>
      <c r="L1849" s="20">
        <v>289.26633729854183</v>
      </c>
      <c r="M1849" s="76">
        <v>63.672430668841763</v>
      </c>
      <c r="P1849" s="12">
        <v>1847</v>
      </c>
      <c r="Q1849" s="8">
        <v>7</v>
      </c>
      <c r="R1849" t="s">
        <v>20</v>
      </c>
      <c r="S1849" s="182">
        <v>644.64525036732982</v>
      </c>
      <c r="T1849" s="183">
        <v>104.11512848227049</v>
      </c>
      <c r="U1849" s="184">
        <v>624</v>
      </c>
      <c r="V1849" s="183">
        <v>106</v>
      </c>
      <c r="W1849" s="182">
        <v>509.42802901322386</v>
      </c>
      <c r="X1849" s="183">
        <v>133.89979428890206</v>
      </c>
      <c r="Y1849" s="184">
        <v>618.03607528511793</v>
      </c>
      <c r="Z1849" s="183">
        <v>74.759178550259762</v>
      </c>
      <c r="AA1849" s="185">
        <v>550.48567763602864</v>
      </c>
      <c r="AB1849" s="185">
        <v>62.574038562114296</v>
      </c>
      <c r="AC1849" s="185">
        <v>132.02970607719396</v>
      </c>
      <c r="AD1849" s="182">
        <v>281.28261354344755</v>
      </c>
      <c r="AE1849" s="183">
        <v>105.67879516004461</v>
      </c>
      <c r="AF1849" s="184">
        <v>287.09503118601464</v>
      </c>
      <c r="AG1849" s="183">
        <v>103.78357504505277</v>
      </c>
      <c r="AH1849" s="182">
        <v>294.98705256684889</v>
      </c>
      <c r="AI1849" s="183">
        <v>74.520295202952028</v>
      </c>
      <c r="AJ1849" s="184">
        <v>291.84769872215054</v>
      </c>
      <c r="AK1849" s="183">
        <v>85.597271088989956</v>
      </c>
    </row>
    <row r="1850" spans="1:37" x14ac:dyDescent="0.25">
      <c r="A1850" s="12">
        <v>1848</v>
      </c>
      <c r="B1850" s="13" t="s">
        <v>97</v>
      </c>
      <c r="C1850" s="13" t="s">
        <v>96</v>
      </c>
      <c r="D1850" s="12">
        <v>28</v>
      </c>
      <c r="E1850" s="8">
        <v>15</v>
      </c>
      <c r="F1850" s="12" t="s">
        <v>20</v>
      </c>
      <c r="G1850" s="8">
        <v>7</v>
      </c>
      <c r="H1850" s="20">
        <v>944.69427080035098</v>
      </c>
      <c r="I1850" s="20">
        <v>214.97136267537959</v>
      </c>
      <c r="J1850" s="77">
        <v>886.55233936838931</v>
      </c>
      <c r="K1850" s="76">
        <v>275.94825256710504</v>
      </c>
      <c r="L1850" s="20">
        <v>921.64512663085191</v>
      </c>
      <c r="M1850" s="76">
        <v>232.28646003262642</v>
      </c>
      <c r="P1850" s="12">
        <v>1848</v>
      </c>
      <c r="Q1850" s="8">
        <v>7</v>
      </c>
      <c r="R1850" t="s">
        <v>20</v>
      </c>
      <c r="S1850" s="182">
        <v>1556.8596030505864</v>
      </c>
      <c r="T1850" s="183">
        <v>269.1277849447369</v>
      </c>
      <c r="U1850" s="184">
        <v>1507</v>
      </c>
      <c r="V1850" s="183">
        <v>274</v>
      </c>
      <c r="W1850" s="182">
        <v>1230.3013457098211</v>
      </c>
      <c r="X1850" s="183">
        <v>346.11833618074684</v>
      </c>
      <c r="Y1850" s="184">
        <v>1492.5967395106934</v>
      </c>
      <c r="Z1850" s="183">
        <v>193.24542379972803</v>
      </c>
      <c r="AA1850" s="185">
        <v>1329.4581990344473</v>
      </c>
      <c r="AB1850" s="185">
        <v>161.74798647188032</v>
      </c>
      <c r="AC1850" s="185">
        <v>341.28433457689755</v>
      </c>
      <c r="AD1850" s="182">
        <v>800.39768081468821</v>
      </c>
      <c r="AE1850" s="183">
        <v>371.38548013387111</v>
      </c>
      <c r="AF1850" s="184">
        <v>816.93708061061068</v>
      </c>
      <c r="AG1850" s="183">
        <v>364.72513515832833</v>
      </c>
      <c r="AH1850" s="182">
        <v>839.39405201948875</v>
      </c>
      <c r="AI1850" s="183">
        <v>261.88560885608854</v>
      </c>
      <c r="AJ1850" s="184">
        <v>830.46093132319254</v>
      </c>
      <c r="AK1850" s="183">
        <v>300.81326696987901</v>
      </c>
    </row>
    <row r="1851" spans="1:37" x14ac:dyDescent="0.25">
      <c r="A1851" s="12">
        <v>1849</v>
      </c>
      <c r="B1851" s="13" t="s">
        <v>95</v>
      </c>
      <c r="C1851" s="13" t="s">
        <v>94</v>
      </c>
      <c r="D1851" s="12">
        <v>20</v>
      </c>
      <c r="E1851" s="8">
        <v>10</v>
      </c>
      <c r="F1851" s="12" t="s">
        <v>20</v>
      </c>
      <c r="G1851" s="8">
        <v>7</v>
      </c>
      <c r="H1851" s="20">
        <v>113.86381277196284</v>
      </c>
      <c r="I1851" s="20">
        <v>23.494137997309245</v>
      </c>
      <c r="J1851" s="77">
        <v>105.18417585726652</v>
      </c>
      <c r="K1851" s="76">
        <v>32.878940731399751</v>
      </c>
      <c r="L1851" s="20">
        <v>95.169877206446671</v>
      </c>
      <c r="M1851" s="76">
        <v>31.836215334420881</v>
      </c>
      <c r="P1851" s="12">
        <v>1849</v>
      </c>
      <c r="Q1851" s="8">
        <v>7</v>
      </c>
      <c r="R1851" t="s">
        <v>20</v>
      </c>
      <c r="S1851" s="182">
        <v>190.08770203139213</v>
      </c>
      <c r="T1851" s="183">
        <v>37.324291342700739</v>
      </c>
      <c r="U1851" s="184">
        <v>184</v>
      </c>
      <c r="V1851" s="183">
        <v>38</v>
      </c>
      <c r="W1851" s="182">
        <v>150.21595727313013</v>
      </c>
      <c r="X1851" s="183">
        <v>48.001813046964884</v>
      </c>
      <c r="Y1851" s="184">
        <v>182.24140681484246</v>
      </c>
      <c r="Z1851" s="183">
        <v>26.800460234998777</v>
      </c>
      <c r="AA1851" s="185">
        <v>162.32269981575203</v>
      </c>
      <c r="AB1851" s="185">
        <v>22.432202503399463</v>
      </c>
      <c r="AC1851" s="185">
        <v>47.331404065409153</v>
      </c>
      <c r="AD1851" s="182">
        <v>84.613469114695604</v>
      </c>
      <c r="AE1851" s="183">
        <v>43.781215137732772</v>
      </c>
      <c r="AF1851" s="184">
        <v>86.361919950264564</v>
      </c>
      <c r="AG1851" s="183">
        <v>42.996052518664719</v>
      </c>
      <c r="AH1851" s="182">
        <v>88.735942642060238</v>
      </c>
      <c r="AI1851" s="183">
        <v>30.872693726937268</v>
      </c>
      <c r="AJ1851" s="184">
        <v>87.791584168451777</v>
      </c>
      <c r="AK1851" s="183">
        <v>35.461726594010123</v>
      </c>
    </row>
    <row r="1852" spans="1:37" x14ac:dyDescent="0.25">
      <c r="A1852" s="12">
        <v>1850</v>
      </c>
      <c r="B1852" s="13" t="s">
        <v>93</v>
      </c>
      <c r="C1852" s="13" t="s">
        <v>92</v>
      </c>
      <c r="D1852" s="12">
        <v>20</v>
      </c>
      <c r="E1852" s="8">
        <v>9</v>
      </c>
      <c r="F1852" s="12" t="s">
        <v>20</v>
      </c>
      <c r="G1852" s="8">
        <v>7</v>
      </c>
      <c r="H1852" s="20">
        <v>138.88882656799862</v>
      </c>
      <c r="I1852" s="20">
        <v>41.114741495291177</v>
      </c>
      <c r="J1852" s="77">
        <v>132.73241239131252</v>
      </c>
      <c r="K1852" s="76">
        <v>55.189650513421007</v>
      </c>
      <c r="L1852" s="20">
        <v>146.51152148887184</v>
      </c>
      <c r="M1852" s="76">
        <v>35.373572593800979</v>
      </c>
      <c r="P1852" s="12">
        <v>1850</v>
      </c>
      <c r="Q1852" s="8">
        <v>7</v>
      </c>
      <c r="R1852" t="s">
        <v>20</v>
      </c>
      <c r="S1852" s="182">
        <v>210.74940877393473</v>
      </c>
      <c r="T1852" s="183">
        <v>63.844182559882846</v>
      </c>
      <c r="U1852" s="184">
        <v>204</v>
      </c>
      <c r="V1852" s="183">
        <v>65</v>
      </c>
      <c r="W1852" s="182">
        <v>166.54377871586166</v>
      </c>
      <c r="X1852" s="183">
        <v>82.108364422439934</v>
      </c>
      <c r="Y1852" s="184">
        <v>202.05025538167317</v>
      </c>
      <c r="Z1852" s="183">
        <v>45.842892507234751</v>
      </c>
      <c r="AA1852" s="185">
        <v>179.96647153485551</v>
      </c>
      <c r="AB1852" s="185">
        <v>38.370872703183288</v>
      </c>
      <c r="AC1852" s="185">
        <v>80.961612217147234</v>
      </c>
      <c r="AD1852" s="182">
        <v>101.38370623652716</v>
      </c>
      <c r="AE1852" s="183">
        <v>70.955762464601378</v>
      </c>
      <c r="AF1852" s="184">
        <v>103.47869687734402</v>
      </c>
      <c r="AG1852" s="183">
        <v>69.683257530249719</v>
      </c>
      <c r="AH1852" s="182">
        <v>106.32324658913524</v>
      </c>
      <c r="AI1852" s="183">
        <v>50.035055350553499</v>
      </c>
      <c r="AJ1852" s="184">
        <v>105.19171796760438</v>
      </c>
      <c r="AK1852" s="183">
        <v>57.47245344546468</v>
      </c>
    </row>
    <row r="1853" spans="1:37" x14ac:dyDescent="0.25">
      <c r="A1853" s="12">
        <v>1851</v>
      </c>
      <c r="B1853" s="13" t="s">
        <v>91</v>
      </c>
      <c r="C1853" s="13" t="s">
        <v>90</v>
      </c>
      <c r="D1853" s="12">
        <v>15</v>
      </c>
      <c r="E1853" s="8">
        <v>25</v>
      </c>
      <c r="F1853" s="12" t="s">
        <v>20</v>
      </c>
      <c r="G1853" s="8">
        <v>7</v>
      </c>
      <c r="H1853" s="20">
        <v>277.77765313599724</v>
      </c>
      <c r="I1853" s="20">
        <v>4.6988275994618487</v>
      </c>
      <c r="J1853" s="77">
        <v>276.73455791018932</v>
      </c>
      <c r="K1853" s="76">
        <v>7.0454872995856608</v>
      </c>
      <c r="L1853" s="20">
        <v>256.70822141212585</v>
      </c>
      <c r="M1853" s="76">
        <v>15.328548123980424</v>
      </c>
      <c r="P1853" s="12">
        <v>1851</v>
      </c>
      <c r="Q1853" s="8">
        <v>7</v>
      </c>
      <c r="R1853" t="s">
        <v>20</v>
      </c>
      <c r="S1853" s="182">
        <v>518.60883923781978</v>
      </c>
      <c r="T1853" s="183">
        <v>1.9644363864579339</v>
      </c>
      <c r="U1853" s="184">
        <v>502</v>
      </c>
      <c r="V1853" s="183">
        <v>2</v>
      </c>
      <c r="W1853" s="182">
        <v>409.8283182125615</v>
      </c>
      <c r="X1853" s="183">
        <v>2.5264112129981524</v>
      </c>
      <c r="Y1853" s="184">
        <v>497.20209902745063</v>
      </c>
      <c r="Z1853" s="183">
        <v>1.4105505386841464</v>
      </c>
      <c r="AA1853" s="185">
        <v>442.85867014949741</v>
      </c>
      <c r="AB1853" s="185">
        <v>1.1806422370210246</v>
      </c>
      <c r="AC1853" s="185">
        <v>2.4911265297583767</v>
      </c>
      <c r="AD1853" s="182">
        <v>240.88158774994426</v>
      </c>
      <c r="AE1853" s="183">
        <v>16.606667810864156</v>
      </c>
      <c r="AF1853" s="184">
        <v>245.85915949805047</v>
      </c>
      <c r="AG1853" s="183">
        <v>16.308847507079722</v>
      </c>
      <c r="AH1853" s="182">
        <v>252.61763851253187</v>
      </c>
      <c r="AI1853" s="183">
        <v>11.710332103321033</v>
      </c>
      <c r="AJ1853" s="184">
        <v>249.92919456964654</v>
      </c>
      <c r="AK1853" s="183">
        <v>13.450999742555565</v>
      </c>
    </row>
    <row r="1854" spans="1:37" x14ac:dyDescent="0.25">
      <c r="A1854" s="12">
        <v>1852</v>
      </c>
      <c r="B1854" s="13" t="s">
        <v>89</v>
      </c>
      <c r="C1854" s="13" t="s">
        <v>88</v>
      </c>
      <c r="D1854" s="12">
        <v>2</v>
      </c>
      <c r="E1854" s="8">
        <v>3</v>
      </c>
      <c r="F1854" s="12" t="s">
        <v>20</v>
      </c>
      <c r="G1854" s="8">
        <v>3</v>
      </c>
      <c r="H1854" s="20">
        <v>539.28904730457123</v>
      </c>
      <c r="I1854" s="20">
        <v>193.82663847780128</v>
      </c>
      <c r="J1854" s="77">
        <v>510.89456844958033</v>
      </c>
      <c r="K1854" s="76">
        <v>240.72081606917672</v>
      </c>
      <c r="L1854" s="20">
        <v>500.89409056024556</v>
      </c>
      <c r="M1854" s="76">
        <v>212.24143556280586</v>
      </c>
      <c r="P1854" s="12">
        <v>1852</v>
      </c>
      <c r="Q1854" s="8">
        <v>3</v>
      </c>
      <c r="R1854" t="s">
        <v>20</v>
      </c>
      <c r="S1854" s="182">
        <v>876.0563658838073</v>
      </c>
      <c r="T1854" s="183">
        <v>293.68323977546112</v>
      </c>
      <c r="U1854" s="184">
        <v>848.00000000000011</v>
      </c>
      <c r="V1854" s="183">
        <v>299</v>
      </c>
      <c r="W1854" s="182">
        <v>692.29962917181717</v>
      </c>
      <c r="X1854" s="183">
        <v>377.69847634322372</v>
      </c>
      <c r="Y1854" s="184">
        <v>839.89517923362177</v>
      </c>
      <c r="Z1854" s="183">
        <v>210.87730553327987</v>
      </c>
      <c r="AA1854" s="185">
        <v>748.09592088998772</v>
      </c>
      <c r="AB1854" s="185">
        <v>176.50601443464313</v>
      </c>
      <c r="AC1854" s="185">
        <v>372.42341619887731</v>
      </c>
      <c r="AD1854" s="182">
        <v>458.89467033375456</v>
      </c>
      <c r="AE1854" s="183">
        <v>312.50729425898908</v>
      </c>
      <c r="AF1854" s="184">
        <v>468.37725955008347</v>
      </c>
      <c r="AG1854" s="183">
        <v>306.90285763322748</v>
      </c>
      <c r="AH1854" s="182">
        <v>481.25258982450691</v>
      </c>
      <c r="AI1854" s="183">
        <v>220.36715867158671</v>
      </c>
      <c r="AJ1854" s="184">
        <v>476.13093395863041</v>
      </c>
      <c r="AK1854" s="183">
        <v>253.12335879172744</v>
      </c>
    </row>
    <row r="1855" spans="1:37" x14ac:dyDescent="0.25">
      <c r="A1855" s="12">
        <v>1853</v>
      </c>
      <c r="B1855" s="13" t="s">
        <v>87</v>
      </c>
      <c r="C1855" s="13" t="s">
        <v>86</v>
      </c>
      <c r="D1855" s="12">
        <v>2</v>
      </c>
      <c r="E1855" s="8">
        <v>2</v>
      </c>
      <c r="F1855" s="12" t="s">
        <v>20</v>
      </c>
      <c r="G1855" s="8">
        <v>3</v>
      </c>
      <c r="H1855" s="20">
        <v>464.21400591646386</v>
      </c>
      <c r="I1855" s="20">
        <v>179.73015567941573</v>
      </c>
      <c r="J1855" s="77">
        <v>421.9888959987955</v>
      </c>
      <c r="K1855" s="76">
        <v>233.67532876959106</v>
      </c>
      <c r="L1855" s="20">
        <v>430.76891788181121</v>
      </c>
      <c r="M1855" s="76">
        <v>200.45024469820555</v>
      </c>
      <c r="P1855" s="12">
        <v>1853</v>
      </c>
      <c r="Q1855" s="8">
        <v>3</v>
      </c>
      <c r="R1855" t="s">
        <v>20</v>
      </c>
      <c r="S1855" s="182">
        <v>642.57907969307553</v>
      </c>
      <c r="T1855" s="183">
        <v>235.73236637495208</v>
      </c>
      <c r="U1855" s="184">
        <v>622</v>
      </c>
      <c r="V1855" s="183">
        <v>240</v>
      </c>
      <c r="W1855" s="182">
        <v>507.7952468689507</v>
      </c>
      <c r="X1855" s="183">
        <v>303.16934555977826</v>
      </c>
      <c r="Y1855" s="184">
        <v>616.0551904284348</v>
      </c>
      <c r="Z1855" s="183">
        <v>169.26606464209758</v>
      </c>
      <c r="AA1855" s="185">
        <v>548.72130046411826</v>
      </c>
      <c r="AB1855" s="185">
        <v>141.67706844252294</v>
      </c>
      <c r="AC1855" s="185">
        <v>298.93518357100521</v>
      </c>
      <c r="AD1855" s="182">
        <v>361.32238162491637</v>
      </c>
      <c r="AE1855" s="183">
        <v>244.57092594181756</v>
      </c>
      <c r="AF1855" s="184">
        <v>368.78873924707568</v>
      </c>
      <c r="AG1855" s="183">
        <v>240.18484510426498</v>
      </c>
      <c r="AH1855" s="182">
        <v>378.92645776879777</v>
      </c>
      <c r="AI1855" s="183">
        <v>172.46125461254613</v>
      </c>
      <c r="AJ1855" s="184">
        <v>374.89379185446978</v>
      </c>
      <c r="AK1855" s="183">
        <v>198.09654166309105</v>
      </c>
    </row>
    <row r="1856" spans="1:37" x14ac:dyDescent="0.25">
      <c r="A1856" s="12">
        <v>1854</v>
      </c>
      <c r="B1856" s="13" t="s">
        <v>85</v>
      </c>
      <c r="C1856" s="13" t="s">
        <v>84</v>
      </c>
      <c r="D1856" s="12">
        <v>28</v>
      </c>
      <c r="E1856" s="8">
        <v>14</v>
      </c>
      <c r="F1856" s="12" t="s">
        <v>20</v>
      </c>
      <c r="G1856" s="8">
        <v>7</v>
      </c>
      <c r="H1856" s="20">
        <v>231.48137761333103</v>
      </c>
      <c r="I1856" s="20">
        <v>11.747068998654623</v>
      </c>
      <c r="J1856" s="77">
        <v>237.91658824857907</v>
      </c>
      <c r="K1856" s="76">
        <v>15.265222482435597</v>
      </c>
      <c r="L1856" s="20">
        <v>224.1501055257099</v>
      </c>
      <c r="M1856" s="76">
        <v>18.865905383360523</v>
      </c>
      <c r="P1856" s="12">
        <v>1854</v>
      </c>
      <c r="Q1856" s="8">
        <v>7</v>
      </c>
      <c r="R1856" t="s">
        <v>20</v>
      </c>
      <c r="S1856" s="182">
        <v>396.70476945681833</v>
      </c>
      <c r="T1856" s="183">
        <v>14.733272898434505</v>
      </c>
      <c r="U1856" s="184">
        <v>384</v>
      </c>
      <c r="V1856" s="183">
        <v>15</v>
      </c>
      <c r="W1856" s="182">
        <v>313.49417170044546</v>
      </c>
      <c r="X1856" s="183">
        <v>18.948084097486142</v>
      </c>
      <c r="Y1856" s="184">
        <v>380.32989248314948</v>
      </c>
      <c r="Z1856" s="183">
        <v>10.579129040131098</v>
      </c>
      <c r="AA1856" s="185">
        <v>338.76041700678684</v>
      </c>
      <c r="AB1856" s="185">
        <v>8.8548167776576836</v>
      </c>
      <c r="AC1856" s="185">
        <v>18.683448973187826</v>
      </c>
      <c r="AD1856" s="182">
        <v>196.66914442875196</v>
      </c>
      <c r="AE1856" s="183">
        <v>28.684244400583541</v>
      </c>
      <c r="AF1856" s="184">
        <v>200.73311123575004</v>
      </c>
      <c r="AG1856" s="183">
        <v>28.169827512228611</v>
      </c>
      <c r="AH1856" s="182">
        <v>206.25110992478866</v>
      </c>
      <c r="AI1856" s="183">
        <v>20.226937269372694</v>
      </c>
      <c r="AJ1856" s="184">
        <v>204.05611455369873</v>
      </c>
      <c r="AK1856" s="183">
        <v>23.233545009868703</v>
      </c>
    </row>
    <row r="1857" spans="1:37" x14ac:dyDescent="0.25">
      <c r="A1857" s="12">
        <v>1855</v>
      </c>
      <c r="B1857" s="13" t="s">
        <v>83</v>
      </c>
      <c r="C1857" s="13" t="s">
        <v>82</v>
      </c>
      <c r="D1857" s="12">
        <v>28</v>
      </c>
      <c r="E1857" s="8">
        <v>7</v>
      </c>
      <c r="F1857" s="12" t="s">
        <v>20</v>
      </c>
      <c r="G1857" s="8">
        <v>7</v>
      </c>
      <c r="H1857" s="20">
        <v>519.26903626774265</v>
      </c>
      <c r="I1857" s="20">
        <v>12.921775898520085</v>
      </c>
      <c r="J1857" s="77">
        <v>520.91210900741521</v>
      </c>
      <c r="K1857" s="76">
        <v>22.310709782021256</v>
      </c>
      <c r="L1857" s="20">
        <v>513.4164428242517</v>
      </c>
      <c r="M1857" s="76">
        <v>17.68678629690049</v>
      </c>
      <c r="P1857" s="12">
        <v>1855</v>
      </c>
      <c r="Q1857" s="8">
        <v>7</v>
      </c>
      <c r="R1857" t="s">
        <v>20</v>
      </c>
      <c r="S1857" s="182">
        <v>879.15562189518846</v>
      </c>
      <c r="T1857" s="183">
        <v>3.9288727729158679</v>
      </c>
      <c r="U1857" s="184">
        <v>851</v>
      </c>
      <c r="V1857" s="183">
        <v>4</v>
      </c>
      <c r="W1857" s="182">
        <v>694.74880238822675</v>
      </c>
      <c r="X1857" s="183">
        <v>5.0528224259963048</v>
      </c>
      <c r="Y1857" s="184">
        <v>842.86650651864636</v>
      </c>
      <c r="Z1857" s="183">
        <v>2.8211010773682927</v>
      </c>
      <c r="AA1857" s="185">
        <v>750.74248664785307</v>
      </c>
      <c r="AB1857" s="185">
        <v>2.3612844740420491</v>
      </c>
      <c r="AC1857" s="185">
        <v>4.9822530595167533</v>
      </c>
      <c r="AD1857" s="182">
        <v>450.50955177283879</v>
      </c>
      <c r="AE1857" s="183">
        <v>42.271518064017847</v>
      </c>
      <c r="AF1857" s="184">
        <v>459.81887108654371</v>
      </c>
      <c r="AG1857" s="183">
        <v>41.513430018021111</v>
      </c>
      <c r="AH1857" s="182">
        <v>472.45893785096939</v>
      </c>
      <c r="AI1857" s="183">
        <v>29.808118081180812</v>
      </c>
      <c r="AJ1857" s="184">
        <v>467.43086705905409</v>
      </c>
      <c r="AK1857" s="183">
        <v>34.238908435595981</v>
      </c>
    </row>
    <row r="1858" spans="1:37" x14ac:dyDescent="0.25">
      <c r="A1858" s="12">
        <v>1856</v>
      </c>
      <c r="B1858" s="13" t="s">
        <v>81</v>
      </c>
      <c r="C1858" s="13" t="s">
        <v>80</v>
      </c>
      <c r="D1858" s="12">
        <v>16</v>
      </c>
      <c r="E1858" s="8">
        <v>13</v>
      </c>
      <c r="F1858" s="12" t="s">
        <v>20</v>
      </c>
      <c r="G1858" s="8">
        <v>7</v>
      </c>
      <c r="H1858" s="20">
        <v>669.41911904395738</v>
      </c>
      <c r="I1858" s="20">
        <v>7.048241399192773</v>
      </c>
      <c r="J1858" s="77">
        <v>674.93179508412686</v>
      </c>
      <c r="K1858" s="76">
        <v>15.265222482435597</v>
      </c>
      <c r="L1858" s="20">
        <v>604.8296143514965</v>
      </c>
      <c r="M1858" s="76">
        <v>22.403262642740621</v>
      </c>
      <c r="P1858" s="12">
        <v>1856</v>
      </c>
      <c r="Q1858" s="8">
        <v>7</v>
      </c>
      <c r="R1858" t="s">
        <v>20</v>
      </c>
      <c r="S1858" s="182">
        <v>1185.9819670219465</v>
      </c>
      <c r="T1858" s="183">
        <v>8.8399637390607033</v>
      </c>
      <c r="U1858" s="184">
        <v>1148</v>
      </c>
      <c r="V1858" s="183">
        <v>9</v>
      </c>
      <c r="W1858" s="182">
        <v>937.21695081279006</v>
      </c>
      <c r="X1858" s="183">
        <v>11.368850458491686</v>
      </c>
      <c r="Y1858" s="184">
        <v>1137.0279077360824</v>
      </c>
      <c r="Z1858" s="183">
        <v>6.3474774240786589</v>
      </c>
      <c r="AA1858" s="185">
        <v>1012.7524966765399</v>
      </c>
      <c r="AB1858" s="185">
        <v>5.3128900665946102</v>
      </c>
      <c r="AC1858" s="185">
        <v>11.210069383912696</v>
      </c>
      <c r="AD1858" s="182">
        <v>581.62231472534017</v>
      </c>
      <c r="AE1858" s="183">
        <v>42.271518064017847</v>
      </c>
      <c r="AF1858" s="184">
        <v>593.64094524371046</v>
      </c>
      <c r="AG1858" s="183">
        <v>41.513430018021111</v>
      </c>
      <c r="AH1858" s="182">
        <v>609.95967780082856</v>
      </c>
      <c r="AI1858" s="183">
        <v>29.808118081180812</v>
      </c>
      <c r="AJ1858" s="184">
        <v>603.46827676151997</v>
      </c>
      <c r="AK1858" s="183">
        <v>34.238908435595981</v>
      </c>
    </row>
    <row r="1859" spans="1:37" x14ac:dyDescent="0.25">
      <c r="A1859" s="12">
        <v>1857</v>
      </c>
      <c r="B1859" s="13" t="s">
        <v>79</v>
      </c>
      <c r="C1859" s="13" t="s">
        <v>78</v>
      </c>
      <c r="D1859" s="12">
        <v>8</v>
      </c>
      <c r="E1859" s="8">
        <v>2</v>
      </c>
      <c r="F1859" s="12" t="s">
        <v>20</v>
      </c>
      <c r="G1859" s="8">
        <v>7</v>
      </c>
      <c r="H1859" s="20">
        <v>495.49527316150863</v>
      </c>
      <c r="I1859" s="20">
        <v>36.415913895829327</v>
      </c>
      <c r="J1859" s="77">
        <v>489.60729476418112</v>
      </c>
      <c r="K1859" s="76">
        <v>48.144163213835341</v>
      </c>
      <c r="L1859" s="20">
        <v>463.32703376822718</v>
      </c>
      <c r="M1859" s="76">
        <v>53.060358890701465</v>
      </c>
      <c r="P1859" s="12">
        <v>1857</v>
      </c>
      <c r="Q1859" s="8">
        <v>7</v>
      </c>
      <c r="R1859" t="s">
        <v>20</v>
      </c>
      <c r="S1859" s="182">
        <v>804.7734776220351</v>
      </c>
      <c r="T1859" s="183">
        <v>40.270945922387639</v>
      </c>
      <c r="U1859" s="184">
        <v>779</v>
      </c>
      <c r="V1859" s="183">
        <v>41</v>
      </c>
      <c r="W1859" s="182">
        <v>635.96864519439328</v>
      </c>
      <c r="X1859" s="183">
        <v>51.791429866462117</v>
      </c>
      <c r="Y1859" s="184">
        <v>771.55465167805585</v>
      </c>
      <c r="Z1859" s="183">
        <v>28.916286043024996</v>
      </c>
      <c r="AA1859" s="185">
        <v>687.22490845908067</v>
      </c>
      <c r="AB1859" s="185">
        <v>24.203165858930998</v>
      </c>
      <c r="AC1859" s="185">
        <v>51.068093860046716</v>
      </c>
      <c r="AD1859" s="182">
        <v>341.50301048093365</v>
      </c>
      <c r="AE1859" s="183">
        <v>70.955762464601378</v>
      </c>
      <c r="AF1859" s="184">
        <v>348.55982106052721</v>
      </c>
      <c r="AG1859" s="183">
        <v>69.683257530249719</v>
      </c>
      <c r="AH1859" s="182">
        <v>358.14146219498184</v>
      </c>
      <c r="AI1859" s="183">
        <v>50.035055350553499</v>
      </c>
      <c r="AJ1859" s="184">
        <v>354.32999736456213</v>
      </c>
      <c r="AK1859" s="183">
        <v>57.47245344546468</v>
      </c>
    </row>
    <row r="1860" spans="1:37" x14ac:dyDescent="0.25">
      <c r="A1860" s="12">
        <v>1858</v>
      </c>
      <c r="B1860" s="13" t="s">
        <v>77</v>
      </c>
      <c r="C1860" s="13" t="s">
        <v>76</v>
      </c>
      <c r="D1860" s="12">
        <v>16</v>
      </c>
      <c r="E1860" s="8">
        <v>8</v>
      </c>
      <c r="F1860" s="12" t="s">
        <v>20</v>
      </c>
      <c r="G1860" s="8">
        <v>7</v>
      </c>
      <c r="H1860" s="20">
        <v>540.54029799437308</v>
      </c>
      <c r="I1860" s="20">
        <v>4.6988275994618487</v>
      </c>
      <c r="J1860" s="77">
        <v>540.94719012308497</v>
      </c>
      <c r="K1860" s="76">
        <v>12.916726715907044</v>
      </c>
      <c r="L1860" s="20">
        <v>495.8851496546431</v>
      </c>
      <c r="M1860" s="76">
        <v>24.761500815660686</v>
      </c>
      <c r="P1860" s="12">
        <v>1858</v>
      </c>
      <c r="Q1860" s="8">
        <v>7</v>
      </c>
      <c r="R1860" t="s">
        <v>20</v>
      </c>
      <c r="S1860" s="182">
        <v>901.88349931198547</v>
      </c>
      <c r="T1860" s="183">
        <v>5.8933091593738016</v>
      </c>
      <c r="U1860" s="184">
        <v>873</v>
      </c>
      <c r="V1860" s="183">
        <v>6</v>
      </c>
      <c r="W1860" s="182">
        <v>712.70940597523145</v>
      </c>
      <c r="X1860" s="183">
        <v>7.5792336389944559</v>
      </c>
      <c r="Y1860" s="184">
        <v>864.65623994216014</v>
      </c>
      <c r="Z1860" s="183">
        <v>4.2316516160524387</v>
      </c>
      <c r="AA1860" s="185">
        <v>770.15063553886694</v>
      </c>
      <c r="AB1860" s="185">
        <v>3.541926711063073</v>
      </c>
      <c r="AC1860" s="185">
        <v>7.4733795892751296</v>
      </c>
      <c r="AD1860" s="182">
        <v>446.69813424514979</v>
      </c>
      <c r="AE1860" s="183">
        <v>40.761820990302922</v>
      </c>
      <c r="AF1860" s="184">
        <v>455.92869451220747</v>
      </c>
      <c r="AG1860" s="183">
        <v>40.030807517377497</v>
      </c>
      <c r="AH1860" s="182">
        <v>468.46182331754324</v>
      </c>
      <c r="AI1860" s="183">
        <v>28.743542435424352</v>
      </c>
      <c r="AJ1860" s="184">
        <v>463.47629119561032</v>
      </c>
      <c r="AK1860" s="183">
        <v>33.016090277181839</v>
      </c>
    </row>
    <row r="1861" spans="1:37" x14ac:dyDescent="0.25">
      <c r="A1861" s="11">
        <v>1859</v>
      </c>
      <c r="B1861" s="10" t="s">
        <v>75</v>
      </c>
      <c r="C1861" s="10" t="s">
        <v>74</v>
      </c>
      <c r="D1861" s="11">
        <v>20</v>
      </c>
      <c r="E1861" s="9">
        <v>8</v>
      </c>
      <c r="F1861" s="11" t="s">
        <v>20</v>
      </c>
      <c r="G1861" s="9">
        <v>7</v>
      </c>
      <c r="H1861" s="80">
        <v>187.68760347026841</v>
      </c>
      <c r="I1861" s="80">
        <v>9.3976551989236974</v>
      </c>
      <c r="J1861" s="81">
        <v>176.55915233184027</v>
      </c>
      <c r="K1861" s="79">
        <v>18.787966132228426</v>
      </c>
      <c r="L1861" s="80">
        <v>172.80846124328474</v>
      </c>
      <c r="M1861" s="79">
        <v>10.612071778140294</v>
      </c>
      <c r="P1861" s="11">
        <v>1859</v>
      </c>
      <c r="Q1861" s="9">
        <v>7</v>
      </c>
      <c r="R1861" t="s">
        <v>20</v>
      </c>
      <c r="S1861" s="186">
        <v>328.52113720642768</v>
      </c>
      <c r="T1861" s="187">
        <v>18.66214567135037</v>
      </c>
      <c r="U1861" s="188">
        <v>318</v>
      </c>
      <c r="V1861" s="187">
        <v>19</v>
      </c>
      <c r="W1861" s="186">
        <v>259.61236093943137</v>
      </c>
      <c r="X1861" s="187">
        <v>24.000906523482442</v>
      </c>
      <c r="Y1861" s="188">
        <v>314.96069221260814</v>
      </c>
      <c r="Z1861" s="187">
        <v>13.400230117499389</v>
      </c>
      <c r="AA1861" s="185">
        <v>280.53597033374535</v>
      </c>
      <c r="AB1861" s="185">
        <v>11.216101251699731</v>
      </c>
      <c r="AC1861" s="185">
        <v>23.665702032704576</v>
      </c>
      <c r="AD1861" s="186">
        <v>160.07953616293764</v>
      </c>
      <c r="AE1861" s="187">
        <v>33.213335621728312</v>
      </c>
      <c r="AF1861" s="188">
        <v>163.38741612212215</v>
      </c>
      <c r="AG1861" s="187">
        <v>32.617695014159445</v>
      </c>
      <c r="AH1861" s="186">
        <v>167.87881040389775</v>
      </c>
      <c r="AI1861" s="187">
        <v>23.420664206642066</v>
      </c>
      <c r="AJ1861" s="188">
        <v>166.09218626463851</v>
      </c>
      <c r="AK1861" s="187">
        <v>26.90199948511113</v>
      </c>
    </row>
  </sheetData>
  <sortState ref="P3:AV1861">
    <sortCondition ref="P3"/>
  </sortState>
  <mergeCells count="14">
    <mergeCell ref="H1:I1"/>
    <mergeCell ref="J1:K1"/>
    <mergeCell ref="L1:M1"/>
    <mergeCell ref="D1:E1"/>
    <mergeCell ref="A1:C1"/>
    <mergeCell ref="AF1:AG1"/>
    <mergeCell ref="AH1:AI1"/>
    <mergeCell ref="AJ1:AK1"/>
    <mergeCell ref="AA1:AC1"/>
    <mergeCell ref="S1:T1"/>
    <mergeCell ref="U1:V1"/>
    <mergeCell ref="W1:X1"/>
    <mergeCell ref="Y1:Z1"/>
    <mergeCell ref="AD1:AE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 Summary</vt:lpstr>
      <vt:lpstr>County Detail</vt:lpstr>
      <vt:lpstr>CD Summary</vt:lpstr>
      <vt:lpstr>CD Detail</vt:lpstr>
      <vt:lpstr>2010 VTD Data &amp;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sawolf</dc:creator>
  <cp:lastModifiedBy>Lenovo User</cp:lastModifiedBy>
  <dcterms:created xsi:type="dcterms:W3CDTF">2011-09-21T22:19:07Z</dcterms:created>
  <dcterms:modified xsi:type="dcterms:W3CDTF">2014-07-19T19:08:18Z</dcterms:modified>
</cp:coreProperties>
</file>