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pg/results/MD/"/>
    </mc:Choice>
  </mc:AlternateContent>
  <xr:revisionPtr revIDLastSave="0" documentId="13_ncr:1_{D72E3FE3-36D0-164D-8A9D-3192ADED5334}" xr6:coauthVersionLast="47" xr6:coauthVersionMax="47" xr10:uidLastSave="{00000000-0000-0000-0000-000000000000}"/>
  <bookViews>
    <workbookView xWindow="14180" yWindow="5220" windowWidth="28040" windowHeight="17440" xr2:uid="{CE7AED63-F416-D94B-96EE-FE39FF2650F6}"/>
  </bookViews>
  <sheets>
    <sheet name="Sheet1" sheetId="1" r:id="rId1"/>
  </sheets>
  <definedNames>
    <definedName name="MD_areas" localSheetId="0">Sheet1!$A$1:$H$72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K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CB3D1D-1852-3C4B-AEFE-4DFFE7C20E89}" name="MD_areas" type="6" refreshedVersion="8" background="1" saveData="1">
    <textPr codePage="10000" sourceFile="/Users/alecramsay/Documents/dev/pg/results/MD/MD_area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<sst xmlns="http://schemas.openxmlformats.org/spreadsheetml/2006/main" count="10" uniqueCount="10">
  <si>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AREA</t>
  </si>
  <si>
    <t>PROPORTIONAL</t>
  </si>
  <si>
    <t>COMPETITIVE</t>
  </si>
  <si>
    <t>MINORITY</t>
  </si>
  <si>
    <t>COMPACT</t>
  </si>
  <si>
    <t>SPLITTING</t>
  </si>
  <si>
    <t>BLOCKS</t>
  </si>
  <si>
    <t>POPULATION</t>
  </si>
  <si>
    <t>DISTRICT_PCT</t>
  </si>
  <si>
    <t>POP_PCT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</si>
</sst>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2" fillId="0" borderId="0" xfId="0" applyNumberFormat="1" applyFont="1"/>
    <xf numFmtId="165" fontId="0" fillId="0" borderId="0" xfId="0" applyNumberFormat="1"/>
    <xf numFmtId="0" fontId="0" fillId="0" borderId="1" xfId="0" applyBorder="1"/>
    <xf numFmtId="165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D_areas" connectionId="1" xr16:uid="{D20749F0-440F-4449-9E4B-B57465CC83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BA13-85E4-AB4C-8991-E7E04975324B}">
  <dimension ref="A1:K72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RowHeight="16" x14ac:dyDescent="0.2"/>
  <cols>
    <col min="1" max="1" width="5.6640625" bestFit="1" customWidth="1"/>
    <col min="2" max="2" width="14.33203125" bestFit="1" customWidth="1"/>
    <col min="3" max="3" width="12.33203125" bestFit="1" customWidth="1"/>
    <col min="4" max="4" width="9.6640625" bestFit="1" customWidth="1"/>
    <col min="5" max="5" width="9.33203125" bestFit="1" customWidth="1"/>
    <col min="6" max="6" width="9.6640625" bestFit="1" customWidth="1"/>
    <col min="7" max="7" width="7.5" bestFit="1" customWidth="1"/>
    <col min="8" max="8" width="12" bestFit="1" customWidth="1"/>
    <col min="9" max="9" width="10.83203125" style="1"/>
    <col min="11" max="11" width="10.83203125" style="5"/>
  </cols>
  <sheetData>
    <row r="1" spans="1:1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K1" s="4" t="s">
        <v>9</v>
      </c>
    </row>
    <row r="2" spans="1:11" x14ac:dyDescent="0.2">
      <c r="A2">
        <v>1</v>
      </c>
      <c r="B2">
        <v>5</v>
      </c>
      <c r="C2">
        <v>5</v>
      </c>
      <c r="D2">
        <v>3</v>
      </c>
      <c r="E2">
        <v>1</v>
      </c>
      <c r="F2">
        <v>6</v>
      </c>
      <c r="G2">
        <v>12092</v>
      </c>
      <c r="H2">
        <v>523334</v>
      </c>
      <c r="I2" s="1">
        <f>H2/771923</f>
        <v>0.67796140288603912</v>
      </c>
      <c r="K2" s="1">
        <f>SUM(H$2:H2)/SUM(H$2:H$72)</f>
        <v>8.471993244862093E-2</v>
      </c>
    </row>
    <row r="3" spans="1:11" x14ac:dyDescent="0.2">
      <c r="A3">
        <v>2</v>
      </c>
      <c r="B3">
        <v>3</v>
      </c>
      <c r="C3">
        <v>3</v>
      </c>
      <c r="D3">
        <v>8</v>
      </c>
      <c r="E3">
        <v>3</v>
      </c>
      <c r="F3">
        <v>8</v>
      </c>
      <c r="G3">
        <v>7794</v>
      </c>
      <c r="H3">
        <v>472338</v>
      </c>
      <c r="I3" s="1">
        <f t="shared" ref="I3:I66" si="0">H3/771923</f>
        <v>0.61189781882389827</v>
      </c>
      <c r="K3" s="1">
        <f>SUM(H$2:H3)/SUM(H$2:H$72)</f>
        <v>0.16118437667146279</v>
      </c>
    </row>
    <row r="4" spans="1:11" x14ac:dyDescent="0.2">
      <c r="A4">
        <v>3</v>
      </c>
      <c r="B4">
        <v>6</v>
      </c>
      <c r="C4">
        <v>6</v>
      </c>
      <c r="D4">
        <v>4</v>
      </c>
      <c r="E4">
        <v>5</v>
      </c>
      <c r="F4">
        <v>2</v>
      </c>
      <c r="G4">
        <v>4485</v>
      </c>
      <c r="H4">
        <v>454810</v>
      </c>
      <c r="I4" s="1">
        <f t="shared" si="0"/>
        <v>0.58919089080128462</v>
      </c>
      <c r="K4" s="1">
        <f>SUM(H$2:H4)/SUM(H$2:H$72)</f>
        <v>0.23481130035109621</v>
      </c>
    </row>
    <row r="5" spans="1:11" x14ac:dyDescent="0.2">
      <c r="A5">
        <v>4</v>
      </c>
      <c r="B5">
        <v>8</v>
      </c>
      <c r="C5">
        <v>8</v>
      </c>
      <c r="D5">
        <v>2</v>
      </c>
      <c r="E5">
        <v>4</v>
      </c>
      <c r="F5">
        <v>4</v>
      </c>
      <c r="G5">
        <v>4298</v>
      </c>
      <c r="H5">
        <v>409274</v>
      </c>
      <c r="I5" s="1">
        <f t="shared" si="0"/>
        <v>0.53020055109123576</v>
      </c>
      <c r="K5" s="1">
        <f>SUM(H$2:H5)/SUM(H$2:H$72)</f>
        <v>0.30106662798694039</v>
      </c>
    </row>
    <row r="6" spans="1:11" x14ac:dyDescent="0.2">
      <c r="A6">
        <v>5</v>
      </c>
      <c r="B6">
        <v>1</v>
      </c>
      <c r="C6">
        <v>1</v>
      </c>
      <c r="D6">
        <v>5</v>
      </c>
      <c r="E6">
        <v>7</v>
      </c>
      <c r="F6">
        <v>1</v>
      </c>
      <c r="G6">
        <v>3654</v>
      </c>
      <c r="H6">
        <v>369188</v>
      </c>
      <c r="I6" s="1">
        <f t="shared" si="0"/>
        <v>0.47827050107329355</v>
      </c>
      <c r="K6" s="1">
        <f>SUM(H$2:H6)/SUM(H$2:H$72)</f>
        <v>0.36083263291083501</v>
      </c>
    </row>
    <row r="7" spans="1:11" x14ac:dyDescent="0.2">
      <c r="A7">
        <v>6</v>
      </c>
      <c r="B7">
        <v>2</v>
      </c>
      <c r="C7">
        <v>2</v>
      </c>
      <c r="D7">
        <v>6</v>
      </c>
      <c r="E7">
        <v>8</v>
      </c>
      <c r="F7">
        <v>3</v>
      </c>
      <c r="G7">
        <v>3887</v>
      </c>
      <c r="H7">
        <v>282303</v>
      </c>
      <c r="I7" s="1">
        <f t="shared" si="0"/>
        <v>0.3657139377891318</v>
      </c>
      <c r="K7" s="1">
        <f>SUM(H$2:H7)/SUM(H$2:H$72)</f>
        <v>0.40653325830502501</v>
      </c>
    </row>
    <row r="8" spans="1:11" x14ac:dyDescent="0.2">
      <c r="A8">
        <v>7</v>
      </c>
      <c r="B8">
        <v>1</v>
      </c>
      <c r="C8">
        <v>1</v>
      </c>
      <c r="D8">
        <v>6</v>
      </c>
      <c r="E8">
        <v>7</v>
      </c>
      <c r="F8">
        <v>1</v>
      </c>
      <c r="G8">
        <v>2159</v>
      </c>
      <c r="H8">
        <v>281766</v>
      </c>
      <c r="I8" s="1">
        <f t="shared" si="0"/>
        <v>0.36501827254790958</v>
      </c>
      <c r="K8" s="1">
        <f>SUM(H$2:H8)/SUM(H$2:H$72)</f>
        <v>0.45214695144615119</v>
      </c>
    </row>
    <row r="9" spans="1:11" x14ac:dyDescent="0.2">
      <c r="A9" s="6">
        <v>8</v>
      </c>
      <c r="B9" s="6">
        <v>5</v>
      </c>
      <c r="C9" s="6">
        <v>5</v>
      </c>
      <c r="D9" s="6">
        <v>4</v>
      </c>
      <c r="E9" s="6">
        <v>5</v>
      </c>
      <c r="F9" s="6">
        <v>2</v>
      </c>
      <c r="G9" s="6">
        <v>2048</v>
      </c>
      <c r="H9" s="6">
        <v>252839</v>
      </c>
      <c r="I9" s="7">
        <f t="shared" si="0"/>
        <v>0.32754432760780544</v>
      </c>
      <c r="J9" s="6"/>
      <c r="K9" s="7">
        <f>SUM(H$2:H9)/SUM(H$2:H$72)</f>
        <v>0.49307779675789642</v>
      </c>
    </row>
    <row r="10" spans="1:11" x14ac:dyDescent="0.2">
      <c r="A10">
        <v>9</v>
      </c>
      <c r="B10">
        <v>6</v>
      </c>
      <c r="C10">
        <v>6</v>
      </c>
      <c r="D10">
        <v>5</v>
      </c>
      <c r="E10">
        <v>6</v>
      </c>
      <c r="F10">
        <v>3</v>
      </c>
      <c r="G10">
        <v>1855</v>
      </c>
      <c r="H10">
        <v>226056</v>
      </c>
      <c r="I10" s="1">
        <f t="shared" si="0"/>
        <v>0.29284786176859612</v>
      </c>
      <c r="K10" s="1">
        <f>SUM(H$2:H10)/SUM(H$2:H$72)</f>
        <v>0.52967287571245592</v>
      </c>
    </row>
    <row r="11" spans="1:11" x14ac:dyDescent="0.2">
      <c r="A11">
        <v>10</v>
      </c>
      <c r="B11">
        <v>7</v>
      </c>
      <c r="C11">
        <v>7</v>
      </c>
      <c r="D11">
        <v>3</v>
      </c>
      <c r="E11">
        <v>6</v>
      </c>
      <c r="F11">
        <v>5</v>
      </c>
      <c r="G11">
        <v>1192</v>
      </c>
      <c r="H11">
        <v>204894</v>
      </c>
      <c r="I11" s="1">
        <f t="shared" si="0"/>
        <v>0.26543321030724565</v>
      </c>
      <c r="K11" s="1">
        <f>SUM(H$2:H11)/SUM(H$2:H$72)</f>
        <v>0.56284214397923726</v>
      </c>
    </row>
    <row r="12" spans="1:11" x14ac:dyDescent="0.2">
      <c r="A12">
        <v>11</v>
      </c>
      <c r="B12">
        <v>2</v>
      </c>
      <c r="C12">
        <v>2</v>
      </c>
      <c r="D12">
        <v>2</v>
      </c>
      <c r="E12">
        <v>8</v>
      </c>
      <c r="F12">
        <v>8</v>
      </c>
      <c r="G12">
        <v>6686</v>
      </c>
      <c r="H12">
        <v>180688</v>
      </c>
      <c r="I12" s="1">
        <f t="shared" si="0"/>
        <v>0.23407516034630396</v>
      </c>
      <c r="K12" s="1">
        <f>SUM(H$2:H12)/SUM(H$2:H$72)</f>
        <v>0.59209282357253035</v>
      </c>
    </row>
    <row r="13" spans="1:11" x14ac:dyDescent="0.2">
      <c r="A13">
        <v>12</v>
      </c>
      <c r="B13">
        <v>7</v>
      </c>
      <c r="C13">
        <v>7</v>
      </c>
      <c r="D13">
        <v>1</v>
      </c>
      <c r="E13">
        <v>1</v>
      </c>
      <c r="F13">
        <v>6</v>
      </c>
      <c r="G13">
        <v>2564</v>
      </c>
      <c r="H13">
        <v>172891</v>
      </c>
      <c r="I13" s="1">
        <f t="shared" si="0"/>
        <v>0.22397441195559661</v>
      </c>
      <c r="K13" s="1">
        <f>SUM(H$2:H13)/SUM(H$2:H$72)</f>
        <v>0.6200812857037401</v>
      </c>
    </row>
    <row r="14" spans="1:11" x14ac:dyDescent="0.2">
      <c r="A14">
        <v>13</v>
      </c>
      <c r="B14">
        <v>7</v>
      </c>
      <c r="C14">
        <v>7</v>
      </c>
      <c r="D14">
        <v>1</v>
      </c>
      <c r="E14">
        <v>2</v>
      </c>
      <c r="F14">
        <v>5</v>
      </c>
      <c r="G14">
        <v>2177</v>
      </c>
      <c r="H14">
        <v>164314</v>
      </c>
      <c r="I14" s="1">
        <f t="shared" si="0"/>
        <v>0.21286320008601894</v>
      </c>
      <c r="K14" s="1">
        <f>SUM(H$2:H14)/SUM(H$2:H$72)</f>
        <v>0.64668126006115367</v>
      </c>
    </row>
    <row r="15" spans="1:11" x14ac:dyDescent="0.2">
      <c r="A15">
        <v>14</v>
      </c>
      <c r="B15">
        <v>4</v>
      </c>
      <c r="C15">
        <v>4</v>
      </c>
      <c r="D15">
        <v>8</v>
      </c>
      <c r="E15">
        <v>2</v>
      </c>
      <c r="F15">
        <v>7</v>
      </c>
      <c r="G15">
        <v>1657</v>
      </c>
      <c r="H15">
        <v>125608</v>
      </c>
      <c r="I15" s="1">
        <f t="shared" si="0"/>
        <v>0.16272089314607804</v>
      </c>
      <c r="K15" s="1">
        <f>SUM(H$2:H15)/SUM(H$2:H$72)</f>
        <v>0.66701531302734041</v>
      </c>
    </row>
    <row r="16" spans="1:11" x14ac:dyDescent="0.2">
      <c r="A16">
        <v>15</v>
      </c>
      <c r="B16">
        <v>4</v>
      </c>
      <c r="C16">
        <v>4</v>
      </c>
      <c r="D16">
        <v>7</v>
      </c>
      <c r="E16">
        <v>2</v>
      </c>
      <c r="F16">
        <v>7</v>
      </c>
      <c r="G16">
        <v>1174</v>
      </c>
      <c r="H16">
        <v>125270</v>
      </c>
      <c r="I16" s="1">
        <f t="shared" si="0"/>
        <v>0.16228302563856759</v>
      </c>
      <c r="K16" s="1">
        <f>SUM(H$2:H16)/SUM(H$2:H$72)</f>
        <v>0.6872946488584516</v>
      </c>
    </row>
    <row r="17" spans="1:11" x14ac:dyDescent="0.2">
      <c r="A17" s="6">
        <v>16</v>
      </c>
      <c r="B17" s="6">
        <v>4</v>
      </c>
      <c r="C17" s="6">
        <v>4</v>
      </c>
      <c r="D17" s="6">
        <v>1</v>
      </c>
      <c r="E17" s="6">
        <v>2</v>
      </c>
      <c r="F17" s="6">
        <v>7</v>
      </c>
      <c r="G17" s="6">
        <v>1201</v>
      </c>
      <c r="H17" s="6">
        <v>118051</v>
      </c>
      <c r="I17" s="7">
        <f t="shared" si="0"/>
        <v>0.15293105659502307</v>
      </c>
      <c r="J17" s="6"/>
      <c r="K17" s="7">
        <f>SUM(H$2:H17)/SUM(H$2:H$72)</f>
        <v>0.70640533676615902</v>
      </c>
    </row>
    <row r="18" spans="1:11" x14ac:dyDescent="0.2">
      <c r="A18">
        <v>17</v>
      </c>
      <c r="B18">
        <v>3</v>
      </c>
      <c r="C18">
        <v>3</v>
      </c>
      <c r="D18">
        <v>8</v>
      </c>
      <c r="E18">
        <v>4</v>
      </c>
      <c r="F18">
        <v>8</v>
      </c>
      <c r="G18">
        <v>2217</v>
      </c>
      <c r="H18">
        <v>113370</v>
      </c>
      <c r="I18" s="1">
        <f t="shared" si="0"/>
        <v>0.14686698025580272</v>
      </c>
      <c r="K18" s="1">
        <f>SUM(H$2:H18)/SUM(H$2:H$72)</f>
        <v>0.72475824091857444</v>
      </c>
    </row>
    <row r="19" spans="1:11" x14ac:dyDescent="0.2">
      <c r="A19">
        <v>18</v>
      </c>
      <c r="B19">
        <v>8</v>
      </c>
      <c r="C19">
        <v>8</v>
      </c>
      <c r="D19">
        <v>1</v>
      </c>
      <c r="E19">
        <v>2</v>
      </c>
      <c r="F19">
        <v>5</v>
      </c>
      <c r="G19">
        <v>2005</v>
      </c>
      <c r="H19">
        <v>103725</v>
      </c>
      <c r="I19" s="1">
        <f t="shared" si="0"/>
        <v>0.13437221069977187</v>
      </c>
      <c r="K19" s="1">
        <f>SUM(H$2:H19)/SUM(H$2:H$72)</f>
        <v>0.74154976410115614</v>
      </c>
    </row>
    <row r="20" spans="1:11" x14ac:dyDescent="0.2">
      <c r="A20">
        <v>19</v>
      </c>
      <c r="B20">
        <v>3</v>
      </c>
      <c r="C20">
        <v>3</v>
      </c>
      <c r="D20">
        <v>7</v>
      </c>
      <c r="E20">
        <v>3</v>
      </c>
      <c r="F20">
        <v>7</v>
      </c>
      <c r="G20">
        <v>967</v>
      </c>
      <c r="H20">
        <v>97954</v>
      </c>
      <c r="I20" s="1">
        <f t="shared" si="0"/>
        <v>0.12689607642213019</v>
      </c>
      <c r="K20" s="1">
        <f>SUM(H$2:H20)/SUM(H$2:H$72)</f>
        <v>0.75740704886207788</v>
      </c>
    </row>
    <row r="21" spans="1:11" x14ac:dyDescent="0.2">
      <c r="A21">
        <v>20</v>
      </c>
      <c r="B21">
        <v>4</v>
      </c>
      <c r="C21">
        <v>4</v>
      </c>
      <c r="D21">
        <v>1</v>
      </c>
      <c r="E21">
        <v>2</v>
      </c>
      <c r="F21">
        <v>5</v>
      </c>
      <c r="G21">
        <v>877</v>
      </c>
      <c r="H21">
        <v>96610</v>
      </c>
      <c r="I21" s="1">
        <f t="shared" si="0"/>
        <v>0.12515497012007673</v>
      </c>
      <c r="K21" s="1">
        <f>SUM(H$2:H21)/SUM(H$2:H$72)</f>
        <v>0.77304676016281748</v>
      </c>
    </row>
    <row r="22" spans="1:11" x14ac:dyDescent="0.2">
      <c r="A22">
        <v>21</v>
      </c>
      <c r="B22">
        <v>2</v>
      </c>
      <c r="C22">
        <v>2</v>
      </c>
      <c r="D22">
        <v>6</v>
      </c>
      <c r="E22">
        <v>8</v>
      </c>
      <c r="F22">
        <v>4</v>
      </c>
      <c r="G22">
        <v>1180</v>
      </c>
      <c r="H22">
        <v>92783</v>
      </c>
      <c r="I22" s="1">
        <f t="shared" si="0"/>
        <v>0.12019722174361951</v>
      </c>
      <c r="K22" s="1">
        <f>SUM(H$2:H22)/SUM(H$2:H$72)</f>
        <v>0.78806693751108914</v>
      </c>
    </row>
    <row r="23" spans="1:11" x14ac:dyDescent="0.2">
      <c r="A23" s="6">
        <v>22</v>
      </c>
      <c r="B23" s="6">
        <v>1</v>
      </c>
      <c r="C23" s="6">
        <v>1</v>
      </c>
      <c r="D23" s="6">
        <v>5</v>
      </c>
      <c r="E23" s="6">
        <v>6</v>
      </c>
      <c r="F23" s="6">
        <v>1</v>
      </c>
      <c r="G23" s="6">
        <v>633</v>
      </c>
      <c r="H23" s="6">
        <v>92448</v>
      </c>
      <c r="I23" s="7">
        <f t="shared" si="0"/>
        <v>0.11976324063410469</v>
      </c>
      <c r="J23" s="6"/>
      <c r="K23" s="7">
        <f>SUM(H$2:H23)/SUM(H$2:H$72)</f>
        <v>0.80303288337933021</v>
      </c>
    </row>
    <row r="24" spans="1:11" x14ac:dyDescent="0.2">
      <c r="A24">
        <v>23</v>
      </c>
      <c r="B24">
        <v>4</v>
      </c>
      <c r="C24">
        <v>4</v>
      </c>
      <c r="D24">
        <v>7</v>
      </c>
      <c r="E24">
        <v>3</v>
      </c>
      <c r="F24">
        <v>7</v>
      </c>
      <c r="G24">
        <v>752</v>
      </c>
      <c r="H24">
        <v>91426</v>
      </c>
      <c r="I24" s="1">
        <f t="shared" si="0"/>
        <v>0.1184392743835849</v>
      </c>
      <c r="K24" s="1">
        <f>SUM(H$2:H24)/SUM(H$2:H$72)</f>
        <v>0.81783338276222461</v>
      </c>
    </row>
    <row r="25" spans="1:11" x14ac:dyDescent="0.2">
      <c r="A25">
        <v>24</v>
      </c>
      <c r="B25">
        <v>7</v>
      </c>
      <c r="C25">
        <v>7</v>
      </c>
      <c r="D25">
        <v>7</v>
      </c>
      <c r="E25">
        <v>6</v>
      </c>
      <c r="F25">
        <v>5</v>
      </c>
      <c r="G25">
        <v>526</v>
      </c>
      <c r="H25">
        <v>71931</v>
      </c>
      <c r="I25" s="1">
        <f t="shared" si="0"/>
        <v>9.3184164741820105E-2</v>
      </c>
      <c r="K25" s="1">
        <f>SUM(H$2:H25)/SUM(H$2:H$72)</f>
        <v>0.82947793377737311</v>
      </c>
    </row>
    <row r="26" spans="1:11" x14ac:dyDescent="0.2">
      <c r="A26">
        <v>25</v>
      </c>
      <c r="B26">
        <v>2</v>
      </c>
      <c r="C26">
        <v>2</v>
      </c>
      <c r="D26">
        <v>2</v>
      </c>
      <c r="E26">
        <v>8</v>
      </c>
      <c r="F26">
        <v>5</v>
      </c>
      <c r="G26">
        <v>2990</v>
      </c>
      <c r="H26">
        <v>70037</v>
      </c>
      <c r="I26" s="1">
        <f t="shared" si="0"/>
        <v>9.0730552140563248E-2</v>
      </c>
      <c r="K26" s="1">
        <f>SUM(H$2:H26)/SUM(H$2:H$72)</f>
        <v>0.84081587457408058</v>
      </c>
    </row>
    <row r="27" spans="1:11" x14ac:dyDescent="0.2">
      <c r="A27">
        <v>26</v>
      </c>
      <c r="B27">
        <v>8</v>
      </c>
      <c r="C27">
        <v>8</v>
      </c>
      <c r="D27">
        <v>7</v>
      </c>
      <c r="E27">
        <v>6</v>
      </c>
      <c r="F27">
        <v>3</v>
      </c>
      <c r="G27">
        <v>493</v>
      </c>
      <c r="H27">
        <v>66602</v>
      </c>
      <c r="I27" s="1">
        <f t="shared" si="0"/>
        <v>8.6280626435538257E-2</v>
      </c>
      <c r="K27" s="1">
        <f>SUM(H$2:H27)/SUM(H$2:H$72)</f>
        <v>0.85159774034420643</v>
      </c>
    </row>
    <row r="28" spans="1:11" x14ac:dyDescent="0.2">
      <c r="A28">
        <v>27</v>
      </c>
      <c r="B28">
        <v>4</v>
      </c>
      <c r="C28">
        <v>4</v>
      </c>
      <c r="D28">
        <v>7</v>
      </c>
      <c r="E28">
        <v>4</v>
      </c>
      <c r="F28">
        <v>7</v>
      </c>
      <c r="G28">
        <v>658</v>
      </c>
      <c r="H28">
        <v>58601</v>
      </c>
      <c r="I28" s="1">
        <f t="shared" si="0"/>
        <v>7.5915602981126359E-2</v>
      </c>
      <c r="K28" s="1">
        <f>SUM(H$2:H28)/SUM(H$2:H$72)</f>
        <v>0.86108436410918565</v>
      </c>
    </row>
    <row r="29" spans="1:11" x14ac:dyDescent="0.2">
      <c r="A29">
        <v>28</v>
      </c>
      <c r="B29">
        <v>2</v>
      </c>
      <c r="C29">
        <v>2</v>
      </c>
      <c r="D29">
        <v>6</v>
      </c>
      <c r="E29">
        <v>7</v>
      </c>
      <c r="F29">
        <v>3</v>
      </c>
      <c r="G29">
        <v>637</v>
      </c>
      <c r="H29">
        <v>56995</v>
      </c>
      <c r="I29" s="1">
        <f t="shared" si="0"/>
        <v>7.3835084587452374E-2</v>
      </c>
      <c r="K29" s="1">
        <f>SUM(H$2:H29)/SUM(H$2:H$72)</f>
        <v>0.8703110005400484</v>
      </c>
    </row>
    <row r="30" spans="1:11" x14ac:dyDescent="0.2">
      <c r="A30">
        <v>29</v>
      </c>
      <c r="B30">
        <v>4</v>
      </c>
      <c r="C30">
        <v>4</v>
      </c>
      <c r="D30">
        <v>8</v>
      </c>
      <c r="E30">
        <v>4</v>
      </c>
      <c r="F30">
        <v>7</v>
      </c>
      <c r="G30">
        <v>932</v>
      </c>
      <c r="H30">
        <v>53534</v>
      </c>
      <c r="I30" s="1">
        <f t="shared" si="0"/>
        <v>6.9351476766465053E-2</v>
      </c>
      <c r="K30" s="1">
        <f>SUM(H$2:H30)/SUM(H$2:H$72)</f>
        <v>0.8789773529339393</v>
      </c>
    </row>
    <row r="31" spans="1:11" x14ac:dyDescent="0.2">
      <c r="A31">
        <v>30</v>
      </c>
      <c r="B31">
        <v>7</v>
      </c>
      <c r="C31">
        <v>7</v>
      </c>
      <c r="D31">
        <v>3</v>
      </c>
      <c r="E31">
        <v>1</v>
      </c>
      <c r="F31">
        <v>5</v>
      </c>
      <c r="G31">
        <v>431</v>
      </c>
      <c r="H31">
        <v>49623</v>
      </c>
      <c r="I31" s="1">
        <f t="shared" si="0"/>
        <v>6.4284909246129465E-2</v>
      </c>
      <c r="K31" s="1">
        <f>SUM(H$2:H31)/SUM(H$2:H$72)</f>
        <v>0.8870105730341008</v>
      </c>
    </row>
    <row r="32" spans="1:11" x14ac:dyDescent="0.2">
      <c r="A32">
        <v>31</v>
      </c>
      <c r="B32">
        <v>3</v>
      </c>
      <c r="C32">
        <v>3</v>
      </c>
      <c r="D32">
        <v>7</v>
      </c>
      <c r="E32">
        <v>3</v>
      </c>
      <c r="F32">
        <v>6</v>
      </c>
      <c r="G32">
        <v>381</v>
      </c>
      <c r="H32">
        <v>48838</v>
      </c>
      <c r="I32" s="1">
        <f t="shared" si="0"/>
        <v>6.3267968437266411E-2</v>
      </c>
      <c r="K32" s="1">
        <f>SUM(H$2:H32)/SUM(H$2:H$72)</f>
        <v>0.89491671339747436</v>
      </c>
    </row>
    <row r="33" spans="1:11" x14ac:dyDescent="0.2">
      <c r="A33">
        <v>32</v>
      </c>
      <c r="B33">
        <v>8</v>
      </c>
      <c r="C33">
        <v>8</v>
      </c>
      <c r="D33">
        <v>7</v>
      </c>
      <c r="E33">
        <v>4</v>
      </c>
      <c r="F33">
        <v>4</v>
      </c>
      <c r="G33">
        <v>393</v>
      </c>
      <c r="H33">
        <v>47591</v>
      </c>
      <c r="I33" s="1">
        <f t="shared" si="0"/>
        <v>6.1652522337072482E-2</v>
      </c>
      <c r="K33" s="1">
        <f>SUM(H$2:H33)/SUM(H$2:H$72)</f>
        <v>0.90262098314712236</v>
      </c>
    </row>
    <row r="34" spans="1:11" x14ac:dyDescent="0.2">
      <c r="A34">
        <v>33</v>
      </c>
      <c r="B34">
        <v>8</v>
      </c>
      <c r="C34">
        <v>8</v>
      </c>
      <c r="D34">
        <v>2</v>
      </c>
      <c r="E34">
        <v>8</v>
      </c>
      <c r="F34">
        <v>4</v>
      </c>
      <c r="G34">
        <v>743</v>
      </c>
      <c r="H34">
        <v>44644</v>
      </c>
      <c r="I34" s="1">
        <f t="shared" si="0"/>
        <v>5.7834784039340711E-2</v>
      </c>
      <c r="K34" s="1">
        <f>SUM(H$2:H34)/SUM(H$2:H$72)</f>
        <v>0.90984817775751692</v>
      </c>
    </row>
    <row r="35" spans="1:11" x14ac:dyDescent="0.2">
      <c r="A35">
        <v>34</v>
      </c>
      <c r="B35">
        <v>6</v>
      </c>
      <c r="C35">
        <v>6</v>
      </c>
      <c r="D35">
        <v>5</v>
      </c>
      <c r="E35">
        <v>5</v>
      </c>
      <c r="F35">
        <v>2</v>
      </c>
      <c r="G35">
        <v>494</v>
      </c>
      <c r="H35">
        <v>38129</v>
      </c>
      <c r="I35" s="1">
        <f t="shared" si="0"/>
        <v>4.9394823058776585E-2</v>
      </c>
      <c r="K35" s="1">
        <f>SUM(H$2:H35)/SUM(H$2:H$72)</f>
        <v>0.91602069149507936</v>
      </c>
    </row>
    <row r="36" spans="1:11" x14ac:dyDescent="0.2">
      <c r="A36">
        <v>35</v>
      </c>
      <c r="B36">
        <v>3</v>
      </c>
      <c r="C36">
        <v>3</v>
      </c>
      <c r="D36">
        <v>7</v>
      </c>
      <c r="E36">
        <v>2</v>
      </c>
      <c r="F36">
        <v>7</v>
      </c>
      <c r="G36">
        <v>356</v>
      </c>
      <c r="H36">
        <v>36616</v>
      </c>
      <c r="I36" s="1">
        <f t="shared" si="0"/>
        <v>4.7434783002967912E-2</v>
      </c>
      <c r="K36" s="1">
        <f>SUM(H$2:H36)/SUM(H$2:H$72)</f>
        <v>0.92194827320492179</v>
      </c>
    </row>
    <row r="37" spans="1:11" x14ac:dyDescent="0.2">
      <c r="A37">
        <v>36</v>
      </c>
      <c r="B37">
        <v>6</v>
      </c>
      <c r="C37">
        <v>6</v>
      </c>
      <c r="D37">
        <v>4</v>
      </c>
      <c r="E37">
        <v>6</v>
      </c>
      <c r="F37">
        <v>3</v>
      </c>
      <c r="G37">
        <v>165</v>
      </c>
      <c r="H37">
        <v>34100</v>
      </c>
      <c r="I37" s="1">
        <f t="shared" si="0"/>
        <v>4.4175390550611912E-2</v>
      </c>
      <c r="K37" s="1">
        <f>SUM(H$2:H37)/SUM(H$2:H$72)</f>
        <v>0.92746855221698288</v>
      </c>
    </row>
    <row r="38" spans="1:11" x14ac:dyDescent="0.2">
      <c r="A38">
        <v>37</v>
      </c>
      <c r="B38">
        <v>8</v>
      </c>
      <c r="C38">
        <v>8</v>
      </c>
      <c r="D38">
        <v>1</v>
      </c>
      <c r="E38">
        <v>8</v>
      </c>
      <c r="F38">
        <v>4</v>
      </c>
      <c r="G38">
        <v>959</v>
      </c>
      <c r="H38">
        <v>33766</v>
      </c>
      <c r="I38" s="1">
        <f t="shared" si="0"/>
        <v>4.3742704907095656E-2</v>
      </c>
      <c r="K38" s="1">
        <f>SUM(H$2:H38)/SUM(H$2:H$72)</f>
        <v>0.93293476163402844</v>
      </c>
    </row>
    <row r="39" spans="1:11" x14ac:dyDescent="0.2">
      <c r="A39">
        <v>38</v>
      </c>
      <c r="B39">
        <v>2</v>
      </c>
      <c r="C39">
        <v>2</v>
      </c>
      <c r="D39">
        <v>2</v>
      </c>
      <c r="E39">
        <v>8</v>
      </c>
      <c r="F39">
        <v>4</v>
      </c>
      <c r="G39">
        <v>1264</v>
      </c>
      <c r="H39">
        <v>33293</v>
      </c>
      <c r="I39" s="1">
        <f t="shared" si="0"/>
        <v>4.3129949489780717E-2</v>
      </c>
      <c r="K39" s="1">
        <f>SUM(H$2:H39)/SUM(H$2:H$72)</f>
        <v>0.93832439943897128</v>
      </c>
    </row>
    <row r="40" spans="1:11" x14ac:dyDescent="0.2">
      <c r="A40">
        <v>39</v>
      </c>
      <c r="B40">
        <v>7</v>
      </c>
      <c r="C40">
        <v>7</v>
      </c>
      <c r="D40">
        <v>2</v>
      </c>
      <c r="E40">
        <v>4</v>
      </c>
      <c r="F40">
        <v>4</v>
      </c>
      <c r="G40">
        <v>561</v>
      </c>
      <c r="H40">
        <v>32398</v>
      </c>
      <c r="I40" s="1">
        <f t="shared" si="0"/>
        <v>4.1970507421076976E-2</v>
      </c>
      <c r="K40" s="1">
        <f>SUM(H$2:H40)/SUM(H$2:H$72)</f>
        <v>0.94356915015547438</v>
      </c>
    </row>
    <row r="41" spans="1:11" x14ac:dyDescent="0.2">
      <c r="A41">
        <v>40</v>
      </c>
      <c r="B41">
        <v>4</v>
      </c>
      <c r="C41">
        <v>4</v>
      </c>
      <c r="D41">
        <v>7</v>
      </c>
      <c r="E41">
        <v>3</v>
      </c>
      <c r="F41">
        <v>6</v>
      </c>
      <c r="G41">
        <v>174</v>
      </c>
      <c r="H41">
        <v>29977</v>
      </c>
      <c r="I41" s="1">
        <f t="shared" si="0"/>
        <v>3.8834184238583383E-2</v>
      </c>
      <c r="K41" s="1">
        <f>SUM(H$2:H41)/SUM(H$2:H$72)</f>
        <v>0.94842197725062261</v>
      </c>
    </row>
    <row r="42" spans="1:11" x14ac:dyDescent="0.2">
      <c r="A42">
        <v>41</v>
      </c>
      <c r="B42">
        <v>7</v>
      </c>
      <c r="C42">
        <v>7</v>
      </c>
      <c r="D42">
        <v>7</v>
      </c>
      <c r="E42">
        <v>4</v>
      </c>
      <c r="F42">
        <v>4</v>
      </c>
      <c r="G42">
        <v>277</v>
      </c>
      <c r="H42">
        <v>28700</v>
      </c>
      <c r="I42" s="1">
        <f t="shared" si="0"/>
        <v>3.71798741584329E-2</v>
      </c>
      <c r="K42" s="1">
        <f>SUM(H$2:H42)/SUM(H$2:H$72)</f>
        <v>0.95306807718159481</v>
      </c>
    </row>
    <row r="43" spans="1:11" x14ac:dyDescent="0.2">
      <c r="A43">
        <v>42</v>
      </c>
      <c r="B43">
        <v>4</v>
      </c>
      <c r="C43">
        <v>4</v>
      </c>
      <c r="D43">
        <v>1</v>
      </c>
      <c r="E43">
        <v>3</v>
      </c>
      <c r="F43">
        <v>7</v>
      </c>
      <c r="G43">
        <v>185</v>
      </c>
      <c r="H43">
        <v>28050</v>
      </c>
      <c r="I43" s="1">
        <f t="shared" si="0"/>
        <v>3.6337821259374313E-2</v>
      </c>
      <c r="K43" s="1">
        <f>SUM(H$2:H43)/SUM(H$2:H$72)</f>
        <v>0.95760895185280637</v>
      </c>
    </row>
    <row r="44" spans="1:11" x14ac:dyDescent="0.2">
      <c r="A44">
        <v>43</v>
      </c>
      <c r="B44">
        <v>2</v>
      </c>
      <c r="C44">
        <v>2</v>
      </c>
      <c r="D44">
        <v>1</v>
      </c>
      <c r="E44">
        <v>8</v>
      </c>
      <c r="F44">
        <v>4</v>
      </c>
      <c r="G44">
        <v>539</v>
      </c>
      <c r="H44">
        <v>26865</v>
      </c>
      <c r="I44" s="1">
        <f t="shared" si="0"/>
        <v>3.4802694051090585E-2</v>
      </c>
      <c r="K44" s="1">
        <f>SUM(H$2:H44)/SUM(H$2:H$72)</f>
        <v>0.9619579927812234</v>
      </c>
    </row>
    <row r="45" spans="1:11" x14ac:dyDescent="0.2">
      <c r="A45">
        <v>44</v>
      </c>
      <c r="B45">
        <v>2</v>
      </c>
      <c r="C45">
        <v>2</v>
      </c>
      <c r="D45">
        <v>6</v>
      </c>
      <c r="E45">
        <v>7</v>
      </c>
      <c r="F45">
        <v>1</v>
      </c>
      <c r="G45">
        <v>263</v>
      </c>
      <c r="H45">
        <v>26856</v>
      </c>
      <c r="I45" s="1">
        <f t="shared" si="0"/>
        <v>3.4791034857103623E-2</v>
      </c>
      <c r="K45" s="1">
        <f>SUM(H$2:H45)/SUM(H$2:H$72)</f>
        <v>0.96630557674450535</v>
      </c>
    </row>
    <row r="46" spans="1:11" x14ac:dyDescent="0.2">
      <c r="A46">
        <v>45</v>
      </c>
      <c r="B46">
        <v>1</v>
      </c>
      <c r="C46">
        <v>1</v>
      </c>
      <c r="D46">
        <v>6</v>
      </c>
      <c r="E46">
        <v>7</v>
      </c>
      <c r="F46">
        <v>3</v>
      </c>
      <c r="G46">
        <v>180</v>
      </c>
      <c r="H46">
        <v>24024</v>
      </c>
      <c r="I46" s="1">
        <f t="shared" si="0"/>
        <v>3.1122275149205295E-2</v>
      </c>
      <c r="K46" s="1">
        <f>SUM(H$2:H46)/SUM(H$2:H$72)</f>
        <v>0.97019470234526062</v>
      </c>
    </row>
    <row r="47" spans="1:11" x14ac:dyDescent="0.2">
      <c r="A47">
        <v>46</v>
      </c>
      <c r="B47">
        <v>4</v>
      </c>
      <c r="C47">
        <v>4</v>
      </c>
      <c r="D47">
        <v>1</v>
      </c>
      <c r="E47">
        <v>1</v>
      </c>
      <c r="F47">
        <v>7</v>
      </c>
      <c r="G47">
        <v>450</v>
      </c>
      <c r="H47">
        <v>20915</v>
      </c>
      <c r="I47" s="1">
        <f t="shared" si="0"/>
        <v>2.7094671359708156E-2</v>
      </c>
      <c r="K47" s="1">
        <f>SUM(H$2:H47)/SUM(H$2:H$72)</f>
        <v>0.97358052743432977</v>
      </c>
    </row>
    <row r="48" spans="1:11" x14ac:dyDescent="0.2">
      <c r="A48">
        <v>47</v>
      </c>
      <c r="B48">
        <v>8</v>
      </c>
      <c r="C48">
        <v>8</v>
      </c>
      <c r="D48">
        <v>7</v>
      </c>
      <c r="E48">
        <v>6</v>
      </c>
      <c r="F48">
        <v>4</v>
      </c>
      <c r="G48">
        <v>139</v>
      </c>
      <c r="H48">
        <v>19091</v>
      </c>
      <c r="I48" s="1">
        <f t="shared" si="0"/>
        <v>2.4731741378349912E-2</v>
      </c>
      <c r="K48" s="1">
        <f>SUM(H$2:H48)/SUM(H$2:H$72)</f>
        <v>0.97667107425600885</v>
      </c>
    </row>
    <row r="49" spans="1:11" x14ac:dyDescent="0.2">
      <c r="A49">
        <v>48</v>
      </c>
      <c r="B49">
        <v>8</v>
      </c>
      <c r="C49">
        <v>8</v>
      </c>
      <c r="D49">
        <v>5</v>
      </c>
      <c r="E49">
        <v>6</v>
      </c>
      <c r="F49">
        <v>3</v>
      </c>
      <c r="G49">
        <v>213</v>
      </c>
      <c r="H49">
        <v>16266</v>
      </c>
      <c r="I49" s="1">
        <f t="shared" si="0"/>
        <v>2.1072049932441449E-2</v>
      </c>
      <c r="K49" s="1">
        <f>SUM(H$2:H49)/SUM(H$2:H$72)</f>
        <v>0.97930429591026646</v>
      </c>
    </row>
    <row r="50" spans="1:11" x14ac:dyDescent="0.2">
      <c r="A50">
        <v>49</v>
      </c>
      <c r="B50">
        <v>6</v>
      </c>
      <c r="C50">
        <v>6</v>
      </c>
      <c r="D50">
        <v>5</v>
      </c>
      <c r="E50">
        <v>5</v>
      </c>
      <c r="F50">
        <v>3</v>
      </c>
      <c r="G50">
        <v>88</v>
      </c>
      <c r="H50">
        <v>14965</v>
      </c>
      <c r="I50" s="1">
        <f t="shared" si="0"/>
        <v>1.9386648668325727E-2</v>
      </c>
      <c r="K50" s="1">
        <f>SUM(H$2:H50)/SUM(H$2:H$72)</f>
        <v>0.98172690515998773</v>
      </c>
    </row>
    <row r="51" spans="1:11" x14ac:dyDescent="0.2">
      <c r="A51">
        <v>50</v>
      </c>
      <c r="B51">
        <v>8</v>
      </c>
      <c r="C51">
        <v>8</v>
      </c>
      <c r="D51">
        <v>7</v>
      </c>
      <c r="E51">
        <v>4</v>
      </c>
      <c r="F51">
        <v>3</v>
      </c>
      <c r="G51">
        <v>168</v>
      </c>
      <c r="H51">
        <v>13349</v>
      </c>
      <c r="I51" s="1">
        <f t="shared" si="0"/>
        <v>1.7293175614666229E-2</v>
      </c>
      <c r="K51" s="1">
        <f>SUM(H$2:H51)/SUM(H$2:H$72)</f>
        <v>0.98388790822544236</v>
      </c>
    </row>
    <row r="52" spans="1:11" x14ac:dyDescent="0.2">
      <c r="A52">
        <v>51</v>
      </c>
      <c r="B52">
        <v>7</v>
      </c>
      <c r="C52">
        <v>7</v>
      </c>
      <c r="D52">
        <v>5</v>
      </c>
      <c r="E52">
        <v>6</v>
      </c>
      <c r="F52">
        <v>3</v>
      </c>
      <c r="G52">
        <v>75</v>
      </c>
      <c r="H52">
        <v>10911</v>
      </c>
      <c r="I52" s="1">
        <f t="shared" si="0"/>
        <v>1.4134829510197261E-2</v>
      </c>
      <c r="K52" s="1">
        <f>SUM(H$2:H52)/SUM(H$2:H$72)</f>
        <v>0.98565423562428689</v>
      </c>
    </row>
    <row r="53" spans="1:11" x14ac:dyDescent="0.2">
      <c r="A53">
        <v>52</v>
      </c>
      <c r="B53">
        <v>7</v>
      </c>
      <c r="C53">
        <v>7</v>
      </c>
      <c r="D53">
        <v>4</v>
      </c>
      <c r="E53">
        <v>5</v>
      </c>
      <c r="F53">
        <v>2</v>
      </c>
      <c r="G53">
        <v>132</v>
      </c>
      <c r="H53">
        <v>10650</v>
      </c>
      <c r="I53" s="1">
        <f t="shared" si="0"/>
        <v>1.3796712884575275E-2</v>
      </c>
      <c r="K53" s="1">
        <f>SUM(H$2:H53)/SUM(H$2:H$72)</f>
        <v>0.98737831103421214</v>
      </c>
    </row>
    <row r="54" spans="1:11" x14ac:dyDescent="0.2">
      <c r="A54">
        <v>53</v>
      </c>
      <c r="B54">
        <v>7</v>
      </c>
      <c r="C54">
        <v>7</v>
      </c>
      <c r="D54">
        <v>4</v>
      </c>
      <c r="E54">
        <v>6</v>
      </c>
      <c r="F54">
        <v>2</v>
      </c>
      <c r="G54">
        <v>90</v>
      </c>
      <c r="H54">
        <v>9756</v>
      </c>
      <c r="I54" s="1">
        <f t="shared" si="0"/>
        <v>1.2638566281870083E-2</v>
      </c>
      <c r="K54" s="1">
        <f>SUM(H$2:H54)/SUM(H$2:H$72)</f>
        <v>0.9889576612407126</v>
      </c>
    </row>
    <row r="55" spans="1:11" x14ac:dyDescent="0.2">
      <c r="A55">
        <v>54</v>
      </c>
      <c r="B55">
        <v>4</v>
      </c>
      <c r="C55">
        <v>4</v>
      </c>
      <c r="D55">
        <v>7</v>
      </c>
      <c r="E55">
        <v>6</v>
      </c>
      <c r="F55">
        <v>7</v>
      </c>
      <c r="G55">
        <v>84</v>
      </c>
      <c r="H55">
        <v>8816</v>
      </c>
      <c r="I55" s="1">
        <f t="shared" si="0"/>
        <v>1.1420828243231514E-2</v>
      </c>
      <c r="K55" s="1">
        <f>SUM(H$2:H55)/SUM(H$2:H$72)</f>
        <v>0.99038483953309775</v>
      </c>
    </row>
    <row r="56" spans="1:11" x14ac:dyDescent="0.2">
      <c r="A56">
        <v>55</v>
      </c>
      <c r="B56">
        <v>8</v>
      </c>
      <c r="C56">
        <v>8</v>
      </c>
      <c r="D56">
        <v>6</v>
      </c>
      <c r="E56">
        <v>4</v>
      </c>
      <c r="F56">
        <v>3</v>
      </c>
      <c r="G56">
        <v>115</v>
      </c>
      <c r="H56">
        <v>6672</v>
      </c>
      <c r="I56" s="1">
        <f t="shared" si="0"/>
        <v>8.643349142336736E-3</v>
      </c>
      <c r="K56" s="1">
        <f>SUM(H$2:H56)/SUM(H$2:H$72)</f>
        <v>0.99146493635328747</v>
      </c>
    </row>
    <row r="57" spans="1:11" x14ac:dyDescent="0.2">
      <c r="A57">
        <v>56</v>
      </c>
      <c r="B57">
        <v>7</v>
      </c>
      <c r="C57">
        <v>7</v>
      </c>
      <c r="D57">
        <v>7</v>
      </c>
      <c r="E57">
        <v>6</v>
      </c>
      <c r="F57">
        <v>4</v>
      </c>
      <c r="G57">
        <v>42</v>
      </c>
      <c r="H57">
        <v>6563</v>
      </c>
      <c r="I57" s="1">
        <f t="shared" si="0"/>
        <v>8.5021433484946032E-3</v>
      </c>
      <c r="K57" s="1">
        <f>SUM(H$2:H57)/SUM(H$2:H$72)</f>
        <v>0.99252738770684046</v>
      </c>
    </row>
    <row r="58" spans="1:11" x14ac:dyDescent="0.2">
      <c r="A58">
        <v>57</v>
      </c>
      <c r="B58">
        <v>8</v>
      </c>
      <c r="C58">
        <v>8</v>
      </c>
      <c r="D58">
        <v>1</v>
      </c>
      <c r="E58">
        <v>8</v>
      </c>
      <c r="F58">
        <v>8</v>
      </c>
      <c r="G58">
        <v>334</v>
      </c>
      <c r="H58">
        <v>6046</v>
      </c>
      <c r="I58" s="1">
        <f t="shared" si="0"/>
        <v>7.8323874272433914E-3</v>
      </c>
      <c r="K58" s="1">
        <f>SUM(H$2:H58)/SUM(H$2:H$72)</f>
        <v>0.99350614450762997</v>
      </c>
    </row>
    <row r="59" spans="1:11" x14ac:dyDescent="0.2">
      <c r="A59">
        <v>58</v>
      </c>
      <c r="B59">
        <v>7</v>
      </c>
      <c r="C59">
        <v>7</v>
      </c>
      <c r="D59">
        <v>7</v>
      </c>
      <c r="E59">
        <v>4</v>
      </c>
      <c r="F59">
        <v>5</v>
      </c>
      <c r="G59">
        <v>55</v>
      </c>
      <c r="H59">
        <v>5869</v>
      </c>
      <c r="I59" s="1">
        <f t="shared" si="0"/>
        <v>7.6030899454997457E-3</v>
      </c>
      <c r="K59" s="1">
        <f>SUM(H$2:H59)/SUM(H$2:H$72)</f>
        <v>0.99445624766076157</v>
      </c>
    </row>
    <row r="60" spans="1:11" x14ac:dyDescent="0.2">
      <c r="A60">
        <v>59</v>
      </c>
      <c r="B60">
        <v>1</v>
      </c>
      <c r="C60">
        <v>1</v>
      </c>
      <c r="D60">
        <v>7</v>
      </c>
      <c r="E60">
        <v>7</v>
      </c>
      <c r="F60">
        <v>3</v>
      </c>
      <c r="G60">
        <v>44</v>
      </c>
      <c r="H60">
        <v>5466</v>
      </c>
      <c r="I60" s="1">
        <f t="shared" si="0"/>
        <v>7.0810171480834225E-3</v>
      </c>
      <c r="K60" s="1">
        <f>SUM(H$2:H60)/SUM(H$2:H$72)</f>
        <v>0.99534111115284152</v>
      </c>
    </row>
    <row r="61" spans="1:11" x14ac:dyDescent="0.2">
      <c r="A61">
        <v>60</v>
      </c>
      <c r="B61">
        <v>7</v>
      </c>
      <c r="C61">
        <v>7</v>
      </c>
      <c r="D61">
        <v>4</v>
      </c>
      <c r="E61">
        <v>6</v>
      </c>
      <c r="F61">
        <v>3</v>
      </c>
      <c r="G61">
        <v>44</v>
      </c>
      <c r="H61">
        <v>5332</v>
      </c>
      <c r="I61" s="1">
        <f t="shared" si="0"/>
        <v>6.9074247042774988E-3</v>
      </c>
      <c r="K61" s="1">
        <f>SUM(H$2:H61)/SUM(H$2:H$72)</f>
        <v>0.99620428205290923</v>
      </c>
    </row>
    <row r="62" spans="1:11" x14ac:dyDescent="0.2">
      <c r="A62">
        <v>61</v>
      </c>
      <c r="B62">
        <v>4</v>
      </c>
      <c r="C62">
        <v>4</v>
      </c>
      <c r="D62">
        <v>7</v>
      </c>
      <c r="E62">
        <v>1</v>
      </c>
      <c r="F62">
        <v>6</v>
      </c>
      <c r="G62">
        <v>67</v>
      </c>
      <c r="H62">
        <v>5189</v>
      </c>
      <c r="I62" s="1">
        <f t="shared" si="0"/>
        <v>6.7221730664846109E-3</v>
      </c>
      <c r="K62" s="1">
        <f>SUM(H$2:H62)/SUM(H$2:H$72)</f>
        <v>0.99704430339582961</v>
      </c>
    </row>
    <row r="63" spans="1:11" x14ac:dyDescent="0.2">
      <c r="A63">
        <v>62</v>
      </c>
      <c r="B63">
        <v>4</v>
      </c>
      <c r="C63">
        <v>4</v>
      </c>
      <c r="D63">
        <v>7</v>
      </c>
      <c r="E63">
        <v>1</v>
      </c>
      <c r="F63">
        <v>7</v>
      </c>
      <c r="G63">
        <v>50</v>
      </c>
      <c r="H63">
        <v>5130</v>
      </c>
      <c r="I63" s="1">
        <f t="shared" si="0"/>
        <v>6.6457405725700624E-3</v>
      </c>
      <c r="K63" s="1">
        <f>SUM(H$2:H63)/SUM(H$2:H$72)</f>
        <v>0.99787477352286402</v>
      </c>
    </row>
    <row r="64" spans="1:11" x14ac:dyDescent="0.2">
      <c r="A64">
        <v>63</v>
      </c>
      <c r="B64">
        <v>8</v>
      </c>
      <c r="C64">
        <v>8</v>
      </c>
      <c r="D64">
        <v>7</v>
      </c>
      <c r="E64">
        <v>7</v>
      </c>
      <c r="F64">
        <v>3</v>
      </c>
      <c r="G64">
        <v>74</v>
      </c>
      <c r="H64">
        <v>4623</v>
      </c>
      <c r="I64" s="1">
        <f t="shared" si="0"/>
        <v>5.9889393113043655E-3</v>
      </c>
      <c r="K64" s="1">
        <f>SUM(H$2:H64)/SUM(H$2:H$72)</f>
        <v>0.99862316794728501</v>
      </c>
    </row>
    <row r="65" spans="1:11" x14ac:dyDescent="0.2">
      <c r="A65">
        <v>64</v>
      </c>
      <c r="B65">
        <v>6</v>
      </c>
      <c r="C65">
        <v>6</v>
      </c>
      <c r="D65">
        <v>4</v>
      </c>
      <c r="E65">
        <v>6</v>
      </c>
      <c r="F65">
        <v>2</v>
      </c>
      <c r="G65">
        <v>22</v>
      </c>
      <c r="H65">
        <v>2885</v>
      </c>
      <c r="I65" s="1">
        <f t="shared" si="0"/>
        <v>3.7374194058215652E-3</v>
      </c>
      <c r="K65" s="1">
        <f>SUM(H$2:H65)/SUM(H$2:H$72)</f>
        <v>0.99909020621560751</v>
      </c>
    </row>
    <row r="66" spans="1:11" x14ac:dyDescent="0.2">
      <c r="A66">
        <v>65</v>
      </c>
      <c r="B66">
        <v>8</v>
      </c>
      <c r="C66">
        <v>8</v>
      </c>
      <c r="D66">
        <v>1</v>
      </c>
      <c r="E66">
        <v>8</v>
      </c>
      <c r="F66">
        <v>5</v>
      </c>
      <c r="G66">
        <v>126</v>
      </c>
      <c r="H66">
        <v>2395</v>
      </c>
      <c r="I66" s="1">
        <f t="shared" si="0"/>
        <v>3.1026410665312473E-3</v>
      </c>
      <c r="K66" s="1">
        <f>SUM(H$2:H66)/SUM(H$2:H$72)</f>
        <v>0.99947792082657194</v>
      </c>
    </row>
    <row r="67" spans="1:11" x14ac:dyDescent="0.2">
      <c r="A67">
        <v>66</v>
      </c>
      <c r="B67">
        <v>6</v>
      </c>
      <c r="C67">
        <v>6</v>
      </c>
      <c r="D67">
        <v>5</v>
      </c>
      <c r="E67">
        <v>7</v>
      </c>
      <c r="F67">
        <v>3</v>
      </c>
      <c r="G67">
        <v>11</v>
      </c>
      <c r="H67">
        <v>1483</v>
      </c>
      <c r="I67" s="1">
        <f t="shared" ref="I67:I72" si="1">H67/771923</f>
        <v>1.9211760758521251E-3</v>
      </c>
      <c r="K67" s="1">
        <f>SUM(H$2:H67)/SUM(H$2:H$72)</f>
        <v>0.99971799630384128</v>
      </c>
    </row>
    <row r="68" spans="1:11" x14ac:dyDescent="0.2">
      <c r="A68">
        <v>67</v>
      </c>
      <c r="B68">
        <v>2</v>
      </c>
      <c r="C68">
        <v>2</v>
      </c>
      <c r="D68">
        <v>6</v>
      </c>
      <c r="E68">
        <v>4</v>
      </c>
      <c r="F68">
        <v>3</v>
      </c>
      <c r="G68">
        <v>19</v>
      </c>
      <c r="H68">
        <v>735</v>
      </c>
      <c r="I68" s="1">
        <f t="shared" si="1"/>
        <v>9.5216750893547674E-4</v>
      </c>
      <c r="K68" s="1">
        <f>SUM(H$2:H68)/SUM(H$2:H$72)</f>
        <v>0.99983698178987845</v>
      </c>
    </row>
    <row r="69" spans="1:11" x14ac:dyDescent="0.2">
      <c r="A69">
        <v>68</v>
      </c>
      <c r="B69">
        <v>4</v>
      </c>
      <c r="C69">
        <v>4</v>
      </c>
      <c r="D69">
        <v>1</v>
      </c>
      <c r="E69">
        <v>1</v>
      </c>
      <c r="F69">
        <v>6</v>
      </c>
      <c r="G69">
        <v>7</v>
      </c>
      <c r="H69">
        <v>560</v>
      </c>
      <c r="I69" s="1">
        <f t="shared" si="1"/>
        <v>7.254609591889347E-4</v>
      </c>
      <c r="K69" s="1">
        <f>SUM(H$2:H69)/SUM(H$2:H$72)</f>
        <v>0.99992763739828761</v>
      </c>
    </row>
    <row r="70" spans="1:11" x14ac:dyDescent="0.2">
      <c r="A70">
        <v>69</v>
      </c>
      <c r="B70">
        <v>8</v>
      </c>
      <c r="C70">
        <v>8</v>
      </c>
      <c r="D70">
        <v>6</v>
      </c>
      <c r="E70">
        <v>7</v>
      </c>
      <c r="F70">
        <v>3</v>
      </c>
      <c r="G70">
        <v>4</v>
      </c>
      <c r="H70">
        <v>302</v>
      </c>
      <c r="I70" s="1">
        <f t="shared" si="1"/>
        <v>3.9123073156260407E-4</v>
      </c>
      <c r="K70" s="1">
        <f>SUM(H$2:H70)/SUM(H$2:H$72)</f>
        <v>0.99997652667282266</v>
      </c>
    </row>
    <row r="71" spans="1:11" x14ac:dyDescent="0.2">
      <c r="A71">
        <v>70</v>
      </c>
      <c r="B71">
        <v>5</v>
      </c>
      <c r="C71">
        <v>5</v>
      </c>
      <c r="D71">
        <v>3</v>
      </c>
      <c r="E71">
        <v>1</v>
      </c>
      <c r="F71">
        <v>2</v>
      </c>
      <c r="G71">
        <v>3</v>
      </c>
      <c r="H71">
        <v>127</v>
      </c>
      <c r="I71" s="1">
        <f t="shared" si="1"/>
        <v>1.6452418181606197E-4</v>
      </c>
      <c r="K71" s="1">
        <f>SUM(H$2:H71)/SUM(H$2:H$72)</f>
        <v>0.9999970860697297</v>
      </c>
    </row>
    <row r="72" spans="1:11" x14ac:dyDescent="0.2">
      <c r="A72">
        <v>71</v>
      </c>
      <c r="B72">
        <v>5</v>
      </c>
      <c r="C72">
        <v>5</v>
      </c>
      <c r="D72">
        <v>4</v>
      </c>
      <c r="E72">
        <v>1</v>
      </c>
      <c r="F72">
        <v>2</v>
      </c>
      <c r="G72">
        <v>1</v>
      </c>
      <c r="H72">
        <v>18</v>
      </c>
      <c r="I72" s="1">
        <f t="shared" si="1"/>
        <v>2.3318387973930041E-5</v>
      </c>
      <c r="K72" s="1">
        <f>SUM(H$2:H72)/SUM(H$2:H$72)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Sheet1!MD_areas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2022-10-07T17:45:39Z</dcterms:created>
  <dcterms:modified xsi:type="dcterms:W3CDTF">2022-10-07T17:50:49Z</dcterms:modified>
</cp:coreProperties>
</file>