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pg/results/VA/"/>
    </mc:Choice>
  </mc:AlternateContent>
  <xr:revisionPtr revIDLastSave="0" documentId="13_ncr:1_{5C951821-4222-2343-BB80-E9C5F8FBB703}" xr6:coauthVersionLast="47" xr6:coauthVersionMax="47" xr10:uidLastSave="{00000000-0000-0000-0000-000000000000}"/>
  <bookViews>
    <workbookView xWindow="15740" yWindow="7900" windowWidth="27640" windowHeight="16940" xr2:uid="{E1A663BF-C787-4846-ABFE-46F437F50525}"/>
  </bookViews>
  <sheets>
    <sheet name="Sheet1" sheetId="1" r:id="rId1"/>
  </sheets>
  <definedNames>
    <definedName name="VA_areas" localSheetId="0">Sheet1!$A$1:$D$124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G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7CF43B-E3E5-4B43-8782-317F82712CA1}" name="VA_areas" type="6" refreshedVersion="8" background="1" saveData="1">
    <textPr sourceFile="/Users/alecramsay/Documents/dev/pg/results/VA/VA_areas.csv" comma="1">
      <textFields count="4"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<sst xmlns="http://schemas.openxmlformats.org/spreadsheetml/2006/main" count="130" uniqueCount="130">
  <si>
    <t>AREA</t>
  </si>
  <si>
    <t>DISTRICTS</t>
  </si>
  <si>
    <t>BLOCKS</t>
  </si>
  <si>
    <t>POPULATION</t>
  </si>
  <si>
    <t>2/4/8/9/1</t>
  </si>
  <si>
    <t>5/11/5/1/3</t>
  </si>
  <si>
    <t>3/10/6/2/5</t>
  </si>
  <si>
    <t>10/2/4/5/8</t>
  </si>
  <si>
    <t>1/7/10/3/4</t>
  </si>
  <si>
    <t>11/3/1/6/11</t>
  </si>
  <si>
    <t>10/1/1/5/8</t>
  </si>
  <si>
    <t>6/9/7/4/6</t>
  </si>
  <si>
    <t>1/7/7/3/4</t>
  </si>
  <si>
    <t>11/3/2/6/11</t>
  </si>
  <si>
    <t>4/1/2/10/2</t>
  </si>
  <si>
    <t>6/8/7/3/6</t>
  </si>
  <si>
    <t>7/5/9/10/2</t>
  </si>
  <si>
    <t>6/8/7/4/6</t>
  </si>
  <si>
    <t>3/10/6/2/3</t>
  </si>
  <si>
    <t>7/6/9/10/7</t>
  </si>
  <si>
    <t>9/3/3/8/10</t>
  </si>
  <si>
    <t>6/9/10/4/6</t>
  </si>
  <si>
    <t>9/5/3/8/9</t>
  </si>
  <si>
    <t>8/8/11/4/7</t>
  </si>
  <si>
    <t>11/2/1/6/11</t>
  </si>
  <si>
    <t>4/6/3/7/9</t>
  </si>
  <si>
    <t>8/9/11/8/10</t>
  </si>
  <si>
    <t>9/6/3/8/9</t>
  </si>
  <si>
    <t>7/8/9/11/7</t>
  </si>
  <si>
    <t>2/5/9/10/1</t>
  </si>
  <si>
    <t>4/6/11/7/9</t>
  </si>
  <si>
    <t>9/9/11/8/10</t>
  </si>
  <si>
    <t>8/3/4/7/10</t>
  </si>
  <si>
    <t>4/5/3/7/9</t>
  </si>
  <si>
    <t>3/11/5/1/5</t>
  </si>
  <si>
    <t>9/5/2/7/9</t>
  </si>
  <si>
    <t>11/1/1/5/11</t>
  </si>
  <si>
    <t>7/7/9/11/7</t>
  </si>
  <si>
    <t>9/3/11/8/10</t>
  </si>
  <si>
    <t>8/9/3/8/10</t>
  </si>
  <si>
    <t>4/6/11/11/9</t>
  </si>
  <si>
    <t>1/8/10/11/7</t>
  </si>
  <si>
    <t>4/4/8/9/2</t>
  </si>
  <si>
    <t>11/1/2/7/10</t>
  </si>
  <si>
    <t>8/6/11/11/7</t>
  </si>
  <si>
    <t>7/7/10/11/7</t>
  </si>
  <si>
    <t>10/2/1/5/8</t>
  </si>
  <si>
    <t>11/2/4/6/11</t>
  </si>
  <si>
    <t>9/1/2/7/9</t>
  </si>
  <si>
    <t>3/11/6/1/5</t>
  </si>
  <si>
    <t>4/5/9/10/2</t>
  </si>
  <si>
    <t>5/10/5/2/5</t>
  </si>
  <si>
    <t>8/2/4/6/11</t>
  </si>
  <si>
    <t>7/6/9/11/7</t>
  </si>
  <si>
    <t>10/2/4/6/8</t>
  </si>
  <si>
    <t>5/10/6/2/5</t>
  </si>
  <si>
    <t>7/6/9/10/2</t>
  </si>
  <si>
    <t>1/7/10/11/4</t>
  </si>
  <si>
    <t>9/5/2/7/2</t>
  </si>
  <si>
    <t>9/1/2/7/10</t>
  </si>
  <si>
    <t>4/1/8/9/2</t>
  </si>
  <si>
    <t>6/9/4/4/6</t>
  </si>
  <si>
    <t>7/4/9/10/2</t>
  </si>
  <si>
    <t>7/5/3/10/2</t>
  </si>
  <si>
    <t>9/3/3/7/10</t>
  </si>
  <si>
    <t>1/8/10/4/4</t>
  </si>
  <si>
    <t>5/10/6/2/3</t>
  </si>
  <si>
    <t>10/1/2/7/10</t>
  </si>
  <si>
    <t>8/9/3/8/6</t>
  </si>
  <si>
    <t>8/6/11/11/2</t>
  </si>
  <si>
    <t>4/1/2/10/9</t>
  </si>
  <si>
    <t>6/8/10/4/4</t>
  </si>
  <si>
    <t>6/8/10/3/4</t>
  </si>
  <si>
    <t>1/7/10/3/7</t>
  </si>
  <si>
    <t>8/9/11/4/6</t>
  </si>
  <si>
    <t>7/6/11/11/7</t>
  </si>
  <si>
    <t>8/2/4/6/10</t>
  </si>
  <si>
    <t>4/1/2/9/2</t>
  </si>
  <si>
    <t>8/9/4/8/6</t>
  </si>
  <si>
    <t>8/8/11/11/7</t>
  </si>
  <si>
    <t>6/10/6/2/4</t>
  </si>
  <si>
    <t>2/4/8/9/2</t>
  </si>
  <si>
    <t>8/5/2/11/2</t>
  </si>
  <si>
    <t>5/11/5/2/5</t>
  </si>
  <si>
    <t>11/1/1/6/11</t>
  </si>
  <si>
    <t>7/4/9/10/1</t>
  </si>
  <si>
    <t>4/5/2/7/2</t>
  </si>
  <si>
    <t>5/11/5/1/5</t>
  </si>
  <si>
    <t>8/9/4/8/8</t>
  </si>
  <si>
    <t>3/11/5/1/3</t>
  </si>
  <si>
    <t>7/6/3/11/7</t>
  </si>
  <si>
    <t>1/8/11/11/4</t>
  </si>
  <si>
    <t>7/5/3/11/7</t>
  </si>
  <si>
    <t>2/5/8/10/1</t>
  </si>
  <si>
    <t>5/10/5/1/3</t>
  </si>
  <si>
    <t>7/6/9/11/2</t>
  </si>
  <si>
    <t>5/11/6/1/5</t>
  </si>
  <si>
    <t>3/10/7/2/5</t>
  </si>
  <si>
    <t>8/5/3/11/2</t>
  </si>
  <si>
    <t>1/7/10/11/7</t>
  </si>
  <si>
    <t>8/8/11/4/4</t>
  </si>
  <si>
    <t>8/8/11/11/4</t>
  </si>
  <si>
    <t>8/2/4/6/8</t>
  </si>
  <si>
    <t>3/8/6/4/5</t>
  </si>
  <si>
    <t>2/4/8/10/1</t>
  </si>
  <si>
    <t>1/8/10/11/4</t>
  </si>
  <si>
    <t>8/6/3/11/2</t>
  </si>
  <si>
    <t>4/6/3/11/9</t>
  </si>
  <si>
    <t>4/5/2/11/9</t>
  </si>
  <si>
    <t>8/2/4/7/11</t>
  </si>
  <si>
    <t>8/5/2/11/9</t>
  </si>
  <si>
    <t>5/10/6/1/5</t>
  </si>
  <si>
    <t>9/3/2/7/10</t>
  </si>
  <si>
    <t>1/8/10/3/4</t>
  </si>
  <si>
    <t>9/5/2/7/10</t>
  </si>
  <si>
    <t>3/8/7/3/5</t>
  </si>
  <si>
    <t>4/6/2/7/9</t>
  </si>
  <si>
    <t>5/10/5/2/3</t>
  </si>
  <si>
    <t>2/5/8/9/1</t>
  </si>
  <si>
    <t>8/2/4/8/10</t>
  </si>
  <si>
    <t>7/5/9/11/2</t>
  </si>
  <si>
    <t>1/8/11/4/4</t>
  </si>
  <si>
    <t>4/5/2/11/2</t>
  </si>
  <si>
    <t>3/8/6/2/5</t>
  </si>
  <si>
    <t>4/5/2/10/2</t>
  </si>
  <si>
    <t>5/10/5/1/5</t>
  </si>
  <si>
    <t>3/10/6/4/5</t>
  </si>
  <si>
    <t>% BLOCKS</t>
  </si>
  <si>
    <t>% POP</t>
  </si>
  <si>
    <t>%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</si>
</sst>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3" fontId="2" fillId="0" borderId="0" xfId="0" applyNumberFormat="1" applyFont="1"/>
    <xf numFmtId="3" fontId="0" fillId="0" borderId="0" xfId="0" applyNumberFormat="1"/>
    <xf numFmtId="164" fontId="0" fillId="0" borderId="0" xfId="1" applyNumberFormat="1" applyFont="1"/>
    <xf numFmtId="0" fontId="0" fillId="0" borderId="1" xfId="0" applyBorder="1"/>
    <xf numFmtId="49" fontId="0" fillId="0" borderId="1" xfId="0" applyNumberFormat="1" applyBorder="1"/>
    <xf numFmtId="3" fontId="0" fillId="0" borderId="1" xfId="0" applyNumberFormat="1" applyBorder="1"/>
    <xf numFmtId="164" fontId="0" fillId="0" borderId="1" xfId="1" applyNumberFormat="1" applyFont="1" applyBorder="1"/>
    <xf numFmtId="3" fontId="2" fillId="2" borderId="0" xfId="0" applyNumberFormat="1" applyFont="1" applyFill="1"/>
    <xf numFmtId="3" fontId="0" fillId="2" borderId="0" xfId="0" applyNumberFormat="1" applyFill="1"/>
    <xf numFmtId="3" fontId="0" fillId="2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_areas" connectionId="1" xr16:uid="{50F1496D-610E-3A4B-B404-BEDDD9B748A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75F5B-272A-724B-9291-86BD43594EEF}">
  <dimension ref="A1:H19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31" sqref="K31"/>
    </sheetView>
  </sheetViews>
  <sheetFormatPr baseColWidth="10" defaultRowHeight="16" x14ac:dyDescent="0.2"/>
  <cols>
    <col min="1" max="1" width="5.6640625" bestFit="1" customWidth="1"/>
    <col min="2" max="2" width="13.5" bestFit="1" customWidth="1"/>
    <col min="3" max="3" width="7.6640625" style="5" bestFit="1" customWidth="1"/>
    <col min="4" max="4" width="12" style="5" bestFit="1" customWidth="1"/>
    <col min="5" max="5" width="5.83203125" style="12" customWidth="1"/>
  </cols>
  <sheetData>
    <row r="1" spans="1:8" x14ac:dyDescent="0.2">
      <c r="A1" s="2" t="s">
        <v>0</v>
      </c>
      <c r="B1" s="3" t="s">
        <v>1</v>
      </c>
      <c r="C1" s="4" t="s">
        <v>2</v>
      </c>
      <c r="D1" s="4" t="s">
        <v>3</v>
      </c>
      <c r="E1" s="11"/>
      <c r="F1" s="2" t="s">
        <v>127</v>
      </c>
      <c r="G1" s="2" t="s">
        <v>128</v>
      </c>
      <c r="H1" s="2" t="s">
        <v>129</v>
      </c>
    </row>
    <row r="2" spans="1:8" x14ac:dyDescent="0.2">
      <c r="A2">
        <v>1</v>
      </c>
      <c r="B2" s="1" t="s">
        <v>4</v>
      </c>
      <c r="C2" s="5">
        <v>23808</v>
      </c>
      <c r="D2" s="5">
        <v>629297</v>
      </c>
      <c r="F2" s="6">
        <f>SUM(C$2:C2)/SUM(C$2:C$124)</f>
        <v>0.14583945898265216</v>
      </c>
      <c r="G2" s="6">
        <f>SUM(D$2:D2)/SUM(D$2:D$124)</f>
        <v>7.2907930388524778E-2</v>
      </c>
      <c r="H2" s="6">
        <f>D2/784672</f>
        <v>0.80198732718894006</v>
      </c>
    </row>
    <row r="3" spans="1:8" x14ac:dyDescent="0.2">
      <c r="A3">
        <v>2</v>
      </c>
      <c r="B3" s="1" t="s">
        <v>5</v>
      </c>
      <c r="C3" s="5">
        <v>4560</v>
      </c>
      <c r="D3" s="5">
        <v>566853</v>
      </c>
      <c r="F3" s="6">
        <f>SUM(C$2:C3)/SUM(C$2:C$124)</f>
        <v>0.17377241987650691</v>
      </c>
      <c r="G3" s="6">
        <f>SUM(D$2:D3)/SUM(D$2:D$124)</f>
        <v>0.13858133907238379</v>
      </c>
      <c r="H3" s="6">
        <f t="shared" ref="H3:H66" si="0">D3/784672</f>
        <v>0.72240757921781329</v>
      </c>
    </row>
    <row r="4" spans="1:8" x14ac:dyDescent="0.2">
      <c r="A4">
        <v>3</v>
      </c>
      <c r="B4" s="1" t="s">
        <v>6</v>
      </c>
      <c r="C4" s="5">
        <v>2986</v>
      </c>
      <c r="D4" s="5">
        <v>446298</v>
      </c>
      <c r="F4" s="6">
        <f>SUM(C$2:C4)/SUM(C$2:C$124)</f>
        <v>0.1920636087425267</v>
      </c>
      <c r="G4" s="6">
        <f>SUM(D$2:D4)/SUM(D$2:D$124)</f>
        <v>0.19028770906387879</v>
      </c>
      <c r="H4" s="6">
        <f t="shared" si="0"/>
        <v>0.56877013580196567</v>
      </c>
    </row>
    <row r="5" spans="1:8" x14ac:dyDescent="0.2">
      <c r="A5">
        <v>4</v>
      </c>
      <c r="B5" s="1" t="s">
        <v>7</v>
      </c>
      <c r="C5" s="5">
        <v>4593</v>
      </c>
      <c r="D5" s="5">
        <v>398526</v>
      </c>
      <c r="F5" s="6">
        <f>SUM(C$2:C5)/SUM(C$2:C$124)</f>
        <v>0.22019871606390276</v>
      </c>
      <c r="G5" s="6">
        <f>SUM(D$2:D5)/SUM(D$2:D$124)</f>
        <v>0.23645939884790323</v>
      </c>
      <c r="H5" s="6">
        <f t="shared" si="0"/>
        <v>0.50788864646629417</v>
      </c>
    </row>
    <row r="6" spans="1:8" x14ac:dyDescent="0.2">
      <c r="A6">
        <v>5</v>
      </c>
      <c r="B6" s="1" t="s">
        <v>8</v>
      </c>
      <c r="C6" s="5">
        <v>6376</v>
      </c>
      <c r="D6" s="5">
        <v>343722</v>
      </c>
      <c r="F6" s="6">
        <f>SUM(C$2:C6)/SUM(C$2:C$124)</f>
        <v>0.25925585612074881</v>
      </c>
      <c r="G6" s="6">
        <f>SUM(D$2:D6)/SUM(D$2:D$124)</f>
        <v>0.27628170794679374</v>
      </c>
      <c r="H6" s="6">
        <f t="shared" si="0"/>
        <v>0.43804545083805718</v>
      </c>
    </row>
    <row r="7" spans="1:8" x14ac:dyDescent="0.2">
      <c r="A7">
        <v>6</v>
      </c>
      <c r="B7" s="1" t="s">
        <v>9</v>
      </c>
      <c r="C7" s="5">
        <v>4411</v>
      </c>
      <c r="D7" s="5">
        <v>261147</v>
      </c>
      <c r="F7" s="6">
        <f>SUM(C$2:C7)/SUM(C$2:C$124)</f>
        <v>0.28627609526609821</v>
      </c>
      <c r="G7" s="6">
        <f>SUM(D$2:D7)/SUM(D$2:D$124)</f>
        <v>0.30653719509701388</v>
      </c>
      <c r="H7" s="6">
        <f t="shared" si="0"/>
        <v>0.33281039721055422</v>
      </c>
    </row>
    <row r="8" spans="1:8" x14ac:dyDescent="0.2">
      <c r="A8">
        <v>7</v>
      </c>
      <c r="B8" s="1" t="s">
        <v>10</v>
      </c>
      <c r="C8" s="5">
        <v>2964</v>
      </c>
      <c r="D8" s="5">
        <v>249422</v>
      </c>
      <c r="F8" s="6">
        <f>SUM(C$2:C8)/SUM(C$2:C$124)</f>
        <v>0.30443251984710379</v>
      </c>
      <c r="G8" s="6">
        <f>SUM(D$2:D8)/SUM(D$2:D$124)</f>
        <v>0.33543426883702315</v>
      </c>
      <c r="H8" s="6">
        <f t="shared" si="0"/>
        <v>0.31786784796704864</v>
      </c>
    </row>
    <row r="9" spans="1:8" x14ac:dyDescent="0.2">
      <c r="A9">
        <v>8</v>
      </c>
      <c r="B9" s="1" t="s">
        <v>11</v>
      </c>
      <c r="C9" s="5">
        <v>2009</v>
      </c>
      <c r="D9" s="5">
        <v>246051</v>
      </c>
      <c r="F9" s="6">
        <f>SUM(C$2:C9)/SUM(C$2:C$124)</f>
        <v>0.31673894932862884</v>
      </c>
      <c r="G9" s="6">
        <f>SUM(D$2:D9)/SUM(D$2:D$124)</f>
        <v>0.36394079148058722</v>
      </c>
      <c r="H9" s="6">
        <f t="shared" si="0"/>
        <v>0.31357178540842545</v>
      </c>
    </row>
    <row r="10" spans="1:8" x14ac:dyDescent="0.2">
      <c r="A10">
        <v>9</v>
      </c>
      <c r="B10" s="1" t="s">
        <v>12</v>
      </c>
      <c r="C10" s="5">
        <v>2701</v>
      </c>
      <c r="D10" s="5">
        <v>222393</v>
      </c>
      <c r="F10" s="6">
        <f>SUM(C$2:C10)/SUM(C$2:C$124)</f>
        <v>0.33328432813878273</v>
      </c>
      <c r="G10" s="6">
        <f>SUM(D$2:D10)/SUM(D$2:D$124)</f>
        <v>0.38970638922361661</v>
      </c>
      <c r="H10" s="6">
        <f t="shared" si="0"/>
        <v>0.28342160800946126</v>
      </c>
    </row>
    <row r="11" spans="1:8" x14ac:dyDescent="0.2">
      <c r="A11">
        <v>10</v>
      </c>
      <c r="B11" s="1" t="s">
        <v>13</v>
      </c>
      <c r="C11" s="5">
        <v>2302</v>
      </c>
      <c r="D11" s="5">
        <v>186247</v>
      </c>
      <c r="F11" s="6">
        <f>SUM(C$2:C11)/SUM(C$2:C$124)</f>
        <v>0.3473855728707243</v>
      </c>
      <c r="G11" s="6">
        <f>SUM(D$2:D11)/SUM(D$2:D$124)</f>
        <v>0.4112842504101018</v>
      </c>
      <c r="H11" s="6">
        <f t="shared" si="0"/>
        <v>0.23735650055054852</v>
      </c>
    </row>
    <row r="12" spans="1:8" x14ac:dyDescent="0.2">
      <c r="A12" s="7">
        <v>11</v>
      </c>
      <c r="B12" s="8" t="s">
        <v>14</v>
      </c>
      <c r="C12" s="9">
        <v>6110</v>
      </c>
      <c r="D12" s="9">
        <v>157161</v>
      </c>
      <c r="E12" s="13"/>
      <c r="F12" s="10">
        <f>SUM(C$2:C12)/SUM(C$2:C$124)</f>
        <v>0.38481329020876215</v>
      </c>
      <c r="G12" s="10">
        <f>SUM(D$2:D12)/SUM(D$2:D$124)</f>
        <v>0.42949231949002903</v>
      </c>
      <c r="H12" s="10">
        <f t="shared" si="0"/>
        <v>0.20028878308388728</v>
      </c>
    </row>
    <row r="13" spans="1:8" x14ac:dyDescent="0.2">
      <c r="A13">
        <v>12</v>
      </c>
      <c r="B13" s="1" t="s">
        <v>15</v>
      </c>
      <c r="C13" s="5">
        <v>1424</v>
      </c>
      <c r="D13" s="5">
        <v>149074</v>
      </c>
      <c r="F13" s="6">
        <f>SUM(C$2:C13)/SUM(C$2:C$124)</f>
        <v>0.39353621483877294</v>
      </c>
      <c r="G13" s="6">
        <f>SUM(D$2:D13)/SUM(D$2:D$124)</f>
        <v>0.44676345984941251</v>
      </c>
      <c r="H13" s="6">
        <f t="shared" si="0"/>
        <v>0.1899825659638677</v>
      </c>
    </row>
    <row r="14" spans="1:8" x14ac:dyDescent="0.2">
      <c r="A14">
        <v>13</v>
      </c>
      <c r="B14" s="1" t="s">
        <v>16</v>
      </c>
      <c r="C14" s="5">
        <v>3167</v>
      </c>
      <c r="D14" s="5">
        <v>147235</v>
      </c>
      <c r="F14" s="6">
        <f>SUM(C$2:C14)/SUM(C$2:C$124)</f>
        <v>0.41293614623150054</v>
      </c>
      <c r="G14" s="6">
        <f>SUM(D$2:D14)/SUM(D$2:D$124)</f>
        <v>0.46382154074087462</v>
      </c>
      <c r="H14" s="6">
        <f t="shared" si="0"/>
        <v>0.18763891154520615</v>
      </c>
    </row>
    <row r="15" spans="1:8" x14ac:dyDescent="0.2">
      <c r="A15">
        <v>14</v>
      </c>
      <c r="B15" s="1" t="s">
        <v>17</v>
      </c>
      <c r="C15" s="5">
        <v>1198</v>
      </c>
      <c r="D15" s="5">
        <v>147070</v>
      </c>
      <c r="F15" s="6">
        <f>SUM(C$2:C15)/SUM(C$2:C$124)</f>
        <v>0.42027467411545621</v>
      </c>
      <c r="G15" s="6">
        <f>SUM(D$2:D15)/SUM(D$2:D$124)</f>
        <v>0.48086050536686259</v>
      </c>
      <c r="H15" s="6">
        <f t="shared" si="0"/>
        <v>0.18742863260062803</v>
      </c>
    </row>
    <row r="16" spans="1:8" x14ac:dyDescent="0.2">
      <c r="A16">
        <v>15</v>
      </c>
      <c r="B16" s="1" t="s">
        <v>18</v>
      </c>
      <c r="C16" s="5">
        <v>1199</v>
      </c>
      <c r="D16" s="5">
        <v>142372</v>
      </c>
      <c r="F16" s="6">
        <f>SUM(C$2:C16)/SUM(C$2:C$124)</f>
        <v>0.42761932764873078</v>
      </c>
      <c r="G16" s="6">
        <f>SUM(D$2:D16)/SUM(D$2:D$124)</f>
        <v>0.49735517777953109</v>
      </c>
      <c r="H16" s="6">
        <f t="shared" si="0"/>
        <v>0.1814414175604584</v>
      </c>
    </row>
    <row r="17" spans="1:8" x14ac:dyDescent="0.2">
      <c r="A17">
        <v>16</v>
      </c>
      <c r="B17" s="1" t="s">
        <v>19</v>
      </c>
      <c r="C17" s="5">
        <v>3268</v>
      </c>
      <c r="D17" s="5">
        <v>125433</v>
      </c>
      <c r="F17" s="6">
        <f>SUM(C$2:C17)/SUM(C$2:C$124)</f>
        <v>0.44763794962266001</v>
      </c>
      <c r="G17" s="6">
        <f>SUM(D$2:D17)/SUM(D$2:D$124)</f>
        <v>0.51188736279300451</v>
      </c>
      <c r="H17" s="6">
        <f t="shared" si="0"/>
        <v>0.15985405366828434</v>
      </c>
    </row>
    <row r="18" spans="1:8" x14ac:dyDescent="0.2">
      <c r="A18">
        <v>17</v>
      </c>
      <c r="B18" s="1" t="s">
        <v>20</v>
      </c>
      <c r="C18" s="5">
        <v>2008</v>
      </c>
      <c r="D18" s="5">
        <v>123641</v>
      </c>
      <c r="F18" s="6">
        <f>SUM(C$2:C18)/SUM(C$2:C$124)</f>
        <v>0.45993825345486622</v>
      </c>
      <c r="G18" s="6">
        <f>SUM(D$2:D18)/SUM(D$2:D$124)</f>
        <v>0.52621193357781304</v>
      </c>
      <c r="H18" s="6">
        <f t="shared" si="0"/>
        <v>0.15757029688838139</v>
      </c>
    </row>
    <row r="19" spans="1:8" x14ac:dyDescent="0.2">
      <c r="A19">
        <v>18</v>
      </c>
      <c r="B19" s="1" t="s">
        <v>21</v>
      </c>
      <c r="C19" s="5">
        <v>1103</v>
      </c>
      <c r="D19" s="5">
        <v>119642</v>
      </c>
      <c r="F19" s="6">
        <f>SUM(C$2:C19)/SUM(C$2:C$124)</f>
        <v>0.46669484465353328</v>
      </c>
      <c r="G19" s="6">
        <f>SUM(D$2:D19)/SUM(D$2:D$124)</f>
        <v>0.54007319560121991</v>
      </c>
      <c r="H19" s="6">
        <f t="shared" si="0"/>
        <v>0.15247389992251539</v>
      </c>
    </row>
    <row r="20" spans="1:8" x14ac:dyDescent="0.2">
      <c r="A20">
        <v>19</v>
      </c>
      <c r="B20" s="1" t="s">
        <v>22</v>
      </c>
      <c r="C20" s="5">
        <v>2280</v>
      </c>
      <c r="D20" s="5">
        <v>117743</v>
      </c>
      <c r="F20" s="6">
        <f>SUM(C$2:C20)/SUM(C$2:C$124)</f>
        <v>0.48066132510046067</v>
      </c>
      <c r="G20" s="6">
        <f>SUM(D$2:D20)/SUM(D$2:D$124)</f>
        <v>0.55371444678744208</v>
      </c>
      <c r="H20" s="6">
        <f t="shared" si="0"/>
        <v>0.15005378043309817</v>
      </c>
    </row>
    <row r="21" spans="1:8" x14ac:dyDescent="0.2">
      <c r="A21">
        <v>20</v>
      </c>
      <c r="B21" s="1" t="s">
        <v>23</v>
      </c>
      <c r="C21" s="5">
        <v>1233</v>
      </c>
      <c r="D21" s="5">
        <v>115560</v>
      </c>
      <c r="F21" s="6">
        <f>SUM(C$2:C21)/SUM(C$2:C$124)</f>
        <v>0.48821425071057534</v>
      </c>
      <c r="G21" s="6">
        <f>SUM(D$2:D21)/SUM(D$2:D$124)</f>
        <v>0.56710278398863312</v>
      </c>
      <c r="H21" s="6">
        <f t="shared" si="0"/>
        <v>0.14727172627543739</v>
      </c>
    </row>
    <row r="22" spans="1:8" x14ac:dyDescent="0.2">
      <c r="A22">
        <v>21</v>
      </c>
      <c r="B22" s="1" t="s">
        <v>24</v>
      </c>
      <c r="C22" s="5">
        <v>2181</v>
      </c>
      <c r="D22" s="5">
        <v>114006</v>
      </c>
      <c r="F22" s="6">
        <f>SUM(C$2:C22)/SUM(C$2:C$124)</f>
        <v>0.50157429187493874</v>
      </c>
      <c r="G22" s="6">
        <f>SUM(D$2:D22)/SUM(D$2:D$124)</f>
        <v>0.58031108072590365</v>
      </c>
      <c r="H22" s="6">
        <f t="shared" si="0"/>
        <v>0.14529128094286531</v>
      </c>
    </row>
    <row r="23" spans="1:8" x14ac:dyDescent="0.2">
      <c r="A23">
        <v>22</v>
      </c>
      <c r="B23" s="1" t="s">
        <v>25</v>
      </c>
      <c r="C23" s="5">
        <v>1074</v>
      </c>
      <c r="D23" s="5">
        <v>113906</v>
      </c>
      <c r="F23" s="6">
        <f>SUM(C$2:C23)/SUM(C$2:C$124)</f>
        <v>0.50815323924335976</v>
      </c>
      <c r="G23" s="6">
        <f>SUM(D$2:D23)/SUM(D$2:D$124)</f>
        <v>0.59350779184773539</v>
      </c>
      <c r="H23" s="6">
        <f t="shared" si="0"/>
        <v>0.1451638391582725</v>
      </c>
    </row>
    <row r="24" spans="1:8" x14ac:dyDescent="0.2">
      <c r="A24">
        <v>23</v>
      </c>
      <c r="B24" s="1" t="s">
        <v>26</v>
      </c>
      <c r="C24" s="5">
        <v>1766</v>
      </c>
      <c r="D24" s="5">
        <v>109979</v>
      </c>
      <c r="F24" s="6">
        <f>SUM(C$2:C24)/SUM(C$2:C$124)</f>
        <v>0.51897113594040967</v>
      </c>
      <c r="G24" s="6">
        <f>SUM(D$2:D24)/SUM(D$2:D$124)</f>
        <v>0.6062495358512815</v>
      </c>
      <c r="H24" s="6">
        <f t="shared" si="0"/>
        <v>0.14015920027731332</v>
      </c>
    </row>
    <row r="25" spans="1:8" x14ac:dyDescent="0.2">
      <c r="A25">
        <v>24</v>
      </c>
      <c r="B25" s="1" t="s">
        <v>27</v>
      </c>
      <c r="C25" s="5">
        <v>2451</v>
      </c>
      <c r="D25" s="5">
        <v>108867</v>
      </c>
      <c r="F25" s="6">
        <f>SUM(C$2:C25)/SUM(C$2:C$124)</f>
        <v>0.53398510242085662</v>
      </c>
      <c r="G25" s="6">
        <f>SUM(D$2:D25)/SUM(D$2:D$124)</f>
        <v>0.61886244781114708</v>
      </c>
      <c r="H25" s="6">
        <f t="shared" si="0"/>
        <v>0.13874204763264142</v>
      </c>
    </row>
    <row r="26" spans="1:8" x14ac:dyDescent="0.2">
      <c r="A26">
        <v>25</v>
      </c>
      <c r="B26" s="1" t="s">
        <v>28</v>
      </c>
      <c r="C26" s="5">
        <v>1944</v>
      </c>
      <c r="D26" s="5">
        <v>108477</v>
      </c>
      <c r="F26" s="6">
        <f>SUM(C$2:C26)/SUM(C$2:C$124)</f>
        <v>0.54589336469665783</v>
      </c>
      <c r="G26" s="6">
        <f>SUM(D$2:D26)/SUM(D$2:D$124)</f>
        <v>0.63143017587080097</v>
      </c>
      <c r="H26" s="6">
        <f t="shared" si="0"/>
        <v>0.13824502467272951</v>
      </c>
    </row>
    <row r="27" spans="1:8" x14ac:dyDescent="0.2">
      <c r="A27">
        <v>26</v>
      </c>
      <c r="B27" s="1" t="s">
        <v>29</v>
      </c>
      <c r="C27" s="5">
        <v>2710</v>
      </c>
      <c r="D27" s="5">
        <v>103615</v>
      </c>
      <c r="F27" s="6">
        <f>SUM(C$2:C27)/SUM(C$2:C$124)</f>
        <v>0.56249387435068121</v>
      </c>
      <c r="G27" s="6">
        <f>SUM(D$2:D27)/SUM(D$2:D$124)</f>
        <v>0.64343461130781554</v>
      </c>
      <c r="H27" s="6">
        <f t="shared" si="0"/>
        <v>0.13204880510582767</v>
      </c>
    </row>
    <row r="28" spans="1:8" x14ac:dyDescent="0.2">
      <c r="A28">
        <v>27</v>
      </c>
      <c r="B28" s="1" t="s">
        <v>30</v>
      </c>
      <c r="C28" s="5">
        <v>925</v>
      </c>
      <c r="D28" s="5">
        <v>102886</v>
      </c>
      <c r="F28" s="6">
        <f>SUM(C$2:C28)/SUM(C$2:C$124)</f>
        <v>0.56816009997059691</v>
      </c>
      <c r="G28" s="6">
        <f>SUM(D$2:D28)/SUM(D$2:D$124)</f>
        <v>0.65535458760828058</v>
      </c>
      <c r="H28" s="6">
        <f t="shared" si="0"/>
        <v>0.13111975449614616</v>
      </c>
    </row>
    <row r="29" spans="1:8" x14ac:dyDescent="0.2">
      <c r="A29">
        <v>28</v>
      </c>
      <c r="B29" s="1" t="s">
        <v>31</v>
      </c>
      <c r="C29" s="5">
        <v>1059</v>
      </c>
      <c r="D29" s="5">
        <v>102361</v>
      </c>
      <c r="F29" s="6">
        <f>SUM(C$2:C29)/SUM(C$2:C$124)</f>
        <v>0.57464716259923554</v>
      </c>
      <c r="G29" s="6">
        <f>SUM(D$2:D29)/SUM(D$2:D$124)</f>
        <v>0.66721373942769147</v>
      </c>
      <c r="H29" s="6">
        <f t="shared" si="0"/>
        <v>0.13045068512703398</v>
      </c>
    </row>
    <row r="30" spans="1:8" x14ac:dyDescent="0.2">
      <c r="A30">
        <v>29</v>
      </c>
      <c r="B30" s="1" t="s">
        <v>32</v>
      </c>
      <c r="C30" s="5">
        <v>1146</v>
      </c>
      <c r="D30" s="5">
        <v>93679</v>
      </c>
      <c r="F30" s="6">
        <f>SUM(C$2:C30)/SUM(C$2:C$124)</f>
        <v>0.58166715671861213</v>
      </c>
      <c r="G30" s="6">
        <f>SUM(D$2:D30)/SUM(D$2:D$124)</f>
        <v>0.6780670281146971</v>
      </c>
      <c r="H30" s="6">
        <f t="shared" si="0"/>
        <v>0.11938618938868725</v>
      </c>
    </row>
    <row r="31" spans="1:8" x14ac:dyDescent="0.2">
      <c r="A31">
        <v>30</v>
      </c>
      <c r="B31" s="1" t="s">
        <v>33</v>
      </c>
      <c r="C31" s="5">
        <v>1255</v>
      </c>
      <c r="D31" s="5">
        <v>84939</v>
      </c>
      <c r="F31" s="6">
        <f>SUM(C$2:C31)/SUM(C$2:C$124)</f>
        <v>0.58935484661374105</v>
      </c>
      <c r="G31" s="6">
        <f>SUM(D$2:D31)/SUM(D$2:D$124)</f>
        <v>0.68790773401234306</v>
      </c>
      <c r="H31" s="6">
        <f t="shared" si="0"/>
        <v>0.10824777741527671</v>
      </c>
    </row>
    <row r="32" spans="1:8" x14ac:dyDescent="0.2">
      <c r="A32">
        <v>31</v>
      </c>
      <c r="B32" s="1" t="s">
        <v>34</v>
      </c>
      <c r="C32" s="5">
        <v>806</v>
      </c>
      <c r="D32" s="5">
        <v>82927</v>
      </c>
      <c r="F32" s="6">
        <f>SUM(C$2:C32)/SUM(C$2:C$124)</f>
        <v>0.59429211996471631</v>
      </c>
      <c r="G32" s="6">
        <f>SUM(D$2:D32)/SUM(D$2:D$124)</f>
        <v>0.69751533732735838</v>
      </c>
      <c r="H32" s="6">
        <f t="shared" si="0"/>
        <v>0.10568364870926961</v>
      </c>
    </row>
    <row r="33" spans="1:8" x14ac:dyDescent="0.2">
      <c r="A33">
        <v>32</v>
      </c>
      <c r="B33" s="1" t="s">
        <v>35</v>
      </c>
      <c r="C33" s="5">
        <v>2490</v>
      </c>
      <c r="D33" s="5">
        <v>76872</v>
      </c>
      <c r="F33" s="6">
        <f>SUM(C$2:C33)/SUM(C$2:C$124)</f>
        <v>0.60954498676859747</v>
      </c>
      <c r="G33" s="6">
        <f>SUM(D$2:D33)/SUM(D$2:D$124)</f>
        <v>0.70642143162754845</v>
      </c>
      <c r="H33" s="6">
        <f t="shared" si="0"/>
        <v>9.7967048652175689E-2</v>
      </c>
    </row>
    <row r="34" spans="1:8" x14ac:dyDescent="0.2">
      <c r="A34">
        <v>33</v>
      </c>
      <c r="B34" s="1" t="s">
        <v>36</v>
      </c>
      <c r="C34" s="5">
        <v>1915</v>
      </c>
      <c r="D34" s="5">
        <v>76765</v>
      </c>
      <c r="F34" s="6">
        <f>SUM(C$2:C34)/SUM(C$2:C$124)</f>
        <v>0.6212756052141527</v>
      </c>
      <c r="G34" s="6">
        <f>SUM(D$2:D34)/SUM(D$2:D$124)</f>
        <v>0.71531512931921881</v>
      </c>
      <c r="H34" s="6">
        <f t="shared" si="0"/>
        <v>9.7830685942661394E-2</v>
      </c>
    </row>
    <row r="35" spans="1:8" x14ac:dyDescent="0.2">
      <c r="A35">
        <v>34</v>
      </c>
      <c r="B35" s="1" t="s">
        <v>37</v>
      </c>
      <c r="C35" s="5">
        <v>1272</v>
      </c>
      <c r="D35" s="5">
        <v>74143</v>
      </c>
      <c r="F35" s="6">
        <f>SUM(C$2:C35)/SUM(C$2:C$124)</f>
        <v>0.62906743114770169</v>
      </c>
      <c r="G35" s="6">
        <f>SUM(D$2:D35)/SUM(D$2:D$124)</f>
        <v>0.7239050521740813</v>
      </c>
      <c r="H35" s="6">
        <f t="shared" si="0"/>
        <v>9.4489162350638228E-2</v>
      </c>
    </row>
    <row r="36" spans="1:8" x14ac:dyDescent="0.2">
      <c r="A36">
        <v>35</v>
      </c>
      <c r="B36" s="1" t="s">
        <v>38</v>
      </c>
      <c r="C36" s="5">
        <v>1228</v>
      </c>
      <c r="D36" s="5">
        <v>72834</v>
      </c>
      <c r="F36" s="6">
        <f>SUM(C$2:C36)/SUM(C$2:C$124)</f>
        <v>0.6365897285112222</v>
      </c>
      <c r="G36" s="6">
        <f>SUM(D$2:D36)/SUM(D$2:D$124)</f>
        <v>0.73234331932284857</v>
      </c>
      <c r="H36" s="6">
        <f t="shared" si="0"/>
        <v>9.28209493903185E-2</v>
      </c>
    </row>
    <row r="37" spans="1:8" x14ac:dyDescent="0.2">
      <c r="A37">
        <v>36</v>
      </c>
      <c r="B37" s="1" t="s">
        <v>39</v>
      </c>
      <c r="C37" s="5">
        <v>2253</v>
      </c>
      <c r="D37" s="5">
        <v>66885</v>
      </c>
      <c r="F37" s="6">
        <f>SUM(C$2:C37)/SUM(C$2:C$124)</f>
        <v>0.65039081642654117</v>
      </c>
      <c r="G37" s="6">
        <f>SUM(D$2:D37)/SUM(D$2:D$124)</f>
        <v>0.74009235820915587</v>
      </c>
      <c r="H37" s="6">
        <f t="shared" si="0"/>
        <v>8.5239437624892944E-2</v>
      </c>
    </row>
    <row r="38" spans="1:8" x14ac:dyDescent="0.2">
      <c r="A38">
        <v>37</v>
      </c>
      <c r="B38" s="1" t="s">
        <v>40</v>
      </c>
      <c r="C38" s="5">
        <v>595</v>
      </c>
      <c r="D38" s="5">
        <v>66242</v>
      </c>
      <c r="F38" s="6">
        <f>SUM(C$2:C38)/SUM(C$2:C$124)</f>
        <v>0.65403557777124377</v>
      </c>
      <c r="G38" s="6">
        <f>SUM(D$2:D38)/SUM(D$2:D$124)</f>
        <v>0.74776690158819092</v>
      </c>
      <c r="H38" s="6">
        <f t="shared" si="0"/>
        <v>8.4419986949961251E-2</v>
      </c>
    </row>
    <row r="39" spans="1:8" x14ac:dyDescent="0.2">
      <c r="A39">
        <v>38</v>
      </c>
      <c r="B39" s="1" t="s">
        <v>41</v>
      </c>
      <c r="C39" s="5">
        <v>2254</v>
      </c>
      <c r="D39" s="5">
        <v>65446</v>
      </c>
      <c r="F39" s="6">
        <f>SUM(C$2:C39)/SUM(C$2:C$124)</f>
        <v>0.66784279133588165</v>
      </c>
      <c r="G39" s="6">
        <f>SUM(D$2:D39)/SUM(D$2:D$124)</f>
        <v>0.75534922346833244</v>
      </c>
      <c r="H39" s="6">
        <f t="shared" si="0"/>
        <v>8.3405550344602591E-2</v>
      </c>
    </row>
    <row r="40" spans="1:8" x14ac:dyDescent="0.2">
      <c r="A40">
        <v>39</v>
      </c>
      <c r="B40" s="1" t="s">
        <v>42</v>
      </c>
      <c r="C40" s="5">
        <v>2009</v>
      </c>
      <c r="D40" s="5">
        <v>64228</v>
      </c>
      <c r="F40" s="6">
        <f>SUM(C$2:C40)/SUM(C$2:C$124)</f>
        <v>0.6801492208174067</v>
      </c>
      <c r="G40" s="6">
        <f>SUM(D$2:D40)/SUM(D$2:D$124)</f>
        <v>0.76279043255242807</v>
      </c>
      <c r="H40" s="6">
        <f t="shared" si="0"/>
        <v>8.1853309408262312E-2</v>
      </c>
    </row>
    <row r="41" spans="1:8" x14ac:dyDescent="0.2">
      <c r="A41">
        <v>40</v>
      </c>
      <c r="B41" s="1" t="s">
        <v>43</v>
      </c>
      <c r="C41" s="5">
        <v>844</v>
      </c>
      <c r="D41" s="5">
        <v>63127</v>
      </c>
      <c r="F41" s="6">
        <f>SUM(C$2:C41)/SUM(C$2:C$124)</f>
        <v>0.68531926884249728</v>
      </c>
      <c r="G41" s="6">
        <f>SUM(D$2:D41)/SUM(D$2:D$124)</f>
        <v>0.77010408401054153</v>
      </c>
      <c r="H41" s="6">
        <f t="shared" si="0"/>
        <v>8.0450175359895598E-2</v>
      </c>
    </row>
    <row r="42" spans="1:8" x14ac:dyDescent="0.2">
      <c r="A42">
        <v>41</v>
      </c>
      <c r="B42" s="1" t="s">
        <v>44</v>
      </c>
      <c r="C42" s="5">
        <v>1764</v>
      </c>
      <c r="D42" s="5">
        <v>62323</v>
      </c>
      <c r="F42" s="6">
        <f>SUM(C$2:C42)/SUM(C$2:C$124)</f>
        <v>0.6961249142409095</v>
      </c>
      <c r="G42" s="6">
        <f>SUM(D$2:D42)/SUM(D$2:D$124)</f>
        <v>0.77732458712052621</v>
      </c>
      <c r="H42" s="6">
        <f t="shared" si="0"/>
        <v>7.9425543411769509E-2</v>
      </c>
    </row>
    <row r="43" spans="1:8" x14ac:dyDescent="0.2">
      <c r="A43">
        <v>42</v>
      </c>
      <c r="B43" s="1" t="s">
        <v>45</v>
      </c>
      <c r="C43" s="5">
        <v>1890</v>
      </c>
      <c r="D43" s="5">
        <v>61428</v>
      </c>
      <c r="F43" s="6">
        <f>SUM(C$2:C43)/SUM(C$2:C$124)</f>
        <v>0.70770239145349412</v>
      </c>
      <c r="G43" s="6">
        <f>SUM(D$2:D43)/SUM(D$2:D$124)</f>
        <v>0.78444139897233278</v>
      </c>
      <c r="H43" s="6">
        <f t="shared" si="0"/>
        <v>7.8284939439663956E-2</v>
      </c>
    </row>
    <row r="44" spans="1:8" x14ac:dyDescent="0.2">
      <c r="A44">
        <v>43</v>
      </c>
      <c r="B44" s="1" t="s">
        <v>46</v>
      </c>
      <c r="C44" s="5">
        <v>561</v>
      </c>
      <c r="D44" s="5">
        <v>60944</v>
      </c>
      <c r="F44" s="6">
        <f>SUM(C$2:C44)/SUM(C$2:C$124)</f>
        <v>0.71113888072135645</v>
      </c>
      <c r="G44" s="6">
        <f>SUM(D$2:D44)/SUM(D$2:D$124)</f>
        <v>0.79150213644541501</v>
      </c>
      <c r="H44" s="6">
        <f t="shared" si="0"/>
        <v>7.7668121202234819E-2</v>
      </c>
    </row>
    <row r="45" spans="1:8" x14ac:dyDescent="0.2">
      <c r="A45">
        <v>44</v>
      </c>
      <c r="B45" s="1" t="s">
        <v>47</v>
      </c>
      <c r="C45" s="5">
        <v>624</v>
      </c>
      <c r="D45" s="5">
        <v>60783</v>
      </c>
      <c r="F45" s="6">
        <f>SUM(C$2:C45)/SUM(C$2:C$124)</f>
        <v>0.71496128589630503</v>
      </c>
      <c r="G45" s="6">
        <f>SUM(D$2:D45)/SUM(D$2:D$124)</f>
        <v>0.79854422107764067</v>
      </c>
      <c r="H45" s="6">
        <f t="shared" si="0"/>
        <v>7.7462939929040409E-2</v>
      </c>
    </row>
    <row r="46" spans="1:8" x14ac:dyDescent="0.2">
      <c r="A46" s="7">
        <v>45</v>
      </c>
      <c r="B46" s="8" t="s">
        <v>48</v>
      </c>
      <c r="C46" s="9">
        <v>3060</v>
      </c>
      <c r="D46" s="9">
        <v>59182</v>
      </c>
      <c r="E46" s="13"/>
      <c r="F46" s="10">
        <f>SUM(C$2:C46)/SUM(C$2:C$124)</f>
        <v>0.73370577281191807</v>
      </c>
      <c r="G46" s="10">
        <f>SUM(D$2:D46)/SUM(D$2:D$124)</f>
        <v>0.80540082000668956</v>
      </c>
      <c r="H46" s="10">
        <f t="shared" si="0"/>
        <v>7.5422596957709712E-2</v>
      </c>
    </row>
    <row r="47" spans="1:8" x14ac:dyDescent="0.2">
      <c r="A47">
        <v>46</v>
      </c>
      <c r="B47" s="1" t="s">
        <v>49</v>
      </c>
      <c r="C47" s="5">
        <v>484</v>
      </c>
      <c r="D47" s="5">
        <v>58752</v>
      </c>
      <c r="F47" s="6">
        <f>SUM(C$2:C47)/SUM(C$2:C$124)</f>
        <v>0.73667058708223077</v>
      </c>
      <c r="G47" s="6">
        <f>SUM(D$2:D47)/SUM(D$2:D$124)</f>
        <v>0.81220760078935117</v>
      </c>
      <c r="H47" s="6">
        <f t="shared" si="0"/>
        <v>7.4874597283960689E-2</v>
      </c>
    </row>
    <row r="48" spans="1:8" x14ac:dyDescent="0.2">
      <c r="A48">
        <v>47</v>
      </c>
      <c r="B48" s="1" t="s">
        <v>50</v>
      </c>
      <c r="C48" s="5">
        <v>1217</v>
      </c>
      <c r="D48" s="5">
        <v>55696</v>
      </c>
      <c r="F48" s="6">
        <f>SUM(C$2:C48)/SUM(C$2:C$124)</f>
        <v>0.74412550230324415</v>
      </c>
      <c r="G48" s="6">
        <f>SUM(D$2:D48)/SUM(D$2:D$124)</f>
        <v>0.81866032516420006</v>
      </c>
      <c r="H48" s="6">
        <f t="shared" si="0"/>
        <v>7.097997634680478E-2</v>
      </c>
    </row>
    <row r="49" spans="1:8" x14ac:dyDescent="0.2">
      <c r="A49">
        <v>48</v>
      </c>
      <c r="B49" s="1" t="s">
        <v>51</v>
      </c>
      <c r="C49" s="5">
        <v>319</v>
      </c>
      <c r="D49" s="5">
        <v>53274</v>
      </c>
      <c r="F49" s="6">
        <f>SUM(C$2:C49)/SUM(C$2:C$124)</f>
        <v>0.74607958443595024</v>
      </c>
      <c r="G49" s="6">
        <f>SUM(D$2:D49)/SUM(D$2:D$124)</f>
        <v>0.82483244593311877</v>
      </c>
      <c r="H49" s="6">
        <f t="shared" si="0"/>
        <v>6.7893336323967213E-2</v>
      </c>
    </row>
    <row r="50" spans="1:8" x14ac:dyDescent="0.2">
      <c r="A50">
        <v>49</v>
      </c>
      <c r="B50" s="1" t="s">
        <v>52</v>
      </c>
      <c r="C50" s="5">
        <v>1006</v>
      </c>
      <c r="D50" s="5">
        <v>52597</v>
      </c>
      <c r="F50" s="6">
        <f>SUM(C$2:C50)/SUM(C$2:C$124)</f>
        <v>0.75224198765069095</v>
      </c>
      <c r="G50" s="6">
        <f>SUM(D$2:D50)/SUM(D$2:D$124)</f>
        <v>0.83092613208551624</v>
      </c>
      <c r="H50" s="6">
        <f t="shared" si="0"/>
        <v>6.7030555442273973E-2</v>
      </c>
    </row>
    <row r="51" spans="1:8" x14ac:dyDescent="0.2">
      <c r="A51">
        <v>50</v>
      </c>
      <c r="B51" s="1" t="s">
        <v>53</v>
      </c>
      <c r="C51" s="5">
        <v>750</v>
      </c>
      <c r="D51" s="5">
        <v>50471</v>
      </c>
      <c r="F51" s="6">
        <f>SUM(C$2:C51)/SUM(C$2:C$124)</f>
        <v>0.75683622463981182</v>
      </c>
      <c r="G51" s="6">
        <f>SUM(D$2:D51)/SUM(D$2:D$124)</f>
        <v>0.83677350805368267</v>
      </c>
      <c r="H51" s="6">
        <f t="shared" si="0"/>
        <v>6.4321143101831083E-2</v>
      </c>
    </row>
    <row r="52" spans="1:8" x14ac:dyDescent="0.2">
      <c r="A52">
        <v>51</v>
      </c>
      <c r="B52" s="1" t="s">
        <v>54</v>
      </c>
      <c r="C52" s="5">
        <v>3087</v>
      </c>
      <c r="D52" s="5">
        <v>45695</v>
      </c>
      <c r="F52" s="6">
        <f>SUM(C$2:C52)/SUM(C$2:C$124)</f>
        <v>0.77574610408703326</v>
      </c>
      <c r="G52" s="6">
        <f>SUM(D$2:D52)/SUM(D$2:D$124)</f>
        <v>0.84206755502848729</v>
      </c>
      <c r="H52" s="6">
        <f t="shared" si="0"/>
        <v>5.8234523469679049E-2</v>
      </c>
    </row>
    <row r="53" spans="1:8" x14ac:dyDescent="0.2">
      <c r="A53">
        <v>52</v>
      </c>
      <c r="B53" s="1" t="s">
        <v>55</v>
      </c>
      <c r="C53" s="5">
        <v>351</v>
      </c>
      <c r="D53" s="5">
        <v>44342</v>
      </c>
      <c r="F53" s="6">
        <f>SUM(C$2:C53)/SUM(C$2:C$124)</f>
        <v>0.77789620699794182</v>
      </c>
      <c r="G53" s="6">
        <f>SUM(D$2:D53)/SUM(D$2:D$124)</f>
        <v>0.84720484862640366</v>
      </c>
      <c r="H53" s="6">
        <f t="shared" si="0"/>
        <v>5.6510236124138497E-2</v>
      </c>
    </row>
    <row r="54" spans="1:8" x14ac:dyDescent="0.2">
      <c r="A54">
        <v>53</v>
      </c>
      <c r="B54" s="1" t="s">
        <v>56</v>
      </c>
      <c r="C54" s="5">
        <v>2326</v>
      </c>
      <c r="D54" s="5">
        <v>43052</v>
      </c>
      <c r="F54" s="6">
        <f>SUM(C$2:C54)/SUM(C$2:C$124)</f>
        <v>0.79214446731353527</v>
      </c>
      <c r="G54" s="6">
        <f>SUM(D$2:D54)/SUM(D$2:D$124)</f>
        <v>0.85219268778515822</v>
      </c>
      <c r="H54" s="6">
        <f t="shared" si="0"/>
        <v>5.4866237102891402E-2</v>
      </c>
    </row>
    <row r="55" spans="1:8" x14ac:dyDescent="0.2">
      <c r="A55">
        <v>54</v>
      </c>
      <c r="B55" s="1" t="s">
        <v>57</v>
      </c>
      <c r="C55" s="5">
        <v>1438</v>
      </c>
      <c r="D55" s="5">
        <v>41382</v>
      </c>
      <c r="F55" s="6">
        <f>SUM(C$2:C55)/SUM(C$2:C$124)</f>
        <v>0.80095315103400966</v>
      </c>
      <c r="G55" s="6">
        <f>SUM(D$2:D55)/SUM(D$2:D$124)</f>
        <v>0.8569870471660832</v>
      </c>
      <c r="H55" s="6">
        <f t="shared" si="0"/>
        <v>5.2737959300191671E-2</v>
      </c>
    </row>
    <row r="56" spans="1:8" x14ac:dyDescent="0.2">
      <c r="A56">
        <v>55</v>
      </c>
      <c r="B56" s="1" t="s">
        <v>58</v>
      </c>
      <c r="C56" s="5">
        <v>1212</v>
      </c>
      <c r="D56" s="5">
        <v>40720</v>
      </c>
      <c r="F56" s="6">
        <f>SUM(C$2:C56)/SUM(C$2:C$124)</f>
        <v>0.80837743800842887</v>
      </c>
      <c r="G56" s="6">
        <f>SUM(D$2:D56)/SUM(D$2:D$124)</f>
        <v>0.86170470977280256</v>
      </c>
      <c r="H56" s="6">
        <f t="shared" si="0"/>
        <v>5.1894294686187351E-2</v>
      </c>
    </row>
    <row r="57" spans="1:8" x14ac:dyDescent="0.2">
      <c r="A57">
        <v>56</v>
      </c>
      <c r="B57" s="1" t="s">
        <v>59</v>
      </c>
      <c r="C57" s="5">
        <v>946</v>
      </c>
      <c r="D57" s="5">
        <v>38606</v>
      </c>
      <c r="F57" s="6">
        <f>SUM(C$2:C57)/SUM(C$2:C$124)</f>
        <v>0.81417230226404003</v>
      </c>
      <c r="G57" s="6">
        <f>SUM(D$2:D57)/SUM(D$2:D$124)</f>
        <v>0.86617745246914379</v>
      </c>
      <c r="H57" s="6">
        <f t="shared" si="0"/>
        <v>4.9200175359895598E-2</v>
      </c>
    </row>
    <row r="58" spans="1:8" x14ac:dyDescent="0.2">
      <c r="A58">
        <v>57</v>
      </c>
      <c r="B58" s="1" t="s">
        <v>60</v>
      </c>
      <c r="C58" s="5">
        <v>999</v>
      </c>
      <c r="D58" s="5">
        <v>37652</v>
      </c>
      <c r="F58" s="6">
        <f>SUM(C$2:C58)/SUM(C$2:C$124)</f>
        <v>0.82029182593354899</v>
      </c>
      <c r="G58" s="6">
        <f>SUM(D$2:D58)/SUM(D$2:D$124)</f>
        <v>0.87053966839419783</v>
      </c>
      <c r="H58" s="6">
        <f t="shared" si="0"/>
        <v>4.7984380734880309E-2</v>
      </c>
    </row>
    <row r="59" spans="1:8" x14ac:dyDescent="0.2">
      <c r="A59">
        <v>58</v>
      </c>
      <c r="B59" s="1" t="s">
        <v>61</v>
      </c>
      <c r="C59" s="5">
        <v>498</v>
      </c>
      <c r="D59" s="5">
        <v>37285</v>
      </c>
      <c r="F59" s="6">
        <f>SUM(C$2:C59)/SUM(C$2:C$124)</f>
        <v>0.82334239929432518</v>
      </c>
      <c r="G59" s="6">
        <f>SUM(D$2:D59)/SUM(D$2:D$124)</f>
        <v>0.87485936511059104</v>
      </c>
      <c r="H59" s="6">
        <f t="shared" si="0"/>
        <v>4.7516669385424738E-2</v>
      </c>
    </row>
    <row r="60" spans="1:8" x14ac:dyDescent="0.2">
      <c r="A60">
        <v>59</v>
      </c>
      <c r="B60" s="1" t="s">
        <v>62</v>
      </c>
      <c r="C60" s="5">
        <v>971</v>
      </c>
      <c r="D60" s="5">
        <v>36879</v>
      </c>
      <c r="F60" s="6">
        <f>SUM(C$2:C60)/SUM(C$2:C$124)</f>
        <v>0.82929040478290694</v>
      </c>
      <c r="G60" s="6">
        <f>SUM(D$2:D60)/SUM(D$2:D$124)</f>
        <v>0.87913202422830239</v>
      </c>
      <c r="H60" s="6">
        <f t="shared" si="0"/>
        <v>4.6999255739977978E-2</v>
      </c>
    </row>
    <row r="61" spans="1:8" x14ac:dyDescent="0.2">
      <c r="A61">
        <v>60</v>
      </c>
      <c r="B61" s="1" t="s">
        <v>63</v>
      </c>
      <c r="C61" s="5">
        <v>1070</v>
      </c>
      <c r="D61" s="5">
        <v>36400</v>
      </c>
      <c r="F61" s="6">
        <f>SUM(C$2:C61)/SUM(C$2:C$124)</f>
        <v>0.83584484955405269</v>
      </c>
      <c r="G61" s="6">
        <f>SUM(D$2:D61)/SUM(D$2:D$124)</f>
        <v>0.88334918824806141</v>
      </c>
      <c r="H61" s="6">
        <f t="shared" si="0"/>
        <v>4.6388809591778477E-2</v>
      </c>
    </row>
    <row r="62" spans="1:8" x14ac:dyDescent="0.2">
      <c r="A62">
        <v>61</v>
      </c>
      <c r="B62" s="1" t="s">
        <v>64</v>
      </c>
      <c r="C62" s="5">
        <v>825</v>
      </c>
      <c r="D62" s="5">
        <v>35553</v>
      </c>
      <c r="F62" s="6">
        <f>SUM(C$2:C62)/SUM(C$2:C$124)</f>
        <v>0.84089851024208562</v>
      </c>
      <c r="G62" s="6">
        <f>SUM(D$2:D62)/SUM(D$2:D$124)</f>
        <v>0.88746822210505305</v>
      </c>
      <c r="H62" s="6">
        <f t="shared" si="0"/>
        <v>4.5309377676277476E-2</v>
      </c>
    </row>
    <row r="63" spans="1:8" x14ac:dyDescent="0.2">
      <c r="A63">
        <v>62</v>
      </c>
      <c r="B63" s="1" t="s">
        <v>65</v>
      </c>
      <c r="C63" s="5">
        <v>680</v>
      </c>
      <c r="D63" s="5">
        <v>35381</v>
      </c>
      <c r="F63" s="6">
        <f>SUM(C$2:C63)/SUM(C$2:C$124)</f>
        <v>0.8450639517788886</v>
      </c>
      <c r="G63" s="6">
        <f>SUM(D$2:D63)/SUM(D$2:D$124)</f>
        <v>0.89156732870348965</v>
      </c>
      <c r="H63" s="6">
        <f t="shared" si="0"/>
        <v>4.5090177806777862E-2</v>
      </c>
    </row>
    <row r="64" spans="1:8" x14ac:dyDescent="0.2">
      <c r="A64">
        <v>63</v>
      </c>
      <c r="B64" s="1" t="s">
        <v>66</v>
      </c>
      <c r="C64" s="5">
        <v>320</v>
      </c>
      <c r="D64" s="5">
        <v>32984</v>
      </c>
      <c r="F64" s="6">
        <f>SUM(C$2:C64)/SUM(C$2:C$124)</f>
        <v>0.84702415956091348</v>
      </c>
      <c r="G64" s="6">
        <f>SUM(D$2:D64)/SUM(D$2:D$124)</f>
        <v>0.89538872809985592</v>
      </c>
      <c r="H64" s="6">
        <f t="shared" si="0"/>
        <v>4.2035398230088498E-2</v>
      </c>
    </row>
    <row r="65" spans="1:8" x14ac:dyDescent="0.2">
      <c r="A65">
        <v>64</v>
      </c>
      <c r="B65" s="1" t="s">
        <v>67</v>
      </c>
      <c r="C65" s="5">
        <v>891</v>
      </c>
      <c r="D65" s="5">
        <v>31197</v>
      </c>
      <c r="F65" s="6">
        <f>SUM(C$2:C65)/SUM(C$2:C$124)</f>
        <v>0.85248211310398903</v>
      </c>
      <c r="G65" s="6">
        <f>SUM(D$2:D65)/SUM(D$2:D$124)</f>
        <v>0.89900309254832911</v>
      </c>
      <c r="H65" s="6">
        <f t="shared" si="0"/>
        <v>3.9758013539415195E-2</v>
      </c>
    </row>
    <row r="66" spans="1:8" x14ac:dyDescent="0.2">
      <c r="A66">
        <v>65</v>
      </c>
      <c r="B66" s="1" t="s">
        <v>68</v>
      </c>
      <c r="C66" s="5">
        <v>1192</v>
      </c>
      <c r="D66" s="5">
        <v>30887</v>
      </c>
      <c r="F66" s="6">
        <f>SUM(C$2:C66)/SUM(C$2:C$124)</f>
        <v>0.8597838870920318</v>
      </c>
      <c r="G66" s="6">
        <f>SUM(D$2:D66)/SUM(D$2:D$124)</f>
        <v>0.90258154158894166</v>
      </c>
      <c r="H66" s="6">
        <f t="shared" si="0"/>
        <v>3.9362944007177519E-2</v>
      </c>
    </row>
    <row r="67" spans="1:8" x14ac:dyDescent="0.2">
      <c r="A67">
        <v>66</v>
      </c>
      <c r="B67" s="1" t="s">
        <v>69</v>
      </c>
      <c r="C67" s="5">
        <v>560</v>
      </c>
      <c r="D67" s="5">
        <v>30333</v>
      </c>
      <c r="F67" s="6">
        <f>SUM(C$2:C67)/SUM(C$2:C$124)</f>
        <v>0.86321425071057534</v>
      </c>
      <c r="G67" s="6">
        <f>SUM(D$2:D67)/SUM(D$2:D$124)</f>
        <v>0.90609580632002273</v>
      </c>
      <c r="H67" s="6">
        <f t="shared" ref="H67:H124" si="1">D67/784672</f>
        <v>3.8656916520533421E-2</v>
      </c>
    </row>
    <row r="68" spans="1:8" x14ac:dyDescent="0.2">
      <c r="A68">
        <v>67</v>
      </c>
      <c r="B68" s="1" t="s">
        <v>70</v>
      </c>
      <c r="C68" s="5">
        <v>1877</v>
      </c>
      <c r="D68" s="5">
        <v>30319</v>
      </c>
      <c r="F68" s="6">
        <f>SUM(C$2:C68)/SUM(C$2:C$124)</f>
        <v>0.87471209448201515</v>
      </c>
      <c r="G68" s="6">
        <f>SUM(D$2:D68)/SUM(D$2:D$124)</f>
        <v>0.90960844906494231</v>
      </c>
      <c r="H68" s="6">
        <f t="shared" si="1"/>
        <v>3.8639074670690429E-2</v>
      </c>
    </row>
    <row r="69" spans="1:8" x14ac:dyDescent="0.2">
      <c r="A69">
        <v>68</v>
      </c>
      <c r="B69" s="1" t="s">
        <v>71</v>
      </c>
      <c r="C69" s="5">
        <v>660</v>
      </c>
      <c r="D69" s="5">
        <v>29753</v>
      </c>
      <c r="F69" s="6">
        <f>SUM(C$2:C69)/SUM(C$2:C$124)</f>
        <v>0.87875502303244146</v>
      </c>
      <c r="G69" s="6">
        <f>SUM(D$2:D69)/SUM(D$2:D$124)</f>
        <v>0.91305551722647782</v>
      </c>
      <c r="H69" s="6">
        <f t="shared" si="1"/>
        <v>3.7917754169895193E-2</v>
      </c>
    </row>
    <row r="70" spans="1:8" x14ac:dyDescent="0.2">
      <c r="A70">
        <v>69</v>
      </c>
      <c r="B70" s="1" t="s">
        <v>72</v>
      </c>
      <c r="C70" s="5">
        <v>368</v>
      </c>
      <c r="D70" s="5">
        <v>28610</v>
      </c>
      <c r="F70" s="6">
        <f>SUM(C$2:C70)/SUM(C$2:C$124)</f>
        <v>0.8810092619817701</v>
      </c>
      <c r="G70" s="6">
        <f>SUM(D$2:D70)/SUM(D$2:D$124)</f>
        <v>0.91637016180354669</v>
      </c>
      <c r="H70" s="6">
        <f t="shared" si="1"/>
        <v>3.646109457199951E-2</v>
      </c>
    </row>
    <row r="71" spans="1:8" x14ac:dyDescent="0.2">
      <c r="A71">
        <v>70</v>
      </c>
      <c r="B71" s="1" t="s">
        <v>73</v>
      </c>
      <c r="C71" s="5">
        <v>716</v>
      </c>
      <c r="D71" s="5">
        <v>28386</v>
      </c>
      <c r="F71" s="6">
        <f>SUM(C$2:C71)/SUM(C$2:C$124)</f>
        <v>0.88539522689405081</v>
      </c>
      <c r="G71" s="6">
        <f>SUM(D$2:D71)/SUM(D$2:D$124)</f>
        <v>0.91965885460203234</v>
      </c>
      <c r="H71" s="6">
        <f t="shared" si="1"/>
        <v>3.6175624974511641E-2</v>
      </c>
    </row>
    <row r="72" spans="1:8" x14ac:dyDescent="0.2">
      <c r="A72">
        <v>71</v>
      </c>
      <c r="B72" s="1" t="s">
        <v>74</v>
      </c>
      <c r="C72" s="5">
        <v>497</v>
      </c>
      <c r="D72" s="5">
        <v>27982</v>
      </c>
      <c r="F72" s="6">
        <f>SUM(C$2:C72)/SUM(C$2:C$124)</f>
        <v>0.88843967460550821</v>
      </c>
      <c r="G72" s="6">
        <f>SUM(D$2:D72)/SUM(D$2:D$124)</f>
        <v>0.92290074151414492</v>
      </c>
      <c r="H72" s="6">
        <f t="shared" si="1"/>
        <v>3.5660760164756736E-2</v>
      </c>
    </row>
    <row r="73" spans="1:8" x14ac:dyDescent="0.2">
      <c r="A73">
        <v>72</v>
      </c>
      <c r="B73" t="s">
        <v>75</v>
      </c>
      <c r="C73" s="5">
        <v>627</v>
      </c>
      <c r="D73" s="5">
        <v>27249</v>
      </c>
      <c r="F73" s="6">
        <f>SUM(C$2:C73)/SUM(C$2:C$124)</f>
        <v>0.89228045672841316</v>
      </c>
      <c r="G73" s="6">
        <f>SUM(D$2:D73)/SUM(D$2:D$124)</f>
        <v>0.9260577058650904</v>
      </c>
      <c r="H73" s="6">
        <f t="shared" si="1"/>
        <v>3.4726611883691527E-2</v>
      </c>
    </row>
    <row r="74" spans="1:8" x14ac:dyDescent="0.2">
      <c r="A74">
        <v>73</v>
      </c>
      <c r="B74" t="s">
        <v>76</v>
      </c>
      <c r="C74" s="5">
        <v>958</v>
      </c>
      <c r="D74" s="5">
        <v>26834</v>
      </c>
      <c r="F74" s="6">
        <f>SUM(C$2:C74)/SUM(C$2:C$124)</f>
        <v>0.89814882877585023</v>
      </c>
      <c r="G74" s="6">
        <f>SUM(D$2:D74)/SUM(D$2:D$124)</f>
        <v>0.92916658991196444</v>
      </c>
      <c r="H74" s="6">
        <f t="shared" si="1"/>
        <v>3.4197728477631417E-2</v>
      </c>
    </row>
    <row r="75" spans="1:8" x14ac:dyDescent="0.2">
      <c r="A75">
        <v>74</v>
      </c>
      <c r="B75" t="s">
        <v>77</v>
      </c>
      <c r="C75" s="5">
        <v>652</v>
      </c>
      <c r="D75" s="5">
        <v>26781</v>
      </c>
      <c r="F75" s="6">
        <f>SUM(C$2:C75)/SUM(C$2:C$124)</f>
        <v>0.90214275213172601</v>
      </c>
      <c r="G75" s="6">
        <f>SUM(D$2:D75)/SUM(D$2:D$124)</f>
        <v>0.93226933358265573</v>
      </c>
      <c r="H75" s="6">
        <f t="shared" si="1"/>
        <v>3.4130184331797236E-2</v>
      </c>
    </row>
    <row r="76" spans="1:8" x14ac:dyDescent="0.2">
      <c r="A76">
        <v>75</v>
      </c>
      <c r="B76" t="s">
        <v>78</v>
      </c>
      <c r="C76" s="5">
        <v>458</v>
      </c>
      <c r="D76" s="5">
        <v>26723</v>
      </c>
      <c r="F76" s="6">
        <f>SUM(C$2:C76)/SUM(C$2:C$124)</f>
        <v>0.90494829951974909</v>
      </c>
      <c r="G76" s="6">
        <f>SUM(D$2:D76)/SUM(D$2:D$124)</f>
        <v>0.93536535759639261</v>
      </c>
      <c r="H76" s="6">
        <f t="shared" si="1"/>
        <v>3.4056268096733414E-2</v>
      </c>
    </row>
    <row r="77" spans="1:8" x14ac:dyDescent="0.2">
      <c r="A77">
        <v>76</v>
      </c>
      <c r="B77" t="s">
        <v>79</v>
      </c>
      <c r="C77" s="5">
        <v>626</v>
      </c>
      <c r="D77" s="5">
        <v>24472</v>
      </c>
      <c r="F77" s="6">
        <f>SUM(C$2:C77)/SUM(C$2:C$124)</f>
        <v>0.90878295599333525</v>
      </c>
      <c r="G77" s="6">
        <f>SUM(D$2:D77)/SUM(D$2:D$124)</f>
        <v>0.93820058940659978</v>
      </c>
      <c r="H77" s="6">
        <f t="shared" si="1"/>
        <v>3.1187553525549527E-2</v>
      </c>
    </row>
    <row r="78" spans="1:8" x14ac:dyDescent="0.2">
      <c r="A78">
        <v>77</v>
      </c>
      <c r="B78" t="s">
        <v>80</v>
      </c>
      <c r="C78" s="5">
        <v>295</v>
      </c>
      <c r="D78" s="5">
        <v>24146</v>
      </c>
      <c r="F78" s="6">
        <f>SUM(C$2:C78)/SUM(C$2:C$124)</f>
        <v>0.91059002254238952</v>
      </c>
      <c r="G78" s="6">
        <f>SUM(D$2:D78)/SUM(D$2:D$124)</f>
        <v>0.94099805211047627</v>
      </c>
      <c r="H78" s="6">
        <f t="shared" si="1"/>
        <v>3.0772093307777009E-2</v>
      </c>
    </row>
    <row r="79" spans="1:8" x14ac:dyDescent="0.2">
      <c r="A79">
        <v>78</v>
      </c>
      <c r="B79" t="s">
        <v>81</v>
      </c>
      <c r="C79" s="5">
        <v>1142</v>
      </c>
      <c r="D79" s="5">
        <v>23333</v>
      </c>
      <c r="F79" s="6">
        <f>SUM(C$2:C79)/SUM(C$2:C$124)</f>
        <v>0.91758551406449085</v>
      </c>
      <c r="G79" s="6">
        <f>SUM(D$2:D79)/SUM(D$2:D$124)</f>
        <v>0.94370132376083449</v>
      </c>
      <c r="H79" s="6">
        <f t="shared" si="1"/>
        <v>2.9735991599037559E-2</v>
      </c>
    </row>
    <row r="80" spans="1:8" x14ac:dyDescent="0.2">
      <c r="A80">
        <v>79</v>
      </c>
      <c r="B80" t="s">
        <v>82</v>
      </c>
      <c r="C80" s="5">
        <v>748</v>
      </c>
      <c r="D80" s="5">
        <v>21849</v>
      </c>
      <c r="F80" s="6">
        <f>SUM(C$2:C80)/SUM(C$2:C$124)</f>
        <v>0.92216749975497403</v>
      </c>
      <c r="G80" s="6">
        <f>SUM(D$2:D80)/SUM(D$2:D$124)</f>
        <v>0.94623266487807933</v>
      </c>
      <c r="H80" s="6">
        <f t="shared" si="1"/>
        <v>2.7844755515680438E-2</v>
      </c>
    </row>
    <row r="81" spans="1:8" x14ac:dyDescent="0.2">
      <c r="A81">
        <v>80</v>
      </c>
      <c r="B81" t="s">
        <v>83</v>
      </c>
      <c r="C81" s="5">
        <v>233</v>
      </c>
      <c r="D81" s="5">
        <v>21751</v>
      </c>
      <c r="F81" s="6">
        <f>SUM(C$2:C81)/SUM(C$2:C$124)</f>
        <v>0.92359477604626095</v>
      </c>
      <c r="G81" s="6">
        <f>SUM(D$2:D81)/SUM(D$2:D$124)</f>
        <v>0.94875265209219417</v>
      </c>
      <c r="H81" s="6">
        <f t="shared" si="1"/>
        <v>2.7719862566779496E-2</v>
      </c>
    </row>
    <row r="82" spans="1:8" x14ac:dyDescent="0.2">
      <c r="A82">
        <v>81</v>
      </c>
      <c r="B82" t="s">
        <v>84</v>
      </c>
      <c r="C82" s="5">
        <v>264</v>
      </c>
      <c r="D82" s="5">
        <v>21150</v>
      </c>
      <c r="F82" s="6">
        <f>SUM(C$2:C82)/SUM(C$2:C$124)</f>
        <v>0.92521194746643143</v>
      </c>
      <c r="G82" s="6">
        <f>SUM(D$2:D82)/SUM(D$2:D$124)</f>
        <v>0.95120300975752115</v>
      </c>
      <c r="H82" s="6">
        <f t="shared" si="1"/>
        <v>2.695393744137678E-2</v>
      </c>
    </row>
    <row r="83" spans="1:8" x14ac:dyDescent="0.2">
      <c r="A83">
        <v>82</v>
      </c>
      <c r="B83" t="s">
        <v>85</v>
      </c>
      <c r="C83" s="5">
        <v>1113</v>
      </c>
      <c r="D83" s="5">
        <v>20960</v>
      </c>
      <c r="F83" s="6">
        <f>SUM(C$2:C83)/SUM(C$2:C$124)</f>
        <v>0.93202979515828677</v>
      </c>
      <c r="G83" s="6">
        <f>SUM(D$2:D83)/SUM(D$2:D$124)</f>
        <v>0.95363135475351435</v>
      </c>
      <c r="H83" s="6">
        <f t="shared" si="1"/>
        <v>2.6711798050650461E-2</v>
      </c>
    </row>
    <row r="84" spans="1:8" x14ac:dyDescent="0.2">
      <c r="A84">
        <v>83</v>
      </c>
      <c r="B84" t="s">
        <v>86</v>
      </c>
      <c r="C84" s="5">
        <v>697</v>
      </c>
      <c r="D84" s="5">
        <v>20685</v>
      </c>
      <c r="F84" s="6">
        <f>SUM(C$2:C84)/SUM(C$2:C$124)</f>
        <v>0.93629937273350972</v>
      </c>
      <c r="G84" s="6">
        <f>SUM(D$2:D84)/SUM(D$2:D$124)</f>
        <v>0.95602783930705049</v>
      </c>
      <c r="H84" s="6">
        <f t="shared" si="1"/>
        <v>2.636133314302027E-2</v>
      </c>
    </row>
    <row r="85" spans="1:8" x14ac:dyDescent="0.2">
      <c r="A85">
        <v>84</v>
      </c>
      <c r="B85" t="s">
        <v>87</v>
      </c>
      <c r="C85" s="5">
        <v>185</v>
      </c>
      <c r="D85" s="5">
        <v>19454</v>
      </c>
      <c r="F85" s="6">
        <f>SUM(C$2:C85)/SUM(C$2:C$124)</f>
        <v>0.93743261785749288</v>
      </c>
      <c r="G85" s="6">
        <f>SUM(D$2:D85)/SUM(D$2:D$124)</f>
        <v>0.9582817049345338</v>
      </c>
      <c r="H85" s="6">
        <f t="shared" si="1"/>
        <v>2.4792524774682925E-2</v>
      </c>
    </row>
    <row r="86" spans="1:8" x14ac:dyDescent="0.2">
      <c r="A86">
        <v>85</v>
      </c>
      <c r="B86" t="s">
        <v>88</v>
      </c>
      <c r="C86" s="5">
        <v>780</v>
      </c>
      <c r="D86" s="5">
        <v>18477</v>
      </c>
      <c r="F86" s="6">
        <f>SUM(C$2:C86)/SUM(C$2:C$124)</f>
        <v>0.94221062432617853</v>
      </c>
      <c r="G86" s="6">
        <f>SUM(D$2:D86)/SUM(D$2:D$124)</f>
        <v>0.96042237909917905</v>
      </c>
      <c r="H86" s="6">
        <f t="shared" si="1"/>
        <v>2.3547418539211287E-2</v>
      </c>
    </row>
    <row r="87" spans="1:8" x14ac:dyDescent="0.2">
      <c r="A87">
        <v>86</v>
      </c>
      <c r="B87" t="s">
        <v>89</v>
      </c>
      <c r="C87" s="5">
        <v>150</v>
      </c>
      <c r="D87" s="5">
        <v>18380</v>
      </c>
      <c r="F87" s="6">
        <f>SUM(C$2:C87)/SUM(C$2:C$124)</f>
        <v>0.94312947172400274</v>
      </c>
      <c r="G87" s="6">
        <f>SUM(D$2:D87)/SUM(D$2:D$124)</f>
        <v>0.96255181521684852</v>
      </c>
      <c r="H87" s="6">
        <f t="shared" si="1"/>
        <v>2.3423800008156276E-2</v>
      </c>
    </row>
    <row r="88" spans="1:8" x14ac:dyDescent="0.2">
      <c r="A88">
        <v>87</v>
      </c>
      <c r="B88" t="s">
        <v>90</v>
      </c>
      <c r="C88" s="5">
        <v>667</v>
      </c>
      <c r="D88" s="5">
        <v>16824</v>
      </c>
      <c r="F88" s="6">
        <f>SUM(C$2:C88)/SUM(C$2:C$124)</f>
        <v>0.94721527981966092</v>
      </c>
      <c r="G88" s="6">
        <f>SUM(D$2:D88)/SUM(D$2:D$124)</f>
        <v>0.96450097915828881</v>
      </c>
      <c r="H88" s="6">
        <f t="shared" si="1"/>
        <v>2.1440805839892337E-2</v>
      </c>
    </row>
    <row r="89" spans="1:8" x14ac:dyDescent="0.2">
      <c r="A89">
        <v>88</v>
      </c>
      <c r="B89" t="s">
        <v>91</v>
      </c>
      <c r="C89" s="5">
        <v>613</v>
      </c>
      <c r="D89" s="5">
        <v>16452</v>
      </c>
      <c r="F89" s="6">
        <f>SUM(C$2:C89)/SUM(C$2:C$124)</f>
        <v>0.95097030285210238</v>
      </c>
      <c r="G89" s="6">
        <f>SUM(D$2:D89)/SUM(D$2:D$124)</f>
        <v>0.96640704461029636</v>
      </c>
      <c r="H89" s="6">
        <f t="shared" si="1"/>
        <v>2.096672240120713E-2</v>
      </c>
    </row>
    <row r="90" spans="1:8" x14ac:dyDescent="0.2">
      <c r="A90">
        <v>89</v>
      </c>
      <c r="B90" t="s">
        <v>92</v>
      </c>
      <c r="C90" s="5">
        <v>527</v>
      </c>
      <c r="D90" s="5">
        <v>16119</v>
      </c>
      <c r="F90" s="6">
        <f>SUM(C$2:C90)/SUM(C$2:C$124)</f>
        <v>0.95419852004312455</v>
      </c>
      <c r="G90" s="6">
        <f>SUM(D$2:D90)/SUM(D$2:D$124)</f>
        <v>0.96827452996289243</v>
      </c>
      <c r="H90" s="6">
        <f t="shared" si="1"/>
        <v>2.0542341258513112E-2</v>
      </c>
    </row>
    <row r="91" spans="1:8" x14ac:dyDescent="0.2">
      <c r="A91">
        <v>90</v>
      </c>
      <c r="B91" t="s">
        <v>93</v>
      </c>
      <c r="C91" s="5">
        <v>268</v>
      </c>
      <c r="D91" s="5">
        <v>15538</v>
      </c>
      <c r="F91" s="6">
        <f>SUM(C$2:C91)/SUM(C$2:C$124)</f>
        <v>0.95584019406057041</v>
      </c>
      <c r="G91" s="6">
        <f>SUM(D$2:D91)/SUM(D$2:D$124)</f>
        <v>0.97007470288978848</v>
      </c>
      <c r="H91" s="6">
        <f t="shared" si="1"/>
        <v>1.9801904490028954E-2</v>
      </c>
    </row>
    <row r="92" spans="1:8" x14ac:dyDescent="0.2">
      <c r="A92">
        <v>91</v>
      </c>
      <c r="B92" t="s">
        <v>94</v>
      </c>
      <c r="C92" s="5">
        <v>103</v>
      </c>
      <c r="D92" s="5">
        <v>15001</v>
      </c>
      <c r="F92" s="6">
        <f>SUM(C$2:C92)/SUM(C$2:C$124)</f>
        <v>0.95647113594040967</v>
      </c>
      <c r="G92" s="6">
        <f>SUM(D$2:D92)/SUM(D$2:D$124)</f>
        <v>0.97181266106177766</v>
      </c>
      <c r="H92" s="6">
        <f t="shared" si="1"/>
        <v>1.9117542106765629E-2</v>
      </c>
    </row>
    <row r="93" spans="1:8" x14ac:dyDescent="0.2">
      <c r="A93">
        <v>92</v>
      </c>
      <c r="B93" t="s">
        <v>95</v>
      </c>
      <c r="C93" s="5">
        <v>969</v>
      </c>
      <c r="D93" s="5">
        <v>14775</v>
      </c>
      <c r="F93" s="6">
        <f>SUM(C$2:C93)/SUM(C$2:C$124)</f>
        <v>0.96240689013035385</v>
      </c>
      <c r="G93" s="6">
        <f>SUM(D$2:D93)/SUM(D$2:D$124)</f>
        <v>0.97352443574287484</v>
      </c>
      <c r="H93" s="6">
        <f t="shared" si="1"/>
        <v>1.8829523673585907E-2</v>
      </c>
    </row>
    <row r="94" spans="1:8" x14ac:dyDescent="0.2">
      <c r="A94">
        <v>93</v>
      </c>
      <c r="B94" t="s">
        <v>96</v>
      </c>
      <c r="C94" s="5">
        <v>104</v>
      </c>
      <c r="D94" s="5">
        <v>14647</v>
      </c>
      <c r="F94" s="6">
        <f>SUM(C$2:C94)/SUM(C$2:C$124)</f>
        <v>0.9630439576595119</v>
      </c>
      <c r="G94" s="6">
        <f>SUM(D$2:D94)/SUM(D$2:D$124)</f>
        <v>0.97522138083621035</v>
      </c>
      <c r="H94" s="6">
        <f t="shared" si="1"/>
        <v>1.8666398189307123E-2</v>
      </c>
    </row>
    <row r="95" spans="1:8" x14ac:dyDescent="0.2">
      <c r="A95">
        <v>94</v>
      </c>
      <c r="B95" t="s">
        <v>97</v>
      </c>
      <c r="C95" s="5">
        <v>113</v>
      </c>
      <c r="D95" s="5">
        <v>13487</v>
      </c>
      <c r="F95" s="6">
        <f>SUM(C$2:C95)/SUM(C$2:C$124)</f>
        <v>0.96373615603253948</v>
      </c>
      <c r="G95" s="6">
        <f>SUM(D$2:D95)/SUM(D$2:D$124)</f>
        <v>0.97678393279045461</v>
      </c>
      <c r="H95" s="6">
        <f t="shared" si="1"/>
        <v>1.7188073488030666E-2</v>
      </c>
    </row>
    <row r="96" spans="1:8" x14ac:dyDescent="0.2">
      <c r="A96">
        <v>95</v>
      </c>
      <c r="B96" t="s">
        <v>98</v>
      </c>
      <c r="C96" s="5">
        <v>430</v>
      </c>
      <c r="D96" s="5">
        <v>13265</v>
      </c>
      <c r="F96" s="6">
        <f>SUM(C$2:C96)/SUM(C$2:C$124)</f>
        <v>0.96637018523963536</v>
      </c>
      <c r="G96" s="6">
        <f>SUM(D$2:D96)/SUM(D$2:D$124)</f>
        <v>0.97832076467842444</v>
      </c>
      <c r="H96" s="6">
        <f t="shared" si="1"/>
        <v>1.6905152726234655E-2</v>
      </c>
    </row>
    <row r="97" spans="1:8" x14ac:dyDescent="0.2">
      <c r="A97">
        <v>96</v>
      </c>
      <c r="B97" t="s">
        <v>99</v>
      </c>
      <c r="C97" s="5">
        <v>331</v>
      </c>
      <c r="D97" s="5">
        <v>12341</v>
      </c>
      <c r="F97" s="6">
        <f>SUM(C$2:C97)/SUM(C$2:C$124)</f>
        <v>0.96839777516416736</v>
      </c>
      <c r="G97" s="6">
        <f>SUM(D$2:D97)/SUM(D$2:D$124)</f>
        <v>0.97975054547973894</v>
      </c>
      <c r="H97" s="6">
        <f t="shared" si="1"/>
        <v>1.5727590636597202E-2</v>
      </c>
    </row>
    <row r="98" spans="1:8" x14ac:dyDescent="0.2">
      <c r="A98">
        <v>97</v>
      </c>
      <c r="B98" t="s">
        <v>100</v>
      </c>
      <c r="C98" s="5">
        <v>154</v>
      </c>
      <c r="D98" s="5">
        <v>12081</v>
      </c>
      <c r="F98" s="6">
        <f>SUM(C$2:C98)/SUM(C$2:C$124)</f>
        <v>0.96934112515926685</v>
      </c>
      <c r="G98" s="6">
        <f>SUM(D$2:D98)/SUM(D$2:D$124)</f>
        <v>0.98115020368091221</v>
      </c>
      <c r="H98" s="6">
        <f t="shared" si="1"/>
        <v>1.5396241996655928E-2</v>
      </c>
    </row>
    <row r="99" spans="1:8" x14ac:dyDescent="0.2">
      <c r="A99">
        <v>98</v>
      </c>
      <c r="B99" t="s">
        <v>101</v>
      </c>
      <c r="C99" s="5">
        <v>395</v>
      </c>
      <c r="D99" s="5">
        <v>11989</v>
      </c>
      <c r="F99" s="6">
        <f>SUM(C$2:C99)/SUM(C$2:C$124)</f>
        <v>0.97176075664020389</v>
      </c>
      <c r="G99" s="6">
        <f>SUM(D$2:D99)/SUM(D$2:D$124)</f>
        <v>0.98253920311588172</v>
      </c>
      <c r="H99" s="6">
        <f t="shared" si="1"/>
        <v>1.5278995554830553E-2</v>
      </c>
    </row>
    <row r="100" spans="1:8" x14ac:dyDescent="0.2">
      <c r="A100">
        <v>99</v>
      </c>
      <c r="B100" t="s">
        <v>102</v>
      </c>
      <c r="C100" s="5">
        <v>548</v>
      </c>
      <c r="D100" s="5">
        <v>11839</v>
      </c>
      <c r="F100" s="6">
        <f>SUM(C$2:C100)/SUM(C$2:C$124)</f>
        <v>0.97511761246692152</v>
      </c>
      <c r="G100" s="6">
        <f>SUM(D$2:D100)/SUM(D$2:D$124)</f>
        <v>0.98391082412769293</v>
      </c>
      <c r="H100" s="6">
        <f t="shared" si="1"/>
        <v>1.5087832877941356E-2</v>
      </c>
    </row>
    <row r="101" spans="1:8" x14ac:dyDescent="0.2">
      <c r="A101">
        <v>100</v>
      </c>
      <c r="B101" t="s">
        <v>103</v>
      </c>
      <c r="C101" s="5">
        <v>236</v>
      </c>
      <c r="D101" s="5">
        <v>11629</v>
      </c>
      <c r="F101" s="6">
        <f>SUM(C$2:C101)/SUM(C$2:C$124)</f>
        <v>0.97656326570616481</v>
      </c>
      <c r="G101" s="6">
        <f>SUM(D$2:D101)/SUM(D$2:D$124)</f>
        <v>0.98525811534708241</v>
      </c>
      <c r="H101" s="6">
        <f t="shared" si="1"/>
        <v>1.4820205130296481E-2</v>
      </c>
    </row>
    <row r="102" spans="1:8" x14ac:dyDescent="0.2">
      <c r="A102">
        <v>101</v>
      </c>
      <c r="B102" t="s">
        <v>104</v>
      </c>
      <c r="C102" s="5">
        <v>183</v>
      </c>
      <c r="D102" s="5">
        <v>11038</v>
      </c>
      <c r="F102" s="6">
        <f>SUM(C$2:C102)/SUM(C$2:C$124)</f>
        <v>0.97768425953151039</v>
      </c>
      <c r="G102" s="6">
        <f>SUM(D$2:D102)/SUM(D$2:D$124)</f>
        <v>0.98653693557922806</v>
      </c>
      <c r="H102" s="6">
        <f t="shared" si="1"/>
        <v>1.4067024183353044E-2</v>
      </c>
    </row>
    <row r="103" spans="1:8" x14ac:dyDescent="0.2">
      <c r="A103">
        <v>102</v>
      </c>
      <c r="B103" t="s">
        <v>105</v>
      </c>
      <c r="C103" s="5">
        <v>208</v>
      </c>
      <c r="D103" s="5">
        <v>10955</v>
      </c>
      <c r="F103" s="6">
        <f>SUM(C$2:C103)/SUM(C$2:C$124)</f>
        <v>0.97895839458982647</v>
      </c>
      <c r="G103" s="6">
        <f>SUM(D$2:D103)/SUM(D$2:D$124)</f>
        <v>0.98780613975055942</v>
      </c>
      <c r="H103" s="6">
        <f t="shared" si="1"/>
        <v>1.3961247502141023E-2</v>
      </c>
    </row>
    <row r="104" spans="1:8" x14ac:dyDescent="0.2">
      <c r="A104">
        <v>103</v>
      </c>
      <c r="B104" t="s">
        <v>106</v>
      </c>
      <c r="C104" s="5">
        <v>402</v>
      </c>
      <c r="D104" s="5">
        <v>9675</v>
      </c>
      <c r="F104" s="6">
        <f>SUM(C$2:C104)/SUM(C$2:C$124)</f>
        <v>0.98142090561599526</v>
      </c>
      <c r="G104" s="6">
        <f>SUM(D$2:D104)/SUM(D$2:D$124)</f>
        <v>0.98892704804427278</v>
      </c>
      <c r="H104" s="6">
        <f t="shared" si="1"/>
        <v>1.2329992659353207E-2</v>
      </c>
    </row>
    <row r="105" spans="1:8" x14ac:dyDescent="0.2">
      <c r="A105">
        <v>104</v>
      </c>
      <c r="B105" t="s">
        <v>107</v>
      </c>
      <c r="C105" s="5">
        <v>149</v>
      </c>
      <c r="D105" s="5">
        <v>8804</v>
      </c>
      <c r="F105" s="6">
        <f>SUM(C$2:C105)/SUM(C$2:C$124)</f>
        <v>0.98233362736450058</v>
      </c>
      <c r="G105" s="6">
        <f>SUM(D$2:D105)/SUM(D$2:D$124)</f>
        <v>0.98994704562751346</v>
      </c>
      <c r="H105" s="6">
        <f t="shared" si="1"/>
        <v>1.1219974715549938E-2</v>
      </c>
    </row>
    <row r="106" spans="1:8" x14ac:dyDescent="0.2">
      <c r="A106">
        <v>105</v>
      </c>
      <c r="B106" t="s">
        <v>108</v>
      </c>
      <c r="C106" s="5">
        <v>526</v>
      </c>
      <c r="D106" s="5">
        <v>7915</v>
      </c>
      <c r="F106" s="6">
        <f>SUM(C$2:C106)/SUM(C$2:C$124)</f>
        <v>0.98555571890620408</v>
      </c>
      <c r="G106" s="6">
        <f>SUM(D$2:D106)/SUM(D$2:D$124)</f>
        <v>0.99086404708950226</v>
      </c>
      <c r="H106" s="6">
        <f t="shared" si="1"/>
        <v>1.0087017250519963E-2</v>
      </c>
    </row>
    <row r="107" spans="1:8" x14ac:dyDescent="0.2">
      <c r="A107">
        <v>106</v>
      </c>
      <c r="B107" t="s">
        <v>109</v>
      </c>
      <c r="C107" s="5">
        <v>168</v>
      </c>
      <c r="D107" s="5">
        <v>7836</v>
      </c>
      <c r="F107" s="6">
        <f>SUM(C$2:C107)/SUM(C$2:C$124)</f>
        <v>0.98658482799176717</v>
      </c>
      <c r="G107" s="6">
        <f>SUM(D$2:D107)/SUM(D$2:D$124)</f>
        <v>0.99177189591529435</v>
      </c>
      <c r="H107" s="6">
        <f t="shared" si="1"/>
        <v>9.9863382406916515E-3</v>
      </c>
    </row>
    <row r="108" spans="1:8" x14ac:dyDescent="0.2">
      <c r="A108">
        <v>107</v>
      </c>
      <c r="B108" t="s">
        <v>110</v>
      </c>
      <c r="C108" s="5">
        <v>452</v>
      </c>
      <c r="D108" s="5">
        <v>7727</v>
      </c>
      <c r="F108" s="6">
        <f>SUM(C$2:C108)/SUM(C$2:C$124)</f>
        <v>0.98935362148387729</v>
      </c>
      <c r="G108" s="6">
        <f>SUM(D$2:D108)/SUM(D$2:D$124)</f>
        <v>0.99266711642025796</v>
      </c>
      <c r="H108" s="6">
        <f t="shared" si="1"/>
        <v>9.8474266954855019E-3</v>
      </c>
    </row>
    <row r="109" spans="1:8" x14ac:dyDescent="0.2">
      <c r="A109">
        <v>108</v>
      </c>
      <c r="B109" t="s">
        <v>111</v>
      </c>
      <c r="C109" s="5">
        <v>76</v>
      </c>
      <c r="D109" s="5">
        <v>7217</v>
      </c>
      <c r="F109" s="6">
        <f>SUM(C$2:C109)/SUM(C$2:C$124)</f>
        <v>0.98981917083210824</v>
      </c>
      <c r="G109" s="6">
        <f>SUM(D$2:D109)/SUM(D$2:D$124)</f>
        <v>0.99350325028648334</v>
      </c>
      <c r="H109" s="6">
        <f t="shared" si="1"/>
        <v>9.1974735940622328E-3</v>
      </c>
    </row>
    <row r="110" spans="1:8" x14ac:dyDescent="0.2">
      <c r="A110">
        <v>109</v>
      </c>
      <c r="B110" t="s">
        <v>112</v>
      </c>
      <c r="C110" s="5">
        <v>230</v>
      </c>
      <c r="D110" s="5">
        <v>6773</v>
      </c>
      <c r="F110" s="6">
        <f>SUM(C$2:C110)/SUM(C$2:C$124)</f>
        <v>0.99122807017543857</v>
      </c>
      <c r="G110" s="6">
        <f>SUM(D$2:D110)/SUM(D$2:D$124)</f>
        <v>0.99428794402015985</v>
      </c>
      <c r="H110" s="6">
        <f t="shared" si="1"/>
        <v>8.6316320704702097E-3</v>
      </c>
    </row>
    <row r="111" spans="1:8" x14ac:dyDescent="0.2">
      <c r="A111">
        <v>110</v>
      </c>
      <c r="B111" t="s">
        <v>113</v>
      </c>
      <c r="C111" s="5">
        <v>147</v>
      </c>
      <c r="D111" s="5">
        <v>6579</v>
      </c>
      <c r="F111" s="6">
        <f>SUM(C$2:C111)/SUM(C$2:C$124)</f>
        <v>0.99212854062530631</v>
      </c>
      <c r="G111" s="6">
        <f>SUM(D$2:D111)/SUM(D$2:D$124)</f>
        <v>0.99505016165988502</v>
      </c>
      <c r="H111" s="6">
        <f t="shared" si="1"/>
        <v>8.3843950083601817E-3</v>
      </c>
    </row>
    <row r="112" spans="1:8" x14ac:dyDescent="0.2">
      <c r="A112">
        <v>111</v>
      </c>
      <c r="B112" t="s">
        <v>114</v>
      </c>
      <c r="C112" s="5">
        <v>387</v>
      </c>
      <c r="D112" s="5">
        <v>6561</v>
      </c>
      <c r="F112" s="6">
        <f>SUM(C$2:C112)/SUM(C$2:C$124)</f>
        <v>0.9944991669116926</v>
      </c>
      <c r="G112" s="6">
        <f>SUM(D$2:D112)/SUM(D$2:D$124)</f>
        <v>0.99581029388883113</v>
      </c>
      <c r="H112" s="6">
        <f t="shared" si="1"/>
        <v>8.3614554871334779E-3</v>
      </c>
    </row>
    <row r="113" spans="1:8" x14ac:dyDescent="0.2">
      <c r="A113">
        <v>112</v>
      </c>
      <c r="B113" t="s">
        <v>115</v>
      </c>
      <c r="C113" s="5">
        <v>91</v>
      </c>
      <c r="D113" s="5">
        <v>6034</v>
      </c>
      <c r="F113" s="6">
        <f>SUM(C$2:C113)/SUM(C$2:C$124)</f>
        <v>0.99505660099970594</v>
      </c>
      <c r="G113" s="6">
        <f>SUM(D$2:D113)/SUM(D$2:D$124)</f>
        <v>0.9965093699244143</v>
      </c>
      <c r="H113" s="6">
        <f t="shared" si="1"/>
        <v>7.6898372823294321E-3</v>
      </c>
    </row>
    <row r="114" spans="1:8" x14ac:dyDescent="0.2">
      <c r="A114">
        <v>113</v>
      </c>
      <c r="B114" t="s">
        <v>116</v>
      </c>
      <c r="C114" s="5">
        <v>59</v>
      </c>
      <c r="D114" s="5">
        <v>5941</v>
      </c>
      <c r="F114" s="6">
        <f>SUM(C$2:C114)/SUM(C$2:C$124)</f>
        <v>0.99541801430951682</v>
      </c>
      <c r="G114" s="6">
        <f>SUM(D$2:D114)/SUM(D$2:D$124)</f>
        <v>0.99719767133763926</v>
      </c>
      <c r="H114" s="6">
        <f t="shared" si="1"/>
        <v>7.5713164226581297E-3</v>
      </c>
    </row>
    <row r="115" spans="1:8" x14ac:dyDescent="0.2">
      <c r="A115">
        <v>114</v>
      </c>
      <c r="B115" t="s">
        <v>117</v>
      </c>
      <c r="C115" s="5">
        <v>23</v>
      </c>
      <c r="D115" s="5">
        <v>5665</v>
      </c>
      <c r="F115" s="6">
        <f>SUM(C$2:C115)/SUM(C$2:C$124)</f>
        <v>0.99555890424384985</v>
      </c>
      <c r="G115" s="6">
        <f>SUM(D$2:D115)/SUM(D$2:D$124)</f>
        <v>0.99785399645225281</v>
      </c>
      <c r="H115" s="6">
        <f t="shared" si="1"/>
        <v>7.2195770971820077E-3</v>
      </c>
    </row>
    <row r="116" spans="1:8" x14ac:dyDescent="0.2">
      <c r="A116">
        <v>115</v>
      </c>
      <c r="B116" t="s">
        <v>118</v>
      </c>
      <c r="C116" s="5">
        <v>73</v>
      </c>
      <c r="D116" s="5">
        <v>5045</v>
      </c>
      <c r="F116" s="6">
        <f>SUM(C$2:C116)/SUM(C$2:C$124)</f>
        <v>0.99600607664412433</v>
      </c>
      <c r="G116" s="6">
        <f>SUM(D$2:D116)/SUM(D$2:D$124)</f>
        <v>0.99843849075114521</v>
      </c>
      <c r="H116" s="6">
        <f t="shared" si="1"/>
        <v>6.4294380327066594E-3</v>
      </c>
    </row>
    <row r="117" spans="1:8" x14ac:dyDescent="0.2">
      <c r="A117">
        <v>116</v>
      </c>
      <c r="B117" t="s">
        <v>119</v>
      </c>
      <c r="C117" s="5">
        <v>158</v>
      </c>
      <c r="D117" s="5">
        <v>3243</v>
      </c>
      <c r="F117" s="6">
        <f>SUM(C$2:C117)/SUM(C$2:C$124)</f>
        <v>0.99697392923649908</v>
      </c>
      <c r="G117" s="6">
        <f>SUM(D$2:D117)/SUM(D$2:D$124)</f>
        <v>0.99881421225982869</v>
      </c>
      <c r="H117" s="6">
        <f t="shared" si="1"/>
        <v>4.1329370743444392E-3</v>
      </c>
    </row>
    <row r="118" spans="1:8" x14ac:dyDescent="0.2">
      <c r="A118">
        <v>117</v>
      </c>
      <c r="B118" t="s">
        <v>120</v>
      </c>
      <c r="C118" s="5">
        <v>142</v>
      </c>
      <c r="D118" s="5">
        <v>2860</v>
      </c>
      <c r="F118" s="6">
        <f>SUM(C$2:C118)/SUM(C$2:C$124)</f>
        <v>0.99784377143977265</v>
      </c>
      <c r="G118" s="6">
        <f>SUM(D$2:D118)/SUM(D$2:D$124)</f>
        <v>0.99914556086138129</v>
      </c>
      <c r="H118" s="6">
        <f t="shared" si="1"/>
        <v>3.644835039354023E-3</v>
      </c>
    </row>
    <row r="119" spans="1:8" x14ac:dyDescent="0.2">
      <c r="A119">
        <v>118</v>
      </c>
      <c r="B119" t="s">
        <v>121</v>
      </c>
      <c r="C119" s="5">
        <v>97</v>
      </c>
      <c r="D119" s="5">
        <v>1948</v>
      </c>
      <c r="F119" s="6">
        <f>SUM(C$2:C119)/SUM(C$2:C$124)</f>
        <v>0.99843795942369895</v>
      </c>
      <c r="G119" s="6">
        <f>SUM(D$2:D119)/SUM(D$2:D$124)</f>
        <v>0.99937124865013094</v>
      </c>
      <c r="H119" s="6">
        <f t="shared" si="1"/>
        <v>2.4825659638677052E-3</v>
      </c>
    </row>
    <row r="120" spans="1:8" x14ac:dyDescent="0.2">
      <c r="A120">
        <v>119</v>
      </c>
      <c r="B120" t="s">
        <v>122</v>
      </c>
      <c r="C120" s="5">
        <v>80</v>
      </c>
      <c r="D120" s="5">
        <v>1787</v>
      </c>
      <c r="F120" s="6">
        <f>SUM(C$2:C120)/SUM(C$2:C$124)</f>
        <v>0.99892801136920517</v>
      </c>
      <c r="G120" s="6">
        <f>SUM(D$2:D120)/SUM(D$2:D$124)</f>
        <v>0.99957828359802414</v>
      </c>
      <c r="H120" s="6">
        <f t="shared" si="1"/>
        <v>2.2773846906733006E-3</v>
      </c>
    </row>
    <row r="121" spans="1:8" x14ac:dyDescent="0.2">
      <c r="A121">
        <v>120</v>
      </c>
      <c r="B121" t="s">
        <v>123</v>
      </c>
      <c r="C121" s="5">
        <v>23</v>
      </c>
      <c r="D121" s="5">
        <v>1775</v>
      </c>
      <c r="F121" s="6">
        <f>SUM(C$2:C121)/SUM(C$2:C$124)</f>
        <v>0.9990689013035382</v>
      </c>
      <c r="G121" s="6">
        <f>SUM(D$2:D121)/SUM(D$2:D$124)</f>
        <v>0.99978392827206453</v>
      </c>
      <c r="H121" s="6">
        <f t="shared" si="1"/>
        <v>2.2620916765221646E-3</v>
      </c>
    </row>
    <row r="122" spans="1:8" x14ac:dyDescent="0.2">
      <c r="A122">
        <v>121</v>
      </c>
      <c r="B122" t="s">
        <v>124</v>
      </c>
      <c r="C122" s="5">
        <v>147</v>
      </c>
      <c r="D122" s="5">
        <v>1630</v>
      </c>
      <c r="F122" s="6">
        <f>SUM(C$2:C122)/SUM(C$2:C$124)</f>
        <v>0.99996937175340583</v>
      </c>
      <c r="G122" s="6">
        <f>SUM(D$2:D122)/SUM(D$2:D$124)</f>
        <v>0.99997277380371863</v>
      </c>
      <c r="H122" s="6">
        <f t="shared" si="1"/>
        <v>2.0773010888626075E-3</v>
      </c>
    </row>
    <row r="123" spans="1:8" x14ac:dyDescent="0.2">
      <c r="A123">
        <v>122</v>
      </c>
      <c r="B123" t="s">
        <v>125</v>
      </c>
      <c r="C123" s="5">
        <v>4</v>
      </c>
      <c r="D123" s="5">
        <v>207</v>
      </c>
      <c r="F123" s="6">
        <f>SUM(C$2:C123)/SUM(C$2:C$124)</f>
        <v>0.99999387435068121</v>
      </c>
      <c r="G123" s="6">
        <f>SUM(D$2:D123)/SUM(D$2:D$124)</f>
        <v>0.99999675602767713</v>
      </c>
      <c r="H123" s="6">
        <f t="shared" si="1"/>
        <v>2.6380449410709185E-4</v>
      </c>
    </row>
    <row r="124" spans="1:8" x14ac:dyDescent="0.2">
      <c r="A124">
        <v>123</v>
      </c>
      <c r="B124" t="s">
        <v>126</v>
      </c>
      <c r="C124" s="5">
        <v>1</v>
      </c>
      <c r="D124" s="5">
        <v>28</v>
      </c>
      <c r="F124" s="6">
        <f>SUM(C$2:C124)/SUM(C$2:C$124)</f>
        <v>1</v>
      </c>
      <c r="G124" s="6">
        <f>SUM(D$2:D124)/SUM(D$2:D$124)</f>
        <v>1</v>
      </c>
      <c r="H124" s="6">
        <f t="shared" si="1"/>
        <v>3.5683699685983445E-5</v>
      </c>
    </row>
    <row r="125" spans="1:8" x14ac:dyDescent="0.2">
      <c r="F125" s="6"/>
      <c r="G125" s="6"/>
    </row>
    <row r="126" spans="1:8" x14ac:dyDescent="0.2">
      <c r="F126" s="6"/>
      <c r="G126" s="6"/>
    </row>
    <row r="127" spans="1:8" x14ac:dyDescent="0.2">
      <c r="F127" s="6"/>
      <c r="G127" s="6"/>
    </row>
    <row r="128" spans="1:8" x14ac:dyDescent="0.2">
      <c r="F128" s="6"/>
      <c r="G128" s="6"/>
    </row>
    <row r="129" spans="6:7" x14ac:dyDescent="0.2">
      <c r="F129" s="6"/>
      <c r="G129" s="6"/>
    </row>
    <row r="130" spans="6:7" x14ac:dyDescent="0.2">
      <c r="F130" s="6"/>
      <c r="G130" s="6"/>
    </row>
    <row r="131" spans="6:7" x14ac:dyDescent="0.2">
      <c r="F131" s="6"/>
      <c r="G131" s="6"/>
    </row>
    <row r="132" spans="6:7" x14ac:dyDescent="0.2">
      <c r="F132" s="6"/>
      <c r="G132" s="6"/>
    </row>
    <row r="133" spans="6:7" x14ac:dyDescent="0.2">
      <c r="F133" s="6"/>
      <c r="G133" s="6"/>
    </row>
    <row r="134" spans="6:7" x14ac:dyDescent="0.2">
      <c r="F134" s="6"/>
      <c r="G134" s="6"/>
    </row>
    <row r="135" spans="6:7" x14ac:dyDescent="0.2">
      <c r="F135" s="6"/>
      <c r="G135" s="6"/>
    </row>
    <row r="136" spans="6:7" x14ac:dyDescent="0.2">
      <c r="F136" s="6"/>
      <c r="G136" s="6"/>
    </row>
    <row r="137" spans="6:7" x14ac:dyDescent="0.2">
      <c r="F137" s="6"/>
      <c r="G137" s="6"/>
    </row>
    <row r="138" spans="6:7" x14ac:dyDescent="0.2">
      <c r="F138" s="6"/>
      <c r="G138" s="6"/>
    </row>
    <row r="139" spans="6:7" x14ac:dyDescent="0.2">
      <c r="F139" s="6"/>
      <c r="G139" s="6"/>
    </row>
    <row r="140" spans="6:7" x14ac:dyDescent="0.2">
      <c r="F140" s="6"/>
      <c r="G140" s="6"/>
    </row>
    <row r="141" spans="6:7" x14ac:dyDescent="0.2">
      <c r="F141" s="6"/>
      <c r="G141" s="6"/>
    </row>
    <row r="142" spans="6:7" x14ac:dyDescent="0.2">
      <c r="F142" s="6"/>
      <c r="G142" s="6"/>
    </row>
    <row r="143" spans="6:7" x14ac:dyDescent="0.2">
      <c r="F143" s="6"/>
      <c r="G143" s="6"/>
    </row>
    <row r="144" spans="6:7" x14ac:dyDescent="0.2">
      <c r="F144" s="6"/>
      <c r="G144" s="6"/>
    </row>
    <row r="145" spans="6:7" x14ac:dyDescent="0.2">
      <c r="F145" s="6"/>
      <c r="G145" s="6"/>
    </row>
    <row r="146" spans="6:7" x14ac:dyDescent="0.2">
      <c r="F146" s="6"/>
      <c r="G146" s="6"/>
    </row>
    <row r="147" spans="6:7" x14ac:dyDescent="0.2">
      <c r="F147" s="6"/>
      <c r="G147" s="6"/>
    </row>
    <row r="148" spans="6:7" x14ac:dyDescent="0.2">
      <c r="F148" s="6"/>
      <c r="G148" s="6"/>
    </row>
    <row r="149" spans="6:7" x14ac:dyDescent="0.2">
      <c r="F149" s="6"/>
      <c r="G149" s="6"/>
    </row>
    <row r="150" spans="6:7" x14ac:dyDescent="0.2">
      <c r="F150" s="6"/>
      <c r="G150" s="6"/>
    </row>
    <row r="151" spans="6:7" x14ac:dyDescent="0.2">
      <c r="F151" s="6"/>
      <c r="G151" s="6"/>
    </row>
    <row r="152" spans="6:7" x14ac:dyDescent="0.2">
      <c r="F152" s="6"/>
      <c r="G152" s="6"/>
    </row>
    <row r="153" spans="6:7" x14ac:dyDescent="0.2">
      <c r="F153" s="6"/>
      <c r="G153" s="6"/>
    </row>
    <row r="154" spans="6:7" x14ac:dyDescent="0.2">
      <c r="F154" s="6"/>
      <c r="G154" s="6"/>
    </row>
    <row r="155" spans="6:7" x14ac:dyDescent="0.2">
      <c r="F155" s="6"/>
      <c r="G155" s="6"/>
    </row>
    <row r="156" spans="6:7" x14ac:dyDescent="0.2">
      <c r="F156" s="6"/>
      <c r="G156" s="6"/>
    </row>
    <row r="157" spans="6:7" x14ac:dyDescent="0.2">
      <c r="F157" s="6"/>
      <c r="G157" s="6"/>
    </row>
    <row r="158" spans="6:7" x14ac:dyDescent="0.2">
      <c r="F158" s="6"/>
      <c r="G158" s="6"/>
    </row>
    <row r="159" spans="6:7" x14ac:dyDescent="0.2">
      <c r="F159" s="6"/>
      <c r="G159" s="6"/>
    </row>
    <row r="160" spans="6:7" x14ac:dyDescent="0.2">
      <c r="F160" s="6"/>
      <c r="G160" s="6"/>
    </row>
    <row r="161" spans="6:7" x14ac:dyDescent="0.2">
      <c r="F161" s="6"/>
      <c r="G161" s="6"/>
    </row>
    <row r="162" spans="6:7" x14ac:dyDescent="0.2">
      <c r="F162" s="6"/>
      <c r="G162" s="6"/>
    </row>
    <row r="163" spans="6:7" x14ac:dyDescent="0.2">
      <c r="F163" s="6"/>
      <c r="G163" s="6"/>
    </row>
    <row r="164" spans="6:7" x14ac:dyDescent="0.2">
      <c r="F164" s="6"/>
      <c r="G164" s="6"/>
    </row>
    <row r="165" spans="6:7" x14ac:dyDescent="0.2">
      <c r="F165" s="6"/>
      <c r="G165" s="6"/>
    </row>
    <row r="166" spans="6:7" x14ac:dyDescent="0.2">
      <c r="F166" s="6"/>
      <c r="G166" s="6"/>
    </row>
    <row r="167" spans="6:7" x14ac:dyDescent="0.2">
      <c r="F167" s="6"/>
      <c r="G167" s="6"/>
    </row>
    <row r="168" spans="6:7" x14ac:dyDescent="0.2">
      <c r="F168" s="6"/>
      <c r="G168" s="6"/>
    </row>
    <row r="169" spans="6:7" x14ac:dyDescent="0.2">
      <c r="F169" s="6"/>
      <c r="G169" s="6"/>
    </row>
    <row r="170" spans="6:7" x14ac:dyDescent="0.2">
      <c r="F170" s="6"/>
      <c r="G170" s="6"/>
    </row>
    <row r="171" spans="6:7" x14ac:dyDescent="0.2">
      <c r="F171" s="6"/>
      <c r="G171" s="6"/>
    </row>
    <row r="172" spans="6:7" x14ac:dyDescent="0.2">
      <c r="F172" s="6"/>
      <c r="G172" s="6"/>
    </row>
    <row r="173" spans="6:7" x14ac:dyDescent="0.2">
      <c r="F173" s="6"/>
      <c r="G173" s="6"/>
    </row>
    <row r="174" spans="6:7" x14ac:dyDescent="0.2">
      <c r="F174" s="6"/>
      <c r="G174" s="6"/>
    </row>
    <row r="175" spans="6:7" x14ac:dyDescent="0.2">
      <c r="F175" s="6"/>
      <c r="G175" s="6"/>
    </row>
    <row r="176" spans="6:7" x14ac:dyDescent="0.2">
      <c r="F176" s="6"/>
      <c r="G176" s="6"/>
    </row>
    <row r="177" spans="6:7" x14ac:dyDescent="0.2">
      <c r="F177" s="6"/>
      <c r="G177" s="6"/>
    </row>
    <row r="178" spans="6:7" x14ac:dyDescent="0.2">
      <c r="F178" s="6"/>
      <c r="G178" s="6"/>
    </row>
    <row r="179" spans="6:7" x14ac:dyDescent="0.2">
      <c r="F179" s="6"/>
      <c r="G179" s="6"/>
    </row>
    <row r="180" spans="6:7" x14ac:dyDescent="0.2">
      <c r="F180" s="6"/>
      <c r="G180" s="6"/>
    </row>
    <row r="181" spans="6:7" x14ac:dyDescent="0.2">
      <c r="F181" s="6"/>
      <c r="G181" s="6"/>
    </row>
    <row r="182" spans="6:7" x14ac:dyDescent="0.2">
      <c r="F182" s="6"/>
      <c r="G182" s="6"/>
    </row>
    <row r="183" spans="6:7" x14ac:dyDescent="0.2">
      <c r="F183" s="6"/>
      <c r="G183" s="6"/>
    </row>
    <row r="184" spans="6:7" x14ac:dyDescent="0.2">
      <c r="F184" s="6"/>
      <c r="G184" s="6"/>
    </row>
    <row r="185" spans="6:7" x14ac:dyDescent="0.2">
      <c r="F185" s="6"/>
      <c r="G185" s="6"/>
    </row>
    <row r="186" spans="6:7" x14ac:dyDescent="0.2">
      <c r="F186" s="6"/>
      <c r="G186" s="6"/>
    </row>
    <row r="187" spans="6:7" x14ac:dyDescent="0.2">
      <c r="F187" s="6"/>
      <c r="G187" s="6"/>
    </row>
    <row r="188" spans="6:7" x14ac:dyDescent="0.2">
      <c r="F188" s="6"/>
      <c r="G188" s="6"/>
    </row>
    <row r="189" spans="6:7" x14ac:dyDescent="0.2">
      <c r="F189" s="6"/>
      <c r="G189" s="6"/>
    </row>
    <row r="190" spans="6:7" x14ac:dyDescent="0.2">
      <c r="F190" s="6"/>
      <c r="G19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Sheet1!VA_areas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2022-10-07T15:03:26Z</dcterms:created>
  <dcterms:modified xsi:type="dcterms:W3CDTF">2022-10-07T15:30:02Z</dcterms:modified>
</cp:coreProperties>
</file>