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/>
  <xr:revisionPtr revIDLastSave="0" documentId="8_{EEF66521-9B8D-4B25-999C-F6BB41233BA1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NFL Data" sheetId="1" r:id="rId1"/>
    <sheet name="NFL Averag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75" i="2"/>
  <c r="B76" i="2"/>
  <c r="B77" i="2"/>
  <c r="B78" i="2"/>
  <c r="B14" i="2"/>
  <c r="B13" i="2"/>
  <c r="B15" i="2"/>
  <c r="B16" i="2"/>
  <c r="B17" i="2"/>
  <c r="B18" i="2"/>
  <c r="B12" i="2"/>
  <c r="B11" i="2"/>
  <c r="B10" i="2"/>
  <c r="B9" i="2"/>
  <c r="B8" i="2"/>
  <c r="B7" i="2"/>
  <c r="B6" i="2"/>
  <c r="B5" i="2"/>
  <c r="B4" i="2"/>
  <c r="B3" i="2"/>
  <c r="B2" i="2"/>
  <c r="A2" i="2" a="1"/>
  <c r="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<sst xmlns="http://schemas.openxmlformats.org/spreadsheetml/2006/main" count="983" uniqueCount="158">
  <si>
    <t>Player</t>
  </si>
  <si>
    <t>Season</t>
  </si>
  <si>
    <t>Age</t>
  </si>
  <si>
    <t>Team</t>
  </si>
  <si>
    <t>Lg</t>
  </si>
  <si>
    <t>Pos</t>
  </si>
  <si>
    <t>G</t>
  </si>
  <si>
    <t>GS</t>
  </si>
  <si>
    <t>Tgt</t>
  </si>
  <si>
    <t>Rec</t>
  </si>
  <si>
    <t>Yds</t>
  </si>
  <si>
    <t>Y/R</t>
  </si>
  <si>
    <t>TD</t>
  </si>
  <si>
    <t>1D</t>
  </si>
  <si>
    <t>Succ%</t>
  </si>
  <si>
    <t>Lng</t>
  </si>
  <si>
    <t>R/G</t>
  </si>
  <si>
    <t>Y/G</t>
  </si>
  <si>
    <t>Ctch%</t>
  </si>
  <si>
    <t>Y/Tgt</t>
  </si>
  <si>
    <t>Att</t>
  </si>
  <si>
    <t>Y/A</t>
  </si>
  <si>
    <t>A/G</t>
  </si>
  <si>
    <t>Touch</t>
  </si>
  <si>
    <t>Y/Tch</t>
  </si>
  <si>
    <t>YScm</t>
  </si>
  <si>
    <t>RRTD</t>
  </si>
  <si>
    <t>Fmb</t>
  </si>
  <si>
    <t>AV</t>
  </si>
  <si>
    <t>Awards</t>
  </si>
  <si>
    <t>Ceedee Lamb</t>
  </si>
  <si>
    <t>DAL</t>
  </si>
  <si>
    <t>NFL</t>
  </si>
  <si>
    <t>WR</t>
  </si>
  <si>
    <t>PB</t>
  </si>
  <si>
    <r>
      <t>PB</t>
    </r>
    <r>
      <rPr>
        <sz val="8.6"/>
        <color rgb="FF000000"/>
        <rFont val="Verdana"/>
        <family val="2"/>
        <charset val="1"/>
      </rPr>
      <t>,</t>
    </r>
    <r>
      <rPr>
        <sz val="8.6"/>
        <color rgb="FF3344DD"/>
        <rFont val="Verdana"/>
        <family val="2"/>
        <charset val="1"/>
      </rPr>
      <t>AP-2</t>
    </r>
  </si>
  <si>
    <t>Tyreek Hill</t>
  </si>
  <si>
    <t>KAN</t>
  </si>
  <si>
    <r>
      <t>PB</t>
    </r>
    <r>
      <rPr>
        <sz val="8.6"/>
        <color rgb="FF000000"/>
        <rFont val="Verdana"/>
        <family val="2"/>
        <charset val="1"/>
      </rPr>
      <t>,</t>
    </r>
    <r>
      <rPr>
        <b/>
        <sz val="8.6"/>
        <color rgb="FF3344DD"/>
        <rFont val="Verdana"/>
        <family val="2"/>
        <charset val="1"/>
      </rPr>
      <t>AP-1</t>
    </r>
  </si>
  <si>
    <t>Amon-Ra St. Brown</t>
  </si>
  <si>
    <t>DET</t>
  </si>
  <si>
    <t>Michael Pittman</t>
  </si>
  <si>
    <t>IND</t>
  </si>
  <si>
    <t xml:space="preserve">Keenan Allen  </t>
  </si>
  <si>
    <t>SDG</t>
  </si>
  <si>
    <t>AP ORoY-2</t>
  </si>
  <si>
    <t xml:space="preserve">Stefon Diggs  </t>
  </si>
  <si>
    <t>MIN</t>
  </si>
  <si>
    <t xml:space="preserve">A.J. Brown  </t>
  </si>
  <si>
    <t>TEN</t>
  </si>
  <si>
    <t>AP ORoY-3</t>
  </si>
  <si>
    <t xml:space="preserve">Puka Nacua  </t>
  </si>
  <si>
    <t>LAR</t>
  </si>
  <si>
    <r>
      <t>PB</t>
    </r>
    <r>
      <rPr>
        <sz val="8.6"/>
        <color rgb="FF000000"/>
        <rFont val="Verdana"/>
        <family val="2"/>
        <charset val="1"/>
      </rPr>
      <t>,</t>
    </r>
    <r>
      <rPr>
        <sz val="8.6"/>
        <color rgb="FF3344DD"/>
        <rFont val="Verdana"/>
        <family val="2"/>
        <charset val="1"/>
      </rPr>
      <t>AP-2</t>
    </r>
    <r>
      <rPr>
        <sz val="8.6"/>
        <color rgb="FF000000"/>
        <rFont val="Verdana"/>
        <family val="2"/>
        <charset val="1"/>
      </rPr>
      <t>,</t>
    </r>
    <r>
      <rPr>
        <sz val="8.6"/>
        <color rgb="FF3344DD"/>
        <rFont val="Verdana"/>
        <family val="2"/>
        <charset val="1"/>
      </rPr>
      <t>AP ORoY-2</t>
    </r>
  </si>
  <si>
    <t xml:space="preserve">Davante Adams  </t>
  </si>
  <si>
    <t>GNB</t>
  </si>
  <si>
    <t xml:space="preserve">Ja'Marr Chase  </t>
  </si>
  <si>
    <t>CIN</t>
  </si>
  <si>
    <r>
      <t>PB</t>
    </r>
    <r>
      <rPr>
        <sz val="8.6"/>
        <color rgb="FF000000"/>
        <rFont val="Verdana"/>
        <family val="2"/>
        <charset val="1"/>
      </rPr>
      <t>,</t>
    </r>
    <r>
      <rPr>
        <sz val="8.6"/>
        <color rgb="FF3344DD"/>
        <rFont val="Verdana"/>
        <family val="2"/>
        <charset val="1"/>
      </rPr>
      <t>AP-2</t>
    </r>
    <r>
      <rPr>
        <sz val="8.6"/>
        <color rgb="FF000000"/>
        <rFont val="Verdana"/>
        <family val="2"/>
        <charset val="1"/>
      </rPr>
      <t>,</t>
    </r>
    <r>
      <rPr>
        <b/>
        <sz val="8.6"/>
        <color rgb="FF3344DD"/>
        <rFont val="Verdana"/>
        <family val="2"/>
        <charset val="1"/>
      </rPr>
      <t>AP ORoY-1</t>
    </r>
  </si>
  <si>
    <t xml:space="preserve">D.J. Moore  </t>
  </si>
  <si>
    <t>CAR</t>
  </si>
  <si>
    <t xml:space="preserve">Garrett Wilson  </t>
  </si>
  <si>
    <t>NYJ</t>
  </si>
  <si>
    <t>AP ORoY-1</t>
  </si>
  <si>
    <t xml:space="preserve">Chris Olave  </t>
  </si>
  <si>
    <t>NOR</t>
  </si>
  <si>
    <t>AP ORoY-4</t>
  </si>
  <si>
    <t xml:space="preserve">Chris Godwin  </t>
  </si>
  <si>
    <t>TAM</t>
  </si>
  <si>
    <t xml:space="preserve">DeVonta Smith  </t>
  </si>
  <si>
    <t>PHI</t>
  </si>
  <si>
    <t xml:space="preserve">Nico Collins  </t>
  </si>
  <si>
    <t>HOU</t>
  </si>
  <si>
    <t xml:space="preserve">Mike Evans  </t>
  </si>
  <si>
    <t xml:space="preserve">Tyler Lockett  </t>
  </si>
  <si>
    <t>SEA</t>
  </si>
  <si>
    <r>
      <t>PB</t>
    </r>
    <r>
      <rPr>
        <sz val="8.6"/>
        <color rgb="FF000000"/>
        <rFont val="Verdana"/>
        <family val="2"/>
        <charset val="1"/>
      </rPr>
      <t>,</t>
    </r>
    <r>
      <rPr>
        <b/>
        <sz val="8.6"/>
        <color rgb="FF3344DD"/>
        <rFont val="Verdana"/>
        <family val="2"/>
        <charset val="1"/>
      </rPr>
      <t>AP-1</t>
    </r>
    <r>
      <rPr>
        <sz val="8.6"/>
        <color rgb="FF000000"/>
        <rFont val="Verdana"/>
        <family val="2"/>
        <charset val="1"/>
      </rPr>
      <t>,</t>
    </r>
    <r>
      <rPr>
        <sz val="8.6"/>
        <color rgb="FF3344DD"/>
        <rFont val="Verdana"/>
        <family val="2"/>
        <charset val="1"/>
      </rPr>
      <t>AP ORoY-4</t>
    </r>
  </si>
  <si>
    <t>AP-2</t>
  </si>
  <si>
    <t xml:space="preserve">Terry McLaurin  </t>
  </si>
  <si>
    <t>WAS</t>
  </si>
  <si>
    <t xml:space="preserve">Rashee Rice  </t>
  </si>
  <si>
    <t>AP ORoY-6</t>
  </si>
  <si>
    <t xml:space="preserve">Zay Flowers  </t>
  </si>
  <si>
    <t>BAL</t>
  </si>
  <si>
    <t xml:space="preserve">Calvin Ridley  </t>
  </si>
  <si>
    <t>ATL</t>
  </si>
  <si>
    <t xml:space="preserve">Brandon Aiyuk  </t>
  </si>
  <si>
    <t>SFO</t>
  </si>
  <si>
    <t xml:space="preserve">DeAndre Hopkins  </t>
  </si>
  <si>
    <t xml:space="preserve">Amari Cooper  </t>
  </si>
  <si>
    <t>OAK</t>
  </si>
  <si>
    <r>
      <t>PB</t>
    </r>
    <r>
      <rPr>
        <sz val="8.6"/>
        <color rgb="FF000000"/>
        <rFont val="Verdana"/>
        <family val="2"/>
        <charset val="1"/>
      </rPr>
      <t>,</t>
    </r>
    <r>
      <rPr>
        <sz val="8.6"/>
        <color rgb="FF3344DD"/>
        <rFont val="Verdana"/>
        <family val="2"/>
        <charset val="1"/>
      </rPr>
      <t>AP ORoY-3</t>
    </r>
  </si>
  <si>
    <t xml:space="preserve">Jaylen Waddle  </t>
  </si>
  <si>
    <t>MIA</t>
  </si>
  <si>
    <t xml:space="preserve">Jakobi Meyers  </t>
  </si>
  <si>
    <t>NWE</t>
  </si>
  <si>
    <t xml:space="preserve">Jordan Addison  </t>
  </si>
  <si>
    <t xml:space="preserve">Drake London  </t>
  </si>
  <si>
    <t xml:space="preserve">Josh Downs  </t>
  </si>
  <si>
    <t xml:space="preserve">Justin Jefferson  </t>
  </si>
  <si>
    <r>
      <t>PB</t>
    </r>
    <r>
      <rPr>
        <sz val="8.6"/>
        <color rgb="FF000000"/>
        <rFont val="Verdana"/>
        <family val="2"/>
        <charset val="1"/>
      </rPr>
      <t>,</t>
    </r>
    <r>
      <rPr>
        <b/>
        <sz val="8.6"/>
        <color rgb="FF3344DD"/>
        <rFont val="Verdana"/>
        <family val="2"/>
        <charset val="1"/>
      </rPr>
      <t>AP-1</t>
    </r>
    <r>
      <rPr>
        <sz val="8.6"/>
        <color rgb="FF000000"/>
        <rFont val="Verdana"/>
        <family val="2"/>
        <charset val="1"/>
      </rPr>
      <t>,</t>
    </r>
    <r>
      <rPr>
        <sz val="8.6"/>
        <color rgb="FF3344DD"/>
        <rFont val="Verdana"/>
        <family val="2"/>
        <charset val="1"/>
      </rPr>
      <t>AP MVP-5</t>
    </r>
    <r>
      <rPr>
        <sz val="8.6"/>
        <color rgb="FF000000"/>
        <rFont val="Verdana"/>
        <family val="2"/>
        <charset val="1"/>
      </rPr>
      <t>,</t>
    </r>
    <r>
      <rPr>
        <b/>
        <sz val="8.6"/>
        <color rgb="FF3344DD"/>
        <rFont val="Verdana"/>
        <family val="2"/>
        <charset val="1"/>
      </rPr>
      <t>AP OPoY-1</t>
    </r>
  </si>
  <si>
    <t xml:space="preserve">Tyler Boyd  </t>
  </si>
  <si>
    <t xml:space="preserve">D.K. Metcalf  </t>
  </si>
  <si>
    <t xml:space="preserve">Jayden Reed  </t>
  </si>
  <si>
    <t xml:space="preserve">George Pickens  </t>
  </si>
  <si>
    <t>PIT</t>
  </si>
  <si>
    <t xml:space="preserve">Jaxon Smith-Njigba  </t>
  </si>
  <si>
    <t xml:space="preserve">Curtis Samuel  </t>
  </si>
  <si>
    <t xml:space="preserve">Wan'Dale Robinson  </t>
  </si>
  <si>
    <t>NYG</t>
  </si>
  <si>
    <t xml:space="preserve">Deebo Samuel  </t>
  </si>
  <si>
    <t xml:space="preserve">Marquise Brown  </t>
  </si>
  <si>
    <t xml:space="preserve">Diontae Johnson  </t>
  </si>
  <si>
    <t xml:space="preserve">Darius Slayton  </t>
  </si>
  <si>
    <t xml:space="preserve">Jahan Dotson  </t>
  </si>
  <si>
    <t xml:space="preserve">Demario Douglas  </t>
  </si>
  <si>
    <t xml:space="preserve">K.J. Osborn  </t>
  </si>
  <si>
    <t xml:space="preserve">Tank Dell  </t>
  </si>
  <si>
    <t xml:space="preserve">Rashid Shaheed  </t>
  </si>
  <si>
    <t xml:space="preserve">Gabriel Davis  </t>
  </si>
  <si>
    <t>BUF</t>
  </si>
  <si>
    <t xml:space="preserve">Jonathan Mingo  </t>
  </si>
  <si>
    <t>2TM</t>
  </si>
  <si>
    <t xml:space="preserve">Tee Higgins  </t>
  </si>
  <si>
    <t xml:space="preserve">Rondale Moore  </t>
  </si>
  <si>
    <t>ARI</t>
  </si>
  <si>
    <t xml:space="preserve">Josh Reynolds  </t>
  </si>
  <si>
    <t xml:space="preserve">Robert Woods  </t>
  </si>
  <si>
    <t xml:space="preserve">Tutu Atwell  </t>
  </si>
  <si>
    <t xml:space="preserve">Trey Palmer  </t>
  </si>
  <si>
    <t xml:space="preserve">Khalil Shakir  </t>
  </si>
  <si>
    <t xml:space="preserve">Michael Thomas  </t>
  </si>
  <si>
    <t xml:space="preserve">Dontayvion Wicks  </t>
  </si>
  <si>
    <t xml:space="preserve">Quentin Johnston  </t>
  </si>
  <si>
    <t>LAC</t>
  </si>
  <si>
    <t xml:space="preserve">Josh Palmer  </t>
  </si>
  <si>
    <t xml:space="preserve">Michael Wilson  </t>
  </si>
  <si>
    <t xml:space="preserve">Kendrick Bourne  </t>
  </si>
  <si>
    <t xml:space="preserve">Nelson Agholor  </t>
  </si>
  <si>
    <t xml:space="preserve">Odell Beckham Jr.  </t>
  </si>
  <si>
    <r>
      <t>PB</t>
    </r>
    <r>
      <rPr>
        <sz val="8.6"/>
        <color rgb="FF000000"/>
        <rFont val="Verdana"/>
        <family val="2"/>
        <charset val="1"/>
      </rPr>
      <t>,</t>
    </r>
    <r>
      <rPr>
        <b/>
        <sz val="8.6"/>
        <color rgb="FF3344DD"/>
        <rFont val="Verdana"/>
        <family val="2"/>
        <charset val="1"/>
      </rPr>
      <t>AP ORoY-1</t>
    </r>
  </si>
  <si>
    <t xml:space="preserve">DJ Chark  </t>
  </si>
  <si>
    <t>JAX</t>
  </si>
  <si>
    <t xml:space="preserve">Kalif Raymond  </t>
  </si>
  <si>
    <t>DEN</t>
  </si>
  <si>
    <t xml:space="preserve">Michael Gallup  </t>
  </si>
  <si>
    <t xml:space="preserve">Zay Jones  </t>
  </si>
  <si>
    <t xml:space="preserve">Allen Robinson  </t>
  </si>
  <si>
    <t xml:space="preserve">Noah Brown  </t>
  </si>
  <si>
    <t xml:space="preserve">DeVante Parker  </t>
  </si>
  <si>
    <t xml:space="preserve">Rashod Bateman  </t>
  </si>
  <si>
    <t xml:space="preserve">Alec Pierce  </t>
  </si>
  <si>
    <t xml:space="preserve">Darnell Mooney  </t>
  </si>
  <si>
    <t>CHI</t>
  </si>
  <si>
    <t xml:space="preserve">Brandon Powell  </t>
  </si>
  <si>
    <t xml:space="preserve">JuJu Smith-Schuster  </t>
  </si>
  <si>
    <t xml:space="preserve">Christian Watson  </t>
  </si>
  <si>
    <t>AP ORoY-7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</si>
</sst>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.6"/>
      <color rgb="FF990000"/>
      <name val="Verdana"/>
      <family val="2"/>
      <charset val="1"/>
    </font>
    <font>
      <sz val="8.6"/>
      <color rgb="FF000000"/>
      <name val="Verdana"/>
      <family val="2"/>
      <charset val="1"/>
    </font>
    <font>
      <sz val="8.6"/>
      <color rgb="FF3344DD"/>
      <name val="Verdana"/>
      <family val="2"/>
      <charset val="1"/>
    </font>
    <font>
      <b/>
      <sz val="8.6"/>
      <color rgb="FF3344DD"/>
      <name val="Verdana"/>
      <family val="2"/>
      <charset val="1"/>
    </font>
    <font>
      <b/>
      <sz val="8.6"/>
      <color rgb="FF000000"/>
      <name val="Verdana"/>
      <family val="2"/>
      <charset val="1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CC66"/>
        <bgColor indexed="64"/>
      </patternFill>
    </fill>
  </fills>
  <borders count="14">
    <border>
      <left/>
      <right/>
      <top/>
      <bottom/>
      <diagonal/>
    </border>
    <border>
      <left style="thin">
        <color rgb="FF747678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/>
      <top style="thin">
        <color rgb="FF747678"/>
      </top>
      <bottom style="thin">
        <color rgb="FF747678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thin">
        <color rgb="FF747678"/>
      </bottom>
      <diagonal/>
    </border>
    <border>
      <left style="thin">
        <color rgb="FF747678"/>
      </left>
      <right/>
      <top style="thin">
        <color rgb="FF747678"/>
      </top>
      <bottom style="dotted">
        <color rgb="FFDDDDDD"/>
      </bottom>
      <diagonal/>
    </border>
    <border>
      <left style="thin">
        <color rgb="FFDDDDDD"/>
      </left>
      <right/>
      <top style="thin">
        <color rgb="FF747678"/>
      </top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 style="thin">
        <color rgb="FF747678"/>
      </top>
      <bottom style="dotted">
        <color rgb="FFDDDDDD"/>
      </bottom>
      <diagonal/>
    </border>
    <border>
      <left style="thin">
        <color rgb="FF747678"/>
      </left>
      <right/>
      <top/>
      <bottom style="dotted">
        <color rgb="FFDDDDDD"/>
      </bottom>
      <diagonal/>
    </border>
    <border>
      <left style="thin">
        <color rgb="FFDDDDDD"/>
      </left>
      <right/>
      <top/>
      <bottom style="dotted">
        <color rgb="FFDDDDDD"/>
      </bottom>
      <diagonal/>
    </border>
    <border>
      <left style="thin">
        <color rgb="FFDDDDDD"/>
      </left>
      <right style="thin">
        <color rgb="FF747678"/>
      </right>
      <top/>
      <bottom style="dotted">
        <color rgb="FFDDDDDD"/>
      </bottom>
      <diagonal/>
    </border>
    <border>
      <left style="thin">
        <color rgb="FF747678"/>
      </left>
      <right/>
      <top/>
      <bottom style="thin">
        <color rgb="FF747678"/>
      </bottom>
      <diagonal/>
    </border>
    <border>
      <left style="thin">
        <color rgb="FFDDDDDD"/>
      </left>
      <right/>
      <top/>
      <bottom style="thin">
        <color rgb="FF747678"/>
      </bottom>
      <diagonal/>
    </border>
    <border>
      <left style="thin">
        <color rgb="FFDDDDDD"/>
      </left>
      <right style="thin">
        <color rgb="FF747678"/>
      </right>
      <top/>
      <bottom style="thin">
        <color rgb="FF747678"/>
      </bottom>
      <diagonal/>
    </border>
    <border>
      <left/>
      <right style="thin">
        <color rgb="FF747678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3" borderId="4" xfId="1" applyFill="1" applyBorder="1" applyAlignment="1"/>
    <xf numFmtId="0" fontId="3" fillId="3" borderId="5" xfId="0" applyFont="1" applyFill="1" applyBorder="1"/>
    <xf numFmtId="0" fontId="1" fillId="3" borderId="5" xfId="1" applyFill="1" applyBorder="1" applyAlignment="1"/>
    <xf numFmtId="0" fontId="3" fillId="3" borderId="6" xfId="0" applyFont="1" applyFill="1" applyBorder="1"/>
    <xf numFmtId="0" fontId="1" fillId="3" borderId="7" xfId="1" applyFill="1" applyBorder="1" applyAlignment="1"/>
    <xf numFmtId="0" fontId="3" fillId="3" borderId="8" xfId="0" applyFont="1" applyFill="1" applyBorder="1"/>
    <xf numFmtId="0" fontId="1" fillId="3" borderId="8" xfId="1" applyFill="1" applyBorder="1" applyAlignment="1"/>
    <xf numFmtId="0" fontId="1" fillId="3" borderId="9" xfId="1" applyFill="1" applyBorder="1" applyAlignment="1"/>
    <xf numFmtId="0" fontId="4" fillId="3" borderId="9" xfId="0" applyFont="1" applyFill="1" applyBorder="1"/>
    <xf numFmtId="0" fontId="4" fillId="3" borderId="6" xfId="0" applyFont="1" applyFill="1" applyBorder="1"/>
    <xf numFmtId="0" fontId="6" fillId="3" borderId="8" xfId="0" applyFont="1" applyFill="1" applyBorder="1"/>
    <xf numFmtId="0" fontId="1" fillId="4" borderId="7" xfId="1" applyFill="1" applyBorder="1" applyAlignment="1"/>
    <xf numFmtId="0" fontId="3" fillId="4" borderId="8" xfId="0" applyFont="1" applyFill="1" applyBorder="1"/>
    <xf numFmtId="0" fontId="1" fillId="4" borderId="8" xfId="1" applyFill="1" applyBorder="1" applyAlignment="1"/>
    <xf numFmtId="0" fontId="1" fillId="4" borderId="9" xfId="1" applyFill="1" applyBorder="1" applyAlignment="1"/>
    <xf numFmtId="0" fontId="3" fillId="3" borderId="9" xfId="0" applyFont="1" applyFill="1" applyBorder="1"/>
    <xf numFmtId="0" fontId="1" fillId="3" borderId="6" xfId="1" applyFill="1" applyBorder="1" applyAlignment="1"/>
    <xf numFmtId="0" fontId="3" fillId="4" borderId="9" xfId="0" applyFont="1" applyFill="1" applyBorder="1"/>
    <xf numFmtId="0" fontId="1" fillId="3" borderId="10" xfId="1" applyFill="1" applyBorder="1" applyAlignment="1"/>
    <xf numFmtId="0" fontId="3" fillId="3" borderId="11" xfId="0" applyFont="1" applyFill="1" applyBorder="1"/>
    <xf numFmtId="0" fontId="1" fillId="3" borderId="11" xfId="1" applyFill="1" applyBorder="1" applyAlignment="1"/>
    <xf numFmtId="0" fontId="3" fillId="3" borderId="12" xfId="0" applyFont="1" applyFill="1" applyBorder="1"/>
    <xf numFmtId="0" fontId="1" fillId="5" borderId="4" xfId="1" applyFill="1" applyBorder="1" applyAlignment="1"/>
    <xf numFmtId="0" fontId="3" fillId="5" borderId="5" xfId="0" applyFont="1" applyFill="1" applyBorder="1"/>
    <xf numFmtId="0" fontId="1" fillId="5" borderId="5" xfId="1" applyFill="1" applyBorder="1" applyAlignment="1"/>
    <xf numFmtId="0" fontId="3" fillId="5" borderId="6" xfId="0" applyFont="1" applyFill="1" applyBorder="1"/>
    <xf numFmtId="0" fontId="1" fillId="3" borderId="12" xfId="1" applyFill="1" applyBorder="1" applyAlignment="1"/>
    <xf numFmtId="0" fontId="1" fillId="5" borderId="10" xfId="1" applyFill="1" applyBorder="1" applyAlignment="1"/>
    <xf numFmtId="0" fontId="3" fillId="5" borderId="11" xfId="0" applyFont="1" applyFill="1" applyBorder="1"/>
    <xf numFmtId="0" fontId="1" fillId="5" borderId="11" xfId="1" applyFill="1" applyBorder="1" applyAlignment="1"/>
    <xf numFmtId="0" fontId="3" fillId="5" borderId="12" xfId="0" applyFont="1" applyFill="1" applyBorder="1"/>
    <xf numFmtId="0" fontId="1" fillId="5" borderId="7" xfId="1" applyFill="1" applyBorder="1" applyAlignment="1"/>
    <xf numFmtId="0" fontId="3" fillId="5" borderId="8" xfId="0" applyFont="1" applyFill="1" applyBorder="1"/>
    <xf numFmtId="0" fontId="1" fillId="5" borderId="8" xfId="1" applyFill="1" applyBorder="1" applyAlignment="1"/>
    <xf numFmtId="0" fontId="3" fillId="5" borderId="9" xfId="0" applyFont="1" applyFill="1" applyBorder="1"/>
    <xf numFmtId="0" fontId="6" fillId="3" borderId="5" xfId="0" applyFont="1" applyFill="1" applyBorder="1"/>
    <xf numFmtId="0" fontId="6" fillId="3" borderId="11" xfId="0" applyFont="1" applyFill="1" applyBorder="1"/>
    <xf numFmtId="0" fontId="0" fillId="3" borderId="13" xfId="0" applyFill="1" applyBorder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-football-reference.com/years/2022/" TargetMode="External"/><Relationship Id="rId671" Type="http://schemas.openxmlformats.org/officeDocument/2006/relationships/hyperlink" Target="https://www.pro-football-reference.com/teams/dal/2019.htm" TargetMode="External"/><Relationship Id="rId21" Type="http://schemas.openxmlformats.org/officeDocument/2006/relationships/hyperlink" Target="https://www.pro-football-reference.com/players/S/StxxAm00/gamelog/2021/" TargetMode="External"/><Relationship Id="rId324" Type="http://schemas.openxmlformats.org/officeDocument/2006/relationships/hyperlink" Target="https://www.pro-football-reference.com/players/S/SamuCu00/gamelog/2017/" TargetMode="External"/><Relationship Id="rId531" Type="http://schemas.openxmlformats.org/officeDocument/2006/relationships/hyperlink" Target="https://www.pro-football-reference.com/teams/sfo/2017.htm" TargetMode="External"/><Relationship Id="rId629" Type="http://schemas.openxmlformats.org/officeDocument/2006/relationships/hyperlink" Target="https://www.pro-football-reference.com/teams/pit/2019.htm" TargetMode="External"/><Relationship Id="rId170" Type="http://schemas.openxmlformats.org/officeDocument/2006/relationships/hyperlink" Target="https://www.pro-football-reference.com/teams/sea/2017.htm" TargetMode="External"/><Relationship Id="rId268" Type="http://schemas.openxmlformats.org/officeDocument/2006/relationships/hyperlink" Target="https://www.pro-football-reference.com/players/D/DownJo00/gamelog/2023/" TargetMode="External"/><Relationship Id="rId475" Type="http://schemas.openxmlformats.org/officeDocument/2006/relationships/hyperlink" Target="https://www.pro-football-reference.com/players/A/AtweTu00/gamelog/2024/" TargetMode="External"/><Relationship Id="rId32" Type="http://schemas.openxmlformats.org/officeDocument/2006/relationships/hyperlink" Target="https://www.pro-football-reference.com/teams/clt/2020.htm" TargetMode="External"/><Relationship Id="rId128" Type="http://schemas.openxmlformats.org/officeDocument/2006/relationships/hyperlink" Target="https://www.pro-football-reference.com/players/G/GodwCh00/gamelog/2018/" TargetMode="External"/><Relationship Id="rId335" Type="http://schemas.openxmlformats.org/officeDocument/2006/relationships/hyperlink" Target="https://www.pro-football-reference.com/years/2022/" TargetMode="External"/><Relationship Id="rId542" Type="http://schemas.openxmlformats.org/officeDocument/2006/relationships/hyperlink" Target="https://www.pro-football-reference.com/players/A/AghoNe00/gamelog/2016/" TargetMode="External"/><Relationship Id="rId181" Type="http://schemas.openxmlformats.org/officeDocument/2006/relationships/hyperlink" Target="https://www.pro-football-reference.com/years/2021/" TargetMode="External"/><Relationship Id="rId402" Type="http://schemas.openxmlformats.org/officeDocument/2006/relationships/hyperlink" Target="https://www.pro-football-reference.com/teams/min/2023.htm" TargetMode="External"/><Relationship Id="rId279" Type="http://schemas.openxmlformats.org/officeDocument/2006/relationships/hyperlink" Target="https://www.pro-football-reference.com/years/2021/" TargetMode="External"/><Relationship Id="rId486" Type="http://schemas.openxmlformats.org/officeDocument/2006/relationships/hyperlink" Target="https://www.pro-football-reference.com/years/2022/" TargetMode="External"/><Relationship Id="rId43" Type="http://schemas.openxmlformats.org/officeDocument/2006/relationships/hyperlink" Target="https://www.pro-football-reference.com/awards/awards_2013.htm" TargetMode="External"/><Relationship Id="rId139" Type="http://schemas.openxmlformats.org/officeDocument/2006/relationships/hyperlink" Target="https://www.pro-football-reference.com/years/2022/" TargetMode="External"/><Relationship Id="rId346" Type="http://schemas.openxmlformats.org/officeDocument/2006/relationships/hyperlink" Target="https://www.pro-football-reference.com/teams/sfo/2020.htm" TargetMode="External"/><Relationship Id="rId553" Type="http://schemas.openxmlformats.org/officeDocument/2006/relationships/hyperlink" Target="https://www.pro-football-reference.com/years/2015/" TargetMode="External"/><Relationship Id="rId192" Type="http://schemas.openxmlformats.org/officeDocument/2006/relationships/hyperlink" Target="https://www.pro-football-reference.com/awards/awards_2023.htm" TargetMode="External"/><Relationship Id="rId206" Type="http://schemas.openxmlformats.org/officeDocument/2006/relationships/hyperlink" Target="https://www.pro-football-reference.com/years/2020/allpro.htm" TargetMode="External"/><Relationship Id="rId413" Type="http://schemas.openxmlformats.org/officeDocument/2006/relationships/hyperlink" Target="https://www.pro-football-reference.com/players/S/ShahRa00/gamelog/2023/" TargetMode="External"/><Relationship Id="rId497" Type="http://schemas.openxmlformats.org/officeDocument/2006/relationships/hyperlink" Target="https://www.pro-football-reference.com/teams/nor/2017.htm" TargetMode="External"/><Relationship Id="rId620" Type="http://schemas.openxmlformats.org/officeDocument/2006/relationships/hyperlink" Target="https://www.pro-football-reference.com/years/2022/" TargetMode="External"/><Relationship Id="rId357" Type="http://schemas.openxmlformats.org/officeDocument/2006/relationships/hyperlink" Target="https://www.pro-football-reference.com/players/B/BrowMa04/gamelog/2021/" TargetMode="External"/><Relationship Id="rId54" Type="http://schemas.openxmlformats.org/officeDocument/2006/relationships/hyperlink" Target="https://www.pro-football-reference.com/teams/min/2016.htm" TargetMode="External"/><Relationship Id="rId217" Type="http://schemas.openxmlformats.org/officeDocument/2006/relationships/hyperlink" Target="https://www.pro-football-reference.com/teams/htx/2013.htm" TargetMode="External"/><Relationship Id="rId564" Type="http://schemas.openxmlformats.org/officeDocument/2006/relationships/hyperlink" Target="https://www.pro-football-reference.com/players/C/CharDJ00/gamelog/2021/" TargetMode="External"/><Relationship Id="rId424" Type="http://schemas.openxmlformats.org/officeDocument/2006/relationships/hyperlink" Target="https://www.pro-football-reference.com/years/2021/" TargetMode="External"/><Relationship Id="rId631" Type="http://schemas.openxmlformats.org/officeDocument/2006/relationships/hyperlink" Target="https://www.pro-football-reference.com/players/W/WatsCh00/gamelog/2022/" TargetMode="External"/><Relationship Id="rId270" Type="http://schemas.openxmlformats.org/officeDocument/2006/relationships/hyperlink" Target="https://www.pro-football-reference.com/years/2023/" TargetMode="External"/><Relationship Id="rId65" Type="http://schemas.openxmlformats.org/officeDocument/2006/relationships/hyperlink" Target="https://www.pro-football-reference.com/years/2020/" TargetMode="External"/><Relationship Id="rId130" Type="http://schemas.openxmlformats.org/officeDocument/2006/relationships/hyperlink" Target="https://www.pro-football-reference.com/years/2018/" TargetMode="External"/><Relationship Id="rId368" Type="http://schemas.openxmlformats.org/officeDocument/2006/relationships/hyperlink" Target="https://www.pro-football-reference.com/teams/pit/2021.htm" TargetMode="External"/><Relationship Id="rId575" Type="http://schemas.openxmlformats.org/officeDocument/2006/relationships/hyperlink" Target="https://www.pro-football-reference.com/players/R/RobiAl02/gamelog/2014/" TargetMode="External"/><Relationship Id="rId228" Type="http://schemas.openxmlformats.org/officeDocument/2006/relationships/hyperlink" Target="https://www.pro-football-reference.com/players/C/CoopAm00/gamelog/2016/" TargetMode="External"/><Relationship Id="rId435" Type="http://schemas.openxmlformats.org/officeDocument/2006/relationships/hyperlink" Target="https://www.pro-football-reference.com/years/2020/" TargetMode="External"/><Relationship Id="rId642" Type="http://schemas.openxmlformats.org/officeDocument/2006/relationships/hyperlink" Target="https://www.pro-football-reference.com/teams/den/2016.htm" TargetMode="External"/><Relationship Id="rId281" Type="http://schemas.openxmlformats.org/officeDocument/2006/relationships/hyperlink" Target="https://www.pro-football-reference.com/teams/min/2022.htm" TargetMode="External"/><Relationship Id="rId502" Type="http://schemas.openxmlformats.org/officeDocument/2006/relationships/hyperlink" Target="https://www.pro-football-reference.com/years/2018/" TargetMode="External"/><Relationship Id="rId76" Type="http://schemas.openxmlformats.org/officeDocument/2006/relationships/hyperlink" Target="https://www.pro-football-reference.com/players/A/AdamDa01/gamelog/2014/" TargetMode="External"/><Relationship Id="rId141" Type="http://schemas.openxmlformats.org/officeDocument/2006/relationships/hyperlink" Target="https://www.pro-football-reference.com/teams/phi/2023.htm" TargetMode="External"/><Relationship Id="rId379" Type="http://schemas.openxmlformats.org/officeDocument/2006/relationships/hyperlink" Target="https://www.pro-football-reference.com/years/2021/" TargetMode="External"/><Relationship Id="rId586" Type="http://schemas.openxmlformats.org/officeDocument/2006/relationships/hyperlink" Target="https://www.pro-football-reference.com/teams/mia/2015.htm" TargetMode="External"/><Relationship Id="rId7" Type="http://schemas.openxmlformats.org/officeDocument/2006/relationships/hyperlink" Target="https://www.pro-football-reference.com/years/2021/probowl.htm" TargetMode="External"/><Relationship Id="rId239" Type="http://schemas.openxmlformats.org/officeDocument/2006/relationships/hyperlink" Target="https://www.pro-football-reference.com/teams/mia/2022.htm" TargetMode="External"/><Relationship Id="rId446" Type="http://schemas.openxmlformats.org/officeDocument/2006/relationships/hyperlink" Target="https://www.pro-football-reference.com/teams/crd/2022.htm" TargetMode="External"/><Relationship Id="rId653" Type="http://schemas.openxmlformats.org/officeDocument/2006/relationships/hyperlink" Target="https://www.pro-football-reference.com/teams/dal/2018.htm" TargetMode="External"/><Relationship Id="rId292" Type="http://schemas.openxmlformats.org/officeDocument/2006/relationships/hyperlink" Target="https://www.pro-football-reference.com/players/M/MetcDK00/gamelog/2019/" TargetMode="External"/><Relationship Id="rId306" Type="http://schemas.openxmlformats.org/officeDocument/2006/relationships/hyperlink" Target="https://www.pro-football-reference.com/teams/gnb/2024.htm" TargetMode="External"/><Relationship Id="rId87" Type="http://schemas.openxmlformats.org/officeDocument/2006/relationships/hyperlink" Target="https://www.pro-football-reference.com/years/2021/" TargetMode="External"/><Relationship Id="rId513" Type="http://schemas.openxmlformats.org/officeDocument/2006/relationships/hyperlink" Target="https://www.pro-football-reference.com/teams/sdg/2024.htm" TargetMode="External"/><Relationship Id="rId597" Type="http://schemas.openxmlformats.org/officeDocument/2006/relationships/hyperlink" Target="https://www.pro-football-reference.com/players/B/BateRa00/gamelog/2022/" TargetMode="External"/><Relationship Id="rId152" Type="http://schemas.openxmlformats.org/officeDocument/2006/relationships/hyperlink" Target="https://www.pro-football-reference.com/players/E/EvanMi00/gamelog/2014/" TargetMode="External"/><Relationship Id="rId457" Type="http://schemas.openxmlformats.org/officeDocument/2006/relationships/hyperlink" Target="https://www.pro-football-reference.com/players/R/ReynJo00/gamelog/2019/" TargetMode="External"/><Relationship Id="rId664" Type="http://schemas.openxmlformats.org/officeDocument/2006/relationships/hyperlink" Target="https://www.pro-football-reference.com/players/P/PoweBr00/gamelog/2021/" TargetMode="External"/><Relationship Id="rId14" Type="http://schemas.openxmlformats.org/officeDocument/2006/relationships/hyperlink" Target="https://www.pro-football-reference.com/players/H/HillTy00/gamelog/2017/" TargetMode="External"/><Relationship Id="rId317" Type="http://schemas.openxmlformats.org/officeDocument/2006/relationships/hyperlink" Target="https://www.pro-football-reference.com/players/S/SmitJa06/gamelog/2023/" TargetMode="External"/><Relationship Id="rId524" Type="http://schemas.openxmlformats.org/officeDocument/2006/relationships/hyperlink" Target="https://www.pro-football-reference.com/players/W/WilsMi02/gamelog/2023/" TargetMode="External"/><Relationship Id="rId98" Type="http://schemas.openxmlformats.org/officeDocument/2006/relationships/hyperlink" Target="https://www.pro-football-reference.com/years/2018/" TargetMode="External"/><Relationship Id="rId163" Type="http://schemas.openxmlformats.org/officeDocument/2006/relationships/hyperlink" Target="https://www.pro-football-reference.com/teams/sea/2015.htm" TargetMode="External"/><Relationship Id="rId370" Type="http://schemas.openxmlformats.org/officeDocument/2006/relationships/hyperlink" Target="https://www.pro-football-reference.com/years/2021/probowl.htm" TargetMode="External"/><Relationship Id="rId230" Type="http://schemas.openxmlformats.org/officeDocument/2006/relationships/hyperlink" Target="https://www.pro-football-reference.com/years/2016/" TargetMode="External"/><Relationship Id="rId468" Type="http://schemas.openxmlformats.org/officeDocument/2006/relationships/hyperlink" Target="https://www.pro-football-reference.com/years/2015/" TargetMode="External"/><Relationship Id="rId675" Type="http://schemas.openxmlformats.org/officeDocument/2006/relationships/hyperlink" Target="https://www.pro-football-reference.com/years/2020/" TargetMode="External"/><Relationship Id="rId25" Type="http://schemas.openxmlformats.org/officeDocument/2006/relationships/hyperlink" Target="https://www.pro-football-reference.com/teams/det/2022.htm" TargetMode="External"/><Relationship Id="rId328" Type="http://schemas.openxmlformats.org/officeDocument/2006/relationships/hyperlink" Target="https://www.pro-football-reference.com/teams/car/2018.htm" TargetMode="External"/><Relationship Id="rId535" Type="http://schemas.openxmlformats.org/officeDocument/2006/relationships/hyperlink" Target="https://www.pro-football-reference.com/years/2018/" TargetMode="External"/><Relationship Id="rId174" Type="http://schemas.openxmlformats.org/officeDocument/2006/relationships/hyperlink" Target="https://www.pro-football-reference.com/teams/was/2019.htm" TargetMode="External"/><Relationship Id="rId381" Type="http://schemas.openxmlformats.org/officeDocument/2006/relationships/hyperlink" Target="https://www.pro-football-reference.com/teams/was/2022.htm" TargetMode="External"/><Relationship Id="rId602" Type="http://schemas.openxmlformats.org/officeDocument/2006/relationships/hyperlink" Target="https://www.pro-football-reference.com/years/2023/" TargetMode="External"/><Relationship Id="rId241" Type="http://schemas.openxmlformats.org/officeDocument/2006/relationships/hyperlink" Target="https://www.pro-football-reference.com/players/W/WaddJa00/gamelog/2023/" TargetMode="External"/><Relationship Id="rId479" Type="http://schemas.openxmlformats.org/officeDocument/2006/relationships/hyperlink" Target="https://www.pro-football-reference.com/teams/tam/2023.htm" TargetMode="External"/><Relationship Id="rId36" Type="http://schemas.openxmlformats.org/officeDocument/2006/relationships/hyperlink" Target="https://www.pro-football-reference.com/years/2021/" TargetMode="External"/><Relationship Id="rId339" Type="http://schemas.openxmlformats.org/officeDocument/2006/relationships/hyperlink" Target="https://www.pro-football-reference.com/players/R/RobiWa01/gamelog/2024/" TargetMode="External"/><Relationship Id="rId546" Type="http://schemas.openxmlformats.org/officeDocument/2006/relationships/hyperlink" Target="https://www.pro-football-reference.com/teams/phi/2017.htm" TargetMode="External"/><Relationship Id="rId101" Type="http://schemas.openxmlformats.org/officeDocument/2006/relationships/hyperlink" Target="https://www.pro-football-reference.com/years/2019/" TargetMode="External"/><Relationship Id="rId185" Type="http://schemas.openxmlformats.org/officeDocument/2006/relationships/hyperlink" Target="https://www.pro-football-reference.com/awards/awards_2023.htm" TargetMode="External"/><Relationship Id="rId406" Type="http://schemas.openxmlformats.org/officeDocument/2006/relationships/hyperlink" Target="https://www.pro-football-reference.com/years/2023/" TargetMode="External"/><Relationship Id="rId392" Type="http://schemas.openxmlformats.org/officeDocument/2006/relationships/hyperlink" Target="https://www.pro-football-reference.com/players/D/DougDe00/gamelog/2024/" TargetMode="External"/><Relationship Id="rId613" Type="http://schemas.openxmlformats.org/officeDocument/2006/relationships/hyperlink" Target="https://www.pro-football-reference.com/teams/chi/2020.htm" TargetMode="External"/><Relationship Id="rId252" Type="http://schemas.openxmlformats.org/officeDocument/2006/relationships/hyperlink" Target="https://www.pro-football-reference.com/years/2021/" TargetMode="External"/><Relationship Id="rId47" Type="http://schemas.openxmlformats.org/officeDocument/2006/relationships/hyperlink" Target="https://www.pro-football-reference.com/players/A/AlleKe00/gamelog/2015/" TargetMode="External"/><Relationship Id="rId112" Type="http://schemas.openxmlformats.org/officeDocument/2006/relationships/hyperlink" Target="https://www.pro-football-reference.com/players/W/WilsGa00/gamelog/2024/" TargetMode="External"/><Relationship Id="rId557" Type="http://schemas.openxmlformats.org/officeDocument/2006/relationships/hyperlink" Target="https://www.pro-football-reference.com/players/C/CharDJ00/gamelog/2019/" TargetMode="External"/><Relationship Id="rId196" Type="http://schemas.openxmlformats.org/officeDocument/2006/relationships/hyperlink" Target="https://www.pro-football-reference.com/years/2024/probowl.htm" TargetMode="External"/><Relationship Id="rId417" Type="http://schemas.openxmlformats.org/officeDocument/2006/relationships/hyperlink" Target="https://www.pro-football-reference.com/teams/nor/2024.htm" TargetMode="External"/><Relationship Id="rId624" Type="http://schemas.openxmlformats.org/officeDocument/2006/relationships/hyperlink" Target="https://www.pro-football-reference.com/players/S/SmitJu00/gamelog/2018/" TargetMode="External"/><Relationship Id="rId263" Type="http://schemas.openxmlformats.org/officeDocument/2006/relationships/hyperlink" Target="https://www.pro-football-reference.com/teams/atl/2023.htm" TargetMode="External"/><Relationship Id="rId470" Type="http://schemas.openxmlformats.org/officeDocument/2006/relationships/hyperlink" Target="https://www.pro-football-reference.com/teams/ram/2022.htm" TargetMode="External"/><Relationship Id="rId58" Type="http://schemas.openxmlformats.org/officeDocument/2006/relationships/hyperlink" Target="https://www.pro-football-reference.com/years/2017/" TargetMode="External"/><Relationship Id="rId123" Type="http://schemas.openxmlformats.org/officeDocument/2006/relationships/hyperlink" Target="https://www.pro-football-reference.com/teams/nor/2024.htm" TargetMode="External"/><Relationship Id="rId330" Type="http://schemas.openxmlformats.org/officeDocument/2006/relationships/hyperlink" Target="https://www.pro-football-reference.com/players/S/SamuCu00/gamelog/2019/" TargetMode="External"/><Relationship Id="rId568" Type="http://schemas.openxmlformats.org/officeDocument/2006/relationships/hyperlink" Target="https://www.pro-football-reference.com/teams/buf/2017.htm" TargetMode="External"/><Relationship Id="rId428" Type="http://schemas.openxmlformats.org/officeDocument/2006/relationships/hyperlink" Target="https://www.pro-football-reference.com/players/M/MingJo00/gamelog/2023/" TargetMode="External"/><Relationship Id="rId635" Type="http://schemas.openxmlformats.org/officeDocument/2006/relationships/hyperlink" Target="https://www.pro-football-reference.com/players/W/WatsCh00/gamelog/2023/" TargetMode="External"/><Relationship Id="rId274" Type="http://schemas.openxmlformats.org/officeDocument/2006/relationships/hyperlink" Target="https://www.pro-football-reference.com/players/J/JeffJu00/gamelog/2020/" TargetMode="External"/><Relationship Id="rId481" Type="http://schemas.openxmlformats.org/officeDocument/2006/relationships/hyperlink" Target="https://www.pro-football-reference.com/players/P/PalmTr00/gamelog/2024/" TargetMode="External"/><Relationship Id="rId69" Type="http://schemas.openxmlformats.org/officeDocument/2006/relationships/hyperlink" Target="https://www.pro-football-reference.com/years/2021/" TargetMode="External"/><Relationship Id="rId134" Type="http://schemas.openxmlformats.org/officeDocument/2006/relationships/hyperlink" Target="https://www.pro-football-reference.com/players/S/SmitDe07/gamelog/2021/" TargetMode="External"/><Relationship Id="rId579" Type="http://schemas.openxmlformats.org/officeDocument/2006/relationships/hyperlink" Target="https://www.pro-football-reference.com/teams/jax/2015.htm" TargetMode="External"/><Relationship Id="rId341" Type="http://schemas.openxmlformats.org/officeDocument/2006/relationships/hyperlink" Target="https://www.pro-football-reference.com/years/2024/" TargetMode="External"/><Relationship Id="rId439" Type="http://schemas.openxmlformats.org/officeDocument/2006/relationships/hyperlink" Target="https://www.pro-football-reference.com/players/H/HiggTe00/gamelog/2022/" TargetMode="External"/><Relationship Id="rId646" Type="http://schemas.openxmlformats.org/officeDocument/2006/relationships/hyperlink" Target="https://www.pro-football-reference.com/players/R/RaymKa00/gamelog/2019/" TargetMode="External"/><Relationship Id="rId201" Type="http://schemas.openxmlformats.org/officeDocument/2006/relationships/hyperlink" Target="https://www.pro-football-reference.com/teams/atl/2019.htm" TargetMode="External"/><Relationship Id="rId243" Type="http://schemas.openxmlformats.org/officeDocument/2006/relationships/hyperlink" Target="https://www.pro-football-reference.com/years/2023/" TargetMode="External"/><Relationship Id="rId285" Type="http://schemas.openxmlformats.org/officeDocument/2006/relationships/hyperlink" Target="https://www.pro-football-reference.com/years/2016/" TargetMode="External"/><Relationship Id="rId450" Type="http://schemas.openxmlformats.org/officeDocument/2006/relationships/hyperlink" Target="https://www.pro-football-reference.com/years/2023/" TargetMode="External"/><Relationship Id="rId506" Type="http://schemas.openxmlformats.org/officeDocument/2006/relationships/hyperlink" Target="https://www.pro-football-reference.com/players/W/WickDo00/gamelog/2024/" TargetMode="External"/><Relationship Id="rId38" Type="http://schemas.openxmlformats.org/officeDocument/2006/relationships/hyperlink" Target="https://www.pro-football-reference.com/teams/clt/2022.htm" TargetMode="External"/><Relationship Id="rId103" Type="http://schemas.openxmlformats.org/officeDocument/2006/relationships/hyperlink" Target="https://www.pro-football-reference.com/teams/car/2020.htm" TargetMode="External"/><Relationship Id="rId310" Type="http://schemas.openxmlformats.org/officeDocument/2006/relationships/hyperlink" Target="https://www.pro-football-reference.com/years/2022/" TargetMode="External"/><Relationship Id="rId492" Type="http://schemas.openxmlformats.org/officeDocument/2006/relationships/hyperlink" Target="https://www.pro-football-reference.com/years/2024/" TargetMode="External"/><Relationship Id="rId548" Type="http://schemas.openxmlformats.org/officeDocument/2006/relationships/hyperlink" Target="https://www.pro-football-reference.com/players/B/BeckOd00/gamelog/2014/" TargetMode="External"/><Relationship Id="rId91" Type="http://schemas.openxmlformats.org/officeDocument/2006/relationships/hyperlink" Target="https://www.pro-football-reference.com/years/2022/probowl.htm" TargetMode="External"/><Relationship Id="rId145" Type="http://schemas.openxmlformats.org/officeDocument/2006/relationships/hyperlink" Target="https://www.pro-football-reference.com/years/2021/" TargetMode="External"/><Relationship Id="rId187" Type="http://schemas.openxmlformats.org/officeDocument/2006/relationships/hyperlink" Target="https://www.pro-football-reference.com/teams/kan/2024.htm" TargetMode="External"/><Relationship Id="rId352" Type="http://schemas.openxmlformats.org/officeDocument/2006/relationships/hyperlink" Target="https://www.pro-football-reference.com/teams/rav/2019.htm" TargetMode="External"/><Relationship Id="rId394" Type="http://schemas.openxmlformats.org/officeDocument/2006/relationships/hyperlink" Target="https://www.pro-football-reference.com/years/2024/" TargetMode="External"/><Relationship Id="rId408" Type="http://schemas.openxmlformats.org/officeDocument/2006/relationships/hyperlink" Target="https://www.pro-football-reference.com/teams/htx/2024.htm" TargetMode="External"/><Relationship Id="rId615" Type="http://schemas.openxmlformats.org/officeDocument/2006/relationships/hyperlink" Target="https://www.pro-football-reference.com/players/M/MoonDa00/gamelog/2021/" TargetMode="External"/><Relationship Id="rId212" Type="http://schemas.openxmlformats.org/officeDocument/2006/relationships/hyperlink" Target="https://www.pro-football-reference.com/years/2021/" TargetMode="External"/><Relationship Id="rId254" Type="http://schemas.openxmlformats.org/officeDocument/2006/relationships/hyperlink" Target="https://www.pro-football-reference.com/teams/min/2023.htm" TargetMode="External"/><Relationship Id="rId657" Type="http://schemas.openxmlformats.org/officeDocument/2006/relationships/hyperlink" Target="https://www.pro-football-reference.com/years/2020/" TargetMode="External"/><Relationship Id="rId49" Type="http://schemas.openxmlformats.org/officeDocument/2006/relationships/hyperlink" Target="https://www.pro-football-reference.com/years/2015/" TargetMode="External"/><Relationship Id="rId114" Type="http://schemas.openxmlformats.org/officeDocument/2006/relationships/hyperlink" Target="https://www.pro-football-reference.com/years/2024/" TargetMode="External"/><Relationship Id="rId296" Type="http://schemas.openxmlformats.org/officeDocument/2006/relationships/hyperlink" Target="https://www.pro-football-reference.com/teams/sea/2020.htm" TargetMode="External"/><Relationship Id="rId461" Type="http://schemas.openxmlformats.org/officeDocument/2006/relationships/hyperlink" Target="https://www.pro-football-reference.com/teams/buf/2013.htm" TargetMode="External"/><Relationship Id="rId517" Type="http://schemas.openxmlformats.org/officeDocument/2006/relationships/hyperlink" Target="https://www.pro-football-reference.com/years/2021/" TargetMode="External"/><Relationship Id="rId559" Type="http://schemas.openxmlformats.org/officeDocument/2006/relationships/hyperlink" Target="https://www.pro-football-reference.com/years/2019/" TargetMode="External"/><Relationship Id="rId60" Type="http://schemas.openxmlformats.org/officeDocument/2006/relationships/hyperlink" Target="https://www.pro-football-reference.com/teams/oti/2019.htm" TargetMode="External"/><Relationship Id="rId156" Type="http://schemas.openxmlformats.org/officeDocument/2006/relationships/hyperlink" Target="https://www.pro-football-reference.com/players/E/EvanMi00/gamelog/2015/" TargetMode="External"/><Relationship Id="rId198" Type="http://schemas.openxmlformats.org/officeDocument/2006/relationships/hyperlink" Target="https://www.pro-football-reference.com/teams/atl/2018.htm" TargetMode="External"/><Relationship Id="rId321" Type="http://schemas.openxmlformats.org/officeDocument/2006/relationships/hyperlink" Target="https://www.pro-football-reference.com/teams/sea/2024.htm" TargetMode="External"/><Relationship Id="rId363" Type="http://schemas.openxmlformats.org/officeDocument/2006/relationships/hyperlink" Target="https://www.pro-football-reference.com/years/2019/allpro.htm" TargetMode="External"/><Relationship Id="rId419" Type="http://schemas.openxmlformats.org/officeDocument/2006/relationships/hyperlink" Target="https://www.pro-football-reference.com/players/D/DaviGa01/gamelog/2020/" TargetMode="External"/><Relationship Id="rId570" Type="http://schemas.openxmlformats.org/officeDocument/2006/relationships/hyperlink" Target="https://www.pro-football-reference.com/players/J/JoneZa00/gamelog/2018/" TargetMode="External"/><Relationship Id="rId626" Type="http://schemas.openxmlformats.org/officeDocument/2006/relationships/hyperlink" Target="https://www.pro-football-reference.com/years/2018/" TargetMode="External"/><Relationship Id="rId223" Type="http://schemas.openxmlformats.org/officeDocument/2006/relationships/hyperlink" Target="https://www.pro-football-reference.com/teams/htx/2015.htm" TargetMode="External"/><Relationship Id="rId430" Type="http://schemas.openxmlformats.org/officeDocument/2006/relationships/hyperlink" Target="https://www.pro-football-reference.com/years/2023/" TargetMode="External"/><Relationship Id="rId668" Type="http://schemas.openxmlformats.org/officeDocument/2006/relationships/hyperlink" Target="https://www.pro-football-reference.com/teams/dal/2018.htm" TargetMode="External"/><Relationship Id="rId18" Type="http://schemas.openxmlformats.org/officeDocument/2006/relationships/hyperlink" Target="https://www.pro-football-reference.com/players/H/HillTy00/gamelog/2018/" TargetMode="External"/><Relationship Id="rId265" Type="http://schemas.openxmlformats.org/officeDocument/2006/relationships/hyperlink" Target="https://www.pro-football-reference.com/players/L/LondDr00/gamelog/2024/" TargetMode="External"/><Relationship Id="rId472" Type="http://schemas.openxmlformats.org/officeDocument/2006/relationships/hyperlink" Target="https://www.pro-football-reference.com/players/A/AtweTu00/gamelog/2023/" TargetMode="External"/><Relationship Id="rId528" Type="http://schemas.openxmlformats.org/officeDocument/2006/relationships/hyperlink" Target="https://www.pro-football-reference.com/teams/crd/2024.htm" TargetMode="External"/><Relationship Id="rId125" Type="http://schemas.openxmlformats.org/officeDocument/2006/relationships/hyperlink" Target="https://www.pro-football-reference.com/players/G/GodwCh00/gamelog/2017/" TargetMode="External"/><Relationship Id="rId167" Type="http://schemas.openxmlformats.org/officeDocument/2006/relationships/hyperlink" Target="https://www.pro-football-reference.com/years/2016/" TargetMode="External"/><Relationship Id="rId332" Type="http://schemas.openxmlformats.org/officeDocument/2006/relationships/hyperlink" Target="https://www.pro-football-reference.com/years/2019/" TargetMode="External"/><Relationship Id="rId374" Type="http://schemas.openxmlformats.org/officeDocument/2006/relationships/hyperlink" Target="https://www.pro-football-reference.com/players/S/SlayDa01/gamelog/2020/" TargetMode="External"/><Relationship Id="rId581" Type="http://schemas.openxmlformats.org/officeDocument/2006/relationships/hyperlink" Target="https://www.pro-football-reference.com/years/2015/probowl.htm" TargetMode="External"/><Relationship Id="rId71" Type="http://schemas.openxmlformats.org/officeDocument/2006/relationships/hyperlink" Target="https://www.pro-football-reference.com/teams/ram/2023.htm" TargetMode="External"/><Relationship Id="rId234" Type="http://schemas.openxmlformats.org/officeDocument/2006/relationships/hyperlink" Target="https://www.pro-football-reference.com/years/2017/" TargetMode="External"/><Relationship Id="rId637" Type="http://schemas.openxmlformats.org/officeDocument/2006/relationships/hyperlink" Target="https://www.pro-football-reference.com/years/2023/" TargetMode="External"/><Relationship Id="rId2" Type="http://schemas.openxmlformats.org/officeDocument/2006/relationships/hyperlink" Target="https://www.pro-football-reference.com/teams/dal/2020.htm" TargetMode="External"/><Relationship Id="rId29" Type="http://schemas.openxmlformats.org/officeDocument/2006/relationships/hyperlink" Target="https://www.pro-football-reference.com/teams/det/2023.htm" TargetMode="External"/><Relationship Id="rId276" Type="http://schemas.openxmlformats.org/officeDocument/2006/relationships/hyperlink" Target="https://www.pro-football-reference.com/years/2020/" TargetMode="External"/><Relationship Id="rId441" Type="http://schemas.openxmlformats.org/officeDocument/2006/relationships/hyperlink" Target="https://www.pro-football-reference.com/years/2022/" TargetMode="External"/><Relationship Id="rId483" Type="http://schemas.openxmlformats.org/officeDocument/2006/relationships/hyperlink" Target="https://www.pro-football-reference.com/years/2024/" TargetMode="External"/><Relationship Id="rId539" Type="http://schemas.openxmlformats.org/officeDocument/2006/relationships/hyperlink" Target="https://www.pro-football-reference.com/players/A/AghoNe00/gamelog/2015/" TargetMode="External"/><Relationship Id="rId40" Type="http://schemas.openxmlformats.org/officeDocument/2006/relationships/hyperlink" Target="https://www.pro-football-reference.com/players/A/AlleKe00/gamelog/2013/" TargetMode="External"/><Relationship Id="rId136" Type="http://schemas.openxmlformats.org/officeDocument/2006/relationships/hyperlink" Target="https://www.pro-football-reference.com/years/2021/" TargetMode="External"/><Relationship Id="rId178" Type="http://schemas.openxmlformats.org/officeDocument/2006/relationships/hyperlink" Target="https://www.pro-football-reference.com/years/2020/" TargetMode="External"/><Relationship Id="rId301" Type="http://schemas.openxmlformats.org/officeDocument/2006/relationships/hyperlink" Target="https://www.pro-football-reference.com/players/R/ReedJa03/gamelog/2023/" TargetMode="External"/><Relationship Id="rId343" Type="http://schemas.openxmlformats.org/officeDocument/2006/relationships/hyperlink" Target="https://www.pro-football-reference.com/teams/sfo/2019.htm" TargetMode="External"/><Relationship Id="rId550" Type="http://schemas.openxmlformats.org/officeDocument/2006/relationships/hyperlink" Target="https://www.pro-football-reference.com/years/2014/" TargetMode="External"/><Relationship Id="rId82" Type="http://schemas.openxmlformats.org/officeDocument/2006/relationships/hyperlink" Target="https://www.pro-football-reference.com/players/A/AdamDa01/gamelog/2016/" TargetMode="External"/><Relationship Id="rId203" Type="http://schemas.openxmlformats.org/officeDocument/2006/relationships/hyperlink" Target="https://www.pro-football-reference.com/players/R/RidlCa00/gamelog/2020/" TargetMode="External"/><Relationship Id="rId385" Type="http://schemas.openxmlformats.org/officeDocument/2006/relationships/hyperlink" Target="https://www.pro-football-reference.com/years/2023/" TargetMode="External"/><Relationship Id="rId592" Type="http://schemas.openxmlformats.org/officeDocument/2006/relationships/hyperlink" Target="https://www.pro-football-reference.com/teams/mia/2017.htm" TargetMode="External"/><Relationship Id="rId606" Type="http://schemas.openxmlformats.org/officeDocument/2006/relationships/hyperlink" Target="https://www.pro-football-reference.com/players/P/PierAl00/gamelog/2023/" TargetMode="External"/><Relationship Id="rId648" Type="http://schemas.openxmlformats.org/officeDocument/2006/relationships/hyperlink" Target="https://www.pro-football-reference.com/years/2019/" TargetMode="External"/><Relationship Id="rId245" Type="http://schemas.openxmlformats.org/officeDocument/2006/relationships/hyperlink" Target="https://www.pro-football-reference.com/teams/nwe/2019.htm" TargetMode="External"/><Relationship Id="rId287" Type="http://schemas.openxmlformats.org/officeDocument/2006/relationships/hyperlink" Target="https://www.pro-football-reference.com/teams/cin/2017.htm" TargetMode="External"/><Relationship Id="rId410" Type="http://schemas.openxmlformats.org/officeDocument/2006/relationships/hyperlink" Target="https://www.pro-football-reference.com/players/S/ShahRa00/gamelog/2022/" TargetMode="External"/><Relationship Id="rId452" Type="http://schemas.openxmlformats.org/officeDocument/2006/relationships/hyperlink" Target="https://www.pro-football-reference.com/teams/ram/2017.htm" TargetMode="External"/><Relationship Id="rId494" Type="http://schemas.openxmlformats.org/officeDocument/2006/relationships/hyperlink" Target="https://www.pro-football-reference.com/teams/nor/2016.htm" TargetMode="External"/><Relationship Id="rId508" Type="http://schemas.openxmlformats.org/officeDocument/2006/relationships/hyperlink" Target="https://www.pro-football-reference.com/years/2024/" TargetMode="External"/><Relationship Id="rId105" Type="http://schemas.openxmlformats.org/officeDocument/2006/relationships/hyperlink" Target="https://www.pro-football-reference.com/players/W/WilsGa00/gamelog/2022/" TargetMode="External"/><Relationship Id="rId147" Type="http://schemas.openxmlformats.org/officeDocument/2006/relationships/hyperlink" Target="https://www.pro-football-reference.com/teams/htx/2022.htm" TargetMode="External"/><Relationship Id="rId312" Type="http://schemas.openxmlformats.org/officeDocument/2006/relationships/hyperlink" Target="https://www.pro-football-reference.com/teams/pit/2023.htm" TargetMode="External"/><Relationship Id="rId354" Type="http://schemas.openxmlformats.org/officeDocument/2006/relationships/hyperlink" Target="https://www.pro-football-reference.com/players/B/BrowMa04/gamelog/2020/" TargetMode="External"/><Relationship Id="rId51" Type="http://schemas.openxmlformats.org/officeDocument/2006/relationships/hyperlink" Target="https://www.pro-football-reference.com/teams/min/2015.htm" TargetMode="External"/><Relationship Id="rId93" Type="http://schemas.openxmlformats.org/officeDocument/2006/relationships/hyperlink" Target="https://www.pro-football-reference.com/teams/cin/2023.htm" TargetMode="External"/><Relationship Id="rId189" Type="http://schemas.openxmlformats.org/officeDocument/2006/relationships/hyperlink" Target="https://www.pro-football-reference.com/players/F/FlowZa00/gamelog/2023/" TargetMode="External"/><Relationship Id="rId396" Type="http://schemas.openxmlformats.org/officeDocument/2006/relationships/hyperlink" Target="https://www.pro-football-reference.com/teams/min/2021.htm" TargetMode="External"/><Relationship Id="rId561" Type="http://schemas.openxmlformats.org/officeDocument/2006/relationships/hyperlink" Target="https://www.pro-football-reference.com/players/C/CharDJ00/gamelog/2020/" TargetMode="External"/><Relationship Id="rId617" Type="http://schemas.openxmlformats.org/officeDocument/2006/relationships/hyperlink" Target="https://www.pro-football-reference.com/years/2021/" TargetMode="External"/><Relationship Id="rId659" Type="http://schemas.openxmlformats.org/officeDocument/2006/relationships/hyperlink" Target="https://www.pro-football-reference.com/teams/det/2018.htm" TargetMode="External"/><Relationship Id="rId214" Type="http://schemas.openxmlformats.org/officeDocument/2006/relationships/hyperlink" Target="https://www.pro-football-reference.com/teams/sfo/2022.htm" TargetMode="External"/><Relationship Id="rId256" Type="http://schemas.openxmlformats.org/officeDocument/2006/relationships/hyperlink" Target="https://www.pro-football-reference.com/players/A/AddiJo00/gamelog/2024/" TargetMode="External"/><Relationship Id="rId298" Type="http://schemas.openxmlformats.org/officeDocument/2006/relationships/hyperlink" Target="https://www.pro-football-reference.com/players/M/MetcDK00/gamelog/2021/" TargetMode="External"/><Relationship Id="rId421" Type="http://schemas.openxmlformats.org/officeDocument/2006/relationships/hyperlink" Target="https://www.pro-football-reference.com/years/2020/" TargetMode="External"/><Relationship Id="rId463" Type="http://schemas.openxmlformats.org/officeDocument/2006/relationships/hyperlink" Target="https://www.pro-football-reference.com/players/W/WoodRo02/gamelog/2014/" TargetMode="External"/><Relationship Id="rId519" Type="http://schemas.openxmlformats.org/officeDocument/2006/relationships/hyperlink" Target="https://www.pro-football-reference.com/teams/sdg/2022.htm" TargetMode="External"/><Relationship Id="rId670" Type="http://schemas.openxmlformats.org/officeDocument/2006/relationships/hyperlink" Target="https://www.pro-football-reference.com/players/G/GallMi00/gamelog/2019/" TargetMode="External"/><Relationship Id="rId116" Type="http://schemas.openxmlformats.org/officeDocument/2006/relationships/hyperlink" Target="https://www.pro-football-reference.com/teams/nor/2022.htm" TargetMode="External"/><Relationship Id="rId158" Type="http://schemas.openxmlformats.org/officeDocument/2006/relationships/hyperlink" Target="https://www.pro-football-reference.com/years/2015/" TargetMode="External"/><Relationship Id="rId323" Type="http://schemas.openxmlformats.org/officeDocument/2006/relationships/hyperlink" Target="https://www.pro-football-reference.com/years/2024/probowl.htm" TargetMode="External"/><Relationship Id="rId530" Type="http://schemas.openxmlformats.org/officeDocument/2006/relationships/hyperlink" Target="https://www.pro-football-reference.com/players/B/BourKe00/gamelog/2017/" TargetMode="External"/><Relationship Id="rId20" Type="http://schemas.openxmlformats.org/officeDocument/2006/relationships/hyperlink" Target="https://www.pro-football-reference.com/years/2018/" TargetMode="External"/><Relationship Id="rId62" Type="http://schemas.openxmlformats.org/officeDocument/2006/relationships/hyperlink" Target="https://www.pro-football-reference.com/awards/awards_2019.htm" TargetMode="External"/><Relationship Id="rId365" Type="http://schemas.openxmlformats.org/officeDocument/2006/relationships/hyperlink" Target="https://www.pro-football-reference.com/teams/pit/2020.htm" TargetMode="External"/><Relationship Id="rId572" Type="http://schemas.openxmlformats.org/officeDocument/2006/relationships/hyperlink" Target="https://www.pro-football-reference.com/years/2018/" TargetMode="External"/><Relationship Id="rId628" Type="http://schemas.openxmlformats.org/officeDocument/2006/relationships/hyperlink" Target="https://www.pro-football-reference.com/players/S/SmitJu00/gamelog/2019/" TargetMode="External"/><Relationship Id="rId225" Type="http://schemas.openxmlformats.org/officeDocument/2006/relationships/hyperlink" Target="https://www.pro-football-reference.com/players/C/CoopAm00/gamelog/2015/" TargetMode="External"/><Relationship Id="rId267" Type="http://schemas.openxmlformats.org/officeDocument/2006/relationships/hyperlink" Target="https://www.pro-football-reference.com/years/2024/" TargetMode="External"/><Relationship Id="rId432" Type="http://schemas.openxmlformats.org/officeDocument/2006/relationships/hyperlink" Target="https://www.pro-football-reference.com/years/2024/" TargetMode="External"/><Relationship Id="rId474" Type="http://schemas.openxmlformats.org/officeDocument/2006/relationships/hyperlink" Target="https://www.pro-football-reference.com/years/2023/" TargetMode="External"/><Relationship Id="rId127" Type="http://schemas.openxmlformats.org/officeDocument/2006/relationships/hyperlink" Target="https://www.pro-football-reference.com/years/2017/" TargetMode="External"/><Relationship Id="rId31" Type="http://schemas.openxmlformats.org/officeDocument/2006/relationships/hyperlink" Target="https://www.pro-football-reference.com/players/P/PittMi01/gamelog/2020/" TargetMode="External"/><Relationship Id="rId73" Type="http://schemas.openxmlformats.org/officeDocument/2006/relationships/hyperlink" Target="https://www.pro-football-reference.com/players/N/NacuPu00/gamelog/2024/" TargetMode="External"/><Relationship Id="rId169" Type="http://schemas.openxmlformats.org/officeDocument/2006/relationships/hyperlink" Target="https://www.pro-football-reference.com/players/L/LockTy00/gamelog/2017/" TargetMode="External"/><Relationship Id="rId334" Type="http://schemas.openxmlformats.org/officeDocument/2006/relationships/hyperlink" Target="https://www.pro-football-reference.com/teams/nyg/2022.htm" TargetMode="External"/><Relationship Id="rId376" Type="http://schemas.openxmlformats.org/officeDocument/2006/relationships/hyperlink" Target="https://www.pro-football-reference.com/years/2020/" TargetMode="External"/><Relationship Id="rId541" Type="http://schemas.openxmlformats.org/officeDocument/2006/relationships/hyperlink" Target="https://www.pro-football-reference.com/years/2015/" TargetMode="External"/><Relationship Id="rId583" Type="http://schemas.openxmlformats.org/officeDocument/2006/relationships/hyperlink" Target="https://www.pro-football-reference.com/teams/jax/2016.htm" TargetMode="External"/><Relationship Id="rId639" Type="http://schemas.openxmlformats.org/officeDocument/2006/relationships/hyperlink" Target="https://www.pro-football-reference.com/teams/gnb/2024.htm" TargetMode="External"/><Relationship Id="rId4" Type="http://schemas.openxmlformats.org/officeDocument/2006/relationships/hyperlink" Target="https://www.pro-football-reference.com/players/L/LambCe00/gamelog/2021/" TargetMode="External"/><Relationship Id="rId180" Type="http://schemas.openxmlformats.org/officeDocument/2006/relationships/hyperlink" Target="https://www.pro-football-reference.com/teams/was/2021.htm" TargetMode="External"/><Relationship Id="rId236" Type="http://schemas.openxmlformats.org/officeDocument/2006/relationships/hyperlink" Target="https://www.pro-football-reference.com/teams/mia/2021.htm" TargetMode="External"/><Relationship Id="rId278" Type="http://schemas.openxmlformats.org/officeDocument/2006/relationships/hyperlink" Target="https://www.pro-football-reference.com/teams/min/2021.htm" TargetMode="External"/><Relationship Id="rId401" Type="http://schemas.openxmlformats.org/officeDocument/2006/relationships/hyperlink" Target="https://www.pro-football-reference.com/players/O/OsboKJ00/gamelog/2023/" TargetMode="External"/><Relationship Id="rId443" Type="http://schemas.openxmlformats.org/officeDocument/2006/relationships/hyperlink" Target="https://www.pro-football-reference.com/teams/crd/2021.htm" TargetMode="External"/><Relationship Id="rId650" Type="http://schemas.openxmlformats.org/officeDocument/2006/relationships/hyperlink" Target="https://www.pro-football-reference.com/teams/dal/2017.htm" TargetMode="External"/><Relationship Id="rId303" Type="http://schemas.openxmlformats.org/officeDocument/2006/relationships/hyperlink" Target="https://www.pro-football-reference.com/years/2023/" TargetMode="External"/><Relationship Id="rId485" Type="http://schemas.openxmlformats.org/officeDocument/2006/relationships/hyperlink" Target="https://www.pro-football-reference.com/teams/buf/2022.htm" TargetMode="External"/><Relationship Id="rId42" Type="http://schemas.openxmlformats.org/officeDocument/2006/relationships/hyperlink" Target="https://www.pro-football-reference.com/years/2013/" TargetMode="External"/><Relationship Id="rId84" Type="http://schemas.openxmlformats.org/officeDocument/2006/relationships/hyperlink" Target="https://www.pro-football-reference.com/years/2016/" TargetMode="External"/><Relationship Id="rId138" Type="http://schemas.openxmlformats.org/officeDocument/2006/relationships/hyperlink" Target="https://www.pro-football-reference.com/teams/phi/2022.htm" TargetMode="External"/><Relationship Id="rId345" Type="http://schemas.openxmlformats.org/officeDocument/2006/relationships/hyperlink" Target="https://www.pro-football-reference.com/players/S/SamuDe00/gamelog/2020/" TargetMode="External"/><Relationship Id="rId387" Type="http://schemas.openxmlformats.org/officeDocument/2006/relationships/hyperlink" Target="https://www.pro-football-reference.com/teams/phi/2024.htm" TargetMode="External"/><Relationship Id="rId510" Type="http://schemas.openxmlformats.org/officeDocument/2006/relationships/hyperlink" Target="https://www.pro-football-reference.com/teams/sdg/2023.htm" TargetMode="External"/><Relationship Id="rId552" Type="http://schemas.openxmlformats.org/officeDocument/2006/relationships/hyperlink" Target="https://www.pro-football-reference.com/teams/nyg/2015.htm" TargetMode="External"/><Relationship Id="rId594" Type="http://schemas.openxmlformats.org/officeDocument/2006/relationships/hyperlink" Target="https://www.pro-football-reference.com/players/B/BateRa00/gamelog/2021/" TargetMode="External"/><Relationship Id="rId608" Type="http://schemas.openxmlformats.org/officeDocument/2006/relationships/hyperlink" Target="https://www.pro-football-reference.com/years/2023/" TargetMode="External"/><Relationship Id="rId191" Type="http://schemas.openxmlformats.org/officeDocument/2006/relationships/hyperlink" Target="https://www.pro-football-reference.com/years/2023/" TargetMode="External"/><Relationship Id="rId205" Type="http://schemas.openxmlformats.org/officeDocument/2006/relationships/hyperlink" Target="https://www.pro-football-reference.com/years/2020/" TargetMode="External"/><Relationship Id="rId247" Type="http://schemas.openxmlformats.org/officeDocument/2006/relationships/hyperlink" Target="https://www.pro-football-reference.com/players/M/MeyeJa01/gamelog/2020/" TargetMode="External"/><Relationship Id="rId412" Type="http://schemas.openxmlformats.org/officeDocument/2006/relationships/hyperlink" Target="https://www.pro-football-reference.com/years/2022/" TargetMode="External"/><Relationship Id="rId107" Type="http://schemas.openxmlformats.org/officeDocument/2006/relationships/hyperlink" Target="https://www.pro-football-reference.com/years/2022/" TargetMode="External"/><Relationship Id="rId289" Type="http://schemas.openxmlformats.org/officeDocument/2006/relationships/hyperlink" Target="https://www.pro-football-reference.com/players/B/BoydTy00/gamelog/2018/" TargetMode="External"/><Relationship Id="rId454" Type="http://schemas.openxmlformats.org/officeDocument/2006/relationships/hyperlink" Target="https://www.pro-football-reference.com/players/R/ReynJo00/gamelog/2018/" TargetMode="External"/><Relationship Id="rId496" Type="http://schemas.openxmlformats.org/officeDocument/2006/relationships/hyperlink" Target="https://www.pro-football-reference.com/players/T/ThomMi05/gamelog/2017/" TargetMode="External"/><Relationship Id="rId661" Type="http://schemas.openxmlformats.org/officeDocument/2006/relationships/hyperlink" Target="https://www.pro-football-reference.com/players/P/PoweBr00/gamelog/2020/" TargetMode="External"/><Relationship Id="rId11" Type="http://schemas.openxmlformats.org/officeDocument/2006/relationships/hyperlink" Target="https://www.pro-football-reference.com/players/H/HillTy00/gamelog/2016/" TargetMode="External"/><Relationship Id="rId53" Type="http://schemas.openxmlformats.org/officeDocument/2006/relationships/hyperlink" Target="https://www.pro-football-reference.com/players/D/DiggSt00/gamelog/2016/" TargetMode="External"/><Relationship Id="rId149" Type="http://schemas.openxmlformats.org/officeDocument/2006/relationships/hyperlink" Target="https://www.pro-football-reference.com/players/C/CollNi00/gamelog/2023/" TargetMode="External"/><Relationship Id="rId314" Type="http://schemas.openxmlformats.org/officeDocument/2006/relationships/hyperlink" Target="https://www.pro-football-reference.com/players/P/PickGe00/gamelog/2024/" TargetMode="External"/><Relationship Id="rId356" Type="http://schemas.openxmlformats.org/officeDocument/2006/relationships/hyperlink" Target="https://www.pro-football-reference.com/years/2020/" TargetMode="External"/><Relationship Id="rId398" Type="http://schemas.openxmlformats.org/officeDocument/2006/relationships/hyperlink" Target="https://www.pro-football-reference.com/players/O/OsboKJ00/gamelog/2022/" TargetMode="External"/><Relationship Id="rId521" Type="http://schemas.openxmlformats.org/officeDocument/2006/relationships/hyperlink" Target="https://www.pro-football-reference.com/players/P/PalmJo00/gamelog/2023/" TargetMode="External"/><Relationship Id="rId563" Type="http://schemas.openxmlformats.org/officeDocument/2006/relationships/hyperlink" Target="https://www.pro-football-reference.com/years/2020/" TargetMode="External"/><Relationship Id="rId619" Type="http://schemas.openxmlformats.org/officeDocument/2006/relationships/hyperlink" Target="https://www.pro-football-reference.com/teams/chi/2022.htm" TargetMode="External"/><Relationship Id="rId95" Type="http://schemas.openxmlformats.org/officeDocument/2006/relationships/hyperlink" Target="https://www.pro-football-reference.com/years/2023/probowl.htm" TargetMode="External"/><Relationship Id="rId160" Type="http://schemas.openxmlformats.org/officeDocument/2006/relationships/hyperlink" Target="https://www.pro-football-reference.com/teams/tam/2016.htm" TargetMode="External"/><Relationship Id="rId216" Type="http://schemas.openxmlformats.org/officeDocument/2006/relationships/hyperlink" Target="https://www.pro-football-reference.com/players/H/HopkDe00/gamelog/2013/" TargetMode="External"/><Relationship Id="rId423" Type="http://schemas.openxmlformats.org/officeDocument/2006/relationships/hyperlink" Target="https://www.pro-football-reference.com/teams/buf/2021.htm" TargetMode="External"/><Relationship Id="rId258" Type="http://schemas.openxmlformats.org/officeDocument/2006/relationships/hyperlink" Target="https://www.pro-football-reference.com/years/2024/" TargetMode="External"/><Relationship Id="rId465" Type="http://schemas.openxmlformats.org/officeDocument/2006/relationships/hyperlink" Target="https://www.pro-football-reference.com/years/2014/" TargetMode="External"/><Relationship Id="rId630" Type="http://schemas.openxmlformats.org/officeDocument/2006/relationships/hyperlink" Target="https://www.pro-football-reference.com/years/2019/" TargetMode="External"/><Relationship Id="rId672" Type="http://schemas.openxmlformats.org/officeDocument/2006/relationships/hyperlink" Target="https://www.pro-football-reference.com/years/2019/" TargetMode="External"/><Relationship Id="rId22" Type="http://schemas.openxmlformats.org/officeDocument/2006/relationships/hyperlink" Target="https://www.pro-football-reference.com/teams/det/2021.htm" TargetMode="External"/><Relationship Id="rId64" Type="http://schemas.openxmlformats.org/officeDocument/2006/relationships/hyperlink" Target="https://www.pro-football-reference.com/teams/oti/2020.htm" TargetMode="External"/><Relationship Id="rId118" Type="http://schemas.openxmlformats.org/officeDocument/2006/relationships/hyperlink" Target="https://www.pro-football-reference.com/awards/awards_2022.htm" TargetMode="External"/><Relationship Id="rId325" Type="http://schemas.openxmlformats.org/officeDocument/2006/relationships/hyperlink" Target="https://www.pro-football-reference.com/teams/car/2017.htm" TargetMode="External"/><Relationship Id="rId367" Type="http://schemas.openxmlformats.org/officeDocument/2006/relationships/hyperlink" Target="https://www.pro-football-reference.com/players/J/JohnDi01/gamelog/2021/" TargetMode="External"/><Relationship Id="rId532" Type="http://schemas.openxmlformats.org/officeDocument/2006/relationships/hyperlink" Target="https://www.pro-football-reference.com/years/2017/" TargetMode="External"/><Relationship Id="rId574" Type="http://schemas.openxmlformats.org/officeDocument/2006/relationships/hyperlink" Target="https://www.pro-football-reference.com/years/2019/" TargetMode="External"/><Relationship Id="rId171" Type="http://schemas.openxmlformats.org/officeDocument/2006/relationships/hyperlink" Target="https://www.pro-football-reference.com/years/2017/" TargetMode="External"/><Relationship Id="rId227" Type="http://schemas.openxmlformats.org/officeDocument/2006/relationships/hyperlink" Target="https://www.pro-football-reference.com/years/2015/" TargetMode="External"/><Relationship Id="rId269" Type="http://schemas.openxmlformats.org/officeDocument/2006/relationships/hyperlink" Target="https://www.pro-football-reference.com/teams/clt/2023.htm" TargetMode="External"/><Relationship Id="rId434" Type="http://schemas.openxmlformats.org/officeDocument/2006/relationships/hyperlink" Target="https://www.pro-football-reference.com/teams/cin/2020.htm" TargetMode="External"/><Relationship Id="rId476" Type="http://schemas.openxmlformats.org/officeDocument/2006/relationships/hyperlink" Target="https://www.pro-football-reference.com/teams/ram/2024.htm" TargetMode="External"/><Relationship Id="rId641" Type="http://schemas.openxmlformats.org/officeDocument/2006/relationships/hyperlink" Target="https://www.pro-football-reference.com/players/R/RaymKa00/gamelog/2016/" TargetMode="External"/><Relationship Id="rId33" Type="http://schemas.openxmlformats.org/officeDocument/2006/relationships/hyperlink" Target="https://www.pro-football-reference.com/years/2020/" TargetMode="External"/><Relationship Id="rId129" Type="http://schemas.openxmlformats.org/officeDocument/2006/relationships/hyperlink" Target="https://www.pro-football-reference.com/teams/tam/2018.htm" TargetMode="External"/><Relationship Id="rId280" Type="http://schemas.openxmlformats.org/officeDocument/2006/relationships/hyperlink" Target="https://www.pro-football-reference.com/players/J/JeffJu00/gamelog/2022/" TargetMode="External"/><Relationship Id="rId336" Type="http://schemas.openxmlformats.org/officeDocument/2006/relationships/hyperlink" Target="https://www.pro-football-reference.com/players/R/RobiWa01/gamelog/2023/" TargetMode="External"/><Relationship Id="rId501" Type="http://schemas.openxmlformats.org/officeDocument/2006/relationships/hyperlink" Target="https://www.pro-football-reference.com/teams/nor/2018.htm" TargetMode="External"/><Relationship Id="rId543" Type="http://schemas.openxmlformats.org/officeDocument/2006/relationships/hyperlink" Target="https://www.pro-football-reference.com/teams/phi/2016.htm" TargetMode="External"/><Relationship Id="rId75" Type="http://schemas.openxmlformats.org/officeDocument/2006/relationships/hyperlink" Target="https://www.pro-football-reference.com/years/2024/" TargetMode="External"/><Relationship Id="rId140" Type="http://schemas.openxmlformats.org/officeDocument/2006/relationships/hyperlink" Target="https://www.pro-football-reference.com/players/S/SmitDe07/gamelog/2023/" TargetMode="External"/><Relationship Id="rId182" Type="http://schemas.openxmlformats.org/officeDocument/2006/relationships/hyperlink" Target="https://www.pro-football-reference.com/players/R/RiceRa01/gamelog/2023/" TargetMode="External"/><Relationship Id="rId378" Type="http://schemas.openxmlformats.org/officeDocument/2006/relationships/hyperlink" Target="https://www.pro-football-reference.com/teams/nyg/2021.htm" TargetMode="External"/><Relationship Id="rId403" Type="http://schemas.openxmlformats.org/officeDocument/2006/relationships/hyperlink" Target="https://www.pro-football-reference.com/years/2023/" TargetMode="External"/><Relationship Id="rId585" Type="http://schemas.openxmlformats.org/officeDocument/2006/relationships/hyperlink" Target="https://www.pro-football-reference.com/players/P/ParkDe01/gamelog/2015/" TargetMode="External"/><Relationship Id="rId6" Type="http://schemas.openxmlformats.org/officeDocument/2006/relationships/hyperlink" Target="https://www.pro-football-reference.com/years/2021/" TargetMode="External"/><Relationship Id="rId238" Type="http://schemas.openxmlformats.org/officeDocument/2006/relationships/hyperlink" Target="https://www.pro-football-reference.com/players/W/WaddJa00/gamelog/2022/" TargetMode="External"/><Relationship Id="rId445" Type="http://schemas.openxmlformats.org/officeDocument/2006/relationships/hyperlink" Target="https://www.pro-football-reference.com/players/M/MoorRo02/gamelog/2022/" TargetMode="External"/><Relationship Id="rId487" Type="http://schemas.openxmlformats.org/officeDocument/2006/relationships/hyperlink" Target="https://www.pro-football-reference.com/players/S/ShakKh00/gamelog/2023/" TargetMode="External"/><Relationship Id="rId610" Type="http://schemas.openxmlformats.org/officeDocument/2006/relationships/hyperlink" Target="https://www.pro-football-reference.com/teams/clt/2024.htm" TargetMode="External"/><Relationship Id="rId652" Type="http://schemas.openxmlformats.org/officeDocument/2006/relationships/hyperlink" Target="https://www.pro-football-reference.com/players/B/BrowNo00/gamelog/2018/" TargetMode="External"/><Relationship Id="rId291" Type="http://schemas.openxmlformats.org/officeDocument/2006/relationships/hyperlink" Target="https://www.pro-football-reference.com/years/2018/" TargetMode="External"/><Relationship Id="rId305" Type="http://schemas.openxmlformats.org/officeDocument/2006/relationships/hyperlink" Target="https://www.pro-football-reference.com/players/R/ReedJa03/gamelog/2024/" TargetMode="External"/><Relationship Id="rId347" Type="http://schemas.openxmlformats.org/officeDocument/2006/relationships/hyperlink" Target="https://www.pro-football-reference.com/years/2020/" TargetMode="External"/><Relationship Id="rId512" Type="http://schemas.openxmlformats.org/officeDocument/2006/relationships/hyperlink" Target="https://www.pro-football-reference.com/players/J/JohnQu02/gamelog/2024/" TargetMode="External"/><Relationship Id="rId44" Type="http://schemas.openxmlformats.org/officeDocument/2006/relationships/hyperlink" Target="https://www.pro-football-reference.com/players/A/AlleKe00/gamelog/2014/" TargetMode="External"/><Relationship Id="rId86" Type="http://schemas.openxmlformats.org/officeDocument/2006/relationships/hyperlink" Target="https://www.pro-football-reference.com/teams/cin/2021.htm" TargetMode="External"/><Relationship Id="rId151" Type="http://schemas.openxmlformats.org/officeDocument/2006/relationships/hyperlink" Target="https://www.pro-football-reference.com/years/2023/" TargetMode="External"/><Relationship Id="rId389" Type="http://schemas.openxmlformats.org/officeDocument/2006/relationships/hyperlink" Target="https://www.pro-football-reference.com/players/D/DougDe00/gamelog/2023/" TargetMode="External"/><Relationship Id="rId554" Type="http://schemas.openxmlformats.org/officeDocument/2006/relationships/hyperlink" Target="https://www.pro-football-reference.com/players/B/BeckOd00/gamelog/2016/" TargetMode="External"/><Relationship Id="rId596" Type="http://schemas.openxmlformats.org/officeDocument/2006/relationships/hyperlink" Target="https://www.pro-football-reference.com/years/2021/" TargetMode="External"/><Relationship Id="rId193" Type="http://schemas.openxmlformats.org/officeDocument/2006/relationships/hyperlink" Target="https://www.pro-football-reference.com/players/F/FlowZa00/gamelog/2024/" TargetMode="External"/><Relationship Id="rId207" Type="http://schemas.openxmlformats.org/officeDocument/2006/relationships/hyperlink" Target="https://www.pro-football-reference.com/players/A/AiyuBr00/gamelog/2020/" TargetMode="External"/><Relationship Id="rId249" Type="http://schemas.openxmlformats.org/officeDocument/2006/relationships/hyperlink" Target="https://www.pro-football-reference.com/years/2020/" TargetMode="External"/><Relationship Id="rId414" Type="http://schemas.openxmlformats.org/officeDocument/2006/relationships/hyperlink" Target="https://www.pro-football-reference.com/teams/nor/2023.htm" TargetMode="External"/><Relationship Id="rId456" Type="http://schemas.openxmlformats.org/officeDocument/2006/relationships/hyperlink" Target="https://www.pro-football-reference.com/years/2018/" TargetMode="External"/><Relationship Id="rId498" Type="http://schemas.openxmlformats.org/officeDocument/2006/relationships/hyperlink" Target="https://www.pro-football-reference.com/years/2017/" TargetMode="External"/><Relationship Id="rId621" Type="http://schemas.openxmlformats.org/officeDocument/2006/relationships/hyperlink" Target="https://www.pro-football-reference.com/players/S/SmitJu00/gamelog/2017/" TargetMode="External"/><Relationship Id="rId663" Type="http://schemas.openxmlformats.org/officeDocument/2006/relationships/hyperlink" Target="https://www.pro-football-reference.com/years/2020/" TargetMode="External"/><Relationship Id="rId13" Type="http://schemas.openxmlformats.org/officeDocument/2006/relationships/hyperlink" Target="https://www.pro-football-reference.com/years/2016/" TargetMode="External"/><Relationship Id="rId109" Type="http://schemas.openxmlformats.org/officeDocument/2006/relationships/hyperlink" Target="https://www.pro-football-reference.com/players/W/WilsGa00/gamelog/2023/" TargetMode="External"/><Relationship Id="rId260" Type="http://schemas.openxmlformats.org/officeDocument/2006/relationships/hyperlink" Target="https://www.pro-football-reference.com/teams/atl/2022.htm" TargetMode="External"/><Relationship Id="rId316" Type="http://schemas.openxmlformats.org/officeDocument/2006/relationships/hyperlink" Target="https://www.pro-football-reference.com/years/2024/" TargetMode="External"/><Relationship Id="rId523" Type="http://schemas.openxmlformats.org/officeDocument/2006/relationships/hyperlink" Target="https://www.pro-football-reference.com/years/2023/" TargetMode="External"/><Relationship Id="rId55" Type="http://schemas.openxmlformats.org/officeDocument/2006/relationships/hyperlink" Target="https://www.pro-football-reference.com/years/2016/" TargetMode="External"/><Relationship Id="rId97" Type="http://schemas.openxmlformats.org/officeDocument/2006/relationships/hyperlink" Target="https://www.pro-football-reference.com/teams/car/2018.htm" TargetMode="External"/><Relationship Id="rId120" Type="http://schemas.openxmlformats.org/officeDocument/2006/relationships/hyperlink" Target="https://www.pro-football-reference.com/teams/nor/2023.htm" TargetMode="External"/><Relationship Id="rId358" Type="http://schemas.openxmlformats.org/officeDocument/2006/relationships/hyperlink" Target="https://www.pro-football-reference.com/teams/rav/2021.htm" TargetMode="External"/><Relationship Id="rId565" Type="http://schemas.openxmlformats.org/officeDocument/2006/relationships/hyperlink" Target="https://www.pro-football-reference.com/teams/jax/2021.htm" TargetMode="External"/><Relationship Id="rId162" Type="http://schemas.openxmlformats.org/officeDocument/2006/relationships/hyperlink" Target="https://www.pro-football-reference.com/players/L/LockTy00/gamelog/2015/" TargetMode="External"/><Relationship Id="rId218" Type="http://schemas.openxmlformats.org/officeDocument/2006/relationships/hyperlink" Target="https://www.pro-football-reference.com/years/2013/" TargetMode="External"/><Relationship Id="rId425" Type="http://schemas.openxmlformats.org/officeDocument/2006/relationships/hyperlink" Target="https://www.pro-football-reference.com/players/D/DaviGa01/gamelog/2022/" TargetMode="External"/><Relationship Id="rId467" Type="http://schemas.openxmlformats.org/officeDocument/2006/relationships/hyperlink" Target="https://www.pro-football-reference.com/teams/buf/2015.htm" TargetMode="External"/><Relationship Id="rId632" Type="http://schemas.openxmlformats.org/officeDocument/2006/relationships/hyperlink" Target="https://www.pro-football-reference.com/teams/gnb/2022.htm" TargetMode="External"/><Relationship Id="rId271" Type="http://schemas.openxmlformats.org/officeDocument/2006/relationships/hyperlink" Target="https://www.pro-football-reference.com/players/D/DownJo00/gamelog/2024/" TargetMode="External"/><Relationship Id="rId674" Type="http://schemas.openxmlformats.org/officeDocument/2006/relationships/hyperlink" Target="https://www.pro-football-reference.com/teams/dal/2020.htm" TargetMode="External"/><Relationship Id="rId24" Type="http://schemas.openxmlformats.org/officeDocument/2006/relationships/hyperlink" Target="https://www.pro-football-reference.com/players/S/StxxAm00/gamelog/2022/" TargetMode="External"/><Relationship Id="rId66" Type="http://schemas.openxmlformats.org/officeDocument/2006/relationships/hyperlink" Target="https://www.pro-football-reference.com/years/2020/probowl.htm" TargetMode="External"/><Relationship Id="rId131" Type="http://schemas.openxmlformats.org/officeDocument/2006/relationships/hyperlink" Target="https://www.pro-football-reference.com/players/G/GodwCh00/gamelog/2019/" TargetMode="External"/><Relationship Id="rId327" Type="http://schemas.openxmlformats.org/officeDocument/2006/relationships/hyperlink" Target="https://www.pro-football-reference.com/players/S/SamuCu00/gamelog/2018/" TargetMode="External"/><Relationship Id="rId369" Type="http://schemas.openxmlformats.org/officeDocument/2006/relationships/hyperlink" Target="https://www.pro-football-reference.com/years/2021/" TargetMode="External"/><Relationship Id="rId534" Type="http://schemas.openxmlformats.org/officeDocument/2006/relationships/hyperlink" Target="https://www.pro-football-reference.com/teams/sfo/2018.htm" TargetMode="External"/><Relationship Id="rId576" Type="http://schemas.openxmlformats.org/officeDocument/2006/relationships/hyperlink" Target="https://www.pro-football-reference.com/teams/jax/2014.htm" TargetMode="External"/><Relationship Id="rId173" Type="http://schemas.openxmlformats.org/officeDocument/2006/relationships/hyperlink" Target="https://www.pro-football-reference.com/players/M/McLaTe00/gamelog/2019/" TargetMode="External"/><Relationship Id="rId229" Type="http://schemas.openxmlformats.org/officeDocument/2006/relationships/hyperlink" Target="https://www.pro-football-reference.com/teams/rai/2016.htm" TargetMode="External"/><Relationship Id="rId380" Type="http://schemas.openxmlformats.org/officeDocument/2006/relationships/hyperlink" Target="https://www.pro-football-reference.com/players/D/DotsJa00/gamelog/2022/" TargetMode="External"/><Relationship Id="rId436" Type="http://schemas.openxmlformats.org/officeDocument/2006/relationships/hyperlink" Target="https://www.pro-football-reference.com/players/H/HiggTe00/gamelog/2021/" TargetMode="External"/><Relationship Id="rId601" Type="http://schemas.openxmlformats.org/officeDocument/2006/relationships/hyperlink" Target="https://www.pro-football-reference.com/teams/rav/2023.htm" TargetMode="External"/><Relationship Id="rId643" Type="http://schemas.openxmlformats.org/officeDocument/2006/relationships/hyperlink" Target="https://www.pro-football-reference.com/years/2016/" TargetMode="External"/><Relationship Id="rId240" Type="http://schemas.openxmlformats.org/officeDocument/2006/relationships/hyperlink" Target="https://www.pro-football-reference.com/years/2022/" TargetMode="External"/><Relationship Id="rId478" Type="http://schemas.openxmlformats.org/officeDocument/2006/relationships/hyperlink" Target="https://www.pro-football-reference.com/players/P/PalmTr00/gamelog/2023/" TargetMode="External"/><Relationship Id="rId35" Type="http://schemas.openxmlformats.org/officeDocument/2006/relationships/hyperlink" Target="https://www.pro-football-reference.com/teams/clt/2021.htm" TargetMode="External"/><Relationship Id="rId77" Type="http://schemas.openxmlformats.org/officeDocument/2006/relationships/hyperlink" Target="https://www.pro-football-reference.com/teams/gnb/2014.htm" TargetMode="External"/><Relationship Id="rId100" Type="http://schemas.openxmlformats.org/officeDocument/2006/relationships/hyperlink" Target="https://www.pro-football-reference.com/teams/car/2019.htm" TargetMode="External"/><Relationship Id="rId282" Type="http://schemas.openxmlformats.org/officeDocument/2006/relationships/hyperlink" Target="https://www.pro-football-reference.com/years/2022/" TargetMode="External"/><Relationship Id="rId338" Type="http://schemas.openxmlformats.org/officeDocument/2006/relationships/hyperlink" Target="https://www.pro-football-reference.com/years/2023/" TargetMode="External"/><Relationship Id="rId503" Type="http://schemas.openxmlformats.org/officeDocument/2006/relationships/hyperlink" Target="https://www.pro-football-reference.com/players/W/WickDo00/gamelog/2023/" TargetMode="External"/><Relationship Id="rId545" Type="http://schemas.openxmlformats.org/officeDocument/2006/relationships/hyperlink" Target="https://www.pro-football-reference.com/players/A/AghoNe00/gamelog/2017/" TargetMode="External"/><Relationship Id="rId587" Type="http://schemas.openxmlformats.org/officeDocument/2006/relationships/hyperlink" Target="https://www.pro-football-reference.com/years/2015/" TargetMode="External"/><Relationship Id="rId8" Type="http://schemas.openxmlformats.org/officeDocument/2006/relationships/hyperlink" Target="https://www.pro-football-reference.com/players/L/LambCe00/gamelog/2022/" TargetMode="External"/><Relationship Id="rId142" Type="http://schemas.openxmlformats.org/officeDocument/2006/relationships/hyperlink" Target="https://www.pro-football-reference.com/years/2023/" TargetMode="External"/><Relationship Id="rId184" Type="http://schemas.openxmlformats.org/officeDocument/2006/relationships/hyperlink" Target="https://www.pro-football-reference.com/years/2023/" TargetMode="External"/><Relationship Id="rId391" Type="http://schemas.openxmlformats.org/officeDocument/2006/relationships/hyperlink" Target="https://www.pro-football-reference.com/years/2023/" TargetMode="External"/><Relationship Id="rId405" Type="http://schemas.openxmlformats.org/officeDocument/2006/relationships/hyperlink" Target="https://www.pro-football-reference.com/teams/htx/2023.htm" TargetMode="External"/><Relationship Id="rId447" Type="http://schemas.openxmlformats.org/officeDocument/2006/relationships/hyperlink" Target="https://www.pro-football-reference.com/years/2022/" TargetMode="External"/><Relationship Id="rId612" Type="http://schemas.openxmlformats.org/officeDocument/2006/relationships/hyperlink" Target="https://www.pro-football-reference.com/players/M/MoonDa00/gamelog/2020/" TargetMode="External"/><Relationship Id="rId251" Type="http://schemas.openxmlformats.org/officeDocument/2006/relationships/hyperlink" Target="https://www.pro-football-reference.com/teams/nwe/2021.htm" TargetMode="External"/><Relationship Id="rId489" Type="http://schemas.openxmlformats.org/officeDocument/2006/relationships/hyperlink" Target="https://www.pro-football-reference.com/years/2023/" TargetMode="External"/><Relationship Id="rId654" Type="http://schemas.openxmlformats.org/officeDocument/2006/relationships/hyperlink" Target="https://www.pro-football-reference.com/years/2018/" TargetMode="External"/><Relationship Id="rId46" Type="http://schemas.openxmlformats.org/officeDocument/2006/relationships/hyperlink" Target="https://www.pro-football-reference.com/years/2014/" TargetMode="External"/><Relationship Id="rId293" Type="http://schemas.openxmlformats.org/officeDocument/2006/relationships/hyperlink" Target="https://www.pro-football-reference.com/teams/sea/2019.htm" TargetMode="External"/><Relationship Id="rId307" Type="http://schemas.openxmlformats.org/officeDocument/2006/relationships/hyperlink" Target="https://www.pro-football-reference.com/years/2024/" TargetMode="External"/><Relationship Id="rId349" Type="http://schemas.openxmlformats.org/officeDocument/2006/relationships/hyperlink" Target="https://www.pro-football-reference.com/teams/sfo/2021.htm" TargetMode="External"/><Relationship Id="rId514" Type="http://schemas.openxmlformats.org/officeDocument/2006/relationships/hyperlink" Target="https://www.pro-football-reference.com/years/2024/" TargetMode="External"/><Relationship Id="rId556" Type="http://schemas.openxmlformats.org/officeDocument/2006/relationships/hyperlink" Target="https://www.pro-football-reference.com/years/2016/" TargetMode="External"/><Relationship Id="rId88" Type="http://schemas.openxmlformats.org/officeDocument/2006/relationships/hyperlink" Target="https://www.pro-football-reference.com/players/C/ChasJa00/gamelog/2022/" TargetMode="External"/><Relationship Id="rId111" Type="http://schemas.openxmlformats.org/officeDocument/2006/relationships/hyperlink" Target="https://www.pro-football-reference.com/years/2023/" TargetMode="External"/><Relationship Id="rId153" Type="http://schemas.openxmlformats.org/officeDocument/2006/relationships/hyperlink" Target="https://www.pro-football-reference.com/teams/tam/2014.htm" TargetMode="External"/><Relationship Id="rId195" Type="http://schemas.openxmlformats.org/officeDocument/2006/relationships/hyperlink" Target="https://www.pro-football-reference.com/years/2024/" TargetMode="External"/><Relationship Id="rId209" Type="http://schemas.openxmlformats.org/officeDocument/2006/relationships/hyperlink" Target="https://www.pro-football-reference.com/years/2020/" TargetMode="External"/><Relationship Id="rId360" Type="http://schemas.openxmlformats.org/officeDocument/2006/relationships/hyperlink" Target="https://www.pro-football-reference.com/players/J/JohnDi01/gamelog/2019/" TargetMode="External"/><Relationship Id="rId416" Type="http://schemas.openxmlformats.org/officeDocument/2006/relationships/hyperlink" Target="https://www.pro-football-reference.com/players/S/ShahRa00/gamelog/2024/" TargetMode="External"/><Relationship Id="rId598" Type="http://schemas.openxmlformats.org/officeDocument/2006/relationships/hyperlink" Target="https://www.pro-football-reference.com/teams/rav/2022.htm" TargetMode="External"/><Relationship Id="rId220" Type="http://schemas.openxmlformats.org/officeDocument/2006/relationships/hyperlink" Target="https://www.pro-football-reference.com/teams/htx/2014.htm" TargetMode="External"/><Relationship Id="rId458" Type="http://schemas.openxmlformats.org/officeDocument/2006/relationships/hyperlink" Target="https://www.pro-football-reference.com/teams/ram/2019.htm" TargetMode="External"/><Relationship Id="rId623" Type="http://schemas.openxmlformats.org/officeDocument/2006/relationships/hyperlink" Target="https://www.pro-football-reference.com/years/2017/" TargetMode="External"/><Relationship Id="rId665" Type="http://schemas.openxmlformats.org/officeDocument/2006/relationships/hyperlink" Target="https://www.pro-football-reference.com/teams/ram/2021.htm" TargetMode="External"/><Relationship Id="rId15" Type="http://schemas.openxmlformats.org/officeDocument/2006/relationships/hyperlink" Target="https://www.pro-football-reference.com/teams/kan/2017.htm" TargetMode="External"/><Relationship Id="rId57" Type="http://schemas.openxmlformats.org/officeDocument/2006/relationships/hyperlink" Target="https://www.pro-football-reference.com/teams/min/2017.htm" TargetMode="External"/><Relationship Id="rId262" Type="http://schemas.openxmlformats.org/officeDocument/2006/relationships/hyperlink" Target="https://www.pro-football-reference.com/players/L/LondDr00/gamelog/2023/" TargetMode="External"/><Relationship Id="rId318" Type="http://schemas.openxmlformats.org/officeDocument/2006/relationships/hyperlink" Target="https://www.pro-football-reference.com/teams/sea/2023.htm" TargetMode="External"/><Relationship Id="rId525" Type="http://schemas.openxmlformats.org/officeDocument/2006/relationships/hyperlink" Target="https://www.pro-football-reference.com/teams/crd/2023.htm" TargetMode="External"/><Relationship Id="rId567" Type="http://schemas.openxmlformats.org/officeDocument/2006/relationships/hyperlink" Target="https://www.pro-football-reference.com/players/J/JoneZa00/gamelog/2017/" TargetMode="External"/><Relationship Id="rId99" Type="http://schemas.openxmlformats.org/officeDocument/2006/relationships/hyperlink" Target="https://www.pro-football-reference.com/players/M/MoorD.00/gamelog/2019/" TargetMode="External"/><Relationship Id="rId122" Type="http://schemas.openxmlformats.org/officeDocument/2006/relationships/hyperlink" Target="https://www.pro-football-reference.com/players/O/OlavCh00/gamelog/2024/" TargetMode="External"/><Relationship Id="rId164" Type="http://schemas.openxmlformats.org/officeDocument/2006/relationships/hyperlink" Target="https://www.pro-football-reference.com/years/2015/" TargetMode="External"/><Relationship Id="rId371" Type="http://schemas.openxmlformats.org/officeDocument/2006/relationships/hyperlink" Target="https://www.pro-football-reference.com/players/S/SlayDa01/gamelog/2019/" TargetMode="External"/><Relationship Id="rId427" Type="http://schemas.openxmlformats.org/officeDocument/2006/relationships/hyperlink" Target="https://www.pro-football-reference.com/years/2022/" TargetMode="External"/><Relationship Id="rId469" Type="http://schemas.openxmlformats.org/officeDocument/2006/relationships/hyperlink" Target="https://www.pro-football-reference.com/players/A/AtweTu00/gamelog/2022/" TargetMode="External"/><Relationship Id="rId634" Type="http://schemas.openxmlformats.org/officeDocument/2006/relationships/hyperlink" Target="https://www.pro-football-reference.com/awards/awards_2022.htm" TargetMode="External"/><Relationship Id="rId26" Type="http://schemas.openxmlformats.org/officeDocument/2006/relationships/hyperlink" Target="https://www.pro-football-reference.com/years/2022/" TargetMode="External"/><Relationship Id="rId231" Type="http://schemas.openxmlformats.org/officeDocument/2006/relationships/hyperlink" Target="https://www.pro-football-reference.com/years/2016/probowl.htm" TargetMode="External"/><Relationship Id="rId273" Type="http://schemas.openxmlformats.org/officeDocument/2006/relationships/hyperlink" Target="https://www.pro-football-reference.com/years/2024/" TargetMode="External"/><Relationship Id="rId329" Type="http://schemas.openxmlformats.org/officeDocument/2006/relationships/hyperlink" Target="https://www.pro-football-reference.com/years/2018/" TargetMode="External"/><Relationship Id="rId480" Type="http://schemas.openxmlformats.org/officeDocument/2006/relationships/hyperlink" Target="https://www.pro-football-reference.com/years/2023/" TargetMode="External"/><Relationship Id="rId536" Type="http://schemas.openxmlformats.org/officeDocument/2006/relationships/hyperlink" Target="https://www.pro-football-reference.com/players/B/BourKe00/gamelog/2019/" TargetMode="External"/><Relationship Id="rId68" Type="http://schemas.openxmlformats.org/officeDocument/2006/relationships/hyperlink" Target="https://www.pro-football-reference.com/teams/oti/2021.htm" TargetMode="External"/><Relationship Id="rId133" Type="http://schemas.openxmlformats.org/officeDocument/2006/relationships/hyperlink" Target="https://www.pro-football-reference.com/years/2019/" TargetMode="External"/><Relationship Id="rId175" Type="http://schemas.openxmlformats.org/officeDocument/2006/relationships/hyperlink" Target="https://www.pro-football-reference.com/years/2019/" TargetMode="External"/><Relationship Id="rId340" Type="http://schemas.openxmlformats.org/officeDocument/2006/relationships/hyperlink" Target="https://www.pro-football-reference.com/teams/nyg/2024.htm" TargetMode="External"/><Relationship Id="rId578" Type="http://schemas.openxmlformats.org/officeDocument/2006/relationships/hyperlink" Target="https://www.pro-football-reference.com/players/R/RobiAl02/gamelog/2015/" TargetMode="External"/><Relationship Id="rId200" Type="http://schemas.openxmlformats.org/officeDocument/2006/relationships/hyperlink" Target="https://www.pro-football-reference.com/players/R/RidlCa00/gamelog/2019/" TargetMode="External"/><Relationship Id="rId382" Type="http://schemas.openxmlformats.org/officeDocument/2006/relationships/hyperlink" Target="https://www.pro-football-reference.com/years/2022/" TargetMode="External"/><Relationship Id="rId438" Type="http://schemas.openxmlformats.org/officeDocument/2006/relationships/hyperlink" Target="https://www.pro-football-reference.com/years/2021/" TargetMode="External"/><Relationship Id="rId603" Type="http://schemas.openxmlformats.org/officeDocument/2006/relationships/hyperlink" Target="https://www.pro-football-reference.com/players/P/PierAl00/gamelog/2022/" TargetMode="External"/><Relationship Id="rId645" Type="http://schemas.openxmlformats.org/officeDocument/2006/relationships/hyperlink" Target="https://www.pro-football-reference.com/years/2017/" TargetMode="External"/><Relationship Id="rId242" Type="http://schemas.openxmlformats.org/officeDocument/2006/relationships/hyperlink" Target="https://www.pro-football-reference.com/teams/mia/2023.htm" TargetMode="External"/><Relationship Id="rId284" Type="http://schemas.openxmlformats.org/officeDocument/2006/relationships/hyperlink" Target="https://www.pro-football-reference.com/teams/cin/2016.htm" TargetMode="External"/><Relationship Id="rId491" Type="http://schemas.openxmlformats.org/officeDocument/2006/relationships/hyperlink" Target="https://www.pro-football-reference.com/teams/buf/2024.htm" TargetMode="External"/><Relationship Id="rId505" Type="http://schemas.openxmlformats.org/officeDocument/2006/relationships/hyperlink" Target="https://www.pro-football-reference.com/years/2023/" TargetMode="External"/><Relationship Id="rId37" Type="http://schemas.openxmlformats.org/officeDocument/2006/relationships/hyperlink" Target="https://www.pro-football-reference.com/players/P/PittMi01/gamelog/2022/" TargetMode="External"/><Relationship Id="rId79" Type="http://schemas.openxmlformats.org/officeDocument/2006/relationships/hyperlink" Target="https://www.pro-football-reference.com/players/A/AdamDa01/gamelog/2015/" TargetMode="External"/><Relationship Id="rId102" Type="http://schemas.openxmlformats.org/officeDocument/2006/relationships/hyperlink" Target="https://www.pro-football-reference.com/players/M/MoorD.00/gamelog/2020/" TargetMode="External"/><Relationship Id="rId144" Type="http://schemas.openxmlformats.org/officeDocument/2006/relationships/hyperlink" Target="https://www.pro-football-reference.com/teams/htx/2021.htm" TargetMode="External"/><Relationship Id="rId547" Type="http://schemas.openxmlformats.org/officeDocument/2006/relationships/hyperlink" Target="https://www.pro-football-reference.com/years/2017/" TargetMode="External"/><Relationship Id="rId589" Type="http://schemas.openxmlformats.org/officeDocument/2006/relationships/hyperlink" Target="https://www.pro-football-reference.com/teams/mia/2016.htm" TargetMode="External"/><Relationship Id="rId90" Type="http://schemas.openxmlformats.org/officeDocument/2006/relationships/hyperlink" Target="https://www.pro-football-reference.com/years/2022/" TargetMode="External"/><Relationship Id="rId186" Type="http://schemas.openxmlformats.org/officeDocument/2006/relationships/hyperlink" Target="https://www.pro-football-reference.com/players/R/RiceRa01/gamelog/2024/" TargetMode="External"/><Relationship Id="rId351" Type="http://schemas.openxmlformats.org/officeDocument/2006/relationships/hyperlink" Target="https://www.pro-football-reference.com/players/B/BrowMa04/gamelog/2019/" TargetMode="External"/><Relationship Id="rId393" Type="http://schemas.openxmlformats.org/officeDocument/2006/relationships/hyperlink" Target="https://www.pro-football-reference.com/teams/nwe/2024.htm" TargetMode="External"/><Relationship Id="rId407" Type="http://schemas.openxmlformats.org/officeDocument/2006/relationships/hyperlink" Target="https://www.pro-football-reference.com/players/D/DellNa00/gamelog/2024/" TargetMode="External"/><Relationship Id="rId449" Type="http://schemas.openxmlformats.org/officeDocument/2006/relationships/hyperlink" Target="https://www.pro-football-reference.com/teams/crd/2023.htm" TargetMode="External"/><Relationship Id="rId614" Type="http://schemas.openxmlformats.org/officeDocument/2006/relationships/hyperlink" Target="https://www.pro-football-reference.com/years/2020/" TargetMode="External"/><Relationship Id="rId656" Type="http://schemas.openxmlformats.org/officeDocument/2006/relationships/hyperlink" Target="https://www.pro-football-reference.com/teams/dal/2020.htm" TargetMode="External"/><Relationship Id="rId211" Type="http://schemas.openxmlformats.org/officeDocument/2006/relationships/hyperlink" Target="https://www.pro-football-reference.com/teams/sfo/2021.htm" TargetMode="External"/><Relationship Id="rId253" Type="http://schemas.openxmlformats.org/officeDocument/2006/relationships/hyperlink" Target="https://www.pro-football-reference.com/players/A/AddiJo00/gamelog/2023/" TargetMode="External"/><Relationship Id="rId295" Type="http://schemas.openxmlformats.org/officeDocument/2006/relationships/hyperlink" Target="https://www.pro-football-reference.com/players/M/MetcDK00/gamelog/2020/" TargetMode="External"/><Relationship Id="rId309" Type="http://schemas.openxmlformats.org/officeDocument/2006/relationships/hyperlink" Target="https://www.pro-football-reference.com/teams/pit/2022.htm" TargetMode="External"/><Relationship Id="rId460" Type="http://schemas.openxmlformats.org/officeDocument/2006/relationships/hyperlink" Target="https://www.pro-football-reference.com/players/W/WoodRo02/gamelog/2013/" TargetMode="External"/><Relationship Id="rId516" Type="http://schemas.openxmlformats.org/officeDocument/2006/relationships/hyperlink" Target="https://www.pro-football-reference.com/teams/sdg/2021.htm" TargetMode="External"/><Relationship Id="rId48" Type="http://schemas.openxmlformats.org/officeDocument/2006/relationships/hyperlink" Target="https://www.pro-football-reference.com/teams/sdg/2015.htm" TargetMode="External"/><Relationship Id="rId113" Type="http://schemas.openxmlformats.org/officeDocument/2006/relationships/hyperlink" Target="https://www.pro-football-reference.com/teams/nyj/2024.htm" TargetMode="External"/><Relationship Id="rId320" Type="http://schemas.openxmlformats.org/officeDocument/2006/relationships/hyperlink" Target="https://www.pro-football-reference.com/players/S/SmitJa06/gamelog/2024/" TargetMode="External"/><Relationship Id="rId558" Type="http://schemas.openxmlformats.org/officeDocument/2006/relationships/hyperlink" Target="https://www.pro-football-reference.com/teams/jax/2019.htm" TargetMode="External"/><Relationship Id="rId155" Type="http://schemas.openxmlformats.org/officeDocument/2006/relationships/hyperlink" Target="https://www.pro-football-reference.com/awards/awards_2014.htm" TargetMode="External"/><Relationship Id="rId197" Type="http://schemas.openxmlformats.org/officeDocument/2006/relationships/hyperlink" Target="https://www.pro-football-reference.com/players/R/RidlCa00/gamelog/2018/" TargetMode="External"/><Relationship Id="rId362" Type="http://schemas.openxmlformats.org/officeDocument/2006/relationships/hyperlink" Target="https://www.pro-football-reference.com/years/2019/" TargetMode="External"/><Relationship Id="rId418" Type="http://schemas.openxmlformats.org/officeDocument/2006/relationships/hyperlink" Target="https://www.pro-football-reference.com/years/2024/" TargetMode="External"/><Relationship Id="rId625" Type="http://schemas.openxmlformats.org/officeDocument/2006/relationships/hyperlink" Target="https://www.pro-football-reference.com/teams/pit/2018.htm" TargetMode="External"/><Relationship Id="rId222" Type="http://schemas.openxmlformats.org/officeDocument/2006/relationships/hyperlink" Target="https://www.pro-football-reference.com/players/H/HopkDe00/gamelog/2015/" TargetMode="External"/><Relationship Id="rId264" Type="http://schemas.openxmlformats.org/officeDocument/2006/relationships/hyperlink" Target="https://www.pro-football-reference.com/years/2023/" TargetMode="External"/><Relationship Id="rId471" Type="http://schemas.openxmlformats.org/officeDocument/2006/relationships/hyperlink" Target="https://www.pro-football-reference.com/years/2022/" TargetMode="External"/><Relationship Id="rId667" Type="http://schemas.openxmlformats.org/officeDocument/2006/relationships/hyperlink" Target="https://www.pro-football-reference.com/players/G/GallMi00/gamelog/2018/" TargetMode="External"/><Relationship Id="rId17" Type="http://schemas.openxmlformats.org/officeDocument/2006/relationships/hyperlink" Target="https://www.pro-football-reference.com/years/2017/probowl.htm" TargetMode="External"/><Relationship Id="rId59" Type="http://schemas.openxmlformats.org/officeDocument/2006/relationships/hyperlink" Target="https://www.pro-football-reference.com/players/B/BrowAJ00/gamelog/2019/" TargetMode="External"/><Relationship Id="rId124" Type="http://schemas.openxmlformats.org/officeDocument/2006/relationships/hyperlink" Target="https://www.pro-football-reference.com/years/2024/" TargetMode="External"/><Relationship Id="rId527" Type="http://schemas.openxmlformats.org/officeDocument/2006/relationships/hyperlink" Target="https://www.pro-football-reference.com/players/W/WilsMi02/gamelog/2024/" TargetMode="External"/><Relationship Id="rId569" Type="http://schemas.openxmlformats.org/officeDocument/2006/relationships/hyperlink" Target="https://www.pro-football-reference.com/years/2017/" TargetMode="External"/><Relationship Id="rId70" Type="http://schemas.openxmlformats.org/officeDocument/2006/relationships/hyperlink" Target="https://www.pro-football-reference.com/players/N/NacuPu00/gamelog/2023/" TargetMode="External"/><Relationship Id="rId166" Type="http://schemas.openxmlformats.org/officeDocument/2006/relationships/hyperlink" Target="https://www.pro-football-reference.com/teams/sea/2016.htm" TargetMode="External"/><Relationship Id="rId331" Type="http://schemas.openxmlformats.org/officeDocument/2006/relationships/hyperlink" Target="https://www.pro-football-reference.com/teams/car/2019.htm" TargetMode="External"/><Relationship Id="rId373" Type="http://schemas.openxmlformats.org/officeDocument/2006/relationships/hyperlink" Target="https://www.pro-football-reference.com/years/2019/" TargetMode="External"/><Relationship Id="rId429" Type="http://schemas.openxmlformats.org/officeDocument/2006/relationships/hyperlink" Target="https://www.pro-football-reference.com/teams/car/2023.htm" TargetMode="External"/><Relationship Id="rId580" Type="http://schemas.openxmlformats.org/officeDocument/2006/relationships/hyperlink" Target="https://www.pro-football-reference.com/years/2015/" TargetMode="External"/><Relationship Id="rId636" Type="http://schemas.openxmlformats.org/officeDocument/2006/relationships/hyperlink" Target="https://www.pro-football-reference.com/teams/gnb/2023.htm" TargetMode="External"/><Relationship Id="rId1" Type="http://schemas.openxmlformats.org/officeDocument/2006/relationships/hyperlink" Target="https://www.pro-football-reference.com/players/L/LambCe00/gamelog/2020/" TargetMode="External"/><Relationship Id="rId233" Type="http://schemas.openxmlformats.org/officeDocument/2006/relationships/hyperlink" Target="https://www.pro-football-reference.com/teams/rai/2017.htm" TargetMode="External"/><Relationship Id="rId440" Type="http://schemas.openxmlformats.org/officeDocument/2006/relationships/hyperlink" Target="https://www.pro-football-reference.com/teams/cin/2022.htm" TargetMode="External"/><Relationship Id="rId28" Type="http://schemas.openxmlformats.org/officeDocument/2006/relationships/hyperlink" Target="https://www.pro-football-reference.com/players/S/StxxAm00/gamelog/2023/" TargetMode="External"/><Relationship Id="rId275" Type="http://schemas.openxmlformats.org/officeDocument/2006/relationships/hyperlink" Target="https://www.pro-football-reference.com/teams/min/2020.htm" TargetMode="External"/><Relationship Id="rId300" Type="http://schemas.openxmlformats.org/officeDocument/2006/relationships/hyperlink" Target="https://www.pro-football-reference.com/years/2021/" TargetMode="External"/><Relationship Id="rId482" Type="http://schemas.openxmlformats.org/officeDocument/2006/relationships/hyperlink" Target="https://www.pro-football-reference.com/teams/tam/2024.htm" TargetMode="External"/><Relationship Id="rId538" Type="http://schemas.openxmlformats.org/officeDocument/2006/relationships/hyperlink" Target="https://www.pro-football-reference.com/years/2019/" TargetMode="External"/><Relationship Id="rId81" Type="http://schemas.openxmlformats.org/officeDocument/2006/relationships/hyperlink" Target="https://www.pro-football-reference.com/years/2015/" TargetMode="External"/><Relationship Id="rId135" Type="http://schemas.openxmlformats.org/officeDocument/2006/relationships/hyperlink" Target="https://www.pro-football-reference.com/teams/phi/2021.htm" TargetMode="External"/><Relationship Id="rId177" Type="http://schemas.openxmlformats.org/officeDocument/2006/relationships/hyperlink" Target="https://www.pro-football-reference.com/teams/was/2020.htm" TargetMode="External"/><Relationship Id="rId342" Type="http://schemas.openxmlformats.org/officeDocument/2006/relationships/hyperlink" Target="https://www.pro-football-reference.com/players/S/SamuDe00/gamelog/2019/" TargetMode="External"/><Relationship Id="rId384" Type="http://schemas.openxmlformats.org/officeDocument/2006/relationships/hyperlink" Target="https://www.pro-football-reference.com/teams/was/2023.htm" TargetMode="External"/><Relationship Id="rId591" Type="http://schemas.openxmlformats.org/officeDocument/2006/relationships/hyperlink" Target="https://www.pro-football-reference.com/players/P/ParkDe01/gamelog/2017/" TargetMode="External"/><Relationship Id="rId605" Type="http://schemas.openxmlformats.org/officeDocument/2006/relationships/hyperlink" Target="https://www.pro-football-reference.com/years/2022/" TargetMode="External"/><Relationship Id="rId202" Type="http://schemas.openxmlformats.org/officeDocument/2006/relationships/hyperlink" Target="https://www.pro-football-reference.com/years/2019/" TargetMode="External"/><Relationship Id="rId244" Type="http://schemas.openxmlformats.org/officeDocument/2006/relationships/hyperlink" Target="https://www.pro-football-reference.com/players/M/MeyeJa01/gamelog/2019/" TargetMode="External"/><Relationship Id="rId647" Type="http://schemas.openxmlformats.org/officeDocument/2006/relationships/hyperlink" Target="https://www.pro-football-reference.com/teams/oti/2019.htm" TargetMode="External"/><Relationship Id="rId39" Type="http://schemas.openxmlformats.org/officeDocument/2006/relationships/hyperlink" Target="https://www.pro-football-reference.com/years/2022/" TargetMode="External"/><Relationship Id="rId286" Type="http://schemas.openxmlformats.org/officeDocument/2006/relationships/hyperlink" Target="https://www.pro-football-reference.com/players/B/BoydTy00/gamelog/2017/" TargetMode="External"/><Relationship Id="rId451" Type="http://schemas.openxmlformats.org/officeDocument/2006/relationships/hyperlink" Target="https://www.pro-football-reference.com/players/R/ReynJo00/gamelog/2017/" TargetMode="External"/><Relationship Id="rId493" Type="http://schemas.openxmlformats.org/officeDocument/2006/relationships/hyperlink" Target="https://www.pro-football-reference.com/players/T/ThomMi05/gamelog/2016/" TargetMode="External"/><Relationship Id="rId507" Type="http://schemas.openxmlformats.org/officeDocument/2006/relationships/hyperlink" Target="https://www.pro-football-reference.com/teams/gnb/2024.htm" TargetMode="External"/><Relationship Id="rId549" Type="http://schemas.openxmlformats.org/officeDocument/2006/relationships/hyperlink" Target="https://www.pro-football-reference.com/teams/nyg/2014.htm" TargetMode="External"/><Relationship Id="rId50" Type="http://schemas.openxmlformats.org/officeDocument/2006/relationships/hyperlink" Target="https://www.pro-football-reference.com/players/D/DiggSt00/gamelog/2015/" TargetMode="External"/><Relationship Id="rId104" Type="http://schemas.openxmlformats.org/officeDocument/2006/relationships/hyperlink" Target="https://www.pro-football-reference.com/years/2020/" TargetMode="External"/><Relationship Id="rId146" Type="http://schemas.openxmlformats.org/officeDocument/2006/relationships/hyperlink" Target="https://www.pro-football-reference.com/players/C/CollNi00/gamelog/2022/" TargetMode="External"/><Relationship Id="rId188" Type="http://schemas.openxmlformats.org/officeDocument/2006/relationships/hyperlink" Target="https://www.pro-football-reference.com/years/2024/" TargetMode="External"/><Relationship Id="rId311" Type="http://schemas.openxmlformats.org/officeDocument/2006/relationships/hyperlink" Target="https://www.pro-football-reference.com/players/P/PickGe00/gamelog/2023/" TargetMode="External"/><Relationship Id="rId353" Type="http://schemas.openxmlformats.org/officeDocument/2006/relationships/hyperlink" Target="https://www.pro-football-reference.com/years/2019/" TargetMode="External"/><Relationship Id="rId395" Type="http://schemas.openxmlformats.org/officeDocument/2006/relationships/hyperlink" Target="https://www.pro-football-reference.com/players/O/OsboKJ00/gamelog/2021/" TargetMode="External"/><Relationship Id="rId409" Type="http://schemas.openxmlformats.org/officeDocument/2006/relationships/hyperlink" Target="https://www.pro-football-reference.com/years/2024/" TargetMode="External"/><Relationship Id="rId560" Type="http://schemas.openxmlformats.org/officeDocument/2006/relationships/hyperlink" Target="https://www.pro-football-reference.com/years/2019/probowl.htm" TargetMode="External"/><Relationship Id="rId92" Type="http://schemas.openxmlformats.org/officeDocument/2006/relationships/hyperlink" Target="https://www.pro-football-reference.com/players/C/ChasJa00/gamelog/2023/" TargetMode="External"/><Relationship Id="rId213" Type="http://schemas.openxmlformats.org/officeDocument/2006/relationships/hyperlink" Target="https://www.pro-football-reference.com/players/A/AiyuBr00/gamelog/2022/" TargetMode="External"/><Relationship Id="rId420" Type="http://schemas.openxmlformats.org/officeDocument/2006/relationships/hyperlink" Target="https://www.pro-football-reference.com/teams/buf/2020.htm" TargetMode="External"/><Relationship Id="rId616" Type="http://schemas.openxmlformats.org/officeDocument/2006/relationships/hyperlink" Target="https://www.pro-football-reference.com/teams/chi/2021.htm" TargetMode="External"/><Relationship Id="rId658" Type="http://schemas.openxmlformats.org/officeDocument/2006/relationships/hyperlink" Target="https://www.pro-football-reference.com/players/P/PoweBr00/gamelog/2018/" TargetMode="External"/><Relationship Id="rId255" Type="http://schemas.openxmlformats.org/officeDocument/2006/relationships/hyperlink" Target="https://www.pro-football-reference.com/years/2023/" TargetMode="External"/><Relationship Id="rId297" Type="http://schemas.openxmlformats.org/officeDocument/2006/relationships/hyperlink" Target="https://www.pro-football-reference.com/years/2020/" TargetMode="External"/><Relationship Id="rId462" Type="http://schemas.openxmlformats.org/officeDocument/2006/relationships/hyperlink" Target="https://www.pro-football-reference.com/years/2013/" TargetMode="External"/><Relationship Id="rId518" Type="http://schemas.openxmlformats.org/officeDocument/2006/relationships/hyperlink" Target="https://www.pro-football-reference.com/players/P/PalmJo00/gamelog/2022/" TargetMode="External"/><Relationship Id="rId115" Type="http://schemas.openxmlformats.org/officeDocument/2006/relationships/hyperlink" Target="https://www.pro-football-reference.com/players/O/OlavCh00/gamelog/2022/" TargetMode="External"/><Relationship Id="rId157" Type="http://schemas.openxmlformats.org/officeDocument/2006/relationships/hyperlink" Target="https://www.pro-football-reference.com/teams/tam/2015.htm" TargetMode="External"/><Relationship Id="rId322" Type="http://schemas.openxmlformats.org/officeDocument/2006/relationships/hyperlink" Target="https://www.pro-football-reference.com/years/2024/" TargetMode="External"/><Relationship Id="rId364" Type="http://schemas.openxmlformats.org/officeDocument/2006/relationships/hyperlink" Target="https://www.pro-football-reference.com/players/J/JohnDi01/gamelog/2020/" TargetMode="External"/><Relationship Id="rId61" Type="http://schemas.openxmlformats.org/officeDocument/2006/relationships/hyperlink" Target="https://www.pro-football-reference.com/years/2019/" TargetMode="External"/><Relationship Id="rId199" Type="http://schemas.openxmlformats.org/officeDocument/2006/relationships/hyperlink" Target="https://www.pro-football-reference.com/years/2018/" TargetMode="External"/><Relationship Id="rId571" Type="http://schemas.openxmlformats.org/officeDocument/2006/relationships/hyperlink" Target="https://www.pro-football-reference.com/teams/buf/2018.htm" TargetMode="External"/><Relationship Id="rId627" Type="http://schemas.openxmlformats.org/officeDocument/2006/relationships/hyperlink" Target="https://www.pro-football-reference.com/years/2018/probowl.htm" TargetMode="External"/><Relationship Id="rId669" Type="http://schemas.openxmlformats.org/officeDocument/2006/relationships/hyperlink" Target="https://www.pro-football-reference.com/years/2018/" TargetMode="External"/><Relationship Id="rId19" Type="http://schemas.openxmlformats.org/officeDocument/2006/relationships/hyperlink" Target="https://www.pro-football-reference.com/teams/kan/2018.htm" TargetMode="External"/><Relationship Id="rId224" Type="http://schemas.openxmlformats.org/officeDocument/2006/relationships/hyperlink" Target="https://www.pro-football-reference.com/years/2015/" TargetMode="External"/><Relationship Id="rId266" Type="http://schemas.openxmlformats.org/officeDocument/2006/relationships/hyperlink" Target="https://www.pro-football-reference.com/teams/atl/2024.htm" TargetMode="External"/><Relationship Id="rId431" Type="http://schemas.openxmlformats.org/officeDocument/2006/relationships/hyperlink" Target="https://www.pro-football-reference.com/players/M/MingJo00/gamelog/2024/" TargetMode="External"/><Relationship Id="rId473" Type="http://schemas.openxmlformats.org/officeDocument/2006/relationships/hyperlink" Target="https://www.pro-football-reference.com/teams/ram/2023.htm" TargetMode="External"/><Relationship Id="rId529" Type="http://schemas.openxmlformats.org/officeDocument/2006/relationships/hyperlink" Target="https://www.pro-football-reference.com/years/2024/" TargetMode="External"/><Relationship Id="rId30" Type="http://schemas.openxmlformats.org/officeDocument/2006/relationships/hyperlink" Target="https://www.pro-football-reference.com/years/2023/" TargetMode="External"/><Relationship Id="rId126" Type="http://schemas.openxmlformats.org/officeDocument/2006/relationships/hyperlink" Target="https://www.pro-football-reference.com/teams/tam/2017.htm" TargetMode="External"/><Relationship Id="rId168" Type="http://schemas.openxmlformats.org/officeDocument/2006/relationships/hyperlink" Target="https://www.pro-football-reference.com/years/2016/allpro.htm" TargetMode="External"/><Relationship Id="rId333" Type="http://schemas.openxmlformats.org/officeDocument/2006/relationships/hyperlink" Target="https://www.pro-football-reference.com/players/R/RobiWa01/gamelog/2022/" TargetMode="External"/><Relationship Id="rId540" Type="http://schemas.openxmlformats.org/officeDocument/2006/relationships/hyperlink" Target="https://www.pro-football-reference.com/teams/phi/2015.htm" TargetMode="External"/><Relationship Id="rId72" Type="http://schemas.openxmlformats.org/officeDocument/2006/relationships/hyperlink" Target="https://www.pro-football-reference.com/years/2023/" TargetMode="External"/><Relationship Id="rId375" Type="http://schemas.openxmlformats.org/officeDocument/2006/relationships/hyperlink" Target="https://www.pro-football-reference.com/teams/nyg/2020.htm" TargetMode="External"/><Relationship Id="rId582" Type="http://schemas.openxmlformats.org/officeDocument/2006/relationships/hyperlink" Target="https://www.pro-football-reference.com/players/R/RobiAl02/gamelog/2016/" TargetMode="External"/><Relationship Id="rId638" Type="http://schemas.openxmlformats.org/officeDocument/2006/relationships/hyperlink" Target="https://www.pro-football-reference.com/players/W/WatsCh00/gamelog/2024/" TargetMode="External"/><Relationship Id="rId3" Type="http://schemas.openxmlformats.org/officeDocument/2006/relationships/hyperlink" Target="https://www.pro-football-reference.com/years/2020/" TargetMode="External"/><Relationship Id="rId235" Type="http://schemas.openxmlformats.org/officeDocument/2006/relationships/hyperlink" Target="https://www.pro-football-reference.com/players/W/WaddJa00/gamelog/2021/" TargetMode="External"/><Relationship Id="rId277" Type="http://schemas.openxmlformats.org/officeDocument/2006/relationships/hyperlink" Target="https://www.pro-football-reference.com/players/J/JeffJu00/gamelog/2021/" TargetMode="External"/><Relationship Id="rId400" Type="http://schemas.openxmlformats.org/officeDocument/2006/relationships/hyperlink" Target="https://www.pro-football-reference.com/years/2022/" TargetMode="External"/><Relationship Id="rId442" Type="http://schemas.openxmlformats.org/officeDocument/2006/relationships/hyperlink" Target="https://www.pro-football-reference.com/players/M/MoorRo02/gamelog/2021/" TargetMode="External"/><Relationship Id="rId484" Type="http://schemas.openxmlformats.org/officeDocument/2006/relationships/hyperlink" Target="https://www.pro-football-reference.com/players/S/ShakKh00/gamelog/2022/" TargetMode="External"/><Relationship Id="rId137" Type="http://schemas.openxmlformats.org/officeDocument/2006/relationships/hyperlink" Target="https://www.pro-football-reference.com/players/S/SmitDe07/gamelog/2022/" TargetMode="External"/><Relationship Id="rId302" Type="http://schemas.openxmlformats.org/officeDocument/2006/relationships/hyperlink" Target="https://www.pro-football-reference.com/teams/gnb/2023.htm" TargetMode="External"/><Relationship Id="rId344" Type="http://schemas.openxmlformats.org/officeDocument/2006/relationships/hyperlink" Target="https://www.pro-football-reference.com/years/2019/" TargetMode="External"/><Relationship Id="rId41" Type="http://schemas.openxmlformats.org/officeDocument/2006/relationships/hyperlink" Target="https://www.pro-football-reference.com/teams/sdg/2013.htm" TargetMode="External"/><Relationship Id="rId83" Type="http://schemas.openxmlformats.org/officeDocument/2006/relationships/hyperlink" Target="https://www.pro-football-reference.com/teams/gnb/2016.htm" TargetMode="External"/><Relationship Id="rId179" Type="http://schemas.openxmlformats.org/officeDocument/2006/relationships/hyperlink" Target="https://www.pro-football-reference.com/players/M/McLaTe00/gamelog/2021/" TargetMode="External"/><Relationship Id="rId386" Type="http://schemas.openxmlformats.org/officeDocument/2006/relationships/hyperlink" Target="https://www.pro-football-reference.com/players/D/DotsJa00/gamelog/2024/" TargetMode="External"/><Relationship Id="rId551" Type="http://schemas.openxmlformats.org/officeDocument/2006/relationships/hyperlink" Target="https://www.pro-football-reference.com/players/B/BeckOd00/gamelog/2015/" TargetMode="External"/><Relationship Id="rId593" Type="http://schemas.openxmlformats.org/officeDocument/2006/relationships/hyperlink" Target="https://www.pro-football-reference.com/years/2017/" TargetMode="External"/><Relationship Id="rId607" Type="http://schemas.openxmlformats.org/officeDocument/2006/relationships/hyperlink" Target="https://www.pro-football-reference.com/teams/clt/2023.htm" TargetMode="External"/><Relationship Id="rId649" Type="http://schemas.openxmlformats.org/officeDocument/2006/relationships/hyperlink" Target="https://www.pro-football-reference.com/players/B/BrowNo00/gamelog/2017/" TargetMode="External"/><Relationship Id="rId190" Type="http://schemas.openxmlformats.org/officeDocument/2006/relationships/hyperlink" Target="https://www.pro-football-reference.com/teams/rav/2023.htm" TargetMode="External"/><Relationship Id="rId204" Type="http://schemas.openxmlformats.org/officeDocument/2006/relationships/hyperlink" Target="https://www.pro-football-reference.com/teams/atl/2020.htm" TargetMode="External"/><Relationship Id="rId246" Type="http://schemas.openxmlformats.org/officeDocument/2006/relationships/hyperlink" Target="https://www.pro-football-reference.com/years/2019/" TargetMode="External"/><Relationship Id="rId288" Type="http://schemas.openxmlformats.org/officeDocument/2006/relationships/hyperlink" Target="https://www.pro-football-reference.com/years/2017/" TargetMode="External"/><Relationship Id="rId411" Type="http://schemas.openxmlformats.org/officeDocument/2006/relationships/hyperlink" Target="https://www.pro-football-reference.com/teams/nor/2022.htm" TargetMode="External"/><Relationship Id="rId453" Type="http://schemas.openxmlformats.org/officeDocument/2006/relationships/hyperlink" Target="https://www.pro-football-reference.com/years/2017/" TargetMode="External"/><Relationship Id="rId509" Type="http://schemas.openxmlformats.org/officeDocument/2006/relationships/hyperlink" Target="https://www.pro-football-reference.com/players/J/JohnQu02/gamelog/2023/" TargetMode="External"/><Relationship Id="rId660" Type="http://schemas.openxmlformats.org/officeDocument/2006/relationships/hyperlink" Target="https://www.pro-football-reference.com/years/2018/" TargetMode="External"/><Relationship Id="rId106" Type="http://schemas.openxmlformats.org/officeDocument/2006/relationships/hyperlink" Target="https://www.pro-football-reference.com/teams/nyj/2022.htm" TargetMode="External"/><Relationship Id="rId313" Type="http://schemas.openxmlformats.org/officeDocument/2006/relationships/hyperlink" Target="https://www.pro-football-reference.com/years/2023/" TargetMode="External"/><Relationship Id="rId495" Type="http://schemas.openxmlformats.org/officeDocument/2006/relationships/hyperlink" Target="https://www.pro-football-reference.com/years/2016/" TargetMode="External"/><Relationship Id="rId10" Type="http://schemas.openxmlformats.org/officeDocument/2006/relationships/hyperlink" Target="https://www.pro-football-reference.com/years/2022/" TargetMode="External"/><Relationship Id="rId52" Type="http://schemas.openxmlformats.org/officeDocument/2006/relationships/hyperlink" Target="https://www.pro-football-reference.com/years/2015/" TargetMode="External"/><Relationship Id="rId94" Type="http://schemas.openxmlformats.org/officeDocument/2006/relationships/hyperlink" Target="https://www.pro-football-reference.com/years/2023/" TargetMode="External"/><Relationship Id="rId148" Type="http://schemas.openxmlformats.org/officeDocument/2006/relationships/hyperlink" Target="https://www.pro-football-reference.com/years/2022/" TargetMode="External"/><Relationship Id="rId355" Type="http://schemas.openxmlformats.org/officeDocument/2006/relationships/hyperlink" Target="https://www.pro-football-reference.com/teams/rav/2020.htm" TargetMode="External"/><Relationship Id="rId397" Type="http://schemas.openxmlformats.org/officeDocument/2006/relationships/hyperlink" Target="https://www.pro-football-reference.com/years/2021/" TargetMode="External"/><Relationship Id="rId520" Type="http://schemas.openxmlformats.org/officeDocument/2006/relationships/hyperlink" Target="https://www.pro-football-reference.com/years/2022/" TargetMode="External"/><Relationship Id="rId562" Type="http://schemas.openxmlformats.org/officeDocument/2006/relationships/hyperlink" Target="https://www.pro-football-reference.com/teams/jax/2020.htm" TargetMode="External"/><Relationship Id="rId618" Type="http://schemas.openxmlformats.org/officeDocument/2006/relationships/hyperlink" Target="https://www.pro-football-reference.com/players/M/MoonDa00/gamelog/2022/" TargetMode="External"/><Relationship Id="rId215" Type="http://schemas.openxmlformats.org/officeDocument/2006/relationships/hyperlink" Target="https://www.pro-football-reference.com/years/2022/" TargetMode="External"/><Relationship Id="rId257" Type="http://schemas.openxmlformats.org/officeDocument/2006/relationships/hyperlink" Target="https://www.pro-football-reference.com/teams/min/2024.htm" TargetMode="External"/><Relationship Id="rId422" Type="http://schemas.openxmlformats.org/officeDocument/2006/relationships/hyperlink" Target="https://www.pro-football-reference.com/players/D/DaviGa01/gamelog/2021/" TargetMode="External"/><Relationship Id="rId464" Type="http://schemas.openxmlformats.org/officeDocument/2006/relationships/hyperlink" Target="https://www.pro-football-reference.com/teams/buf/2014.htm" TargetMode="External"/><Relationship Id="rId299" Type="http://schemas.openxmlformats.org/officeDocument/2006/relationships/hyperlink" Target="https://www.pro-football-reference.com/teams/sea/2021.htm" TargetMode="External"/><Relationship Id="rId63" Type="http://schemas.openxmlformats.org/officeDocument/2006/relationships/hyperlink" Target="https://www.pro-football-reference.com/players/B/BrowAJ00/gamelog/2020/" TargetMode="External"/><Relationship Id="rId159" Type="http://schemas.openxmlformats.org/officeDocument/2006/relationships/hyperlink" Target="https://www.pro-football-reference.com/players/E/EvanMi00/gamelog/2016/" TargetMode="External"/><Relationship Id="rId366" Type="http://schemas.openxmlformats.org/officeDocument/2006/relationships/hyperlink" Target="https://www.pro-football-reference.com/years/2020/" TargetMode="External"/><Relationship Id="rId573" Type="http://schemas.openxmlformats.org/officeDocument/2006/relationships/hyperlink" Target="https://www.pro-football-reference.com/players/J/JoneZa00/gamelog/2019/" TargetMode="External"/><Relationship Id="rId226" Type="http://schemas.openxmlformats.org/officeDocument/2006/relationships/hyperlink" Target="https://www.pro-football-reference.com/teams/rai/2015.htm" TargetMode="External"/><Relationship Id="rId433" Type="http://schemas.openxmlformats.org/officeDocument/2006/relationships/hyperlink" Target="https://www.pro-football-reference.com/players/H/HiggTe00/gamelog/2020/" TargetMode="External"/><Relationship Id="rId640" Type="http://schemas.openxmlformats.org/officeDocument/2006/relationships/hyperlink" Target="https://www.pro-football-reference.com/years/2024/" TargetMode="External"/><Relationship Id="rId74" Type="http://schemas.openxmlformats.org/officeDocument/2006/relationships/hyperlink" Target="https://www.pro-football-reference.com/teams/ram/2024.htm" TargetMode="External"/><Relationship Id="rId377" Type="http://schemas.openxmlformats.org/officeDocument/2006/relationships/hyperlink" Target="https://www.pro-football-reference.com/players/S/SlayDa01/gamelog/2021/" TargetMode="External"/><Relationship Id="rId500" Type="http://schemas.openxmlformats.org/officeDocument/2006/relationships/hyperlink" Target="https://www.pro-football-reference.com/players/T/ThomMi05/gamelog/2018/" TargetMode="External"/><Relationship Id="rId584" Type="http://schemas.openxmlformats.org/officeDocument/2006/relationships/hyperlink" Target="https://www.pro-football-reference.com/years/2016/" TargetMode="External"/><Relationship Id="rId5" Type="http://schemas.openxmlformats.org/officeDocument/2006/relationships/hyperlink" Target="https://www.pro-football-reference.com/teams/dal/2021.htm" TargetMode="External"/><Relationship Id="rId237" Type="http://schemas.openxmlformats.org/officeDocument/2006/relationships/hyperlink" Target="https://www.pro-football-reference.com/years/2021/" TargetMode="External"/><Relationship Id="rId444" Type="http://schemas.openxmlformats.org/officeDocument/2006/relationships/hyperlink" Target="https://www.pro-football-reference.com/years/2021/" TargetMode="External"/><Relationship Id="rId651" Type="http://schemas.openxmlformats.org/officeDocument/2006/relationships/hyperlink" Target="https://www.pro-football-reference.com/years/2017/" TargetMode="External"/><Relationship Id="rId290" Type="http://schemas.openxmlformats.org/officeDocument/2006/relationships/hyperlink" Target="https://www.pro-football-reference.com/teams/cin/2018.htm" TargetMode="External"/><Relationship Id="rId304" Type="http://schemas.openxmlformats.org/officeDocument/2006/relationships/hyperlink" Target="https://www.pro-football-reference.com/awards/awards_2023.htm" TargetMode="External"/><Relationship Id="rId388" Type="http://schemas.openxmlformats.org/officeDocument/2006/relationships/hyperlink" Target="https://www.pro-football-reference.com/years/2024/" TargetMode="External"/><Relationship Id="rId511" Type="http://schemas.openxmlformats.org/officeDocument/2006/relationships/hyperlink" Target="https://www.pro-football-reference.com/years/2023/" TargetMode="External"/><Relationship Id="rId609" Type="http://schemas.openxmlformats.org/officeDocument/2006/relationships/hyperlink" Target="https://www.pro-football-reference.com/players/P/PierAl00/gamelog/2024/" TargetMode="External"/><Relationship Id="rId85" Type="http://schemas.openxmlformats.org/officeDocument/2006/relationships/hyperlink" Target="https://www.pro-football-reference.com/players/C/ChasJa00/gamelog/2021/" TargetMode="External"/><Relationship Id="rId150" Type="http://schemas.openxmlformats.org/officeDocument/2006/relationships/hyperlink" Target="https://www.pro-football-reference.com/teams/htx/2023.htm" TargetMode="External"/><Relationship Id="rId595" Type="http://schemas.openxmlformats.org/officeDocument/2006/relationships/hyperlink" Target="https://www.pro-football-reference.com/teams/rav/2021.htm" TargetMode="External"/><Relationship Id="rId248" Type="http://schemas.openxmlformats.org/officeDocument/2006/relationships/hyperlink" Target="https://www.pro-football-reference.com/teams/nwe/2020.htm" TargetMode="External"/><Relationship Id="rId455" Type="http://schemas.openxmlformats.org/officeDocument/2006/relationships/hyperlink" Target="https://www.pro-football-reference.com/teams/ram/2018.htm" TargetMode="External"/><Relationship Id="rId662" Type="http://schemas.openxmlformats.org/officeDocument/2006/relationships/hyperlink" Target="https://www.pro-football-reference.com/teams/atl/2020.htm" TargetMode="External"/><Relationship Id="rId12" Type="http://schemas.openxmlformats.org/officeDocument/2006/relationships/hyperlink" Target="https://www.pro-football-reference.com/teams/kan/2016.htm" TargetMode="External"/><Relationship Id="rId108" Type="http://schemas.openxmlformats.org/officeDocument/2006/relationships/hyperlink" Target="https://www.pro-football-reference.com/awards/awards_2022.htm" TargetMode="External"/><Relationship Id="rId315" Type="http://schemas.openxmlformats.org/officeDocument/2006/relationships/hyperlink" Target="https://www.pro-football-reference.com/teams/pit/2024.htm" TargetMode="External"/><Relationship Id="rId522" Type="http://schemas.openxmlformats.org/officeDocument/2006/relationships/hyperlink" Target="https://www.pro-football-reference.com/teams/sdg/2023.htm" TargetMode="External"/><Relationship Id="rId96" Type="http://schemas.openxmlformats.org/officeDocument/2006/relationships/hyperlink" Target="https://www.pro-football-reference.com/players/M/MoorD.00/gamelog/2018/" TargetMode="External"/><Relationship Id="rId161" Type="http://schemas.openxmlformats.org/officeDocument/2006/relationships/hyperlink" Target="https://www.pro-football-reference.com/years/2016/" TargetMode="External"/><Relationship Id="rId399" Type="http://schemas.openxmlformats.org/officeDocument/2006/relationships/hyperlink" Target="https://www.pro-football-reference.com/teams/min/2022.htm" TargetMode="External"/><Relationship Id="rId259" Type="http://schemas.openxmlformats.org/officeDocument/2006/relationships/hyperlink" Target="https://www.pro-football-reference.com/players/L/LondDr00/gamelog/2022/" TargetMode="External"/><Relationship Id="rId466" Type="http://schemas.openxmlformats.org/officeDocument/2006/relationships/hyperlink" Target="https://www.pro-football-reference.com/players/W/WoodRo02/gamelog/2015/" TargetMode="External"/><Relationship Id="rId673" Type="http://schemas.openxmlformats.org/officeDocument/2006/relationships/hyperlink" Target="https://www.pro-football-reference.com/players/G/GallMi00/gamelog/2020/" TargetMode="External"/><Relationship Id="rId23" Type="http://schemas.openxmlformats.org/officeDocument/2006/relationships/hyperlink" Target="https://www.pro-football-reference.com/years/2021/" TargetMode="External"/><Relationship Id="rId119" Type="http://schemas.openxmlformats.org/officeDocument/2006/relationships/hyperlink" Target="https://www.pro-football-reference.com/players/O/OlavCh00/gamelog/2023/" TargetMode="External"/><Relationship Id="rId326" Type="http://schemas.openxmlformats.org/officeDocument/2006/relationships/hyperlink" Target="https://www.pro-football-reference.com/years/2017/" TargetMode="External"/><Relationship Id="rId533" Type="http://schemas.openxmlformats.org/officeDocument/2006/relationships/hyperlink" Target="https://www.pro-football-reference.com/players/B/BourKe00/gamelog/2018/" TargetMode="External"/><Relationship Id="rId172" Type="http://schemas.openxmlformats.org/officeDocument/2006/relationships/hyperlink" Target="https://www.pro-football-reference.com/years/2017/allpro.htm" TargetMode="External"/><Relationship Id="rId477" Type="http://schemas.openxmlformats.org/officeDocument/2006/relationships/hyperlink" Target="https://www.pro-football-reference.com/years/2024/" TargetMode="External"/><Relationship Id="rId600" Type="http://schemas.openxmlformats.org/officeDocument/2006/relationships/hyperlink" Target="https://www.pro-football-reference.com/players/B/BateRa00/gamelog/2023/" TargetMode="External"/><Relationship Id="rId337" Type="http://schemas.openxmlformats.org/officeDocument/2006/relationships/hyperlink" Target="https://www.pro-football-reference.com/teams/nyg/2023.htm" TargetMode="External"/><Relationship Id="rId34" Type="http://schemas.openxmlformats.org/officeDocument/2006/relationships/hyperlink" Target="https://www.pro-football-reference.com/players/P/PittMi01/gamelog/2021/" TargetMode="External"/><Relationship Id="rId544" Type="http://schemas.openxmlformats.org/officeDocument/2006/relationships/hyperlink" Target="https://www.pro-football-reference.com/years/2016/" TargetMode="External"/><Relationship Id="rId183" Type="http://schemas.openxmlformats.org/officeDocument/2006/relationships/hyperlink" Target="https://www.pro-football-reference.com/teams/kan/2023.htm" TargetMode="External"/><Relationship Id="rId390" Type="http://schemas.openxmlformats.org/officeDocument/2006/relationships/hyperlink" Target="https://www.pro-football-reference.com/teams/nwe/2023.htm" TargetMode="External"/><Relationship Id="rId404" Type="http://schemas.openxmlformats.org/officeDocument/2006/relationships/hyperlink" Target="https://www.pro-football-reference.com/players/D/DellNa00/gamelog/2023/" TargetMode="External"/><Relationship Id="rId611" Type="http://schemas.openxmlformats.org/officeDocument/2006/relationships/hyperlink" Target="https://www.pro-football-reference.com/years/2024/" TargetMode="External"/><Relationship Id="rId250" Type="http://schemas.openxmlformats.org/officeDocument/2006/relationships/hyperlink" Target="https://www.pro-football-reference.com/players/M/MeyeJa01/gamelog/2021/" TargetMode="External"/><Relationship Id="rId488" Type="http://schemas.openxmlformats.org/officeDocument/2006/relationships/hyperlink" Target="https://www.pro-football-reference.com/teams/buf/2023.htm" TargetMode="External"/><Relationship Id="rId45" Type="http://schemas.openxmlformats.org/officeDocument/2006/relationships/hyperlink" Target="https://www.pro-football-reference.com/teams/sdg/2014.htm" TargetMode="External"/><Relationship Id="rId110" Type="http://schemas.openxmlformats.org/officeDocument/2006/relationships/hyperlink" Target="https://www.pro-football-reference.com/teams/nyj/2023.htm" TargetMode="External"/><Relationship Id="rId348" Type="http://schemas.openxmlformats.org/officeDocument/2006/relationships/hyperlink" Target="https://www.pro-football-reference.com/players/S/SamuDe00/gamelog/2021/" TargetMode="External"/><Relationship Id="rId555" Type="http://schemas.openxmlformats.org/officeDocument/2006/relationships/hyperlink" Target="https://www.pro-football-reference.com/teams/nyg/2016.htm" TargetMode="External"/><Relationship Id="rId194" Type="http://schemas.openxmlformats.org/officeDocument/2006/relationships/hyperlink" Target="https://www.pro-football-reference.com/teams/rav/2024.htm" TargetMode="External"/><Relationship Id="rId208" Type="http://schemas.openxmlformats.org/officeDocument/2006/relationships/hyperlink" Target="https://www.pro-football-reference.com/teams/sfo/2020.htm" TargetMode="External"/><Relationship Id="rId415" Type="http://schemas.openxmlformats.org/officeDocument/2006/relationships/hyperlink" Target="https://www.pro-football-reference.com/years/2023/" TargetMode="External"/><Relationship Id="rId622" Type="http://schemas.openxmlformats.org/officeDocument/2006/relationships/hyperlink" Target="https://www.pro-football-reference.com/teams/pit/2017.htm" TargetMode="External"/><Relationship Id="rId261" Type="http://schemas.openxmlformats.org/officeDocument/2006/relationships/hyperlink" Target="https://www.pro-football-reference.com/years/2022/" TargetMode="External"/><Relationship Id="rId499" Type="http://schemas.openxmlformats.org/officeDocument/2006/relationships/hyperlink" Target="https://www.pro-football-reference.com/years/2017/probowl.htm" TargetMode="External"/><Relationship Id="rId56" Type="http://schemas.openxmlformats.org/officeDocument/2006/relationships/hyperlink" Target="https://www.pro-football-reference.com/players/D/DiggSt00/gamelog/2017/" TargetMode="External"/><Relationship Id="rId359" Type="http://schemas.openxmlformats.org/officeDocument/2006/relationships/hyperlink" Target="https://www.pro-football-reference.com/years/2021/" TargetMode="External"/><Relationship Id="rId566" Type="http://schemas.openxmlformats.org/officeDocument/2006/relationships/hyperlink" Target="https://www.pro-football-reference.com/years/2021/" TargetMode="External"/><Relationship Id="rId121" Type="http://schemas.openxmlformats.org/officeDocument/2006/relationships/hyperlink" Target="https://www.pro-football-reference.com/years/2023/" TargetMode="External"/><Relationship Id="rId219" Type="http://schemas.openxmlformats.org/officeDocument/2006/relationships/hyperlink" Target="https://www.pro-football-reference.com/players/H/HopkDe00/gamelog/2014/" TargetMode="External"/><Relationship Id="rId426" Type="http://schemas.openxmlformats.org/officeDocument/2006/relationships/hyperlink" Target="https://www.pro-football-reference.com/teams/buf/2022.htm" TargetMode="External"/><Relationship Id="rId633" Type="http://schemas.openxmlformats.org/officeDocument/2006/relationships/hyperlink" Target="https://www.pro-football-reference.com/years/2022/" TargetMode="External"/><Relationship Id="rId67" Type="http://schemas.openxmlformats.org/officeDocument/2006/relationships/hyperlink" Target="https://www.pro-football-reference.com/players/B/BrowAJ00/gamelog/2021/" TargetMode="External"/><Relationship Id="rId272" Type="http://schemas.openxmlformats.org/officeDocument/2006/relationships/hyperlink" Target="https://www.pro-football-reference.com/teams/clt/2024.htm" TargetMode="External"/><Relationship Id="rId577" Type="http://schemas.openxmlformats.org/officeDocument/2006/relationships/hyperlink" Target="https://www.pro-football-reference.com/years/2014/" TargetMode="External"/><Relationship Id="rId132" Type="http://schemas.openxmlformats.org/officeDocument/2006/relationships/hyperlink" Target="https://www.pro-football-reference.com/teams/tam/2019.htm" TargetMode="External"/><Relationship Id="rId437" Type="http://schemas.openxmlformats.org/officeDocument/2006/relationships/hyperlink" Target="https://www.pro-football-reference.com/teams/cin/2021.htm" TargetMode="External"/><Relationship Id="rId644" Type="http://schemas.openxmlformats.org/officeDocument/2006/relationships/hyperlink" Target="https://www.pro-football-reference.com/players/R/RaymKa00/gamelog/2017/" TargetMode="External"/><Relationship Id="rId283" Type="http://schemas.openxmlformats.org/officeDocument/2006/relationships/hyperlink" Target="https://www.pro-football-reference.com/players/B/BoydTy00/gamelog/2016/" TargetMode="External"/><Relationship Id="rId490" Type="http://schemas.openxmlformats.org/officeDocument/2006/relationships/hyperlink" Target="https://www.pro-football-reference.com/players/S/ShakKh00/gamelog/2024/" TargetMode="External"/><Relationship Id="rId504" Type="http://schemas.openxmlformats.org/officeDocument/2006/relationships/hyperlink" Target="https://www.pro-football-reference.com/teams/gnb/2023.htm" TargetMode="External"/><Relationship Id="rId78" Type="http://schemas.openxmlformats.org/officeDocument/2006/relationships/hyperlink" Target="https://www.pro-football-reference.com/years/2014/" TargetMode="External"/><Relationship Id="rId143" Type="http://schemas.openxmlformats.org/officeDocument/2006/relationships/hyperlink" Target="https://www.pro-football-reference.com/players/C/CollNi00/gamelog/2021/" TargetMode="External"/><Relationship Id="rId350" Type="http://schemas.openxmlformats.org/officeDocument/2006/relationships/hyperlink" Target="https://www.pro-football-reference.com/years/2021/" TargetMode="External"/><Relationship Id="rId588" Type="http://schemas.openxmlformats.org/officeDocument/2006/relationships/hyperlink" Target="https://www.pro-football-reference.com/players/P/ParkDe01/gamelog/2016/" TargetMode="External"/><Relationship Id="rId9" Type="http://schemas.openxmlformats.org/officeDocument/2006/relationships/hyperlink" Target="https://www.pro-football-reference.com/teams/dal/2022.htm" TargetMode="External"/><Relationship Id="rId210" Type="http://schemas.openxmlformats.org/officeDocument/2006/relationships/hyperlink" Target="https://www.pro-football-reference.com/players/A/AiyuBr00/gamelog/2021/" TargetMode="External"/><Relationship Id="rId448" Type="http://schemas.openxmlformats.org/officeDocument/2006/relationships/hyperlink" Target="https://www.pro-football-reference.com/players/M/MoorRo02/gamelog/2023/" TargetMode="External"/><Relationship Id="rId655" Type="http://schemas.openxmlformats.org/officeDocument/2006/relationships/hyperlink" Target="https://www.pro-football-reference.com/players/B/BrowNo00/gamelog/2020/" TargetMode="External"/><Relationship Id="rId294" Type="http://schemas.openxmlformats.org/officeDocument/2006/relationships/hyperlink" Target="https://www.pro-football-reference.com/years/2019/" TargetMode="External"/><Relationship Id="rId308" Type="http://schemas.openxmlformats.org/officeDocument/2006/relationships/hyperlink" Target="https://www.pro-football-reference.com/players/P/PickGe00/gamelog/2022/" TargetMode="External"/><Relationship Id="rId515" Type="http://schemas.openxmlformats.org/officeDocument/2006/relationships/hyperlink" Target="https://www.pro-football-reference.com/players/P/PalmJo00/gamelog/2021/" TargetMode="External"/><Relationship Id="rId89" Type="http://schemas.openxmlformats.org/officeDocument/2006/relationships/hyperlink" Target="https://www.pro-football-reference.com/teams/cin/2022.htm" TargetMode="External"/><Relationship Id="rId154" Type="http://schemas.openxmlformats.org/officeDocument/2006/relationships/hyperlink" Target="https://www.pro-football-reference.com/years/2014/" TargetMode="External"/><Relationship Id="rId361" Type="http://schemas.openxmlformats.org/officeDocument/2006/relationships/hyperlink" Target="https://www.pro-football-reference.com/teams/pit/2019.htm" TargetMode="External"/><Relationship Id="rId599" Type="http://schemas.openxmlformats.org/officeDocument/2006/relationships/hyperlink" Target="https://www.pro-football-reference.com/years/2022/" TargetMode="External"/><Relationship Id="rId459" Type="http://schemas.openxmlformats.org/officeDocument/2006/relationships/hyperlink" Target="https://www.pro-football-reference.com/years/2019/" TargetMode="External"/><Relationship Id="rId666" Type="http://schemas.openxmlformats.org/officeDocument/2006/relationships/hyperlink" Target="https://www.pro-football-reference.com/years/2021/" TargetMode="External"/><Relationship Id="rId16" Type="http://schemas.openxmlformats.org/officeDocument/2006/relationships/hyperlink" Target="https://www.pro-football-reference.com/years/2017/" TargetMode="External"/><Relationship Id="rId221" Type="http://schemas.openxmlformats.org/officeDocument/2006/relationships/hyperlink" Target="https://www.pro-football-reference.com/years/2014/" TargetMode="External"/><Relationship Id="rId319" Type="http://schemas.openxmlformats.org/officeDocument/2006/relationships/hyperlink" Target="https://www.pro-football-reference.com/years/2023/" TargetMode="External"/><Relationship Id="rId526" Type="http://schemas.openxmlformats.org/officeDocument/2006/relationships/hyperlink" Target="https://www.pro-football-reference.com/years/2023/" TargetMode="External"/><Relationship Id="rId165" Type="http://schemas.openxmlformats.org/officeDocument/2006/relationships/hyperlink" Target="https://www.pro-football-reference.com/players/L/LockTy00/gamelog/2016/" TargetMode="External"/><Relationship Id="rId372" Type="http://schemas.openxmlformats.org/officeDocument/2006/relationships/hyperlink" Target="https://www.pro-football-reference.com/teams/nyg/2019.htm" TargetMode="External"/><Relationship Id="rId232" Type="http://schemas.openxmlformats.org/officeDocument/2006/relationships/hyperlink" Target="https://www.pro-football-reference.com/players/C/CoopAm00/gamelog/2017/" TargetMode="External"/><Relationship Id="rId27" Type="http://schemas.openxmlformats.org/officeDocument/2006/relationships/hyperlink" Target="https://www.pro-football-reference.com/years/2022/probowl.htm" TargetMode="External"/><Relationship Id="rId537" Type="http://schemas.openxmlformats.org/officeDocument/2006/relationships/hyperlink" Target="https://www.pro-football-reference.com/teams/sfo/2019.htm" TargetMode="External"/><Relationship Id="rId80" Type="http://schemas.openxmlformats.org/officeDocument/2006/relationships/hyperlink" Target="https://www.pro-football-reference.com/teams/gnb/2015.htm" TargetMode="External"/><Relationship Id="rId176" Type="http://schemas.openxmlformats.org/officeDocument/2006/relationships/hyperlink" Target="https://www.pro-football-reference.com/players/M/McLaTe00/gamelog/2020/" TargetMode="External"/><Relationship Id="rId383" Type="http://schemas.openxmlformats.org/officeDocument/2006/relationships/hyperlink" Target="https://www.pro-football-reference.com/players/D/DotsJa00/gamelog/2023/" TargetMode="External"/><Relationship Id="rId590" Type="http://schemas.openxmlformats.org/officeDocument/2006/relationships/hyperlink" Target="https://www.pro-football-reference.com/years/2016/" TargetMode="External"/><Relationship Id="rId604" Type="http://schemas.openxmlformats.org/officeDocument/2006/relationships/hyperlink" Target="https://www.pro-football-reference.com/teams/clt/202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22"/>
  <sheetViews>
    <sheetView workbookViewId="0">
      <pane xSplit="1" topLeftCell="B40" activePane="topRight" state="frozen"/>
      <selection pane="topRight" activeCell="I59" sqref="I59"/>
    </sheetView>
  </sheetViews>
  <sheetFormatPr defaultRowHeight="15"/>
  <cols>
    <col min="1" max="1" width="24.85546875" customWidth="1"/>
  </cols>
  <sheetData>
    <row r="2" spans="1:36">
      <c r="A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10</v>
      </c>
      <c r="W2" s="2" t="s">
        <v>12</v>
      </c>
      <c r="X2" s="2" t="s">
        <v>13</v>
      </c>
      <c r="Y2" s="2" t="s">
        <v>14</v>
      </c>
      <c r="Z2" s="2" t="s">
        <v>15</v>
      </c>
      <c r="AA2" s="2" t="s">
        <v>21</v>
      </c>
      <c r="AB2" s="2" t="s">
        <v>17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3" t="s">
        <v>29</v>
      </c>
    </row>
    <row r="3" spans="1:36">
      <c r="A3" t="s">
        <v>30</v>
      </c>
      <c r="B3" s="4">
        <v>2020</v>
      </c>
      <c r="C3" s="5">
        <v>21</v>
      </c>
      <c r="D3" s="6" t="s">
        <v>31</v>
      </c>
      <c r="E3" s="6" t="s">
        <v>32</v>
      </c>
      <c r="F3" s="5" t="s">
        <v>33</v>
      </c>
      <c r="G3" s="5">
        <v>16</v>
      </c>
      <c r="H3" s="5">
        <v>14</v>
      </c>
      <c r="I3" s="5">
        <v>111</v>
      </c>
      <c r="J3" s="5">
        <v>74</v>
      </c>
      <c r="K3" s="5">
        <v>935</v>
      </c>
      <c r="L3" s="5">
        <v>12.6</v>
      </c>
      <c r="M3" s="5">
        <v>5</v>
      </c>
      <c r="N3" s="5">
        <v>46</v>
      </c>
      <c r="O3" s="5">
        <v>51.4</v>
      </c>
      <c r="P3" s="5">
        <v>52</v>
      </c>
      <c r="Q3" s="5">
        <v>4.5999999999999996</v>
      </c>
      <c r="R3" s="5">
        <v>58.4</v>
      </c>
      <c r="S3" s="5">
        <v>66.7</v>
      </c>
      <c r="T3" s="5">
        <v>8.4</v>
      </c>
      <c r="U3" s="5">
        <v>10</v>
      </c>
      <c r="V3" s="5">
        <v>82</v>
      </c>
      <c r="W3" s="5">
        <v>1</v>
      </c>
      <c r="X3" s="5">
        <v>4</v>
      </c>
      <c r="Y3" s="5">
        <v>60</v>
      </c>
      <c r="Z3" s="5">
        <v>19</v>
      </c>
      <c r="AA3" s="5">
        <v>8.1999999999999993</v>
      </c>
      <c r="AB3" s="5">
        <v>5.0999999999999996</v>
      </c>
      <c r="AC3" s="5">
        <v>0.6</v>
      </c>
      <c r="AD3" s="5">
        <v>84</v>
      </c>
      <c r="AE3" s="5">
        <v>12.1</v>
      </c>
      <c r="AF3" s="5">
        <v>1017</v>
      </c>
      <c r="AG3" s="5">
        <v>6</v>
      </c>
      <c r="AH3" s="5">
        <v>2</v>
      </c>
      <c r="AI3" s="5">
        <v>9</v>
      </c>
      <c r="AJ3" s="7"/>
    </row>
    <row r="4" spans="1:36">
      <c r="A4" t="s">
        <v>30</v>
      </c>
      <c r="B4" s="8">
        <v>2021</v>
      </c>
      <c r="C4" s="9">
        <v>22</v>
      </c>
      <c r="D4" s="10" t="s">
        <v>31</v>
      </c>
      <c r="E4" s="10" t="s">
        <v>32</v>
      </c>
      <c r="F4" s="9" t="s">
        <v>33</v>
      </c>
      <c r="G4" s="9">
        <v>16</v>
      </c>
      <c r="H4" s="9">
        <v>13</v>
      </c>
      <c r="I4" s="9">
        <v>120</v>
      </c>
      <c r="J4" s="9">
        <v>79</v>
      </c>
      <c r="K4" s="9">
        <v>1102</v>
      </c>
      <c r="L4" s="9">
        <v>13.9</v>
      </c>
      <c r="M4" s="9">
        <v>6</v>
      </c>
      <c r="N4" s="9">
        <v>54</v>
      </c>
      <c r="O4" s="9">
        <v>53.3</v>
      </c>
      <c r="P4" s="9">
        <v>49</v>
      </c>
      <c r="Q4" s="9">
        <v>4.9000000000000004</v>
      </c>
      <c r="R4" s="9">
        <v>68.900000000000006</v>
      </c>
      <c r="S4" s="9">
        <v>65.8</v>
      </c>
      <c r="T4" s="9">
        <v>9.1999999999999993</v>
      </c>
      <c r="U4" s="9">
        <v>9</v>
      </c>
      <c r="V4" s="9">
        <v>76</v>
      </c>
      <c r="W4" s="9">
        <v>0</v>
      </c>
      <c r="X4" s="9">
        <v>4</v>
      </c>
      <c r="Y4" s="9">
        <v>66.7</v>
      </c>
      <c r="Z4" s="9">
        <v>33</v>
      </c>
      <c r="AA4" s="9">
        <v>8.4</v>
      </c>
      <c r="AB4" s="9">
        <v>4.8</v>
      </c>
      <c r="AC4" s="9">
        <v>0.6</v>
      </c>
      <c r="AD4" s="9">
        <v>88</v>
      </c>
      <c r="AE4" s="9">
        <v>13.4</v>
      </c>
      <c r="AF4" s="9">
        <v>1178</v>
      </c>
      <c r="AG4" s="9">
        <v>6</v>
      </c>
      <c r="AH4" s="9">
        <v>0</v>
      </c>
      <c r="AI4" s="9">
        <v>10</v>
      </c>
      <c r="AJ4" s="11" t="s">
        <v>34</v>
      </c>
    </row>
    <row r="5" spans="1:36">
      <c r="A5" t="s">
        <v>30</v>
      </c>
      <c r="B5" s="8">
        <v>2022</v>
      </c>
      <c r="C5" s="9">
        <v>23</v>
      </c>
      <c r="D5" s="10" t="s">
        <v>31</v>
      </c>
      <c r="E5" s="10" t="s">
        <v>32</v>
      </c>
      <c r="F5" s="9" t="s">
        <v>33</v>
      </c>
      <c r="G5" s="9">
        <v>17</v>
      </c>
      <c r="H5" s="9">
        <v>17</v>
      </c>
      <c r="I5" s="9">
        <v>156</v>
      </c>
      <c r="J5" s="9">
        <v>107</v>
      </c>
      <c r="K5" s="9">
        <v>1359</v>
      </c>
      <c r="L5" s="9">
        <v>12.7</v>
      </c>
      <c r="M5" s="9">
        <v>9</v>
      </c>
      <c r="N5" s="9">
        <v>67</v>
      </c>
      <c r="O5" s="9">
        <v>55.1</v>
      </c>
      <c r="P5" s="9">
        <v>39</v>
      </c>
      <c r="Q5" s="9">
        <v>6.3</v>
      </c>
      <c r="R5" s="9">
        <v>79.900000000000006</v>
      </c>
      <c r="S5" s="9">
        <v>68.599999999999994</v>
      </c>
      <c r="T5" s="9">
        <v>8.6999999999999993</v>
      </c>
      <c r="U5" s="9">
        <v>10</v>
      </c>
      <c r="V5" s="9">
        <v>47</v>
      </c>
      <c r="W5" s="9">
        <v>0</v>
      </c>
      <c r="X5" s="9">
        <v>3</v>
      </c>
      <c r="Y5" s="9">
        <v>50</v>
      </c>
      <c r="Z5" s="9">
        <v>14</v>
      </c>
      <c r="AA5" s="9">
        <v>4.7</v>
      </c>
      <c r="AB5" s="9">
        <v>2.8</v>
      </c>
      <c r="AC5" s="9">
        <v>0.6</v>
      </c>
      <c r="AD5" s="9">
        <v>117</v>
      </c>
      <c r="AE5" s="9">
        <v>12</v>
      </c>
      <c r="AF5" s="9">
        <v>1406</v>
      </c>
      <c r="AG5" s="9">
        <v>9</v>
      </c>
      <c r="AH5" s="9">
        <v>0</v>
      </c>
      <c r="AI5" s="9">
        <v>14</v>
      </c>
      <c r="AJ5" s="12" t="s">
        <v>35</v>
      </c>
    </row>
    <row r="6" spans="1:36">
      <c r="A6" t="s">
        <v>36</v>
      </c>
      <c r="B6" s="4">
        <v>2016</v>
      </c>
      <c r="C6" s="5">
        <v>22</v>
      </c>
      <c r="D6" s="6" t="s">
        <v>37</v>
      </c>
      <c r="E6" s="6" t="s">
        <v>32</v>
      </c>
      <c r="F6" s="5" t="s">
        <v>33</v>
      </c>
      <c r="G6" s="5">
        <v>16</v>
      </c>
      <c r="H6" s="5">
        <v>1</v>
      </c>
      <c r="I6" s="5">
        <v>83</v>
      </c>
      <c r="J6" s="5">
        <v>61</v>
      </c>
      <c r="K6" s="5">
        <v>593</v>
      </c>
      <c r="L6" s="5">
        <v>9.6999999999999993</v>
      </c>
      <c r="M6" s="5">
        <v>6</v>
      </c>
      <c r="N6" s="5">
        <v>31</v>
      </c>
      <c r="O6" s="5">
        <v>50.6</v>
      </c>
      <c r="P6" s="5">
        <v>49</v>
      </c>
      <c r="Q6" s="5">
        <v>3.8</v>
      </c>
      <c r="R6" s="5">
        <v>37.1</v>
      </c>
      <c r="S6" s="5">
        <v>73.5</v>
      </c>
      <c r="T6" s="5">
        <v>7.1</v>
      </c>
      <c r="U6" s="5">
        <v>24</v>
      </c>
      <c r="V6" s="5">
        <v>267</v>
      </c>
      <c r="W6" s="5">
        <v>3</v>
      </c>
      <c r="X6" s="5">
        <v>11</v>
      </c>
      <c r="Y6" s="5">
        <v>58.3</v>
      </c>
      <c r="Z6" s="5">
        <v>70</v>
      </c>
      <c r="AA6" s="5">
        <v>11.1</v>
      </c>
      <c r="AB6" s="5">
        <v>16.7</v>
      </c>
      <c r="AC6" s="5">
        <v>1.5</v>
      </c>
      <c r="AD6" s="5">
        <v>85</v>
      </c>
      <c r="AE6" s="5">
        <v>10.1</v>
      </c>
      <c r="AF6" s="5">
        <v>860</v>
      </c>
      <c r="AG6" s="5">
        <v>9</v>
      </c>
      <c r="AH6" s="5">
        <v>4</v>
      </c>
      <c r="AI6" s="5">
        <v>10</v>
      </c>
      <c r="AJ6" s="13" t="s">
        <v>38</v>
      </c>
    </row>
    <row r="7" spans="1:36">
      <c r="A7" t="s">
        <v>36</v>
      </c>
      <c r="B7" s="8">
        <v>2017</v>
      </c>
      <c r="C7" s="9">
        <v>23</v>
      </c>
      <c r="D7" s="10" t="s">
        <v>37</v>
      </c>
      <c r="E7" s="10" t="s">
        <v>32</v>
      </c>
      <c r="F7" s="9" t="s">
        <v>33</v>
      </c>
      <c r="G7" s="9">
        <v>15</v>
      </c>
      <c r="H7" s="9">
        <v>13</v>
      </c>
      <c r="I7" s="9">
        <v>105</v>
      </c>
      <c r="J7" s="9">
        <v>75</v>
      </c>
      <c r="K7" s="9">
        <v>1183</v>
      </c>
      <c r="L7" s="9">
        <v>15.8</v>
      </c>
      <c r="M7" s="9">
        <v>7</v>
      </c>
      <c r="N7" s="9">
        <v>40</v>
      </c>
      <c r="O7" s="9">
        <v>56.2</v>
      </c>
      <c r="P7" s="9">
        <v>79</v>
      </c>
      <c r="Q7" s="9">
        <v>5</v>
      </c>
      <c r="R7" s="9">
        <v>78.900000000000006</v>
      </c>
      <c r="S7" s="9">
        <v>71.400000000000006</v>
      </c>
      <c r="T7" s="9">
        <v>11.3</v>
      </c>
      <c r="U7" s="9">
        <v>17</v>
      </c>
      <c r="V7" s="9">
        <v>59</v>
      </c>
      <c r="W7" s="9">
        <v>0</v>
      </c>
      <c r="X7" s="9">
        <v>3</v>
      </c>
      <c r="Y7" s="9">
        <v>35.299999999999997</v>
      </c>
      <c r="Z7" s="9">
        <v>16</v>
      </c>
      <c r="AA7" s="9">
        <v>3.5</v>
      </c>
      <c r="AB7" s="9">
        <v>3.9</v>
      </c>
      <c r="AC7" s="9">
        <v>1.1000000000000001</v>
      </c>
      <c r="AD7" s="9">
        <v>92</v>
      </c>
      <c r="AE7" s="9">
        <v>13.5</v>
      </c>
      <c r="AF7" s="9">
        <v>1242</v>
      </c>
      <c r="AG7" s="9">
        <v>7</v>
      </c>
      <c r="AH7" s="9">
        <v>2</v>
      </c>
      <c r="AI7" s="9">
        <v>13</v>
      </c>
      <c r="AJ7" s="11" t="s">
        <v>34</v>
      </c>
    </row>
    <row r="8" spans="1:36">
      <c r="A8" t="s">
        <v>36</v>
      </c>
      <c r="B8" s="8">
        <v>2018</v>
      </c>
      <c r="C8" s="9">
        <v>24</v>
      </c>
      <c r="D8" s="10" t="s">
        <v>37</v>
      </c>
      <c r="E8" s="10" t="s">
        <v>32</v>
      </c>
      <c r="F8" s="9" t="s">
        <v>33</v>
      </c>
      <c r="G8" s="9">
        <v>16</v>
      </c>
      <c r="H8" s="9">
        <v>16</v>
      </c>
      <c r="I8" s="9">
        <v>137</v>
      </c>
      <c r="J8" s="9">
        <v>87</v>
      </c>
      <c r="K8" s="9">
        <v>1479</v>
      </c>
      <c r="L8" s="9">
        <v>17</v>
      </c>
      <c r="M8" s="9">
        <v>12</v>
      </c>
      <c r="N8" s="9">
        <v>60</v>
      </c>
      <c r="O8" s="9">
        <v>55.5</v>
      </c>
      <c r="P8" s="9">
        <v>75</v>
      </c>
      <c r="Q8" s="9">
        <v>5.4</v>
      </c>
      <c r="R8" s="9">
        <v>92.4</v>
      </c>
      <c r="S8" s="9">
        <v>63.5</v>
      </c>
      <c r="T8" s="9">
        <v>10.8</v>
      </c>
      <c r="U8" s="9">
        <v>22</v>
      </c>
      <c r="V8" s="9">
        <v>151</v>
      </c>
      <c r="W8" s="9">
        <v>1</v>
      </c>
      <c r="X8" s="9">
        <v>7</v>
      </c>
      <c r="Y8" s="9">
        <v>63.6</v>
      </c>
      <c r="Z8" s="9">
        <v>33</v>
      </c>
      <c r="AA8" s="9">
        <v>6.9</v>
      </c>
      <c r="AB8" s="9">
        <v>9.4</v>
      </c>
      <c r="AC8" s="9">
        <v>1.4</v>
      </c>
      <c r="AD8" s="9">
        <v>109</v>
      </c>
      <c r="AE8" s="14">
        <v>15</v>
      </c>
      <c r="AF8" s="9">
        <v>1630</v>
      </c>
      <c r="AG8" s="9">
        <v>13</v>
      </c>
      <c r="AH8" s="9">
        <v>0</v>
      </c>
      <c r="AI8" s="9">
        <v>18</v>
      </c>
      <c r="AJ8" s="12" t="s">
        <v>38</v>
      </c>
    </row>
    <row r="9" spans="1:36">
      <c r="A9" t="s">
        <v>39</v>
      </c>
      <c r="B9" s="4">
        <v>2021</v>
      </c>
      <c r="C9" s="5">
        <v>22</v>
      </c>
      <c r="D9" s="6" t="s">
        <v>40</v>
      </c>
      <c r="E9" s="6" t="s">
        <v>32</v>
      </c>
      <c r="F9" s="5" t="s">
        <v>33</v>
      </c>
      <c r="G9" s="5">
        <v>17</v>
      </c>
      <c r="H9" s="5">
        <v>9</v>
      </c>
      <c r="I9" s="5">
        <v>119</v>
      </c>
      <c r="J9" s="5">
        <v>90</v>
      </c>
      <c r="K9" s="5">
        <v>912</v>
      </c>
      <c r="L9" s="5">
        <v>10.1</v>
      </c>
      <c r="M9" s="5">
        <v>5</v>
      </c>
      <c r="N9" s="5">
        <v>48</v>
      </c>
      <c r="O9" s="5">
        <v>59.7</v>
      </c>
      <c r="P9" s="5">
        <v>37</v>
      </c>
      <c r="Q9" s="5">
        <v>5.3</v>
      </c>
      <c r="R9" s="5">
        <v>53.6</v>
      </c>
      <c r="S9" s="5">
        <v>75.599999999999994</v>
      </c>
      <c r="T9" s="5">
        <v>7.7</v>
      </c>
      <c r="U9" s="5">
        <v>7</v>
      </c>
      <c r="V9" s="5">
        <v>61</v>
      </c>
      <c r="W9" s="5">
        <v>1</v>
      </c>
      <c r="X9" s="5">
        <v>2</v>
      </c>
      <c r="Y9" s="5">
        <v>42.9</v>
      </c>
      <c r="Z9" s="5">
        <v>26</v>
      </c>
      <c r="AA9" s="5">
        <v>8.6999999999999993</v>
      </c>
      <c r="AB9" s="5">
        <v>3.6</v>
      </c>
      <c r="AC9" s="5">
        <v>0.4</v>
      </c>
      <c r="AD9" s="5">
        <v>97</v>
      </c>
      <c r="AE9" s="5">
        <v>10</v>
      </c>
      <c r="AF9" s="5">
        <v>973</v>
      </c>
      <c r="AG9" s="5">
        <v>6</v>
      </c>
      <c r="AH9" s="5">
        <v>0</v>
      </c>
      <c r="AI9" s="5">
        <v>8</v>
      </c>
      <c r="AJ9" s="7"/>
    </row>
    <row r="10" spans="1:36">
      <c r="A10" t="s">
        <v>39</v>
      </c>
      <c r="B10" s="15">
        <v>2022</v>
      </c>
      <c r="C10" s="16">
        <v>23</v>
      </c>
      <c r="D10" s="17" t="s">
        <v>40</v>
      </c>
      <c r="E10" s="17" t="s">
        <v>32</v>
      </c>
      <c r="F10" s="16" t="s">
        <v>33</v>
      </c>
      <c r="G10" s="16">
        <v>16</v>
      </c>
      <c r="H10" s="16">
        <v>16</v>
      </c>
      <c r="I10" s="16">
        <v>146</v>
      </c>
      <c r="J10" s="16">
        <v>106</v>
      </c>
      <c r="K10" s="16">
        <v>1161</v>
      </c>
      <c r="L10" s="16">
        <v>11</v>
      </c>
      <c r="M10" s="16">
        <v>6</v>
      </c>
      <c r="N10" s="16">
        <v>68</v>
      </c>
      <c r="O10" s="16">
        <v>62.3</v>
      </c>
      <c r="P10" s="16">
        <v>49</v>
      </c>
      <c r="Q10" s="16">
        <v>6.6</v>
      </c>
      <c r="R10" s="16">
        <v>72.599999999999994</v>
      </c>
      <c r="S10" s="16">
        <v>72.599999999999994</v>
      </c>
      <c r="T10" s="16">
        <v>8</v>
      </c>
      <c r="U10" s="16">
        <v>9</v>
      </c>
      <c r="V10" s="16">
        <v>95</v>
      </c>
      <c r="W10" s="16">
        <v>0</v>
      </c>
      <c r="X10" s="16">
        <v>3</v>
      </c>
      <c r="Y10" s="16">
        <v>55.6</v>
      </c>
      <c r="Z10" s="16">
        <v>58</v>
      </c>
      <c r="AA10" s="16">
        <v>10.6</v>
      </c>
      <c r="AB10" s="16">
        <v>5.9</v>
      </c>
      <c r="AC10" s="16">
        <v>0.6</v>
      </c>
      <c r="AD10" s="16">
        <v>115</v>
      </c>
      <c r="AE10" s="16">
        <v>10.9</v>
      </c>
      <c r="AF10" s="16">
        <v>1256</v>
      </c>
      <c r="AG10" s="16">
        <v>6</v>
      </c>
      <c r="AH10" s="16">
        <v>0</v>
      </c>
      <c r="AI10" s="16">
        <v>13</v>
      </c>
      <c r="AJ10" s="18" t="s">
        <v>34</v>
      </c>
    </row>
    <row r="11" spans="1:36">
      <c r="A11" t="s">
        <v>39</v>
      </c>
      <c r="B11" s="8">
        <v>2023</v>
      </c>
      <c r="C11" s="9">
        <v>24</v>
      </c>
      <c r="D11" s="10" t="s">
        <v>40</v>
      </c>
      <c r="E11" s="10" t="s">
        <v>32</v>
      </c>
      <c r="F11" s="9" t="s">
        <v>33</v>
      </c>
      <c r="G11" s="9">
        <v>16</v>
      </c>
      <c r="H11" s="9">
        <v>16</v>
      </c>
      <c r="I11" s="9">
        <v>164</v>
      </c>
      <c r="J11" s="9">
        <v>119</v>
      </c>
      <c r="K11" s="9">
        <v>1515</v>
      </c>
      <c r="L11" s="9">
        <v>12.7</v>
      </c>
      <c r="M11" s="9">
        <v>10</v>
      </c>
      <c r="N11" s="9">
        <v>75</v>
      </c>
      <c r="O11" s="9">
        <v>61.6</v>
      </c>
      <c r="P11" s="9">
        <v>70</v>
      </c>
      <c r="Q11" s="9">
        <v>7.4</v>
      </c>
      <c r="R11" s="9">
        <v>94.7</v>
      </c>
      <c r="S11" s="9">
        <v>72.599999999999994</v>
      </c>
      <c r="T11" s="9">
        <v>9.1999999999999993</v>
      </c>
      <c r="U11" s="9">
        <v>4</v>
      </c>
      <c r="V11" s="9">
        <v>24</v>
      </c>
      <c r="W11" s="9">
        <v>0</v>
      </c>
      <c r="X11" s="9">
        <v>2</v>
      </c>
      <c r="Y11" s="9">
        <v>75</v>
      </c>
      <c r="Z11" s="9">
        <v>11</v>
      </c>
      <c r="AA11" s="9">
        <v>6</v>
      </c>
      <c r="AB11" s="9">
        <v>1.5</v>
      </c>
      <c r="AC11" s="9">
        <v>0.3</v>
      </c>
      <c r="AD11" s="9">
        <v>123</v>
      </c>
      <c r="AE11" s="9">
        <v>12.5</v>
      </c>
      <c r="AF11" s="9">
        <v>1539</v>
      </c>
      <c r="AG11" s="9">
        <v>10</v>
      </c>
      <c r="AH11" s="9">
        <v>1</v>
      </c>
      <c r="AI11" s="9">
        <v>15</v>
      </c>
      <c r="AJ11" s="12" t="s">
        <v>38</v>
      </c>
    </row>
    <row r="12" spans="1:36">
      <c r="A12" t="s">
        <v>41</v>
      </c>
      <c r="B12" s="4">
        <v>2020</v>
      </c>
      <c r="C12" s="5">
        <v>23</v>
      </c>
      <c r="D12" s="6" t="s">
        <v>42</v>
      </c>
      <c r="E12" s="6" t="s">
        <v>32</v>
      </c>
      <c r="F12" s="5" t="s">
        <v>33</v>
      </c>
      <c r="G12" s="5">
        <v>13</v>
      </c>
      <c r="H12" s="5">
        <v>8</v>
      </c>
      <c r="I12" s="5">
        <v>61</v>
      </c>
      <c r="J12" s="5">
        <v>40</v>
      </c>
      <c r="K12" s="5">
        <v>503</v>
      </c>
      <c r="L12" s="5">
        <v>12.6</v>
      </c>
      <c r="M12" s="5">
        <v>1</v>
      </c>
      <c r="N12" s="5">
        <v>22</v>
      </c>
      <c r="O12" s="5">
        <v>50.8</v>
      </c>
      <c r="P12" s="5">
        <v>45</v>
      </c>
      <c r="Q12" s="5">
        <v>3.1</v>
      </c>
      <c r="R12" s="5">
        <v>38.700000000000003</v>
      </c>
      <c r="S12" s="5">
        <v>65.599999999999994</v>
      </c>
      <c r="T12" s="5">
        <v>8.1999999999999993</v>
      </c>
      <c r="U12" s="5">
        <v>3</v>
      </c>
      <c r="V12" s="5">
        <v>26</v>
      </c>
      <c r="W12" s="5">
        <v>0</v>
      </c>
      <c r="X12" s="5">
        <v>1</v>
      </c>
      <c r="Y12" s="5">
        <v>33.299999999999997</v>
      </c>
      <c r="Z12" s="5">
        <v>21</v>
      </c>
      <c r="AA12" s="5">
        <v>8.6999999999999993</v>
      </c>
      <c r="AB12" s="5">
        <v>2</v>
      </c>
      <c r="AC12" s="5">
        <v>0.2</v>
      </c>
      <c r="AD12" s="5">
        <v>43</v>
      </c>
      <c r="AE12" s="5">
        <v>12.3</v>
      </c>
      <c r="AF12" s="5">
        <v>529</v>
      </c>
      <c r="AG12" s="5">
        <v>1</v>
      </c>
      <c r="AH12" s="5">
        <v>0</v>
      </c>
      <c r="AI12" s="5">
        <v>5</v>
      </c>
      <c r="AJ12" s="7"/>
    </row>
    <row r="13" spans="1:36">
      <c r="A13" t="s">
        <v>41</v>
      </c>
      <c r="B13" s="8">
        <v>2021</v>
      </c>
      <c r="C13" s="9">
        <v>24</v>
      </c>
      <c r="D13" s="10" t="s">
        <v>42</v>
      </c>
      <c r="E13" s="10" t="s">
        <v>32</v>
      </c>
      <c r="F13" s="9" t="s">
        <v>33</v>
      </c>
      <c r="G13" s="9">
        <v>17</v>
      </c>
      <c r="H13" s="9">
        <v>17</v>
      </c>
      <c r="I13" s="9">
        <v>129</v>
      </c>
      <c r="J13" s="9">
        <v>88</v>
      </c>
      <c r="K13" s="9">
        <v>1082</v>
      </c>
      <c r="L13" s="9">
        <v>12.3</v>
      </c>
      <c r="M13" s="9">
        <v>6</v>
      </c>
      <c r="N13" s="9">
        <v>54</v>
      </c>
      <c r="O13" s="9">
        <v>58.9</v>
      </c>
      <c r="P13" s="9">
        <v>57</v>
      </c>
      <c r="Q13" s="9">
        <v>5.2</v>
      </c>
      <c r="R13" s="9">
        <v>63.6</v>
      </c>
      <c r="S13" s="9">
        <v>68.2</v>
      </c>
      <c r="T13" s="9">
        <v>8.4</v>
      </c>
      <c r="U13" s="9">
        <v>5</v>
      </c>
      <c r="V13" s="9">
        <v>44</v>
      </c>
      <c r="W13" s="9">
        <v>0</v>
      </c>
      <c r="X13" s="9">
        <v>1</v>
      </c>
      <c r="Y13" s="9">
        <v>40</v>
      </c>
      <c r="Z13" s="9">
        <v>25</v>
      </c>
      <c r="AA13" s="9">
        <v>8.8000000000000007</v>
      </c>
      <c r="AB13" s="9">
        <v>2.6</v>
      </c>
      <c r="AC13" s="9">
        <v>0.3</v>
      </c>
      <c r="AD13" s="9">
        <v>93</v>
      </c>
      <c r="AE13" s="9">
        <v>12.1</v>
      </c>
      <c r="AF13" s="9">
        <v>1126</v>
      </c>
      <c r="AG13" s="9">
        <v>6</v>
      </c>
      <c r="AH13" s="9">
        <v>1</v>
      </c>
      <c r="AI13" s="9">
        <v>12</v>
      </c>
      <c r="AJ13" s="19"/>
    </row>
    <row r="14" spans="1:36">
      <c r="A14" t="s">
        <v>41</v>
      </c>
      <c r="B14" s="8">
        <v>2022</v>
      </c>
      <c r="C14" s="9">
        <v>25</v>
      </c>
      <c r="D14" s="10" t="s">
        <v>42</v>
      </c>
      <c r="E14" s="10" t="s">
        <v>32</v>
      </c>
      <c r="F14" s="9" t="s">
        <v>33</v>
      </c>
      <c r="G14" s="9">
        <v>16</v>
      </c>
      <c r="H14" s="9">
        <v>16</v>
      </c>
      <c r="I14" s="9">
        <v>141</v>
      </c>
      <c r="J14" s="9">
        <v>99</v>
      </c>
      <c r="K14" s="9">
        <v>925</v>
      </c>
      <c r="L14" s="9">
        <v>9.3000000000000007</v>
      </c>
      <c r="M14" s="9">
        <v>4</v>
      </c>
      <c r="N14" s="9">
        <v>51</v>
      </c>
      <c r="O14" s="9">
        <v>53.9</v>
      </c>
      <c r="P14" s="9">
        <v>28</v>
      </c>
      <c r="Q14" s="9">
        <v>6.2</v>
      </c>
      <c r="R14" s="9">
        <v>57.8</v>
      </c>
      <c r="S14" s="9">
        <v>70.2</v>
      </c>
      <c r="T14" s="9">
        <v>6.6</v>
      </c>
      <c r="U14" s="9">
        <v>3</v>
      </c>
      <c r="V14" s="9">
        <v>30</v>
      </c>
      <c r="W14" s="9">
        <v>0</v>
      </c>
      <c r="X14" s="9">
        <v>2</v>
      </c>
      <c r="Y14" s="9">
        <v>66.7</v>
      </c>
      <c r="Z14" s="9">
        <v>19</v>
      </c>
      <c r="AA14" s="9">
        <v>10</v>
      </c>
      <c r="AB14" s="9">
        <v>1.9</v>
      </c>
      <c r="AC14" s="9">
        <v>0.2</v>
      </c>
      <c r="AD14" s="9">
        <v>102</v>
      </c>
      <c r="AE14" s="9">
        <v>9.4</v>
      </c>
      <c r="AF14" s="9">
        <v>955</v>
      </c>
      <c r="AG14" s="9">
        <v>4</v>
      </c>
      <c r="AH14" s="9">
        <v>2</v>
      </c>
      <c r="AI14" s="9">
        <v>7</v>
      </c>
      <c r="AJ14" s="19"/>
    </row>
    <row r="15" spans="1:36">
      <c r="A15" t="s">
        <v>43</v>
      </c>
      <c r="B15" s="4">
        <v>2013</v>
      </c>
      <c r="C15" s="5">
        <v>21</v>
      </c>
      <c r="D15" s="6" t="s">
        <v>44</v>
      </c>
      <c r="E15" s="6" t="s">
        <v>32</v>
      </c>
      <c r="F15" s="5" t="s">
        <v>33</v>
      </c>
      <c r="G15" s="5">
        <v>15</v>
      </c>
      <c r="H15" s="5">
        <v>14</v>
      </c>
      <c r="I15" s="5">
        <v>105</v>
      </c>
      <c r="J15" s="5">
        <v>71</v>
      </c>
      <c r="K15" s="5">
        <v>1046</v>
      </c>
      <c r="L15" s="5">
        <v>14.7</v>
      </c>
      <c r="M15" s="5">
        <v>8</v>
      </c>
      <c r="N15" s="5">
        <v>54</v>
      </c>
      <c r="O15" s="5">
        <v>61.9</v>
      </c>
      <c r="P15" s="5">
        <v>43</v>
      </c>
      <c r="Q15" s="5">
        <v>4.7</v>
      </c>
      <c r="R15" s="5">
        <v>69.7</v>
      </c>
      <c r="S15" s="5">
        <v>67.599999999999994</v>
      </c>
      <c r="T15" s="5">
        <v>10</v>
      </c>
      <c r="U15" s="5">
        <v>0</v>
      </c>
      <c r="V15" s="5">
        <v>0</v>
      </c>
      <c r="W15" s="5">
        <v>0</v>
      </c>
      <c r="X15" s="5">
        <v>0</v>
      </c>
      <c r="Y15" s="5"/>
      <c r="Z15" s="5"/>
      <c r="AA15" s="5"/>
      <c r="AB15" s="5">
        <v>0</v>
      </c>
      <c r="AC15" s="5">
        <v>0</v>
      </c>
      <c r="AD15" s="5">
        <v>71</v>
      </c>
      <c r="AE15" s="5">
        <v>14.7</v>
      </c>
      <c r="AF15" s="5">
        <v>1046</v>
      </c>
      <c r="AG15" s="5">
        <v>8</v>
      </c>
      <c r="AH15" s="5">
        <v>2</v>
      </c>
      <c r="AI15" s="5">
        <v>10</v>
      </c>
      <c r="AJ15" s="20" t="s">
        <v>45</v>
      </c>
    </row>
    <row r="16" spans="1:36">
      <c r="A16" t="s">
        <v>43</v>
      </c>
      <c r="B16" s="8">
        <v>2014</v>
      </c>
      <c r="C16" s="9">
        <v>22</v>
      </c>
      <c r="D16" s="10" t="s">
        <v>44</v>
      </c>
      <c r="E16" s="10" t="s">
        <v>32</v>
      </c>
      <c r="F16" s="9" t="s">
        <v>33</v>
      </c>
      <c r="G16" s="9">
        <v>14</v>
      </c>
      <c r="H16" s="9">
        <v>14</v>
      </c>
      <c r="I16" s="9">
        <v>121</v>
      </c>
      <c r="J16" s="9">
        <v>77</v>
      </c>
      <c r="K16" s="9">
        <v>783</v>
      </c>
      <c r="L16" s="9">
        <v>10.199999999999999</v>
      </c>
      <c r="M16" s="9">
        <v>4</v>
      </c>
      <c r="N16" s="9">
        <v>41</v>
      </c>
      <c r="O16" s="9">
        <v>49.6</v>
      </c>
      <c r="P16" s="9">
        <v>35</v>
      </c>
      <c r="Q16" s="9">
        <v>5.5</v>
      </c>
      <c r="R16" s="9">
        <v>55.9</v>
      </c>
      <c r="S16" s="9">
        <v>63.6</v>
      </c>
      <c r="T16" s="9">
        <v>6.5</v>
      </c>
      <c r="U16" s="9">
        <v>0</v>
      </c>
      <c r="V16" s="9">
        <v>0</v>
      </c>
      <c r="W16" s="9">
        <v>0</v>
      </c>
      <c r="X16" s="9">
        <v>0</v>
      </c>
      <c r="Y16" s="9"/>
      <c r="Z16" s="9"/>
      <c r="AA16" s="9"/>
      <c r="AB16" s="9">
        <v>0</v>
      </c>
      <c r="AC16" s="9">
        <v>0</v>
      </c>
      <c r="AD16" s="9">
        <v>77</v>
      </c>
      <c r="AE16" s="9">
        <v>10.199999999999999</v>
      </c>
      <c r="AF16" s="9">
        <v>783</v>
      </c>
      <c r="AG16" s="9">
        <v>4</v>
      </c>
      <c r="AH16" s="9">
        <v>2</v>
      </c>
      <c r="AI16" s="9">
        <v>6</v>
      </c>
      <c r="AJ16" s="19"/>
    </row>
    <row r="17" spans="1:36">
      <c r="A17" t="s">
        <v>43</v>
      </c>
      <c r="B17" s="8">
        <v>2015</v>
      </c>
      <c r="C17" s="9">
        <v>23</v>
      </c>
      <c r="D17" s="10" t="s">
        <v>44</v>
      </c>
      <c r="E17" s="10" t="s">
        <v>32</v>
      </c>
      <c r="F17" s="9" t="s">
        <v>33</v>
      </c>
      <c r="G17" s="9">
        <v>8</v>
      </c>
      <c r="H17" s="9">
        <v>8</v>
      </c>
      <c r="I17" s="9">
        <v>89</v>
      </c>
      <c r="J17" s="9">
        <v>67</v>
      </c>
      <c r="K17" s="9">
        <v>725</v>
      </c>
      <c r="L17" s="9">
        <v>10.8</v>
      </c>
      <c r="M17" s="9">
        <v>4</v>
      </c>
      <c r="N17" s="9">
        <v>34</v>
      </c>
      <c r="O17" s="9">
        <v>62.9</v>
      </c>
      <c r="P17" s="9">
        <v>38</v>
      </c>
      <c r="Q17" s="9">
        <v>8.4</v>
      </c>
      <c r="R17" s="9">
        <v>90.6</v>
      </c>
      <c r="S17" s="9">
        <v>75.3</v>
      </c>
      <c r="T17" s="9">
        <v>8.1</v>
      </c>
      <c r="U17" s="9">
        <v>0</v>
      </c>
      <c r="V17" s="9">
        <v>0</v>
      </c>
      <c r="W17" s="9">
        <v>0</v>
      </c>
      <c r="X17" s="9">
        <v>0</v>
      </c>
      <c r="Y17" s="9"/>
      <c r="Z17" s="9"/>
      <c r="AA17" s="9"/>
      <c r="AB17" s="9">
        <v>0</v>
      </c>
      <c r="AC17" s="9">
        <v>0</v>
      </c>
      <c r="AD17" s="9">
        <v>67</v>
      </c>
      <c r="AE17" s="9">
        <v>10.8</v>
      </c>
      <c r="AF17" s="9">
        <v>725</v>
      </c>
      <c r="AG17" s="9">
        <v>4</v>
      </c>
      <c r="AH17" s="9">
        <v>1</v>
      </c>
      <c r="AI17" s="9">
        <v>5</v>
      </c>
      <c r="AJ17" s="19"/>
    </row>
    <row r="18" spans="1:36">
      <c r="A18" t="s">
        <v>46</v>
      </c>
      <c r="B18" s="4">
        <v>2015</v>
      </c>
      <c r="C18" s="5">
        <v>22</v>
      </c>
      <c r="D18" s="6" t="s">
        <v>47</v>
      </c>
      <c r="E18" s="6" t="s">
        <v>32</v>
      </c>
      <c r="F18" s="5" t="s">
        <v>33</v>
      </c>
      <c r="G18" s="5">
        <v>13</v>
      </c>
      <c r="H18" s="5">
        <v>9</v>
      </c>
      <c r="I18" s="5">
        <v>84</v>
      </c>
      <c r="J18" s="5">
        <v>52</v>
      </c>
      <c r="K18" s="5">
        <v>720</v>
      </c>
      <c r="L18" s="5">
        <v>13.8</v>
      </c>
      <c r="M18" s="5">
        <v>4</v>
      </c>
      <c r="N18" s="5">
        <v>30</v>
      </c>
      <c r="O18" s="5">
        <v>46.4</v>
      </c>
      <c r="P18" s="5">
        <v>40</v>
      </c>
      <c r="Q18" s="5">
        <v>4</v>
      </c>
      <c r="R18" s="5">
        <v>55.4</v>
      </c>
      <c r="S18" s="5">
        <v>61.9</v>
      </c>
      <c r="T18" s="5">
        <v>8.6</v>
      </c>
      <c r="U18" s="5">
        <v>3</v>
      </c>
      <c r="V18" s="5">
        <v>13</v>
      </c>
      <c r="W18" s="5">
        <v>0</v>
      </c>
      <c r="X18" s="5">
        <v>1</v>
      </c>
      <c r="Y18" s="5">
        <v>66.7</v>
      </c>
      <c r="Z18" s="5">
        <v>10</v>
      </c>
      <c r="AA18" s="5">
        <v>4.3</v>
      </c>
      <c r="AB18" s="5">
        <v>1</v>
      </c>
      <c r="AC18" s="5">
        <v>0.2</v>
      </c>
      <c r="AD18" s="5">
        <v>55</v>
      </c>
      <c r="AE18" s="5">
        <v>13.3</v>
      </c>
      <c r="AF18" s="5">
        <v>733</v>
      </c>
      <c r="AG18" s="5">
        <v>4</v>
      </c>
      <c r="AH18" s="5">
        <v>2</v>
      </c>
      <c r="AI18" s="5">
        <v>8</v>
      </c>
      <c r="AJ18" s="7"/>
    </row>
    <row r="19" spans="1:36">
      <c r="A19" t="s">
        <v>46</v>
      </c>
      <c r="B19" s="15">
        <v>2016</v>
      </c>
      <c r="C19" s="16">
        <v>23</v>
      </c>
      <c r="D19" s="17" t="s">
        <v>47</v>
      </c>
      <c r="E19" s="17" t="s">
        <v>32</v>
      </c>
      <c r="F19" s="16" t="s">
        <v>33</v>
      </c>
      <c r="G19" s="16">
        <v>13</v>
      </c>
      <c r="H19" s="16">
        <v>11</v>
      </c>
      <c r="I19" s="16">
        <v>112</v>
      </c>
      <c r="J19" s="16">
        <v>84</v>
      </c>
      <c r="K19" s="16">
        <v>903</v>
      </c>
      <c r="L19" s="16">
        <v>10.8</v>
      </c>
      <c r="M19" s="16">
        <v>3</v>
      </c>
      <c r="N19" s="16">
        <v>48</v>
      </c>
      <c r="O19" s="16">
        <v>63.4</v>
      </c>
      <c r="P19" s="16">
        <v>46</v>
      </c>
      <c r="Q19" s="16">
        <v>6.5</v>
      </c>
      <c r="R19" s="16">
        <v>69.5</v>
      </c>
      <c r="S19" s="16">
        <v>75</v>
      </c>
      <c r="T19" s="16">
        <v>8.1</v>
      </c>
      <c r="U19" s="16">
        <v>3</v>
      </c>
      <c r="V19" s="16">
        <v>10</v>
      </c>
      <c r="W19" s="16">
        <v>0</v>
      </c>
      <c r="X19" s="16">
        <v>1</v>
      </c>
      <c r="Y19" s="16">
        <v>33.299999999999997</v>
      </c>
      <c r="Z19" s="16">
        <v>12</v>
      </c>
      <c r="AA19" s="16">
        <v>3.3</v>
      </c>
      <c r="AB19" s="16">
        <v>0.8</v>
      </c>
      <c r="AC19" s="16">
        <v>0.2</v>
      </c>
      <c r="AD19" s="16">
        <v>87</v>
      </c>
      <c r="AE19" s="16">
        <v>10.5</v>
      </c>
      <c r="AF19" s="16">
        <v>913</v>
      </c>
      <c r="AG19" s="16">
        <v>3</v>
      </c>
      <c r="AH19" s="16">
        <v>0</v>
      </c>
      <c r="AI19" s="16">
        <v>7</v>
      </c>
      <c r="AJ19" s="21"/>
    </row>
    <row r="20" spans="1:36">
      <c r="A20" t="s">
        <v>46</v>
      </c>
      <c r="B20" s="8">
        <v>2017</v>
      </c>
      <c r="C20" s="9">
        <v>24</v>
      </c>
      <c r="D20" s="10" t="s">
        <v>47</v>
      </c>
      <c r="E20" s="10" t="s">
        <v>32</v>
      </c>
      <c r="F20" s="9" t="s">
        <v>33</v>
      </c>
      <c r="G20" s="9">
        <v>14</v>
      </c>
      <c r="H20" s="9">
        <v>14</v>
      </c>
      <c r="I20" s="9">
        <v>95</v>
      </c>
      <c r="J20" s="9">
        <v>64</v>
      </c>
      <c r="K20" s="9">
        <v>849</v>
      </c>
      <c r="L20" s="9">
        <v>13.3</v>
      </c>
      <c r="M20" s="9">
        <v>8</v>
      </c>
      <c r="N20" s="9">
        <v>42</v>
      </c>
      <c r="O20" s="9">
        <v>58.9</v>
      </c>
      <c r="P20" s="9">
        <v>59</v>
      </c>
      <c r="Q20" s="9">
        <v>4.5999999999999996</v>
      </c>
      <c r="R20" s="9">
        <v>60.6</v>
      </c>
      <c r="S20" s="9">
        <v>67.400000000000006</v>
      </c>
      <c r="T20" s="9">
        <v>8.9</v>
      </c>
      <c r="U20" s="9">
        <v>8</v>
      </c>
      <c r="V20" s="9">
        <v>13</v>
      </c>
      <c r="W20" s="9">
        <v>0</v>
      </c>
      <c r="X20" s="9">
        <v>1</v>
      </c>
      <c r="Y20" s="9">
        <v>37.5</v>
      </c>
      <c r="Z20" s="9">
        <v>9</v>
      </c>
      <c r="AA20" s="9">
        <v>1.6</v>
      </c>
      <c r="AB20" s="9">
        <v>0.9</v>
      </c>
      <c r="AC20" s="9">
        <v>0.6</v>
      </c>
      <c r="AD20" s="9">
        <v>72</v>
      </c>
      <c r="AE20" s="9">
        <v>12</v>
      </c>
      <c r="AF20" s="9">
        <v>862</v>
      </c>
      <c r="AG20" s="9">
        <v>8</v>
      </c>
      <c r="AH20" s="9">
        <v>0</v>
      </c>
      <c r="AI20" s="9">
        <v>9</v>
      </c>
      <c r="AJ20" s="19"/>
    </row>
    <row r="21" spans="1:36">
      <c r="A21" t="s">
        <v>48</v>
      </c>
      <c r="B21" s="4">
        <v>2019</v>
      </c>
      <c r="C21" s="5">
        <v>22</v>
      </c>
      <c r="D21" s="6" t="s">
        <v>49</v>
      </c>
      <c r="E21" s="6" t="s">
        <v>32</v>
      </c>
      <c r="F21" s="5" t="s">
        <v>33</v>
      </c>
      <c r="G21" s="5">
        <v>16</v>
      </c>
      <c r="H21" s="5">
        <v>11</v>
      </c>
      <c r="I21" s="5">
        <v>84</v>
      </c>
      <c r="J21" s="5">
        <v>52</v>
      </c>
      <c r="K21" s="5">
        <v>1051</v>
      </c>
      <c r="L21" s="5">
        <v>20.2</v>
      </c>
      <c r="M21" s="5">
        <v>8</v>
      </c>
      <c r="N21" s="5">
        <v>39</v>
      </c>
      <c r="O21" s="5">
        <v>53.6</v>
      </c>
      <c r="P21" s="5">
        <v>91</v>
      </c>
      <c r="Q21" s="5">
        <v>3.3</v>
      </c>
      <c r="R21" s="5">
        <v>65.7</v>
      </c>
      <c r="S21" s="5">
        <v>61.9</v>
      </c>
      <c r="T21" s="5">
        <v>12.5</v>
      </c>
      <c r="U21" s="5">
        <v>3</v>
      </c>
      <c r="V21" s="5">
        <v>60</v>
      </c>
      <c r="W21" s="5">
        <v>1</v>
      </c>
      <c r="X21" s="5">
        <v>2</v>
      </c>
      <c r="Y21" s="5">
        <v>66.7</v>
      </c>
      <c r="Z21" s="5">
        <v>49</v>
      </c>
      <c r="AA21" s="5">
        <v>20</v>
      </c>
      <c r="AB21" s="5">
        <v>3.8</v>
      </c>
      <c r="AC21" s="5">
        <v>0.2</v>
      </c>
      <c r="AD21" s="5">
        <v>55</v>
      </c>
      <c r="AE21" s="5">
        <v>20.2</v>
      </c>
      <c r="AF21" s="5">
        <v>1111</v>
      </c>
      <c r="AG21" s="5">
        <v>9</v>
      </c>
      <c r="AH21" s="5">
        <v>1</v>
      </c>
      <c r="AI21" s="5">
        <v>10</v>
      </c>
      <c r="AJ21" s="20" t="s">
        <v>50</v>
      </c>
    </row>
    <row r="22" spans="1:36">
      <c r="A22" t="s">
        <v>48</v>
      </c>
      <c r="B22" s="8">
        <v>2020</v>
      </c>
      <c r="C22" s="9">
        <v>23</v>
      </c>
      <c r="D22" s="10" t="s">
        <v>49</v>
      </c>
      <c r="E22" s="10" t="s">
        <v>32</v>
      </c>
      <c r="F22" s="9" t="s">
        <v>33</v>
      </c>
      <c r="G22" s="9">
        <v>14</v>
      </c>
      <c r="H22" s="9">
        <v>12</v>
      </c>
      <c r="I22" s="9">
        <v>106</v>
      </c>
      <c r="J22" s="9">
        <v>70</v>
      </c>
      <c r="K22" s="9">
        <v>1075</v>
      </c>
      <c r="L22" s="9">
        <v>15.4</v>
      </c>
      <c r="M22" s="9">
        <v>11</v>
      </c>
      <c r="N22" s="9">
        <v>55</v>
      </c>
      <c r="O22" s="9">
        <v>61.3</v>
      </c>
      <c r="P22" s="9">
        <v>73</v>
      </c>
      <c r="Q22" s="9">
        <v>5</v>
      </c>
      <c r="R22" s="9">
        <v>76.8</v>
      </c>
      <c r="S22" s="9">
        <v>66</v>
      </c>
      <c r="T22" s="9">
        <v>10.1</v>
      </c>
      <c r="U22" s="9">
        <v>0</v>
      </c>
      <c r="V22" s="9">
        <v>0</v>
      </c>
      <c r="W22" s="9">
        <v>0</v>
      </c>
      <c r="X22" s="9">
        <v>0</v>
      </c>
      <c r="Y22" s="9"/>
      <c r="Z22" s="9"/>
      <c r="AA22" s="9"/>
      <c r="AB22" s="9">
        <v>0</v>
      </c>
      <c r="AC22" s="9">
        <v>0</v>
      </c>
      <c r="AD22" s="9">
        <v>70</v>
      </c>
      <c r="AE22" s="9">
        <v>15.4</v>
      </c>
      <c r="AF22" s="9">
        <v>1075</v>
      </c>
      <c r="AG22" s="9">
        <v>11</v>
      </c>
      <c r="AH22" s="9">
        <v>2</v>
      </c>
      <c r="AI22" s="9">
        <v>13</v>
      </c>
      <c r="AJ22" s="11" t="s">
        <v>34</v>
      </c>
    </row>
    <row r="23" spans="1:36">
      <c r="A23" t="s">
        <v>48</v>
      </c>
      <c r="B23" s="8">
        <v>2021</v>
      </c>
      <c r="C23" s="9">
        <v>24</v>
      </c>
      <c r="D23" s="10" t="s">
        <v>49</v>
      </c>
      <c r="E23" s="10" t="s">
        <v>32</v>
      </c>
      <c r="F23" s="9" t="s">
        <v>33</v>
      </c>
      <c r="G23" s="9">
        <v>13</v>
      </c>
      <c r="H23" s="9">
        <v>13</v>
      </c>
      <c r="I23" s="9">
        <v>105</v>
      </c>
      <c r="J23" s="9">
        <v>63</v>
      </c>
      <c r="K23" s="9">
        <v>869</v>
      </c>
      <c r="L23" s="9">
        <v>13.8</v>
      </c>
      <c r="M23" s="9">
        <v>5</v>
      </c>
      <c r="N23" s="9">
        <v>45</v>
      </c>
      <c r="O23" s="9">
        <v>50.5</v>
      </c>
      <c r="P23" s="9">
        <v>57</v>
      </c>
      <c r="Q23" s="9">
        <v>4.8</v>
      </c>
      <c r="R23" s="9">
        <v>66.8</v>
      </c>
      <c r="S23" s="9">
        <v>60</v>
      </c>
      <c r="T23" s="9">
        <v>8.3000000000000007</v>
      </c>
      <c r="U23" s="9">
        <v>2</v>
      </c>
      <c r="V23" s="9">
        <v>10</v>
      </c>
      <c r="W23" s="9">
        <v>0</v>
      </c>
      <c r="X23" s="9">
        <v>1</v>
      </c>
      <c r="Y23" s="9">
        <v>50</v>
      </c>
      <c r="Z23" s="9">
        <v>7</v>
      </c>
      <c r="AA23" s="9">
        <v>5</v>
      </c>
      <c r="AB23" s="9">
        <v>0.8</v>
      </c>
      <c r="AC23" s="9">
        <v>0.2</v>
      </c>
      <c r="AD23" s="9">
        <v>65</v>
      </c>
      <c r="AE23" s="9">
        <v>13.5</v>
      </c>
      <c r="AF23" s="9">
        <v>879</v>
      </c>
      <c r="AG23" s="9">
        <v>5</v>
      </c>
      <c r="AH23" s="9">
        <v>0</v>
      </c>
      <c r="AI23" s="9">
        <v>8</v>
      </c>
      <c r="AJ23" s="19"/>
    </row>
    <row r="24" spans="1:36">
      <c r="A24" t="s">
        <v>51</v>
      </c>
      <c r="B24" s="4">
        <v>2023</v>
      </c>
      <c r="C24" s="5">
        <v>22</v>
      </c>
      <c r="D24" s="6" t="s">
        <v>52</v>
      </c>
      <c r="E24" s="6" t="s">
        <v>32</v>
      </c>
      <c r="F24" s="5" t="s">
        <v>33</v>
      </c>
      <c r="G24" s="5">
        <v>17</v>
      </c>
      <c r="H24" s="5">
        <v>17</v>
      </c>
      <c r="I24" s="5">
        <v>160</v>
      </c>
      <c r="J24" s="5">
        <v>105</v>
      </c>
      <c r="K24" s="5">
        <v>1486</v>
      </c>
      <c r="L24" s="5">
        <v>14.2</v>
      </c>
      <c r="M24" s="5">
        <v>6</v>
      </c>
      <c r="N24" s="5">
        <v>68</v>
      </c>
      <c r="O24" s="5">
        <v>56.9</v>
      </c>
      <c r="P24" s="5">
        <v>80</v>
      </c>
      <c r="Q24" s="5">
        <v>6.2</v>
      </c>
      <c r="R24" s="5">
        <v>87.4</v>
      </c>
      <c r="S24" s="5">
        <v>65.599999999999994</v>
      </c>
      <c r="T24" s="5">
        <v>9.3000000000000007</v>
      </c>
      <c r="U24" s="5">
        <v>12</v>
      </c>
      <c r="V24" s="5">
        <v>89</v>
      </c>
      <c r="W24" s="5">
        <v>0</v>
      </c>
      <c r="X24" s="5">
        <v>5</v>
      </c>
      <c r="Y24" s="5">
        <v>58.3</v>
      </c>
      <c r="Z24" s="5">
        <v>31</v>
      </c>
      <c r="AA24" s="5">
        <v>7.4</v>
      </c>
      <c r="AB24" s="5">
        <v>5.2</v>
      </c>
      <c r="AC24" s="5">
        <v>0.7</v>
      </c>
      <c r="AD24" s="5">
        <v>117</v>
      </c>
      <c r="AE24" s="5">
        <v>13.5</v>
      </c>
      <c r="AF24" s="5">
        <v>1575</v>
      </c>
      <c r="AG24" s="5">
        <v>6</v>
      </c>
      <c r="AH24" s="5">
        <v>1</v>
      </c>
      <c r="AI24" s="5">
        <v>14</v>
      </c>
      <c r="AJ24" s="13" t="s">
        <v>53</v>
      </c>
    </row>
    <row r="25" spans="1:36">
      <c r="A25" t="s">
        <v>51</v>
      </c>
      <c r="B25" s="22">
        <v>2024</v>
      </c>
      <c r="C25" s="23">
        <v>23</v>
      </c>
      <c r="D25" s="24" t="s">
        <v>52</v>
      </c>
      <c r="E25" s="24" t="s">
        <v>32</v>
      </c>
      <c r="F25" s="23" t="s">
        <v>33</v>
      </c>
      <c r="G25" s="23">
        <v>11</v>
      </c>
      <c r="H25" s="23">
        <v>11</v>
      </c>
      <c r="I25" s="23">
        <v>106</v>
      </c>
      <c r="J25" s="23">
        <v>79</v>
      </c>
      <c r="K25" s="23">
        <v>990</v>
      </c>
      <c r="L25" s="23">
        <v>12.5</v>
      </c>
      <c r="M25" s="23">
        <v>3</v>
      </c>
      <c r="N25" s="23">
        <v>47</v>
      </c>
      <c r="O25" s="23">
        <v>63.2</v>
      </c>
      <c r="P25" s="23">
        <v>51</v>
      </c>
      <c r="Q25" s="23">
        <v>7.2</v>
      </c>
      <c r="R25" s="23">
        <v>90</v>
      </c>
      <c r="S25" s="23">
        <v>74.5</v>
      </c>
      <c r="T25" s="23">
        <v>9.3000000000000007</v>
      </c>
      <c r="U25" s="23">
        <v>11</v>
      </c>
      <c r="V25" s="23">
        <v>46</v>
      </c>
      <c r="W25" s="23">
        <v>1</v>
      </c>
      <c r="X25" s="23">
        <v>2</v>
      </c>
      <c r="Y25" s="23">
        <v>63.6</v>
      </c>
      <c r="Z25" s="23">
        <v>9</v>
      </c>
      <c r="AA25" s="23">
        <v>4.2</v>
      </c>
      <c r="AB25" s="23">
        <v>4.2</v>
      </c>
      <c r="AC25" s="23">
        <v>1</v>
      </c>
      <c r="AD25" s="23">
        <v>90</v>
      </c>
      <c r="AE25" s="23">
        <v>11.5</v>
      </c>
      <c r="AF25" s="23">
        <v>1036</v>
      </c>
      <c r="AG25" s="23">
        <v>4</v>
      </c>
      <c r="AH25" s="23">
        <v>0</v>
      </c>
      <c r="AI25" s="23">
        <v>9</v>
      </c>
      <c r="AJ25" s="25"/>
    </row>
    <row r="26" spans="1:36">
      <c r="A26" t="s">
        <v>54</v>
      </c>
      <c r="B26" s="4">
        <v>2014</v>
      </c>
      <c r="C26" s="5">
        <v>22</v>
      </c>
      <c r="D26" s="6" t="s">
        <v>55</v>
      </c>
      <c r="E26" s="6" t="s">
        <v>32</v>
      </c>
      <c r="F26" s="5" t="s">
        <v>33</v>
      </c>
      <c r="G26" s="5">
        <v>16</v>
      </c>
      <c r="H26" s="5">
        <v>11</v>
      </c>
      <c r="I26" s="5">
        <v>66</v>
      </c>
      <c r="J26" s="5">
        <v>38</v>
      </c>
      <c r="K26" s="5">
        <v>446</v>
      </c>
      <c r="L26" s="5">
        <v>11.7</v>
      </c>
      <c r="M26" s="5">
        <v>3</v>
      </c>
      <c r="N26" s="5">
        <v>23</v>
      </c>
      <c r="O26" s="5">
        <v>48.5</v>
      </c>
      <c r="P26" s="5">
        <v>45</v>
      </c>
      <c r="Q26" s="5">
        <v>2.4</v>
      </c>
      <c r="R26" s="5">
        <v>27.9</v>
      </c>
      <c r="S26" s="5">
        <v>57.6</v>
      </c>
      <c r="T26" s="5">
        <v>6.8</v>
      </c>
      <c r="U26" s="5">
        <v>0</v>
      </c>
      <c r="V26" s="5">
        <v>0</v>
      </c>
      <c r="W26" s="5">
        <v>0</v>
      </c>
      <c r="X26" s="5">
        <v>0</v>
      </c>
      <c r="Y26" s="5"/>
      <c r="Z26" s="5"/>
      <c r="AA26" s="5"/>
      <c r="AB26" s="5">
        <v>0</v>
      </c>
      <c r="AC26" s="5">
        <v>0</v>
      </c>
      <c r="AD26" s="5">
        <v>38</v>
      </c>
      <c r="AE26" s="5">
        <v>11.7</v>
      </c>
      <c r="AF26" s="5">
        <v>446</v>
      </c>
      <c r="AG26" s="5">
        <v>3</v>
      </c>
      <c r="AH26" s="5">
        <v>0</v>
      </c>
      <c r="AI26" s="5">
        <v>5</v>
      </c>
      <c r="AJ26" s="7"/>
    </row>
    <row r="27" spans="1:36">
      <c r="A27" t="s">
        <v>54</v>
      </c>
      <c r="B27" s="8">
        <v>2015</v>
      </c>
      <c r="C27" s="9">
        <v>23</v>
      </c>
      <c r="D27" s="10" t="s">
        <v>55</v>
      </c>
      <c r="E27" s="10" t="s">
        <v>32</v>
      </c>
      <c r="F27" s="9" t="s">
        <v>33</v>
      </c>
      <c r="G27" s="9">
        <v>13</v>
      </c>
      <c r="H27" s="9">
        <v>12</v>
      </c>
      <c r="I27" s="9">
        <v>94</v>
      </c>
      <c r="J27" s="9">
        <v>50</v>
      </c>
      <c r="K27" s="9">
        <v>483</v>
      </c>
      <c r="L27" s="9">
        <v>9.6999999999999993</v>
      </c>
      <c r="M27" s="9">
        <v>1</v>
      </c>
      <c r="N27" s="9">
        <v>20</v>
      </c>
      <c r="O27" s="9">
        <v>45.7</v>
      </c>
      <c r="P27" s="9">
        <v>40</v>
      </c>
      <c r="Q27" s="9">
        <v>3.8</v>
      </c>
      <c r="R27" s="9">
        <v>37.200000000000003</v>
      </c>
      <c r="S27" s="9">
        <v>53.2</v>
      </c>
      <c r="T27" s="9">
        <v>5.0999999999999996</v>
      </c>
      <c r="U27" s="9">
        <v>0</v>
      </c>
      <c r="V27" s="9">
        <v>0</v>
      </c>
      <c r="W27" s="9">
        <v>0</v>
      </c>
      <c r="X27" s="9">
        <v>0</v>
      </c>
      <c r="Y27" s="9"/>
      <c r="Z27" s="9"/>
      <c r="AA27" s="9"/>
      <c r="AB27" s="9">
        <v>0</v>
      </c>
      <c r="AC27" s="9">
        <v>0</v>
      </c>
      <c r="AD27" s="9">
        <v>50</v>
      </c>
      <c r="AE27" s="9">
        <v>9.6999999999999993</v>
      </c>
      <c r="AF27" s="9">
        <v>483</v>
      </c>
      <c r="AG27" s="9">
        <v>1</v>
      </c>
      <c r="AH27" s="9">
        <v>0</v>
      </c>
      <c r="AI27" s="9">
        <v>4</v>
      </c>
      <c r="AJ27" s="19"/>
    </row>
    <row r="28" spans="1:36">
      <c r="A28" t="s">
        <v>54</v>
      </c>
      <c r="B28" s="8">
        <v>2016</v>
      </c>
      <c r="C28" s="9">
        <v>24</v>
      </c>
      <c r="D28" s="10" t="s">
        <v>55</v>
      </c>
      <c r="E28" s="10" t="s">
        <v>32</v>
      </c>
      <c r="F28" s="9" t="s">
        <v>33</v>
      </c>
      <c r="G28" s="9">
        <v>16</v>
      </c>
      <c r="H28" s="9">
        <v>15</v>
      </c>
      <c r="I28" s="9">
        <v>121</v>
      </c>
      <c r="J28" s="9">
        <v>75</v>
      </c>
      <c r="K28" s="9">
        <v>997</v>
      </c>
      <c r="L28" s="9">
        <v>13.3</v>
      </c>
      <c r="M28" s="9">
        <v>12</v>
      </c>
      <c r="N28" s="9">
        <v>46</v>
      </c>
      <c r="O28" s="9">
        <v>48.8</v>
      </c>
      <c r="P28" s="9">
        <v>66</v>
      </c>
      <c r="Q28" s="9">
        <v>4.7</v>
      </c>
      <c r="R28" s="9">
        <v>62.3</v>
      </c>
      <c r="S28" s="9">
        <v>62</v>
      </c>
      <c r="T28" s="9">
        <v>8.1999999999999993</v>
      </c>
      <c r="U28" s="9">
        <v>0</v>
      </c>
      <c r="V28" s="9">
        <v>0</v>
      </c>
      <c r="W28" s="9">
        <v>0</v>
      </c>
      <c r="X28" s="9">
        <v>0</v>
      </c>
      <c r="Y28" s="9"/>
      <c r="Z28" s="9"/>
      <c r="AA28" s="9"/>
      <c r="AB28" s="9">
        <v>0</v>
      </c>
      <c r="AC28" s="9">
        <v>0</v>
      </c>
      <c r="AD28" s="9">
        <v>75</v>
      </c>
      <c r="AE28" s="9">
        <v>13.3</v>
      </c>
      <c r="AF28" s="9">
        <v>997</v>
      </c>
      <c r="AG28" s="9">
        <v>12</v>
      </c>
      <c r="AH28" s="9">
        <v>2</v>
      </c>
      <c r="AI28" s="9">
        <v>10</v>
      </c>
      <c r="AJ28" s="19"/>
    </row>
    <row r="29" spans="1:36">
      <c r="A29" t="s">
        <v>56</v>
      </c>
      <c r="B29" s="4">
        <v>2021</v>
      </c>
      <c r="C29" s="5">
        <v>21</v>
      </c>
      <c r="D29" s="6" t="s">
        <v>57</v>
      </c>
      <c r="E29" s="6" t="s">
        <v>32</v>
      </c>
      <c r="F29" s="5" t="s">
        <v>33</v>
      </c>
      <c r="G29" s="5">
        <v>17</v>
      </c>
      <c r="H29" s="5">
        <v>17</v>
      </c>
      <c r="I29" s="5">
        <v>128</v>
      </c>
      <c r="J29" s="5">
        <v>81</v>
      </c>
      <c r="K29" s="5">
        <v>1455</v>
      </c>
      <c r="L29" s="5">
        <v>18</v>
      </c>
      <c r="M29" s="5">
        <v>13</v>
      </c>
      <c r="N29" s="5">
        <v>56</v>
      </c>
      <c r="O29" s="5">
        <v>52.3</v>
      </c>
      <c r="P29" s="5">
        <v>82</v>
      </c>
      <c r="Q29" s="5">
        <v>4.8</v>
      </c>
      <c r="R29" s="5">
        <v>85.6</v>
      </c>
      <c r="S29" s="5">
        <v>63.3</v>
      </c>
      <c r="T29" s="5">
        <v>11.4</v>
      </c>
      <c r="U29" s="5">
        <v>7</v>
      </c>
      <c r="V29" s="5">
        <v>21</v>
      </c>
      <c r="W29" s="5">
        <v>0</v>
      </c>
      <c r="X29" s="5">
        <v>2</v>
      </c>
      <c r="Y29" s="5">
        <v>42.9</v>
      </c>
      <c r="Z29" s="5">
        <v>10</v>
      </c>
      <c r="AA29" s="5">
        <v>3</v>
      </c>
      <c r="AB29" s="5">
        <v>1.2</v>
      </c>
      <c r="AC29" s="5">
        <v>0.4</v>
      </c>
      <c r="AD29" s="5">
        <v>88</v>
      </c>
      <c r="AE29" s="5">
        <v>16.8</v>
      </c>
      <c r="AF29" s="5">
        <v>1476</v>
      </c>
      <c r="AG29" s="5">
        <v>13</v>
      </c>
      <c r="AH29" s="5">
        <v>2</v>
      </c>
      <c r="AI29" s="5">
        <v>13</v>
      </c>
      <c r="AJ29" s="13" t="s">
        <v>58</v>
      </c>
    </row>
    <row r="30" spans="1:36">
      <c r="A30" t="s">
        <v>56</v>
      </c>
      <c r="B30" s="8">
        <v>2022</v>
      </c>
      <c r="C30" s="9">
        <v>22</v>
      </c>
      <c r="D30" s="10" t="s">
        <v>57</v>
      </c>
      <c r="E30" s="10" t="s">
        <v>32</v>
      </c>
      <c r="F30" s="9" t="s">
        <v>33</v>
      </c>
      <c r="G30" s="9">
        <v>12</v>
      </c>
      <c r="H30" s="9">
        <v>12</v>
      </c>
      <c r="I30" s="9">
        <v>134</v>
      </c>
      <c r="J30" s="9">
        <v>87</v>
      </c>
      <c r="K30" s="9">
        <v>1046</v>
      </c>
      <c r="L30" s="9">
        <v>12</v>
      </c>
      <c r="M30" s="9">
        <v>9</v>
      </c>
      <c r="N30" s="9">
        <v>58</v>
      </c>
      <c r="O30" s="9">
        <v>55.2</v>
      </c>
      <c r="P30" s="9">
        <v>60</v>
      </c>
      <c r="Q30" s="9">
        <v>7.3</v>
      </c>
      <c r="R30" s="9">
        <v>87.2</v>
      </c>
      <c r="S30" s="9">
        <v>64.900000000000006</v>
      </c>
      <c r="T30" s="9">
        <v>7.8</v>
      </c>
      <c r="U30" s="9">
        <v>5</v>
      </c>
      <c r="V30" s="9">
        <v>8</v>
      </c>
      <c r="W30" s="9">
        <v>0</v>
      </c>
      <c r="X30" s="9">
        <v>0</v>
      </c>
      <c r="Y30" s="9">
        <v>20</v>
      </c>
      <c r="Z30" s="9">
        <v>6</v>
      </c>
      <c r="AA30" s="9">
        <v>1.6</v>
      </c>
      <c r="AB30" s="9">
        <v>0.7</v>
      </c>
      <c r="AC30" s="9">
        <v>0.4</v>
      </c>
      <c r="AD30" s="9">
        <v>92</v>
      </c>
      <c r="AE30" s="9">
        <v>11.5</v>
      </c>
      <c r="AF30" s="9">
        <v>1054</v>
      </c>
      <c r="AG30" s="9">
        <v>9</v>
      </c>
      <c r="AH30" s="9">
        <v>2</v>
      </c>
      <c r="AI30" s="9">
        <v>11</v>
      </c>
      <c r="AJ30" s="11" t="s">
        <v>34</v>
      </c>
    </row>
    <row r="31" spans="1:36">
      <c r="A31" t="s">
        <v>56</v>
      </c>
      <c r="B31" s="8">
        <v>2023</v>
      </c>
      <c r="C31" s="9">
        <v>23</v>
      </c>
      <c r="D31" s="10" t="s">
        <v>57</v>
      </c>
      <c r="E31" s="10" t="s">
        <v>32</v>
      </c>
      <c r="F31" s="9" t="s">
        <v>33</v>
      </c>
      <c r="G31" s="9">
        <v>16</v>
      </c>
      <c r="H31" s="9">
        <v>16</v>
      </c>
      <c r="I31" s="9">
        <v>145</v>
      </c>
      <c r="J31" s="9">
        <v>100</v>
      </c>
      <c r="K31" s="9">
        <v>1216</v>
      </c>
      <c r="L31" s="9">
        <v>12.2</v>
      </c>
      <c r="M31" s="9">
        <v>7</v>
      </c>
      <c r="N31" s="9">
        <v>63</v>
      </c>
      <c r="O31" s="9">
        <v>56.6</v>
      </c>
      <c r="P31" s="9">
        <v>76</v>
      </c>
      <c r="Q31" s="9">
        <v>6.3</v>
      </c>
      <c r="R31" s="9">
        <v>76</v>
      </c>
      <c r="S31" s="9">
        <v>69</v>
      </c>
      <c r="T31" s="9">
        <v>8.4</v>
      </c>
      <c r="U31" s="9">
        <v>3</v>
      </c>
      <c r="V31" s="9">
        <v>-6</v>
      </c>
      <c r="W31" s="9">
        <v>0</v>
      </c>
      <c r="X31" s="9">
        <v>0</v>
      </c>
      <c r="Y31" s="9">
        <v>0</v>
      </c>
      <c r="Z31" s="9">
        <v>2</v>
      </c>
      <c r="AA31" s="9">
        <v>-2</v>
      </c>
      <c r="AB31" s="9">
        <v>-0.4</v>
      </c>
      <c r="AC31" s="9">
        <v>0.2</v>
      </c>
      <c r="AD31" s="9">
        <v>103</v>
      </c>
      <c r="AE31" s="9">
        <v>11.7</v>
      </c>
      <c r="AF31" s="9">
        <v>1210</v>
      </c>
      <c r="AG31" s="9">
        <v>7</v>
      </c>
      <c r="AH31" s="9">
        <v>1</v>
      </c>
      <c r="AI31" s="9">
        <v>11</v>
      </c>
      <c r="AJ31" s="11" t="s">
        <v>34</v>
      </c>
    </row>
    <row r="32" spans="1:36">
      <c r="A32" t="s">
        <v>59</v>
      </c>
      <c r="B32" s="4">
        <v>2018</v>
      </c>
      <c r="C32" s="5">
        <v>21</v>
      </c>
      <c r="D32" s="6" t="s">
        <v>60</v>
      </c>
      <c r="E32" s="6" t="s">
        <v>32</v>
      </c>
      <c r="F32" s="5" t="s">
        <v>33</v>
      </c>
      <c r="G32" s="5">
        <v>16</v>
      </c>
      <c r="H32" s="5">
        <v>10</v>
      </c>
      <c r="I32" s="5">
        <v>82</v>
      </c>
      <c r="J32" s="5">
        <v>55</v>
      </c>
      <c r="K32" s="5">
        <v>788</v>
      </c>
      <c r="L32" s="5">
        <v>14.3</v>
      </c>
      <c r="M32" s="5">
        <v>2</v>
      </c>
      <c r="N32" s="5">
        <v>33</v>
      </c>
      <c r="O32" s="5">
        <v>53.7</v>
      </c>
      <c r="P32" s="5">
        <v>82</v>
      </c>
      <c r="Q32" s="5">
        <v>3.4</v>
      </c>
      <c r="R32" s="5">
        <v>49.3</v>
      </c>
      <c r="S32" s="5">
        <v>67.099999999999994</v>
      </c>
      <c r="T32" s="5">
        <v>9.6</v>
      </c>
      <c r="U32" s="5">
        <v>13</v>
      </c>
      <c r="V32" s="5">
        <v>172</v>
      </c>
      <c r="W32" s="5">
        <v>0</v>
      </c>
      <c r="X32" s="5">
        <v>6</v>
      </c>
      <c r="Y32" s="5">
        <v>84.6</v>
      </c>
      <c r="Z32" s="5">
        <v>32</v>
      </c>
      <c r="AA32" s="5">
        <v>13.2</v>
      </c>
      <c r="AB32" s="5">
        <v>10.8</v>
      </c>
      <c r="AC32" s="5">
        <v>0.8</v>
      </c>
      <c r="AD32" s="5">
        <v>68</v>
      </c>
      <c r="AE32" s="5">
        <v>14.1</v>
      </c>
      <c r="AF32" s="5">
        <v>960</v>
      </c>
      <c r="AG32" s="5">
        <v>2</v>
      </c>
      <c r="AH32" s="5">
        <v>4</v>
      </c>
      <c r="AI32" s="5">
        <v>8</v>
      </c>
      <c r="AJ32" s="7"/>
    </row>
    <row r="33" spans="1:36">
      <c r="A33" t="s">
        <v>59</v>
      </c>
      <c r="B33" s="8">
        <v>2019</v>
      </c>
      <c r="C33" s="9">
        <v>22</v>
      </c>
      <c r="D33" s="10" t="s">
        <v>60</v>
      </c>
      <c r="E33" s="10" t="s">
        <v>32</v>
      </c>
      <c r="F33" s="9" t="s">
        <v>33</v>
      </c>
      <c r="G33" s="9">
        <v>15</v>
      </c>
      <c r="H33" s="9">
        <v>15</v>
      </c>
      <c r="I33" s="9">
        <v>135</v>
      </c>
      <c r="J33" s="9">
        <v>87</v>
      </c>
      <c r="K33" s="9">
        <v>1175</v>
      </c>
      <c r="L33" s="9">
        <v>13.5</v>
      </c>
      <c r="M33" s="9">
        <v>4</v>
      </c>
      <c r="N33" s="9">
        <v>63</v>
      </c>
      <c r="O33" s="9">
        <v>58.5</v>
      </c>
      <c r="P33" s="9">
        <v>52</v>
      </c>
      <c r="Q33" s="9">
        <v>5.8</v>
      </c>
      <c r="R33" s="9">
        <v>78.3</v>
      </c>
      <c r="S33" s="9">
        <v>64.400000000000006</v>
      </c>
      <c r="T33" s="9">
        <v>8.6999999999999993</v>
      </c>
      <c r="U33" s="9">
        <v>6</v>
      </c>
      <c r="V33" s="9">
        <v>40</v>
      </c>
      <c r="W33" s="9">
        <v>0</v>
      </c>
      <c r="X33" s="9">
        <v>3</v>
      </c>
      <c r="Y33" s="9">
        <v>66.7</v>
      </c>
      <c r="Z33" s="9">
        <v>13</v>
      </c>
      <c r="AA33" s="9">
        <v>6.7</v>
      </c>
      <c r="AB33" s="9">
        <v>2.7</v>
      </c>
      <c r="AC33" s="9">
        <v>0.4</v>
      </c>
      <c r="AD33" s="9">
        <v>93</v>
      </c>
      <c r="AE33" s="9">
        <v>13.1</v>
      </c>
      <c r="AF33" s="9">
        <v>1215</v>
      </c>
      <c r="AG33" s="9">
        <v>4</v>
      </c>
      <c r="AH33" s="9">
        <v>2</v>
      </c>
      <c r="AI33" s="9">
        <v>8</v>
      </c>
      <c r="AJ33" s="19"/>
    </row>
    <row r="34" spans="1:36">
      <c r="A34" t="s">
        <v>59</v>
      </c>
      <c r="B34" s="8">
        <v>2020</v>
      </c>
      <c r="C34" s="9">
        <v>23</v>
      </c>
      <c r="D34" s="10" t="s">
        <v>60</v>
      </c>
      <c r="E34" s="10" t="s">
        <v>32</v>
      </c>
      <c r="F34" s="9" t="s">
        <v>33</v>
      </c>
      <c r="G34" s="9">
        <v>15</v>
      </c>
      <c r="H34" s="9">
        <v>14</v>
      </c>
      <c r="I34" s="9">
        <v>118</v>
      </c>
      <c r="J34" s="9">
        <v>66</v>
      </c>
      <c r="K34" s="9">
        <v>1193</v>
      </c>
      <c r="L34" s="9">
        <v>18.100000000000001</v>
      </c>
      <c r="M34" s="9">
        <v>4</v>
      </c>
      <c r="N34" s="9">
        <v>53</v>
      </c>
      <c r="O34" s="9">
        <v>52.5</v>
      </c>
      <c r="P34" s="9">
        <v>74</v>
      </c>
      <c r="Q34" s="9">
        <v>4.4000000000000004</v>
      </c>
      <c r="R34" s="9">
        <v>79.5</v>
      </c>
      <c r="S34" s="9">
        <v>55.9</v>
      </c>
      <c r="T34" s="9">
        <v>10.1</v>
      </c>
      <c r="U34" s="9">
        <v>2</v>
      </c>
      <c r="V34" s="9">
        <v>22</v>
      </c>
      <c r="W34" s="9">
        <v>0</v>
      </c>
      <c r="X34" s="9">
        <v>1</v>
      </c>
      <c r="Y34" s="9">
        <v>50</v>
      </c>
      <c r="Z34" s="9">
        <v>21</v>
      </c>
      <c r="AA34" s="9">
        <v>11</v>
      </c>
      <c r="AB34" s="9">
        <v>1.5</v>
      </c>
      <c r="AC34" s="9">
        <v>0.1</v>
      </c>
      <c r="AD34" s="9">
        <v>68</v>
      </c>
      <c r="AE34" s="9">
        <v>17.899999999999999</v>
      </c>
      <c r="AF34" s="9">
        <v>1215</v>
      </c>
      <c r="AG34" s="9">
        <v>4</v>
      </c>
      <c r="AH34" s="9">
        <v>0</v>
      </c>
      <c r="AI34" s="9">
        <v>10</v>
      </c>
      <c r="AJ34" s="19"/>
    </row>
    <row r="35" spans="1:36">
      <c r="A35" t="s">
        <v>61</v>
      </c>
      <c r="B35" s="4">
        <v>2022</v>
      </c>
      <c r="C35" s="5">
        <v>22</v>
      </c>
      <c r="D35" s="6" t="s">
        <v>62</v>
      </c>
      <c r="E35" s="6" t="s">
        <v>32</v>
      </c>
      <c r="F35" s="5" t="s">
        <v>33</v>
      </c>
      <c r="G35" s="5">
        <v>17</v>
      </c>
      <c r="H35" s="5">
        <v>12</v>
      </c>
      <c r="I35" s="5">
        <v>147</v>
      </c>
      <c r="J35" s="5">
        <v>83</v>
      </c>
      <c r="K35" s="5">
        <v>1103</v>
      </c>
      <c r="L35" s="5">
        <v>13.3</v>
      </c>
      <c r="M35" s="5">
        <v>4</v>
      </c>
      <c r="N35" s="5">
        <v>56</v>
      </c>
      <c r="O35" s="5">
        <v>47.6</v>
      </c>
      <c r="P35" s="5">
        <v>60</v>
      </c>
      <c r="Q35" s="5">
        <v>4.9000000000000004</v>
      </c>
      <c r="R35" s="5">
        <v>64.900000000000006</v>
      </c>
      <c r="S35" s="5">
        <v>56.5</v>
      </c>
      <c r="T35" s="5">
        <v>7.5</v>
      </c>
      <c r="U35" s="5">
        <v>4</v>
      </c>
      <c r="V35" s="5">
        <v>4</v>
      </c>
      <c r="W35" s="5">
        <v>0</v>
      </c>
      <c r="X35" s="5">
        <v>0</v>
      </c>
      <c r="Y35" s="5">
        <v>25</v>
      </c>
      <c r="Z35" s="5">
        <v>7</v>
      </c>
      <c r="AA35" s="5">
        <v>1</v>
      </c>
      <c r="AB35" s="5">
        <v>0.2</v>
      </c>
      <c r="AC35" s="5">
        <v>0.2</v>
      </c>
      <c r="AD35" s="5">
        <v>87</v>
      </c>
      <c r="AE35" s="5">
        <v>12.7</v>
      </c>
      <c r="AF35" s="5">
        <v>1107</v>
      </c>
      <c r="AG35" s="5">
        <v>4</v>
      </c>
      <c r="AH35" s="5">
        <v>2</v>
      </c>
      <c r="AI35" s="5">
        <v>8</v>
      </c>
      <c r="AJ35" s="20" t="s">
        <v>63</v>
      </c>
    </row>
    <row r="36" spans="1:36">
      <c r="A36" t="s">
        <v>61</v>
      </c>
      <c r="B36" s="8">
        <v>2023</v>
      </c>
      <c r="C36" s="9">
        <v>23</v>
      </c>
      <c r="D36" s="10" t="s">
        <v>62</v>
      </c>
      <c r="E36" s="10" t="s">
        <v>32</v>
      </c>
      <c r="F36" s="9" t="s">
        <v>33</v>
      </c>
      <c r="G36" s="9">
        <v>17</v>
      </c>
      <c r="H36" s="9">
        <v>17</v>
      </c>
      <c r="I36" s="9">
        <v>168</v>
      </c>
      <c r="J36" s="9">
        <v>95</v>
      </c>
      <c r="K36" s="9">
        <v>1042</v>
      </c>
      <c r="L36" s="9">
        <v>11</v>
      </c>
      <c r="M36" s="9">
        <v>3</v>
      </c>
      <c r="N36" s="9">
        <v>47</v>
      </c>
      <c r="O36" s="9">
        <v>44</v>
      </c>
      <c r="P36" s="9">
        <v>68</v>
      </c>
      <c r="Q36" s="9">
        <v>5.6</v>
      </c>
      <c r="R36" s="9">
        <v>61.3</v>
      </c>
      <c r="S36" s="9">
        <v>56.5</v>
      </c>
      <c r="T36" s="9">
        <v>6.2</v>
      </c>
      <c r="U36" s="9">
        <v>4</v>
      </c>
      <c r="V36" s="9">
        <v>0</v>
      </c>
      <c r="W36" s="9">
        <v>0</v>
      </c>
      <c r="X36" s="9">
        <v>1</v>
      </c>
      <c r="Y36" s="9">
        <v>50</v>
      </c>
      <c r="Z36" s="9"/>
      <c r="AA36" s="9">
        <v>0</v>
      </c>
      <c r="AB36" s="9">
        <v>0</v>
      </c>
      <c r="AC36" s="9">
        <v>0.2</v>
      </c>
      <c r="AD36" s="9">
        <v>99</v>
      </c>
      <c r="AE36" s="9">
        <v>10.5</v>
      </c>
      <c r="AF36" s="9">
        <v>1042</v>
      </c>
      <c r="AG36" s="9">
        <v>3</v>
      </c>
      <c r="AH36" s="9">
        <v>2</v>
      </c>
      <c r="AI36" s="9">
        <v>7</v>
      </c>
      <c r="AJ36" s="19"/>
    </row>
    <row r="37" spans="1:36">
      <c r="A37" t="s">
        <v>61</v>
      </c>
      <c r="B37" s="22">
        <v>2024</v>
      </c>
      <c r="C37" s="23">
        <v>24</v>
      </c>
      <c r="D37" s="24" t="s">
        <v>62</v>
      </c>
      <c r="E37" s="24" t="s">
        <v>32</v>
      </c>
      <c r="F37" s="23" t="s">
        <v>33</v>
      </c>
      <c r="G37" s="23">
        <v>17</v>
      </c>
      <c r="H37" s="23">
        <v>17</v>
      </c>
      <c r="I37" s="23">
        <v>154</v>
      </c>
      <c r="J37" s="23">
        <v>101</v>
      </c>
      <c r="K37" s="23">
        <v>1104</v>
      </c>
      <c r="L37" s="23">
        <v>10.9</v>
      </c>
      <c r="M37" s="23">
        <v>7</v>
      </c>
      <c r="N37" s="23">
        <v>60</v>
      </c>
      <c r="O37" s="23">
        <v>53.9</v>
      </c>
      <c r="P37" s="23">
        <v>42</v>
      </c>
      <c r="Q37" s="23">
        <v>5.9</v>
      </c>
      <c r="R37" s="23">
        <v>64.900000000000006</v>
      </c>
      <c r="S37" s="23">
        <v>65.599999999999994</v>
      </c>
      <c r="T37" s="23">
        <v>7.2</v>
      </c>
      <c r="U37" s="23">
        <v>2</v>
      </c>
      <c r="V37" s="23">
        <v>5</v>
      </c>
      <c r="W37" s="23">
        <v>0</v>
      </c>
      <c r="X37" s="23">
        <v>1</v>
      </c>
      <c r="Y37" s="23">
        <v>50</v>
      </c>
      <c r="Z37" s="23">
        <v>5</v>
      </c>
      <c r="AA37" s="23">
        <v>2.5</v>
      </c>
      <c r="AB37" s="23">
        <v>0.3</v>
      </c>
      <c r="AC37" s="23">
        <v>0.1</v>
      </c>
      <c r="AD37" s="23">
        <v>103</v>
      </c>
      <c r="AE37" s="23">
        <v>10.8</v>
      </c>
      <c r="AF37" s="23">
        <v>1109</v>
      </c>
      <c r="AG37" s="23">
        <v>7</v>
      </c>
      <c r="AH37" s="23">
        <v>2</v>
      </c>
      <c r="AI37" s="23">
        <v>10</v>
      </c>
      <c r="AJ37" s="25"/>
    </row>
    <row r="38" spans="1:36">
      <c r="A38" t="s">
        <v>64</v>
      </c>
      <c r="B38" s="4">
        <v>2022</v>
      </c>
      <c r="C38" s="5">
        <v>22</v>
      </c>
      <c r="D38" s="6" t="s">
        <v>65</v>
      </c>
      <c r="E38" s="6" t="s">
        <v>32</v>
      </c>
      <c r="F38" s="5" t="s">
        <v>33</v>
      </c>
      <c r="G38" s="5">
        <v>15</v>
      </c>
      <c r="H38" s="5">
        <v>9</v>
      </c>
      <c r="I38" s="5">
        <v>119</v>
      </c>
      <c r="J38" s="5">
        <v>72</v>
      </c>
      <c r="K38" s="5">
        <v>1042</v>
      </c>
      <c r="L38" s="5">
        <v>14.5</v>
      </c>
      <c r="M38" s="5">
        <v>4</v>
      </c>
      <c r="N38" s="5">
        <v>48</v>
      </c>
      <c r="O38" s="5">
        <v>53.8</v>
      </c>
      <c r="P38" s="5">
        <v>53</v>
      </c>
      <c r="Q38" s="5">
        <v>4.8</v>
      </c>
      <c r="R38" s="5">
        <v>69.5</v>
      </c>
      <c r="S38" s="5">
        <v>60.5</v>
      </c>
      <c r="T38" s="5">
        <v>8.8000000000000007</v>
      </c>
      <c r="U38" s="5">
        <v>0</v>
      </c>
      <c r="V38" s="5">
        <v>0</v>
      </c>
      <c r="W38" s="5">
        <v>0</v>
      </c>
      <c r="X38" s="5">
        <v>0</v>
      </c>
      <c r="Y38" s="5"/>
      <c r="Z38" s="5"/>
      <c r="AA38" s="5"/>
      <c r="AB38" s="5">
        <v>0</v>
      </c>
      <c r="AC38" s="5">
        <v>0</v>
      </c>
      <c r="AD38" s="5">
        <v>72</v>
      </c>
      <c r="AE38" s="5">
        <v>14.5</v>
      </c>
      <c r="AF38" s="5">
        <v>1042</v>
      </c>
      <c r="AG38" s="5">
        <v>4</v>
      </c>
      <c r="AH38" s="5">
        <v>2</v>
      </c>
      <c r="AI38" s="5">
        <v>8</v>
      </c>
      <c r="AJ38" s="20" t="s">
        <v>66</v>
      </c>
    </row>
    <row r="39" spans="1:36">
      <c r="A39" t="s">
        <v>64</v>
      </c>
      <c r="B39" s="8">
        <v>2023</v>
      </c>
      <c r="C39" s="9">
        <v>23</v>
      </c>
      <c r="D39" s="10" t="s">
        <v>65</v>
      </c>
      <c r="E39" s="10" t="s">
        <v>32</v>
      </c>
      <c r="F39" s="9" t="s">
        <v>33</v>
      </c>
      <c r="G39" s="9">
        <v>16</v>
      </c>
      <c r="H39" s="9">
        <v>11</v>
      </c>
      <c r="I39" s="9">
        <v>138</v>
      </c>
      <c r="J39" s="9">
        <v>87</v>
      </c>
      <c r="K39" s="9">
        <v>1123</v>
      </c>
      <c r="L39" s="9">
        <v>12.9</v>
      </c>
      <c r="M39" s="9">
        <v>5</v>
      </c>
      <c r="N39" s="9">
        <v>57</v>
      </c>
      <c r="O39" s="9">
        <v>53.6</v>
      </c>
      <c r="P39" s="9">
        <v>51</v>
      </c>
      <c r="Q39" s="9">
        <v>5.4</v>
      </c>
      <c r="R39" s="9">
        <v>70.2</v>
      </c>
      <c r="S39" s="9">
        <v>63</v>
      </c>
      <c r="T39" s="9">
        <v>8.1</v>
      </c>
      <c r="U39" s="9">
        <v>0</v>
      </c>
      <c r="V39" s="9">
        <v>0</v>
      </c>
      <c r="W39" s="9">
        <v>0</v>
      </c>
      <c r="X39" s="9">
        <v>0</v>
      </c>
      <c r="Y39" s="9"/>
      <c r="Z39" s="9"/>
      <c r="AA39" s="9"/>
      <c r="AB39" s="9">
        <v>0</v>
      </c>
      <c r="AC39" s="9">
        <v>0</v>
      </c>
      <c r="AD39" s="9">
        <v>87</v>
      </c>
      <c r="AE39" s="9">
        <v>12.9</v>
      </c>
      <c r="AF39" s="9">
        <v>1123</v>
      </c>
      <c r="AG39" s="9">
        <v>5</v>
      </c>
      <c r="AH39" s="9">
        <v>0</v>
      </c>
      <c r="AI39" s="9">
        <v>10</v>
      </c>
      <c r="AJ39" s="19"/>
    </row>
    <row r="40" spans="1:36">
      <c r="A40" t="s">
        <v>64</v>
      </c>
      <c r="B40" s="22">
        <v>2024</v>
      </c>
      <c r="C40" s="23">
        <v>24</v>
      </c>
      <c r="D40" s="24" t="s">
        <v>65</v>
      </c>
      <c r="E40" s="24" t="s">
        <v>32</v>
      </c>
      <c r="F40" s="23" t="s">
        <v>33</v>
      </c>
      <c r="G40" s="23">
        <v>8</v>
      </c>
      <c r="H40" s="23">
        <v>8</v>
      </c>
      <c r="I40" s="23">
        <v>44</v>
      </c>
      <c r="J40" s="23">
        <v>32</v>
      </c>
      <c r="K40" s="23">
        <v>400</v>
      </c>
      <c r="L40" s="23">
        <v>12.5</v>
      </c>
      <c r="M40" s="23">
        <v>1</v>
      </c>
      <c r="N40" s="23">
        <v>22</v>
      </c>
      <c r="O40" s="23">
        <v>65.900000000000006</v>
      </c>
      <c r="P40" s="23">
        <v>39</v>
      </c>
      <c r="Q40" s="23">
        <v>4</v>
      </c>
      <c r="R40" s="23">
        <v>50</v>
      </c>
      <c r="S40" s="23">
        <v>72.7</v>
      </c>
      <c r="T40" s="23">
        <v>9.1</v>
      </c>
      <c r="U40" s="23">
        <v>1</v>
      </c>
      <c r="V40" s="23">
        <v>7</v>
      </c>
      <c r="W40" s="23">
        <v>0</v>
      </c>
      <c r="X40" s="23">
        <v>1</v>
      </c>
      <c r="Y40" s="23">
        <v>100</v>
      </c>
      <c r="Z40" s="23">
        <v>7</v>
      </c>
      <c r="AA40" s="23">
        <v>7</v>
      </c>
      <c r="AB40" s="23">
        <v>0.9</v>
      </c>
      <c r="AC40" s="23">
        <v>0.1</v>
      </c>
      <c r="AD40" s="23">
        <v>33</v>
      </c>
      <c r="AE40" s="23">
        <v>12.3</v>
      </c>
      <c r="AF40" s="23">
        <v>407</v>
      </c>
      <c r="AG40" s="23">
        <v>1</v>
      </c>
      <c r="AH40" s="23">
        <v>1</v>
      </c>
      <c r="AI40" s="23">
        <v>3</v>
      </c>
      <c r="AJ40" s="25"/>
    </row>
    <row r="41" spans="1:36">
      <c r="A41" t="s">
        <v>67</v>
      </c>
      <c r="B41" s="4">
        <v>2017</v>
      </c>
      <c r="C41" s="5">
        <v>21</v>
      </c>
      <c r="D41" s="6" t="s">
        <v>68</v>
      </c>
      <c r="E41" s="6" t="s">
        <v>32</v>
      </c>
      <c r="F41" s="5" t="s">
        <v>33</v>
      </c>
      <c r="G41" s="5">
        <v>16</v>
      </c>
      <c r="H41" s="5">
        <v>2</v>
      </c>
      <c r="I41" s="5">
        <v>55</v>
      </c>
      <c r="J41" s="5">
        <v>34</v>
      </c>
      <c r="K41" s="5">
        <v>525</v>
      </c>
      <c r="L41" s="5">
        <v>15.4</v>
      </c>
      <c r="M41" s="5">
        <v>1</v>
      </c>
      <c r="N41" s="5">
        <v>27</v>
      </c>
      <c r="O41" s="5">
        <v>58.2</v>
      </c>
      <c r="P41" s="5">
        <v>70</v>
      </c>
      <c r="Q41" s="5">
        <v>2.1</v>
      </c>
      <c r="R41" s="5">
        <v>32.799999999999997</v>
      </c>
      <c r="S41" s="5">
        <v>61.8</v>
      </c>
      <c r="T41" s="5">
        <v>9.5</v>
      </c>
      <c r="U41" s="5">
        <v>0</v>
      </c>
      <c r="V41" s="5">
        <v>0</v>
      </c>
      <c r="W41" s="5">
        <v>0</v>
      </c>
      <c r="X41" s="5">
        <v>0</v>
      </c>
      <c r="Y41" s="5"/>
      <c r="Z41" s="5"/>
      <c r="AA41" s="5"/>
      <c r="AB41" s="5">
        <v>0</v>
      </c>
      <c r="AC41" s="5">
        <v>0</v>
      </c>
      <c r="AD41" s="5">
        <v>34</v>
      </c>
      <c r="AE41" s="5">
        <v>15.4</v>
      </c>
      <c r="AF41" s="5">
        <v>525</v>
      </c>
      <c r="AG41" s="5">
        <v>1</v>
      </c>
      <c r="AH41" s="5">
        <v>0</v>
      </c>
      <c r="AI41" s="5">
        <v>4</v>
      </c>
      <c r="AJ41" s="7"/>
    </row>
    <row r="42" spans="1:36">
      <c r="A42" t="s">
        <v>67</v>
      </c>
      <c r="B42" s="8">
        <v>2018</v>
      </c>
      <c r="C42" s="9">
        <v>22</v>
      </c>
      <c r="D42" s="10" t="s">
        <v>68</v>
      </c>
      <c r="E42" s="10" t="s">
        <v>32</v>
      </c>
      <c r="F42" s="9" t="s">
        <v>33</v>
      </c>
      <c r="G42" s="9">
        <v>16</v>
      </c>
      <c r="H42" s="9">
        <v>5</v>
      </c>
      <c r="I42" s="9">
        <v>95</v>
      </c>
      <c r="J42" s="9">
        <v>59</v>
      </c>
      <c r="K42" s="9">
        <v>842</v>
      </c>
      <c r="L42" s="9">
        <v>14.3</v>
      </c>
      <c r="M42" s="9">
        <v>7</v>
      </c>
      <c r="N42" s="9">
        <v>48</v>
      </c>
      <c r="O42" s="9">
        <v>58.9</v>
      </c>
      <c r="P42" s="9">
        <v>48</v>
      </c>
      <c r="Q42" s="9">
        <v>3.7</v>
      </c>
      <c r="R42" s="9">
        <v>52.6</v>
      </c>
      <c r="S42" s="9">
        <v>62.1</v>
      </c>
      <c r="T42" s="9">
        <v>8.9</v>
      </c>
      <c r="U42" s="9">
        <v>0</v>
      </c>
      <c r="V42" s="9">
        <v>0</v>
      </c>
      <c r="W42" s="9">
        <v>0</v>
      </c>
      <c r="X42" s="9">
        <v>0</v>
      </c>
      <c r="Y42" s="9"/>
      <c r="Z42" s="9"/>
      <c r="AA42" s="9"/>
      <c r="AB42" s="9">
        <v>0</v>
      </c>
      <c r="AC42" s="9">
        <v>0</v>
      </c>
      <c r="AD42" s="9">
        <v>59</v>
      </c>
      <c r="AE42" s="9">
        <v>14.3</v>
      </c>
      <c r="AF42" s="9">
        <v>842</v>
      </c>
      <c r="AG42" s="9">
        <v>7</v>
      </c>
      <c r="AH42" s="9">
        <v>4</v>
      </c>
      <c r="AI42" s="9">
        <v>6</v>
      </c>
      <c r="AJ42" s="19"/>
    </row>
    <row r="43" spans="1:36">
      <c r="A43" t="s">
        <v>67</v>
      </c>
      <c r="B43" s="8">
        <v>2019</v>
      </c>
      <c r="C43" s="9">
        <v>23</v>
      </c>
      <c r="D43" s="10" t="s">
        <v>68</v>
      </c>
      <c r="E43" s="10" t="s">
        <v>32</v>
      </c>
      <c r="F43" s="9" t="s">
        <v>33</v>
      </c>
      <c r="G43" s="9">
        <v>14</v>
      </c>
      <c r="H43" s="9">
        <v>14</v>
      </c>
      <c r="I43" s="9">
        <v>121</v>
      </c>
      <c r="J43" s="9">
        <v>86</v>
      </c>
      <c r="K43" s="9">
        <v>1333</v>
      </c>
      <c r="L43" s="9">
        <v>15.5</v>
      </c>
      <c r="M43" s="9">
        <v>9</v>
      </c>
      <c r="N43" s="9">
        <v>63</v>
      </c>
      <c r="O43" s="9">
        <v>60.3</v>
      </c>
      <c r="P43" s="9">
        <v>71</v>
      </c>
      <c r="Q43" s="9">
        <v>6.1</v>
      </c>
      <c r="R43" s="9">
        <v>95.2</v>
      </c>
      <c r="S43" s="9">
        <v>71.099999999999994</v>
      </c>
      <c r="T43" s="9">
        <v>11</v>
      </c>
      <c r="U43" s="9">
        <v>1</v>
      </c>
      <c r="V43" s="9">
        <v>8</v>
      </c>
      <c r="W43" s="9">
        <v>0</v>
      </c>
      <c r="X43" s="9">
        <v>0</v>
      </c>
      <c r="Y43" s="9">
        <v>100</v>
      </c>
      <c r="Z43" s="9">
        <v>8</v>
      </c>
      <c r="AA43" s="9">
        <v>8</v>
      </c>
      <c r="AB43" s="9">
        <v>0.6</v>
      </c>
      <c r="AC43" s="9">
        <v>0.1</v>
      </c>
      <c r="AD43" s="9">
        <v>87</v>
      </c>
      <c r="AE43" s="9">
        <v>15.4</v>
      </c>
      <c r="AF43" s="9">
        <v>1341</v>
      </c>
      <c r="AG43" s="9">
        <v>9</v>
      </c>
      <c r="AH43" s="9">
        <v>0</v>
      </c>
      <c r="AI43" s="9">
        <v>10</v>
      </c>
      <c r="AJ43" s="12" t="s">
        <v>35</v>
      </c>
    </row>
    <row r="44" spans="1:36">
      <c r="A44" t="s">
        <v>69</v>
      </c>
      <c r="B44" s="26">
        <v>2021</v>
      </c>
      <c r="C44" s="27">
        <v>23</v>
      </c>
      <c r="D44" s="28" t="s">
        <v>70</v>
      </c>
      <c r="E44" s="28" t="s">
        <v>32</v>
      </c>
      <c r="F44" s="27" t="s">
        <v>33</v>
      </c>
      <c r="G44" s="27">
        <v>17</v>
      </c>
      <c r="H44" s="27">
        <v>16</v>
      </c>
      <c r="I44" s="27">
        <v>104</v>
      </c>
      <c r="J44" s="27">
        <v>64</v>
      </c>
      <c r="K44" s="27">
        <v>916</v>
      </c>
      <c r="L44" s="27">
        <v>14.3</v>
      </c>
      <c r="M44" s="27">
        <v>5</v>
      </c>
      <c r="N44" s="27">
        <v>43</v>
      </c>
      <c r="O44" s="27">
        <v>54.8</v>
      </c>
      <c r="P44" s="27">
        <v>46</v>
      </c>
      <c r="Q44" s="27">
        <v>3.8</v>
      </c>
      <c r="R44" s="27">
        <v>53.9</v>
      </c>
      <c r="S44" s="27">
        <v>61.5</v>
      </c>
      <c r="T44" s="27">
        <v>8.8000000000000007</v>
      </c>
      <c r="U44" s="27">
        <v>0</v>
      </c>
      <c r="V44" s="27">
        <v>0</v>
      </c>
      <c r="W44" s="27">
        <v>0</v>
      </c>
      <c r="X44" s="27">
        <v>0</v>
      </c>
      <c r="Y44" s="27"/>
      <c r="Z44" s="27"/>
      <c r="AA44" s="27"/>
      <c r="AB44" s="27">
        <v>0</v>
      </c>
      <c r="AC44" s="27">
        <v>0</v>
      </c>
      <c r="AD44" s="27">
        <v>64</v>
      </c>
      <c r="AE44" s="27">
        <v>14.3</v>
      </c>
      <c r="AF44" s="27">
        <v>916</v>
      </c>
      <c r="AG44" s="27">
        <v>5</v>
      </c>
      <c r="AH44" s="27">
        <v>1</v>
      </c>
      <c r="AI44" s="27">
        <v>10</v>
      </c>
      <c r="AJ44" s="29"/>
    </row>
    <row r="45" spans="1:36">
      <c r="A45" t="s">
        <v>69</v>
      </c>
      <c r="B45" s="8">
        <v>2022</v>
      </c>
      <c r="C45" s="9">
        <v>24</v>
      </c>
      <c r="D45" s="10" t="s">
        <v>70</v>
      </c>
      <c r="E45" s="10" t="s">
        <v>32</v>
      </c>
      <c r="F45" s="9" t="s">
        <v>33</v>
      </c>
      <c r="G45" s="9">
        <v>17</v>
      </c>
      <c r="H45" s="9">
        <v>17</v>
      </c>
      <c r="I45" s="9">
        <v>136</v>
      </c>
      <c r="J45" s="9">
        <v>95</v>
      </c>
      <c r="K45" s="9">
        <v>1196</v>
      </c>
      <c r="L45" s="9">
        <v>12.6</v>
      </c>
      <c r="M45" s="9">
        <v>7</v>
      </c>
      <c r="N45" s="9">
        <v>57</v>
      </c>
      <c r="O45" s="9">
        <v>54.4</v>
      </c>
      <c r="P45" s="9">
        <v>45</v>
      </c>
      <c r="Q45" s="9">
        <v>5.6</v>
      </c>
      <c r="R45" s="9">
        <v>70.400000000000006</v>
      </c>
      <c r="S45" s="9">
        <v>69.900000000000006</v>
      </c>
      <c r="T45" s="9">
        <v>8.8000000000000007</v>
      </c>
      <c r="U45" s="9">
        <v>0</v>
      </c>
      <c r="V45" s="9">
        <v>0</v>
      </c>
      <c r="W45" s="9">
        <v>0</v>
      </c>
      <c r="X45" s="9">
        <v>0</v>
      </c>
      <c r="Y45" s="9"/>
      <c r="Z45" s="9"/>
      <c r="AA45" s="9"/>
      <c r="AB45" s="9">
        <v>0</v>
      </c>
      <c r="AC45" s="9">
        <v>0</v>
      </c>
      <c r="AD45" s="9">
        <v>95</v>
      </c>
      <c r="AE45" s="9">
        <v>12.6</v>
      </c>
      <c r="AF45" s="9">
        <v>1196</v>
      </c>
      <c r="AG45" s="9">
        <v>7</v>
      </c>
      <c r="AH45" s="9">
        <v>1</v>
      </c>
      <c r="AI45" s="9">
        <v>13</v>
      </c>
      <c r="AJ45" s="19"/>
    </row>
    <row r="46" spans="1:36">
      <c r="A46" t="s">
        <v>69</v>
      </c>
      <c r="B46" s="8">
        <v>2023</v>
      </c>
      <c r="C46" s="9">
        <v>25</v>
      </c>
      <c r="D46" s="10" t="s">
        <v>70</v>
      </c>
      <c r="E46" s="10" t="s">
        <v>32</v>
      </c>
      <c r="F46" s="9" t="s">
        <v>33</v>
      </c>
      <c r="G46" s="9">
        <v>16</v>
      </c>
      <c r="H46" s="9">
        <v>16</v>
      </c>
      <c r="I46" s="9">
        <v>112</v>
      </c>
      <c r="J46" s="9">
        <v>81</v>
      </c>
      <c r="K46" s="9">
        <v>1066</v>
      </c>
      <c r="L46" s="9">
        <v>13.2</v>
      </c>
      <c r="M46" s="9">
        <v>7</v>
      </c>
      <c r="N46" s="9">
        <v>47</v>
      </c>
      <c r="O46" s="9">
        <v>55.4</v>
      </c>
      <c r="P46" s="9">
        <v>63</v>
      </c>
      <c r="Q46" s="9">
        <v>5.0999999999999996</v>
      </c>
      <c r="R46" s="9">
        <v>66.599999999999994</v>
      </c>
      <c r="S46" s="9">
        <v>72.3</v>
      </c>
      <c r="T46" s="9">
        <v>9.5</v>
      </c>
      <c r="U46" s="9">
        <v>0</v>
      </c>
      <c r="V46" s="9">
        <v>0</v>
      </c>
      <c r="W46" s="9">
        <v>0</v>
      </c>
      <c r="X46" s="9">
        <v>0</v>
      </c>
      <c r="Y46" s="9"/>
      <c r="Z46" s="9"/>
      <c r="AA46" s="9"/>
      <c r="AB46" s="9">
        <v>0</v>
      </c>
      <c r="AC46" s="9">
        <v>0</v>
      </c>
      <c r="AD46" s="9">
        <v>81</v>
      </c>
      <c r="AE46" s="9">
        <v>13.2</v>
      </c>
      <c r="AF46" s="9">
        <v>1066</v>
      </c>
      <c r="AG46" s="9">
        <v>7</v>
      </c>
      <c r="AH46" s="9">
        <v>1</v>
      </c>
      <c r="AI46" s="9">
        <v>11</v>
      </c>
      <c r="AJ46" s="19"/>
    </row>
    <row r="47" spans="1:36">
      <c r="A47" t="s">
        <v>71</v>
      </c>
      <c r="B47" s="4">
        <v>2021</v>
      </c>
      <c r="C47" s="5">
        <v>22</v>
      </c>
      <c r="D47" s="6" t="s">
        <v>72</v>
      </c>
      <c r="E47" s="6" t="s">
        <v>32</v>
      </c>
      <c r="F47" s="5" t="s">
        <v>33</v>
      </c>
      <c r="G47" s="5">
        <v>14</v>
      </c>
      <c r="H47" s="5">
        <v>8</v>
      </c>
      <c r="I47" s="5">
        <v>60</v>
      </c>
      <c r="J47" s="5">
        <v>33</v>
      </c>
      <c r="K47" s="5">
        <v>446</v>
      </c>
      <c r="L47" s="5">
        <v>13.5</v>
      </c>
      <c r="M47" s="5">
        <v>1</v>
      </c>
      <c r="N47" s="5">
        <v>22</v>
      </c>
      <c r="O47" s="5">
        <v>48.3</v>
      </c>
      <c r="P47" s="5">
        <v>32</v>
      </c>
      <c r="Q47" s="5">
        <v>2.4</v>
      </c>
      <c r="R47" s="5">
        <v>31.9</v>
      </c>
      <c r="S47" s="5">
        <v>55</v>
      </c>
      <c r="T47" s="5">
        <v>7.4</v>
      </c>
      <c r="U47" s="5">
        <v>0</v>
      </c>
      <c r="V47" s="5">
        <v>0</v>
      </c>
      <c r="W47" s="5">
        <v>0</v>
      </c>
      <c r="X47" s="5">
        <v>0</v>
      </c>
      <c r="Y47" s="5"/>
      <c r="Z47" s="5"/>
      <c r="AA47" s="5"/>
      <c r="AB47" s="5">
        <v>0</v>
      </c>
      <c r="AC47" s="5">
        <v>0</v>
      </c>
      <c r="AD47" s="5">
        <v>33</v>
      </c>
      <c r="AE47" s="5">
        <v>13.5</v>
      </c>
      <c r="AF47" s="5">
        <v>446</v>
      </c>
      <c r="AG47" s="5">
        <v>1</v>
      </c>
      <c r="AH47" s="5">
        <v>0</v>
      </c>
      <c r="AI47" s="5">
        <v>3</v>
      </c>
      <c r="AJ47" s="7"/>
    </row>
    <row r="48" spans="1:36">
      <c r="A48" t="s">
        <v>71</v>
      </c>
      <c r="B48" s="8">
        <v>2022</v>
      </c>
      <c r="C48" s="9">
        <v>23</v>
      </c>
      <c r="D48" s="10" t="s">
        <v>72</v>
      </c>
      <c r="E48" s="10" t="s">
        <v>32</v>
      </c>
      <c r="F48" s="9" t="s">
        <v>33</v>
      </c>
      <c r="G48" s="9">
        <v>10</v>
      </c>
      <c r="H48" s="9">
        <v>7</v>
      </c>
      <c r="I48" s="9">
        <v>66</v>
      </c>
      <c r="J48" s="9">
        <v>37</v>
      </c>
      <c r="K48" s="9">
        <v>481</v>
      </c>
      <c r="L48" s="9">
        <v>13</v>
      </c>
      <c r="M48" s="9">
        <v>2</v>
      </c>
      <c r="N48" s="9">
        <v>21</v>
      </c>
      <c r="O48" s="9">
        <v>42.4</v>
      </c>
      <c r="P48" s="9">
        <v>58</v>
      </c>
      <c r="Q48" s="9">
        <v>3.7</v>
      </c>
      <c r="R48" s="9">
        <v>48.1</v>
      </c>
      <c r="S48" s="9">
        <v>56.1</v>
      </c>
      <c r="T48" s="9">
        <v>7.3</v>
      </c>
      <c r="U48" s="9">
        <v>0</v>
      </c>
      <c r="V48" s="9">
        <v>0</v>
      </c>
      <c r="W48" s="9">
        <v>0</v>
      </c>
      <c r="X48" s="9">
        <v>0</v>
      </c>
      <c r="Y48" s="9"/>
      <c r="Z48" s="9"/>
      <c r="AA48" s="9"/>
      <c r="AB48" s="9">
        <v>0</v>
      </c>
      <c r="AC48" s="9">
        <v>0</v>
      </c>
      <c r="AD48" s="9">
        <v>37</v>
      </c>
      <c r="AE48" s="9">
        <v>13</v>
      </c>
      <c r="AF48" s="9">
        <v>481</v>
      </c>
      <c r="AG48" s="9">
        <v>2</v>
      </c>
      <c r="AH48" s="9">
        <v>0</v>
      </c>
      <c r="AI48" s="9">
        <v>4</v>
      </c>
      <c r="AJ48" s="19"/>
    </row>
    <row r="49" spans="1:36">
      <c r="A49" t="s">
        <v>71</v>
      </c>
      <c r="B49" s="8">
        <v>2023</v>
      </c>
      <c r="C49" s="9">
        <v>24</v>
      </c>
      <c r="D49" s="10" t="s">
        <v>72</v>
      </c>
      <c r="E49" s="10" t="s">
        <v>32</v>
      </c>
      <c r="F49" s="9" t="s">
        <v>33</v>
      </c>
      <c r="G49" s="9">
        <v>15</v>
      </c>
      <c r="H49" s="9">
        <v>10</v>
      </c>
      <c r="I49" s="9">
        <v>109</v>
      </c>
      <c r="J49" s="9">
        <v>80</v>
      </c>
      <c r="K49" s="9">
        <v>1297</v>
      </c>
      <c r="L49" s="9">
        <v>16.2</v>
      </c>
      <c r="M49" s="9">
        <v>8</v>
      </c>
      <c r="N49" s="9">
        <v>53</v>
      </c>
      <c r="O49" s="9">
        <v>61.5</v>
      </c>
      <c r="P49" s="9">
        <v>75</v>
      </c>
      <c r="Q49" s="9">
        <v>5.3</v>
      </c>
      <c r="R49" s="9">
        <v>86.5</v>
      </c>
      <c r="S49" s="9">
        <v>73.400000000000006</v>
      </c>
      <c r="T49" s="9">
        <v>11.9</v>
      </c>
      <c r="U49" s="9">
        <v>1</v>
      </c>
      <c r="V49" s="9">
        <v>7</v>
      </c>
      <c r="W49" s="9">
        <v>0</v>
      </c>
      <c r="X49" s="9">
        <v>0</v>
      </c>
      <c r="Y49" s="9">
        <v>100</v>
      </c>
      <c r="Z49" s="9">
        <v>7</v>
      </c>
      <c r="AA49" s="9">
        <v>7</v>
      </c>
      <c r="AB49" s="9">
        <v>0.5</v>
      </c>
      <c r="AC49" s="9">
        <v>0.1</v>
      </c>
      <c r="AD49" s="9">
        <v>81</v>
      </c>
      <c r="AE49" s="9">
        <v>16.100000000000001</v>
      </c>
      <c r="AF49" s="9">
        <v>1304</v>
      </c>
      <c r="AG49" s="9">
        <v>8</v>
      </c>
      <c r="AH49" s="9">
        <v>1</v>
      </c>
      <c r="AI49" s="9">
        <v>11</v>
      </c>
      <c r="AJ49" s="19"/>
    </row>
    <row r="50" spans="1:36">
      <c r="A50" t="s">
        <v>73</v>
      </c>
      <c r="B50" s="4">
        <v>2014</v>
      </c>
      <c r="C50" s="5">
        <v>21</v>
      </c>
      <c r="D50" s="6" t="s">
        <v>68</v>
      </c>
      <c r="E50" s="6" t="s">
        <v>32</v>
      </c>
      <c r="F50" s="5" t="s">
        <v>33</v>
      </c>
      <c r="G50" s="5">
        <v>15</v>
      </c>
      <c r="H50" s="5">
        <v>15</v>
      </c>
      <c r="I50" s="5">
        <v>122</v>
      </c>
      <c r="J50" s="5">
        <v>68</v>
      </c>
      <c r="K50" s="5">
        <v>1051</v>
      </c>
      <c r="L50" s="5">
        <v>15.5</v>
      </c>
      <c r="M50" s="5">
        <v>12</v>
      </c>
      <c r="N50" s="5">
        <v>46</v>
      </c>
      <c r="O50" s="5">
        <v>46.7</v>
      </c>
      <c r="P50" s="5">
        <v>56</v>
      </c>
      <c r="Q50" s="5">
        <v>4.5</v>
      </c>
      <c r="R50" s="5">
        <v>70.099999999999994</v>
      </c>
      <c r="S50" s="5">
        <v>55.7</v>
      </c>
      <c r="T50" s="5">
        <v>8.6</v>
      </c>
      <c r="U50" s="5">
        <v>0</v>
      </c>
      <c r="V50" s="5">
        <v>0</v>
      </c>
      <c r="W50" s="5">
        <v>0</v>
      </c>
      <c r="X50" s="5">
        <v>0</v>
      </c>
      <c r="Y50" s="5"/>
      <c r="Z50" s="5"/>
      <c r="AA50" s="5"/>
      <c r="AB50" s="5">
        <v>0</v>
      </c>
      <c r="AC50" s="5">
        <v>0</v>
      </c>
      <c r="AD50" s="5">
        <v>68</v>
      </c>
      <c r="AE50" s="5">
        <v>15.5</v>
      </c>
      <c r="AF50" s="5">
        <v>1051</v>
      </c>
      <c r="AG50" s="5">
        <v>12</v>
      </c>
      <c r="AH50" s="5">
        <v>0</v>
      </c>
      <c r="AI50" s="5">
        <v>8</v>
      </c>
      <c r="AJ50" s="20" t="s">
        <v>50</v>
      </c>
    </row>
    <row r="51" spans="1:36">
      <c r="A51" t="s">
        <v>73</v>
      </c>
      <c r="B51" s="8">
        <v>2015</v>
      </c>
      <c r="C51" s="9">
        <v>22</v>
      </c>
      <c r="D51" s="10" t="s">
        <v>68</v>
      </c>
      <c r="E51" s="10" t="s">
        <v>32</v>
      </c>
      <c r="F51" s="9" t="s">
        <v>33</v>
      </c>
      <c r="G51" s="9">
        <v>15</v>
      </c>
      <c r="H51" s="9">
        <v>14</v>
      </c>
      <c r="I51" s="9">
        <v>148</v>
      </c>
      <c r="J51" s="9">
        <v>74</v>
      </c>
      <c r="K51" s="9">
        <v>1206</v>
      </c>
      <c r="L51" s="9">
        <v>16.3</v>
      </c>
      <c r="M51" s="9">
        <v>3</v>
      </c>
      <c r="N51" s="9">
        <v>63</v>
      </c>
      <c r="O51" s="9">
        <v>48</v>
      </c>
      <c r="P51" s="9">
        <v>68</v>
      </c>
      <c r="Q51" s="9">
        <v>4.9000000000000004</v>
      </c>
      <c r="R51" s="9">
        <v>80.400000000000006</v>
      </c>
      <c r="S51" s="9">
        <v>50</v>
      </c>
      <c r="T51" s="9">
        <v>8.1</v>
      </c>
      <c r="U51" s="9">
        <v>0</v>
      </c>
      <c r="V51" s="9">
        <v>0</v>
      </c>
      <c r="W51" s="9">
        <v>0</v>
      </c>
      <c r="X51" s="9">
        <v>0</v>
      </c>
      <c r="Y51" s="9"/>
      <c r="Z51" s="9"/>
      <c r="AA51" s="9"/>
      <c r="AB51" s="9">
        <v>0</v>
      </c>
      <c r="AC51" s="9">
        <v>0</v>
      </c>
      <c r="AD51" s="9">
        <v>74</v>
      </c>
      <c r="AE51" s="9">
        <v>16.3</v>
      </c>
      <c r="AF51" s="9">
        <v>1206</v>
      </c>
      <c r="AG51" s="9">
        <v>3</v>
      </c>
      <c r="AH51" s="9">
        <v>1</v>
      </c>
      <c r="AI51" s="9">
        <v>10</v>
      </c>
      <c r="AJ51" s="19"/>
    </row>
    <row r="52" spans="1:36">
      <c r="A52" t="s">
        <v>73</v>
      </c>
      <c r="B52" s="8">
        <v>2016</v>
      </c>
      <c r="C52" s="9">
        <v>23</v>
      </c>
      <c r="D52" s="10" t="s">
        <v>68</v>
      </c>
      <c r="E52" s="10" t="s">
        <v>32</v>
      </c>
      <c r="F52" s="9" t="s">
        <v>33</v>
      </c>
      <c r="G52" s="9">
        <v>16</v>
      </c>
      <c r="H52" s="9">
        <v>16</v>
      </c>
      <c r="I52" s="9">
        <v>173</v>
      </c>
      <c r="J52" s="9">
        <v>96</v>
      </c>
      <c r="K52" s="9">
        <v>1321</v>
      </c>
      <c r="L52" s="9">
        <v>13.8</v>
      </c>
      <c r="M52" s="9">
        <v>12</v>
      </c>
      <c r="N52" s="9">
        <v>82</v>
      </c>
      <c r="O52" s="9">
        <v>53.2</v>
      </c>
      <c r="P52" s="9">
        <v>45</v>
      </c>
      <c r="Q52" s="9">
        <v>6</v>
      </c>
      <c r="R52" s="9">
        <v>82.6</v>
      </c>
      <c r="S52" s="9">
        <v>55.5</v>
      </c>
      <c r="T52" s="9">
        <v>7.6</v>
      </c>
      <c r="U52" s="9">
        <v>0</v>
      </c>
      <c r="V52" s="9">
        <v>0</v>
      </c>
      <c r="W52" s="9">
        <v>0</v>
      </c>
      <c r="X52" s="9">
        <v>0</v>
      </c>
      <c r="Y52" s="9"/>
      <c r="Z52" s="9"/>
      <c r="AA52" s="9"/>
      <c r="AB52" s="9">
        <v>0</v>
      </c>
      <c r="AC52" s="9">
        <v>0</v>
      </c>
      <c r="AD52" s="9">
        <v>96</v>
      </c>
      <c r="AE52" s="9">
        <v>13.8</v>
      </c>
      <c r="AF52" s="9">
        <v>1321</v>
      </c>
      <c r="AG52" s="9">
        <v>12</v>
      </c>
      <c r="AH52" s="9">
        <v>0</v>
      </c>
      <c r="AI52" s="9">
        <v>10</v>
      </c>
      <c r="AJ52" s="12" t="s">
        <v>35</v>
      </c>
    </row>
    <row r="53" spans="1:36">
      <c r="A53" t="s">
        <v>74</v>
      </c>
      <c r="B53" s="4">
        <v>2015</v>
      </c>
      <c r="C53" s="5">
        <v>23</v>
      </c>
      <c r="D53" s="6" t="s">
        <v>75</v>
      </c>
      <c r="E53" s="6" t="s">
        <v>32</v>
      </c>
      <c r="F53" s="5" t="s">
        <v>33</v>
      </c>
      <c r="G53" s="5">
        <v>16</v>
      </c>
      <c r="H53" s="5">
        <v>8</v>
      </c>
      <c r="I53" s="5">
        <v>69</v>
      </c>
      <c r="J53" s="5">
        <v>51</v>
      </c>
      <c r="K53" s="5">
        <v>664</v>
      </c>
      <c r="L53" s="5">
        <v>13</v>
      </c>
      <c r="M53" s="5">
        <v>6</v>
      </c>
      <c r="N53" s="5">
        <v>31</v>
      </c>
      <c r="O53" s="5">
        <v>66.7</v>
      </c>
      <c r="P53" s="5">
        <v>49</v>
      </c>
      <c r="Q53" s="5">
        <v>3.2</v>
      </c>
      <c r="R53" s="5">
        <v>41.5</v>
      </c>
      <c r="S53" s="5">
        <v>73.900000000000006</v>
      </c>
      <c r="T53" s="5">
        <v>9.6</v>
      </c>
      <c r="U53" s="5">
        <v>5</v>
      </c>
      <c r="V53" s="5">
        <v>20</v>
      </c>
      <c r="W53" s="5">
        <v>0</v>
      </c>
      <c r="X53" s="5">
        <v>1</v>
      </c>
      <c r="Y53" s="5">
        <v>60</v>
      </c>
      <c r="Z53" s="5">
        <v>8</v>
      </c>
      <c r="AA53" s="5">
        <v>4</v>
      </c>
      <c r="AB53" s="5">
        <v>1.3</v>
      </c>
      <c r="AC53" s="5">
        <v>0.3</v>
      </c>
      <c r="AD53" s="5">
        <v>56</v>
      </c>
      <c r="AE53" s="5">
        <v>12.2</v>
      </c>
      <c r="AF53" s="5">
        <v>684</v>
      </c>
      <c r="AG53" s="5">
        <v>6</v>
      </c>
      <c r="AH53" s="5">
        <v>2</v>
      </c>
      <c r="AI53" s="5">
        <v>9</v>
      </c>
      <c r="AJ53" s="13" t="s">
        <v>76</v>
      </c>
    </row>
    <row r="54" spans="1:36">
      <c r="A54" t="s">
        <v>74</v>
      </c>
      <c r="B54" s="8">
        <v>2016</v>
      </c>
      <c r="C54" s="9">
        <v>24</v>
      </c>
      <c r="D54" s="10" t="s">
        <v>75</v>
      </c>
      <c r="E54" s="10" t="s">
        <v>32</v>
      </c>
      <c r="F54" s="9" t="s">
        <v>33</v>
      </c>
      <c r="G54" s="9">
        <v>15</v>
      </c>
      <c r="H54" s="9">
        <v>9</v>
      </c>
      <c r="I54" s="9">
        <v>66</v>
      </c>
      <c r="J54" s="9">
        <v>41</v>
      </c>
      <c r="K54" s="9">
        <v>597</v>
      </c>
      <c r="L54" s="9">
        <v>14.6</v>
      </c>
      <c r="M54" s="9">
        <v>1</v>
      </c>
      <c r="N54" s="9">
        <v>23</v>
      </c>
      <c r="O54" s="9">
        <v>50</v>
      </c>
      <c r="P54" s="9">
        <v>57</v>
      </c>
      <c r="Q54" s="9">
        <v>2.7</v>
      </c>
      <c r="R54" s="9">
        <v>39.799999999999997</v>
      </c>
      <c r="S54" s="9">
        <v>62.1</v>
      </c>
      <c r="T54" s="9">
        <v>9</v>
      </c>
      <c r="U54" s="9">
        <v>6</v>
      </c>
      <c r="V54" s="9">
        <v>114</v>
      </c>
      <c r="W54" s="9">
        <v>1</v>
      </c>
      <c r="X54" s="9">
        <v>4</v>
      </c>
      <c r="Y54" s="9">
        <v>83.3</v>
      </c>
      <c r="Z54" s="9">
        <v>75</v>
      </c>
      <c r="AA54" s="9">
        <v>19</v>
      </c>
      <c r="AB54" s="9">
        <v>7.6</v>
      </c>
      <c r="AC54" s="9">
        <v>0.4</v>
      </c>
      <c r="AD54" s="9">
        <v>47</v>
      </c>
      <c r="AE54" s="9">
        <v>15.1</v>
      </c>
      <c r="AF54" s="9">
        <v>711</v>
      </c>
      <c r="AG54" s="9">
        <v>2</v>
      </c>
      <c r="AH54" s="9">
        <v>0</v>
      </c>
      <c r="AI54" s="9">
        <v>6</v>
      </c>
      <c r="AJ54" s="11" t="s">
        <v>77</v>
      </c>
    </row>
    <row r="55" spans="1:36">
      <c r="A55" t="s">
        <v>74</v>
      </c>
      <c r="B55" s="8">
        <v>2017</v>
      </c>
      <c r="C55" s="9">
        <v>25</v>
      </c>
      <c r="D55" s="10" t="s">
        <v>75</v>
      </c>
      <c r="E55" s="10" t="s">
        <v>32</v>
      </c>
      <c r="F55" s="9" t="s">
        <v>33</v>
      </c>
      <c r="G55" s="9">
        <v>16</v>
      </c>
      <c r="H55" s="9">
        <v>8</v>
      </c>
      <c r="I55" s="9">
        <v>71</v>
      </c>
      <c r="J55" s="9">
        <v>45</v>
      </c>
      <c r="K55" s="9">
        <v>555</v>
      </c>
      <c r="L55" s="9">
        <v>12.3</v>
      </c>
      <c r="M55" s="9">
        <v>2</v>
      </c>
      <c r="N55" s="9">
        <v>24</v>
      </c>
      <c r="O55" s="9">
        <v>45.1</v>
      </c>
      <c r="P55" s="9">
        <v>74</v>
      </c>
      <c r="Q55" s="9">
        <v>2.8</v>
      </c>
      <c r="R55" s="9">
        <v>34.700000000000003</v>
      </c>
      <c r="S55" s="9">
        <v>63.4</v>
      </c>
      <c r="T55" s="9">
        <v>7.8</v>
      </c>
      <c r="U55" s="9">
        <v>10</v>
      </c>
      <c r="V55" s="9">
        <v>58</v>
      </c>
      <c r="W55" s="9">
        <v>0</v>
      </c>
      <c r="X55" s="9">
        <v>5</v>
      </c>
      <c r="Y55" s="9">
        <v>60</v>
      </c>
      <c r="Z55" s="9">
        <v>22</v>
      </c>
      <c r="AA55" s="9">
        <v>5.8</v>
      </c>
      <c r="AB55" s="9">
        <v>3.6</v>
      </c>
      <c r="AC55" s="9">
        <v>0.6</v>
      </c>
      <c r="AD55" s="9">
        <v>55</v>
      </c>
      <c r="AE55" s="9">
        <v>11.1</v>
      </c>
      <c r="AF55" s="9">
        <v>613</v>
      </c>
      <c r="AG55" s="9">
        <v>2</v>
      </c>
      <c r="AH55" s="9">
        <v>0</v>
      </c>
      <c r="AI55" s="9">
        <v>6</v>
      </c>
      <c r="AJ55" s="11" t="s">
        <v>77</v>
      </c>
    </row>
    <row r="56" spans="1:36">
      <c r="A56" t="s">
        <v>78</v>
      </c>
      <c r="B56" s="4">
        <v>2019</v>
      </c>
      <c r="C56" s="5">
        <v>24</v>
      </c>
      <c r="D56" s="6" t="s">
        <v>79</v>
      </c>
      <c r="E56" s="6" t="s">
        <v>32</v>
      </c>
      <c r="F56" s="5" t="s">
        <v>33</v>
      </c>
      <c r="G56" s="5">
        <v>14</v>
      </c>
      <c r="H56" s="5">
        <v>14</v>
      </c>
      <c r="I56" s="5">
        <v>93</v>
      </c>
      <c r="J56" s="5">
        <v>58</v>
      </c>
      <c r="K56" s="5">
        <v>919</v>
      </c>
      <c r="L56" s="5">
        <v>15.8</v>
      </c>
      <c r="M56" s="5">
        <v>7</v>
      </c>
      <c r="N56" s="5">
        <v>43</v>
      </c>
      <c r="O56" s="5">
        <v>57</v>
      </c>
      <c r="P56" s="5">
        <v>75</v>
      </c>
      <c r="Q56" s="5">
        <v>4.0999999999999996</v>
      </c>
      <c r="R56" s="5">
        <v>65.599999999999994</v>
      </c>
      <c r="S56" s="5">
        <v>62.4</v>
      </c>
      <c r="T56" s="5">
        <v>9.9</v>
      </c>
      <c r="U56" s="5">
        <v>0</v>
      </c>
      <c r="V56" s="5">
        <v>0</v>
      </c>
      <c r="W56" s="5">
        <v>0</v>
      </c>
      <c r="X56" s="5">
        <v>0</v>
      </c>
      <c r="Y56" s="5"/>
      <c r="Z56" s="5"/>
      <c r="AA56" s="5"/>
      <c r="AB56" s="5">
        <v>0</v>
      </c>
      <c r="AC56" s="5">
        <v>0</v>
      </c>
      <c r="AD56" s="5">
        <v>58</v>
      </c>
      <c r="AE56" s="5">
        <v>15.8</v>
      </c>
      <c r="AF56" s="5">
        <v>919</v>
      </c>
      <c r="AG56" s="5">
        <v>7</v>
      </c>
      <c r="AH56" s="5">
        <v>0</v>
      </c>
      <c r="AI56" s="5">
        <v>7</v>
      </c>
      <c r="AJ56" s="7"/>
    </row>
    <row r="57" spans="1:36">
      <c r="A57" t="s">
        <v>78</v>
      </c>
      <c r="B57" s="8">
        <v>2020</v>
      </c>
      <c r="C57" s="9">
        <v>25</v>
      </c>
      <c r="D57" s="10" t="s">
        <v>79</v>
      </c>
      <c r="E57" s="10" t="s">
        <v>32</v>
      </c>
      <c r="F57" s="9" t="s">
        <v>33</v>
      </c>
      <c r="G57" s="9">
        <v>15</v>
      </c>
      <c r="H57" s="9">
        <v>15</v>
      </c>
      <c r="I57" s="9">
        <v>134</v>
      </c>
      <c r="J57" s="9">
        <v>87</v>
      </c>
      <c r="K57" s="9">
        <v>1118</v>
      </c>
      <c r="L57" s="9">
        <v>12.9</v>
      </c>
      <c r="M57" s="9">
        <v>4</v>
      </c>
      <c r="N57" s="9">
        <v>51</v>
      </c>
      <c r="O57" s="9">
        <v>50</v>
      </c>
      <c r="P57" s="9">
        <v>68</v>
      </c>
      <c r="Q57" s="9">
        <v>5.8</v>
      </c>
      <c r="R57" s="9">
        <v>74.5</v>
      </c>
      <c r="S57" s="9">
        <v>64.900000000000006</v>
      </c>
      <c r="T57" s="9">
        <v>8.3000000000000007</v>
      </c>
      <c r="U57" s="9">
        <v>2</v>
      </c>
      <c r="V57" s="9">
        <v>30</v>
      </c>
      <c r="W57" s="9">
        <v>0</v>
      </c>
      <c r="X57" s="9">
        <v>2</v>
      </c>
      <c r="Y57" s="9">
        <v>100</v>
      </c>
      <c r="Z57" s="9">
        <v>27</v>
      </c>
      <c r="AA57" s="9">
        <v>15</v>
      </c>
      <c r="AB57" s="9">
        <v>2</v>
      </c>
      <c r="AC57" s="9">
        <v>0.1</v>
      </c>
      <c r="AD57" s="9">
        <v>89</v>
      </c>
      <c r="AE57" s="9">
        <v>12.9</v>
      </c>
      <c r="AF57" s="9">
        <v>1148</v>
      </c>
      <c r="AG57" s="9">
        <v>4</v>
      </c>
      <c r="AH57" s="9">
        <v>1</v>
      </c>
      <c r="AI57" s="9">
        <v>8</v>
      </c>
      <c r="AJ57" s="19"/>
    </row>
    <row r="58" spans="1:36">
      <c r="A58" t="s">
        <v>78</v>
      </c>
      <c r="B58" s="8">
        <v>2021</v>
      </c>
      <c r="C58" s="9">
        <v>26</v>
      </c>
      <c r="D58" s="10" t="s">
        <v>79</v>
      </c>
      <c r="E58" s="10" t="s">
        <v>32</v>
      </c>
      <c r="F58" s="9" t="s">
        <v>33</v>
      </c>
      <c r="G58" s="9">
        <v>17</v>
      </c>
      <c r="H58" s="9">
        <v>17</v>
      </c>
      <c r="I58" s="9">
        <v>130</v>
      </c>
      <c r="J58" s="9">
        <v>77</v>
      </c>
      <c r="K58" s="9">
        <v>1053</v>
      </c>
      <c r="L58" s="9">
        <v>13.7</v>
      </c>
      <c r="M58" s="9">
        <v>5</v>
      </c>
      <c r="N58" s="9">
        <v>47</v>
      </c>
      <c r="O58" s="9">
        <v>50.8</v>
      </c>
      <c r="P58" s="9">
        <v>46</v>
      </c>
      <c r="Q58" s="9">
        <v>4.5</v>
      </c>
      <c r="R58" s="9">
        <v>61.9</v>
      </c>
      <c r="S58" s="9">
        <v>59.2</v>
      </c>
      <c r="T58" s="9">
        <v>8.1</v>
      </c>
      <c r="U58" s="9">
        <v>1</v>
      </c>
      <c r="V58" s="9">
        <v>12</v>
      </c>
      <c r="W58" s="9">
        <v>0</v>
      </c>
      <c r="X58" s="9">
        <v>1</v>
      </c>
      <c r="Y58" s="9">
        <v>100</v>
      </c>
      <c r="Z58" s="9">
        <v>12</v>
      </c>
      <c r="AA58" s="9">
        <v>12</v>
      </c>
      <c r="AB58" s="9">
        <v>0.7</v>
      </c>
      <c r="AC58" s="9">
        <v>0.1</v>
      </c>
      <c r="AD58" s="9">
        <v>78</v>
      </c>
      <c r="AE58" s="9">
        <v>13.7</v>
      </c>
      <c r="AF58" s="9">
        <v>1065</v>
      </c>
      <c r="AG58" s="9">
        <v>5</v>
      </c>
      <c r="AH58" s="9">
        <v>0</v>
      </c>
      <c r="AI58" s="9">
        <v>9</v>
      </c>
      <c r="AJ58" s="19"/>
    </row>
    <row r="59" spans="1:36">
      <c r="A59" t="s">
        <v>80</v>
      </c>
      <c r="B59" s="4">
        <v>2023</v>
      </c>
      <c r="C59" s="5">
        <v>23</v>
      </c>
      <c r="D59" s="6" t="s">
        <v>37</v>
      </c>
      <c r="E59" s="6" t="s">
        <v>32</v>
      </c>
      <c r="F59" s="5" t="s">
        <v>33</v>
      </c>
      <c r="G59" s="5">
        <v>16</v>
      </c>
      <c r="H59" s="5">
        <v>8</v>
      </c>
      <c r="I59" s="5">
        <v>102</v>
      </c>
      <c r="J59" s="5">
        <v>79</v>
      </c>
      <c r="K59" s="5">
        <v>938</v>
      </c>
      <c r="L59" s="5">
        <v>11.9</v>
      </c>
      <c r="M59" s="5">
        <v>7</v>
      </c>
      <c r="N59" s="5">
        <v>44</v>
      </c>
      <c r="O59" s="5">
        <v>61.8</v>
      </c>
      <c r="P59" s="5">
        <v>67</v>
      </c>
      <c r="Q59" s="5">
        <v>4.9000000000000004</v>
      </c>
      <c r="R59" s="5">
        <v>58.6</v>
      </c>
      <c r="S59" s="5">
        <v>77.5</v>
      </c>
      <c r="T59" s="5">
        <v>9.1999999999999993</v>
      </c>
      <c r="U59" s="5">
        <v>1</v>
      </c>
      <c r="V59" s="5">
        <v>-3</v>
      </c>
      <c r="W59" s="5">
        <v>0</v>
      </c>
      <c r="X59" s="5">
        <v>0</v>
      </c>
      <c r="Y59" s="5">
        <v>0</v>
      </c>
      <c r="Z59" s="5">
        <v>-3</v>
      </c>
      <c r="AA59" s="5">
        <v>-3</v>
      </c>
      <c r="AB59" s="5">
        <v>-0.2</v>
      </c>
      <c r="AC59" s="5">
        <v>0.1</v>
      </c>
      <c r="AD59" s="5">
        <v>80</v>
      </c>
      <c r="AE59" s="5">
        <v>11.7</v>
      </c>
      <c r="AF59" s="5">
        <v>935</v>
      </c>
      <c r="AG59" s="5">
        <v>7</v>
      </c>
      <c r="AH59" s="5">
        <v>2</v>
      </c>
      <c r="AI59" s="5">
        <v>8</v>
      </c>
      <c r="AJ59" s="20" t="s">
        <v>81</v>
      </c>
    </row>
    <row r="60" spans="1:36">
      <c r="A60" t="s">
        <v>80</v>
      </c>
      <c r="B60" s="22">
        <v>2024</v>
      </c>
      <c r="C60" s="23">
        <v>24</v>
      </c>
      <c r="D60" s="24" t="s">
        <v>37</v>
      </c>
      <c r="E60" s="24" t="s">
        <v>32</v>
      </c>
      <c r="F60" s="23" t="s">
        <v>33</v>
      </c>
      <c r="G60" s="23">
        <v>4</v>
      </c>
      <c r="H60" s="23">
        <v>4</v>
      </c>
      <c r="I60" s="23">
        <v>29</v>
      </c>
      <c r="J60" s="23">
        <v>24</v>
      </c>
      <c r="K60" s="23">
        <v>288</v>
      </c>
      <c r="L60" s="23">
        <v>12</v>
      </c>
      <c r="M60" s="23">
        <v>2</v>
      </c>
      <c r="N60" s="23">
        <v>15</v>
      </c>
      <c r="O60" s="23">
        <v>65.5</v>
      </c>
      <c r="P60" s="23">
        <v>44</v>
      </c>
      <c r="Q60" s="23">
        <v>6</v>
      </c>
      <c r="R60" s="23">
        <v>72</v>
      </c>
      <c r="S60" s="23">
        <v>82.8</v>
      </c>
      <c r="T60" s="23">
        <v>9.9</v>
      </c>
      <c r="U60" s="23">
        <v>1</v>
      </c>
      <c r="V60" s="23">
        <v>1</v>
      </c>
      <c r="W60" s="23">
        <v>0</v>
      </c>
      <c r="X60" s="23">
        <v>1</v>
      </c>
      <c r="Y60" s="23">
        <v>100</v>
      </c>
      <c r="Z60" s="23">
        <v>1</v>
      </c>
      <c r="AA60" s="23">
        <v>1</v>
      </c>
      <c r="AB60" s="23">
        <v>0.3</v>
      </c>
      <c r="AC60" s="23">
        <v>0.3</v>
      </c>
      <c r="AD60" s="23">
        <v>25</v>
      </c>
      <c r="AE60" s="23">
        <v>11.6</v>
      </c>
      <c r="AF60" s="23">
        <v>289</v>
      </c>
      <c r="AG60" s="23">
        <v>2</v>
      </c>
      <c r="AH60" s="23">
        <v>0</v>
      </c>
      <c r="AI60" s="23">
        <v>3</v>
      </c>
      <c r="AJ60" s="25"/>
    </row>
    <row r="61" spans="1:36">
      <c r="A61" t="s">
        <v>82</v>
      </c>
      <c r="B61" s="4">
        <v>2023</v>
      </c>
      <c r="C61" s="5">
        <v>23</v>
      </c>
      <c r="D61" s="6" t="s">
        <v>83</v>
      </c>
      <c r="E61" s="6" t="s">
        <v>32</v>
      </c>
      <c r="F61" s="5" t="s">
        <v>33</v>
      </c>
      <c r="G61" s="5">
        <v>16</v>
      </c>
      <c r="H61" s="5">
        <v>16</v>
      </c>
      <c r="I61" s="5">
        <v>108</v>
      </c>
      <c r="J61" s="5">
        <v>77</v>
      </c>
      <c r="K61" s="5">
        <v>858</v>
      </c>
      <c r="L61" s="5">
        <v>11.1</v>
      </c>
      <c r="M61" s="5">
        <v>5</v>
      </c>
      <c r="N61" s="5">
        <v>41</v>
      </c>
      <c r="O61" s="5">
        <v>55.6</v>
      </c>
      <c r="P61" s="5">
        <v>75</v>
      </c>
      <c r="Q61" s="5">
        <v>4.8</v>
      </c>
      <c r="R61" s="5">
        <v>53.6</v>
      </c>
      <c r="S61" s="5">
        <v>71.3</v>
      </c>
      <c r="T61" s="5">
        <v>7.9</v>
      </c>
      <c r="U61" s="5">
        <v>8</v>
      </c>
      <c r="V61" s="5">
        <v>56</v>
      </c>
      <c r="W61" s="5">
        <v>1</v>
      </c>
      <c r="X61" s="5">
        <v>1</v>
      </c>
      <c r="Y61" s="5">
        <v>50</v>
      </c>
      <c r="Z61" s="5">
        <v>37</v>
      </c>
      <c r="AA61" s="5">
        <v>7</v>
      </c>
      <c r="AB61" s="5">
        <v>3.5</v>
      </c>
      <c r="AC61" s="5">
        <v>0.5</v>
      </c>
      <c r="AD61" s="5">
        <v>85</v>
      </c>
      <c r="AE61" s="5">
        <v>10.8</v>
      </c>
      <c r="AF61" s="5">
        <v>914</v>
      </c>
      <c r="AG61" s="5">
        <v>6</v>
      </c>
      <c r="AH61" s="5">
        <v>0</v>
      </c>
      <c r="AI61" s="5">
        <v>9</v>
      </c>
      <c r="AJ61" s="20" t="s">
        <v>81</v>
      </c>
    </row>
    <row r="62" spans="1:36">
      <c r="A62" t="s">
        <v>82</v>
      </c>
      <c r="B62" s="22">
        <v>2024</v>
      </c>
      <c r="C62" s="23">
        <v>24</v>
      </c>
      <c r="D62" s="24" t="s">
        <v>83</v>
      </c>
      <c r="E62" s="24" t="s">
        <v>32</v>
      </c>
      <c r="F62" s="23" t="s">
        <v>33</v>
      </c>
      <c r="G62" s="23">
        <v>17</v>
      </c>
      <c r="H62" s="23">
        <v>15</v>
      </c>
      <c r="I62" s="23">
        <v>116</v>
      </c>
      <c r="J62" s="23">
        <v>74</v>
      </c>
      <c r="K62" s="23">
        <v>1059</v>
      </c>
      <c r="L62" s="23">
        <v>14.3</v>
      </c>
      <c r="M62" s="23">
        <v>4</v>
      </c>
      <c r="N62" s="23">
        <v>48</v>
      </c>
      <c r="O62" s="23">
        <v>53.4</v>
      </c>
      <c r="P62" s="23">
        <v>53</v>
      </c>
      <c r="Q62" s="23">
        <v>4.4000000000000004</v>
      </c>
      <c r="R62" s="23">
        <v>62.3</v>
      </c>
      <c r="S62" s="23">
        <v>63.8</v>
      </c>
      <c r="T62" s="23">
        <v>9.1</v>
      </c>
      <c r="U62" s="23">
        <v>9</v>
      </c>
      <c r="V62" s="23">
        <v>56</v>
      </c>
      <c r="W62" s="23">
        <v>0</v>
      </c>
      <c r="X62" s="23">
        <v>1</v>
      </c>
      <c r="Y62" s="23">
        <v>55.6</v>
      </c>
      <c r="Z62" s="23">
        <v>19</v>
      </c>
      <c r="AA62" s="23">
        <v>6.2</v>
      </c>
      <c r="AB62" s="23">
        <v>3.3</v>
      </c>
      <c r="AC62" s="23">
        <v>0.5</v>
      </c>
      <c r="AD62" s="23">
        <v>83</v>
      </c>
      <c r="AE62" s="23">
        <v>13.4</v>
      </c>
      <c r="AF62" s="23">
        <v>1115</v>
      </c>
      <c r="AG62" s="23">
        <v>4</v>
      </c>
      <c r="AH62" s="23">
        <v>0</v>
      </c>
      <c r="AI62" s="23">
        <v>11</v>
      </c>
      <c r="AJ62" s="30" t="s">
        <v>34</v>
      </c>
    </row>
    <row r="63" spans="1:36">
      <c r="A63" t="s">
        <v>84</v>
      </c>
      <c r="B63" s="4">
        <v>2018</v>
      </c>
      <c r="C63" s="5">
        <v>24</v>
      </c>
      <c r="D63" s="6" t="s">
        <v>85</v>
      </c>
      <c r="E63" s="6" t="s">
        <v>32</v>
      </c>
      <c r="F63" s="5" t="s">
        <v>33</v>
      </c>
      <c r="G63" s="5">
        <v>16</v>
      </c>
      <c r="H63" s="5">
        <v>5</v>
      </c>
      <c r="I63" s="5">
        <v>92</v>
      </c>
      <c r="J63" s="5">
        <v>64</v>
      </c>
      <c r="K63" s="5">
        <v>821</v>
      </c>
      <c r="L63" s="5">
        <v>12.8</v>
      </c>
      <c r="M63" s="5">
        <v>10</v>
      </c>
      <c r="N63" s="5">
        <v>39</v>
      </c>
      <c r="O63" s="5">
        <v>51.1</v>
      </c>
      <c r="P63" s="5">
        <v>75</v>
      </c>
      <c r="Q63" s="5">
        <v>4</v>
      </c>
      <c r="R63" s="5">
        <v>51.3</v>
      </c>
      <c r="S63" s="5">
        <v>69.599999999999994</v>
      </c>
      <c r="T63" s="5">
        <v>8.9</v>
      </c>
      <c r="U63" s="5">
        <v>6</v>
      </c>
      <c r="V63" s="5">
        <v>27</v>
      </c>
      <c r="W63" s="5">
        <v>0</v>
      </c>
      <c r="X63" s="5">
        <v>1</v>
      </c>
      <c r="Y63" s="5">
        <v>50</v>
      </c>
      <c r="Z63" s="5">
        <v>9</v>
      </c>
      <c r="AA63" s="5">
        <v>4.5</v>
      </c>
      <c r="AB63" s="5">
        <v>1.7</v>
      </c>
      <c r="AC63" s="5">
        <v>0.4</v>
      </c>
      <c r="AD63" s="5">
        <v>70</v>
      </c>
      <c r="AE63" s="5">
        <v>12.1</v>
      </c>
      <c r="AF63" s="5">
        <v>848</v>
      </c>
      <c r="AG63" s="5">
        <v>10</v>
      </c>
      <c r="AH63" s="5">
        <v>2</v>
      </c>
      <c r="AI63" s="5">
        <v>7</v>
      </c>
      <c r="AJ63" s="7"/>
    </row>
    <row r="64" spans="1:36">
      <c r="A64" t="s">
        <v>84</v>
      </c>
      <c r="B64" s="8">
        <v>2019</v>
      </c>
      <c r="C64" s="9">
        <v>25</v>
      </c>
      <c r="D64" s="10" t="s">
        <v>85</v>
      </c>
      <c r="E64" s="10" t="s">
        <v>32</v>
      </c>
      <c r="F64" s="9" t="s">
        <v>33</v>
      </c>
      <c r="G64" s="9">
        <v>13</v>
      </c>
      <c r="H64" s="9">
        <v>10</v>
      </c>
      <c r="I64" s="9">
        <v>93</v>
      </c>
      <c r="J64" s="9">
        <v>63</v>
      </c>
      <c r="K64" s="9">
        <v>866</v>
      </c>
      <c r="L64" s="9">
        <v>13.7</v>
      </c>
      <c r="M64" s="9">
        <v>7</v>
      </c>
      <c r="N64" s="9">
        <v>47</v>
      </c>
      <c r="O64" s="9">
        <v>59.1</v>
      </c>
      <c r="P64" s="9">
        <v>36</v>
      </c>
      <c r="Q64" s="9">
        <v>4.8</v>
      </c>
      <c r="R64" s="9">
        <v>66.599999999999994</v>
      </c>
      <c r="S64" s="9">
        <v>67.7</v>
      </c>
      <c r="T64" s="9">
        <v>9.3000000000000007</v>
      </c>
      <c r="U64" s="9">
        <v>2</v>
      </c>
      <c r="V64" s="9">
        <v>34</v>
      </c>
      <c r="W64" s="9">
        <v>0</v>
      </c>
      <c r="X64" s="9">
        <v>2</v>
      </c>
      <c r="Y64" s="9">
        <v>100</v>
      </c>
      <c r="Z64" s="9">
        <v>19</v>
      </c>
      <c r="AA64" s="9">
        <v>17</v>
      </c>
      <c r="AB64" s="9">
        <v>2.6</v>
      </c>
      <c r="AC64" s="9">
        <v>0.2</v>
      </c>
      <c r="AD64" s="9">
        <v>65</v>
      </c>
      <c r="AE64" s="9">
        <v>13.8</v>
      </c>
      <c r="AF64" s="9">
        <v>900</v>
      </c>
      <c r="AG64" s="9">
        <v>7</v>
      </c>
      <c r="AH64" s="9">
        <v>0</v>
      </c>
      <c r="AI64" s="9">
        <v>7</v>
      </c>
      <c r="AJ64" s="19"/>
    </row>
    <row r="65" spans="1:36">
      <c r="A65" t="s">
        <v>84</v>
      </c>
      <c r="B65" s="8">
        <v>2020</v>
      </c>
      <c r="C65" s="9">
        <v>26</v>
      </c>
      <c r="D65" s="10" t="s">
        <v>85</v>
      </c>
      <c r="E65" s="10" t="s">
        <v>32</v>
      </c>
      <c r="F65" s="9" t="s">
        <v>33</v>
      </c>
      <c r="G65" s="9">
        <v>15</v>
      </c>
      <c r="H65" s="9">
        <v>15</v>
      </c>
      <c r="I65" s="9">
        <v>143</v>
      </c>
      <c r="J65" s="9">
        <v>90</v>
      </c>
      <c r="K65" s="9">
        <v>1374</v>
      </c>
      <c r="L65" s="9">
        <v>15.3</v>
      </c>
      <c r="M65" s="9">
        <v>9</v>
      </c>
      <c r="N65" s="9">
        <v>65</v>
      </c>
      <c r="O65" s="9">
        <v>56.6</v>
      </c>
      <c r="P65" s="9">
        <v>63</v>
      </c>
      <c r="Q65" s="9">
        <v>6</v>
      </c>
      <c r="R65" s="9">
        <v>91.6</v>
      </c>
      <c r="S65" s="9">
        <v>62.9</v>
      </c>
      <c r="T65" s="9">
        <v>9.6</v>
      </c>
      <c r="U65" s="9">
        <v>5</v>
      </c>
      <c r="V65" s="9">
        <v>1</v>
      </c>
      <c r="W65" s="9">
        <v>0</v>
      </c>
      <c r="X65" s="9">
        <v>1</v>
      </c>
      <c r="Y65" s="9">
        <v>40</v>
      </c>
      <c r="Z65" s="9">
        <v>8</v>
      </c>
      <c r="AA65" s="9">
        <v>0.2</v>
      </c>
      <c r="AB65" s="9">
        <v>0.1</v>
      </c>
      <c r="AC65" s="9">
        <v>0.3</v>
      </c>
      <c r="AD65" s="9">
        <v>95</v>
      </c>
      <c r="AE65" s="9">
        <v>14.5</v>
      </c>
      <c r="AF65" s="9">
        <v>1375</v>
      </c>
      <c r="AG65" s="9">
        <v>9</v>
      </c>
      <c r="AH65" s="9">
        <v>1</v>
      </c>
      <c r="AI65" s="9">
        <v>11</v>
      </c>
      <c r="AJ65" s="11" t="s">
        <v>77</v>
      </c>
    </row>
    <row r="66" spans="1:36">
      <c r="A66" t="s">
        <v>86</v>
      </c>
      <c r="B66" s="4">
        <v>2020</v>
      </c>
      <c r="C66" s="5">
        <v>22</v>
      </c>
      <c r="D66" s="6" t="s">
        <v>87</v>
      </c>
      <c r="E66" s="6" t="s">
        <v>32</v>
      </c>
      <c r="F66" s="5" t="s">
        <v>33</v>
      </c>
      <c r="G66" s="5">
        <v>12</v>
      </c>
      <c r="H66" s="5">
        <v>11</v>
      </c>
      <c r="I66" s="5">
        <v>96</v>
      </c>
      <c r="J66" s="5">
        <v>60</v>
      </c>
      <c r="K66" s="5">
        <v>748</v>
      </c>
      <c r="L66" s="5">
        <v>12.5</v>
      </c>
      <c r="M66" s="5">
        <v>5</v>
      </c>
      <c r="N66" s="5">
        <v>42</v>
      </c>
      <c r="O66" s="5">
        <v>57.3</v>
      </c>
      <c r="P66" s="5">
        <v>49</v>
      </c>
      <c r="Q66" s="5">
        <v>5</v>
      </c>
      <c r="R66" s="5">
        <v>62.3</v>
      </c>
      <c r="S66" s="5">
        <v>62.5</v>
      </c>
      <c r="T66" s="5">
        <v>7.8</v>
      </c>
      <c r="U66" s="5">
        <v>6</v>
      </c>
      <c r="V66" s="5">
        <v>77</v>
      </c>
      <c r="W66" s="5">
        <v>2</v>
      </c>
      <c r="X66" s="5">
        <v>3</v>
      </c>
      <c r="Y66" s="5">
        <v>66.7</v>
      </c>
      <c r="Z66" s="5">
        <v>38</v>
      </c>
      <c r="AA66" s="5">
        <v>12.8</v>
      </c>
      <c r="AB66" s="5">
        <v>6.4</v>
      </c>
      <c r="AC66" s="5">
        <v>0.5</v>
      </c>
      <c r="AD66" s="5">
        <v>66</v>
      </c>
      <c r="AE66" s="5">
        <v>12.5</v>
      </c>
      <c r="AF66" s="5">
        <v>825</v>
      </c>
      <c r="AG66" s="5">
        <v>7</v>
      </c>
      <c r="AH66" s="5">
        <v>0</v>
      </c>
      <c r="AI66" s="5">
        <v>6</v>
      </c>
      <c r="AJ66" s="7"/>
    </row>
    <row r="67" spans="1:36">
      <c r="A67" t="s">
        <v>86</v>
      </c>
      <c r="B67" s="8">
        <v>2021</v>
      </c>
      <c r="C67" s="9">
        <v>23</v>
      </c>
      <c r="D67" s="10" t="s">
        <v>87</v>
      </c>
      <c r="E67" s="10" t="s">
        <v>32</v>
      </c>
      <c r="F67" s="9" t="s">
        <v>33</v>
      </c>
      <c r="G67" s="9">
        <v>17</v>
      </c>
      <c r="H67" s="9">
        <v>16</v>
      </c>
      <c r="I67" s="9">
        <v>84</v>
      </c>
      <c r="J67" s="9">
        <v>56</v>
      </c>
      <c r="K67" s="9">
        <v>826</v>
      </c>
      <c r="L67" s="9">
        <v>14.8</v>
      </c>
      <c r="M67" s="9">
        <v>5</v>
      </c>
      <c r="N67" s="9">
        <v>37</v>
      </c>
      <c r="O67" s="9">
        <v>60.7</v>
      </c>
      <c r="P67" s="9">
        <v>43</v>
      </c>
      <c r="Q67" s="9">
        <v>3.3</v>
      </c>
      <c r="R67" s="9">
        <v>48.6</v>
      </c>
      <c r="S67" s="9">
        <v>66.7</v>
      </c>
      <c r="T67" s="9">
        <v>9.8000000000000007</v>
      </c>
      <c r="U67" s="9">
        <v>5</v>
      </c>
      <c r="V67" s="9">
        <v>17</v>
      </c>
      <c r="W67" s="9">
        <v>0</v>
      </c>
      <c r="X67" s="9">
        <v>0</v>
      </c>
      <c r="Y67" s="9">
        <v>40</v>
      </c>
      <c r="Z67" s="9">
        <v>8</v>
      </c>
      <c r="AA67" s="9">
        <v>3.4</v>
      </c>
      <c r="AB67" s="9">
        <v>1</v>
      </c>
      <c r="AC67" s="9">
        <v>0.3</v>
      </c>
      <c r="AD67" s="9">
        <v>61</v>
      </c>
      <c r="AE67" s="9">
        <v>13.8</v>
      </c>
      <c r="AF67" s="9">
        <v>843</v>
      </c>
      <c r="AG67" s="9">
        <v>5</v>
      </c>
      <c r="AH67" s="9">
        <v>2</v>
      </c>
      <c r="AI67" s="9">
        <v>7</v>
      </c>
      <c r="AJ67" s="19"/>
    </row>
    <row r="68" spans="1:36">
      <c r="A68" t="s">
        <v>86</v>
      </c>
      <c r="B68" s="8">
        <v>2022</v>
      </c>
      <c r="C68" s="9">
        <v>24</v>
      </c>
      <c r="D68" s="10" t="s">
        <v>87</v>
      </c>
      <c r="E68" s="10" t="s">
        <v>32</v>
      </c>
      <c r="F68" s="9" t="s">
        <v>33</v>
      </c>
      <c r="G68" s="9">
        <v>17</v>
      </c>
      <c r="H68" s="9">
        <v>17</v>
      </c>
      <c r="I68" s="9">
        <v>114</v>
      </c>
      <c r="J68" s="9">
        <v>78</v>
      </c>
      <c r="K68" s="9">
        <v>1015</v>
      </c>
      <c r="L68" s="9">
        <v>13</v>
      </c>
      <c r="M68" s="9">
        <v>8</v>
      </c>
      <c r="N68" s="9">
        <v>47</v>
      </c>
      <c r="O68" s="9">
        <v>59.6</v>
      </c>
      <c r="P68" s="9">
        <v>54</v>
      </c>
      <c r="Q68" s="9">
        <v>4.5999999999999996</v>
      </c>
      <c r="R68" s="9">
        <v>59.7</v>
      </c>
      <c r="S68" s="9">
        <v>68.400000000000006</v>
      </c>
      <c r="T68" s="9">
        <v>8.9</v>
      </c>
      <c r="U68" s="9">
        <v>2</v>
      </c>
      <c r="V68" s="9">
        <v>23</v>
      </c>
      <c r="W68" s="9">
        <v>0</v>
      </c>
      <c r="X68" s="9">
        <v>1</v>
      </c>
      <c r="Y68" s="9">
        <v>100</v>
      </c>
      <c r="Z68" s="9">
        <v>16</v>
      </c>
      <c r="AA68" s="9">
        <v>11.5</v>
      </c>
      <c r="AB68" s="9">
        <v>1.4</v>
      </c>
      <c r="AC68" s="9">
        <v>0.1</v>
      </c>
      <c r="AD68" s="9">
        <v>80</v>
      </c>
      <c r="AE68" s="9">
        <v>13</v>
      </c>
      <c r="AF68" s="9">
        <v>1038</v>
      </c>
      <c r="AG68" s="9">
        <v>8</v>
      </c>
      <c r="AH68" s="9">
        <v>1</v>
      </c>
      <c r="AI68" s="9">
        <v>11</v>
      </c>
      <c r="AJ68" s="19"/>
    </row>
    <row r="69" spans="1:36">
      <c r="A69" t="s">
        <v>88</v>
      </c>
      <c r="B69" s="4">
        <v>2013</v>
      </c>
      <c r="C69" s="5">
        <v>21</v>
      </c>
      <c r="D69" s="6" t="s">
        <v>72</v>
      </c>
      <c r="E69" s="6" t="s">
        <v>32</v>
      </c>
      <c r="F69" s="5" t="s">
        <v>33</v>
      </c>
      <c r="G69" s="5">
        <v>16</v>
      </c>
      <c r="H69" s="5">
        <v>16</v>
      </c>
      <c r="I69" s="5">
        <v>91</v>
      </c>
      <c r="J69" s="5">
        <v>52</v>
      </c>
      <c r="K69" s="5">
        <v>802</v>
      </c>
      <c r="L69" s="5">
        <v>15.4</v>
      </c>
      <c r="M69" s="5">
        <v>2</v>
      </c>
      <c r="N69" s="5">
        <v>38</v>
      </c>
      <c r="O69" s="5">
        <v>51.6</v>
      </c>
      <c r="P69" s="5">
        <v>66</v>
      </c>
      <c r="Q69" s="5">
        <v>3.3</v>
      </c>
      <c r="R69" s="5">
        <v>50.1</v>
      </c>
      <c r="S69" s="5">
        <v>57.1</v>
      </c>
      <c r="T69" s="5">
        <v>8.8000000000000007</v>
      </c>
      <c r="U69" s="5">
        <v>0</v>
      </c>
      <c r="V69" s="5">
        <v>0</v>
      </c>
      <c r="W69" s="5">
        <v>0</v>
      </c>
      <c r="X69" s="5">
        <v>0</v>
      </c>
      <c r="Y69" s="5"/>
      <c r="Z69" s="5"/>
      <c r="AA69" s="5"/>
      <c r="AB69" s="5">
        <v>0</v>
      </c>
      <c r="AC69" s="5">
        <v>0</v>
      </c>
      <c r="AD69" s="5">
        <v>52</v>
      </c>
      <c r="AE69" s="5">
        <v>15.4</v>
      </c>
      <c r="AF69" s="5">
        <v>802</v>
      </c>
      <c r="AG69" s="5">
        <v>2</v>
      </c>
      <c r="AH69" s="5">
        <v>1</v>
      </c>
      <c r="AI69" s="5">
        <v>5</v>
      </c>
      <c r="AJ69" s="7"/>
    </row>
    <row r="70" spans="1:36">
      <c r="A70" t="s">
        <v>88</v>
      </c>
      <c r="B70" s="8">
        <v>2014</v>
      </c>
      <c r="C70" s="9">
        <v>22</v>
      </c>
      <c r="D70" s="10" t="s">
        <v>72</v>
      </c>
      <c r="E70" s="10" t="s">
        <v>32</v>
      </c>
      <c r="F70" s="9" t="s">
        <v>33</v>
      </c>
      <c r="G70" s="9">
        <v>16</v>
      </c>
      <c r="H70" s="9">
        <v>16</v>
      </c>
      <c r="I70" s="9">
        <v>127</v>
      </c>
      <c r="J70" s="9">
        <v>76</v>
      </c>
      <c r="K70" s="9">
        <v>1210</v>
      </c>
      <c r="L70" s="9">
        <v>15.9</v>
      </c>
      <c r="M70" s="9">
        <v>6</v>
      </c>
      <c r="N70" s="9">
        <v>57</v>
      </c>
      <c r="O70" s="9">
        <v>53.5</v>
      </c>
      <c r="P70" s="9">
        <v>76</v>
      </c>
      <c r="Q70" s="9">
        <v>4.8</v>
      </c>
      <c r="R70" s="9">
        <v>75.599999999999994</v>
      </c>
      <c r="S70" s="9">
        <v>59.8</v>
      </c>
      <c r="T70" s="9">
        <v>9.5</v>
      </c>
      <c r="U70" s="9">
        <v>0</v>
      </c>
      <c r="V70" s="9">
        <v>0</v>
      </c>
      <c r="W70" s="9">
        <v>0</v>
      </c>
      <c r="X70" s="9">
        <v>0</v>
      </c>
      <c r="Y70" s="9"/>
      <c r="Z70" s="9"/>
      <c r="AA70" s="9"/>
      <c r="AB70" s="9">
        <v>0</v>
      </c>
      <c r="AC70" s="9">
        <v>0</v>
      </c>
      <c r="AD70" s="9">
        <v>76</v>
      </c>
      <c r="AE70" s="9">
        <v>15.9</v>
      </c>
      <c r="AF70" s="9">
        <v>1210</v>
      </c>
      <c r="AG70" s="9">
        <v>6</v>
      </c>
      <c r="AH70" s="9">
        <v>2</v>
      </c>
      <c r="AI70" s="9">
        <v>10</v>
      </c>
      <c r="AJ70" s="19"/>
    </row>
    <row r="71" spans="1:36">
      <c r="A71" t="s">
        <v>88</v>
      </c>
      <c r="B71" s="8">
        <v>2015</v>
      </c>
      <c r="C71" s="9">
        <v>23</v>
      </c>
      <c r="D71" s="10" t="s">
        <v>72</v>
      </c>
      <c r="E71" s="10" t="s">
        <v>32</v>
      </c>
      <c r="F71" s="9" t="s">
        <v>33</v>
      </c>
      <c r="G71" s="9">
        <v>16</v>
      </c>
      <c r="H71" s="9">
        <v>16</v>
      </c>
      <c r="I71" s="9">
        <v>192</v>
      </c>
      <c r="J71" s="9">
        <v>111</v>
      </c>
      <c r="K71" s="9">
        <v>1521</v>
      </c>
      <c r="L71" s="9">
        <v>13.7</v>
      </c>
      <c r="M71" s="9">
        <v>11</v>
      </c>
      <c r="N71" s="9">
        <v>83</v>
      </c>
      <c r="O71" s="9">
        <v>53.6</v>
      </c>
      <c r="P71" s="9">
        <v>61</v>
      </c>
      <c r="Q71" s="9">
        <v>6.9</v>
      </c>
      <c r="R71" s="9">
        <v>95.1</v>
      </c>
      <c r="S71" s="9">
        <v>57.8</v>
      </c>
      <c r="T71" s="9">
        <v>7.9</v>
      </c>
      <c r="U71" s="9">
        <v>0</v>
      </c>
      <c r="V71" s="9">
        <v>0</v>
      </c>
      <c r="W71" s="9">
        <v>0</v>
      </c>
      <c r="X71" s="9">
        <v>0</v>
      </c>
      <c r="Y71" s="9"/>
      <c r="Z71" s="9"/>
      <c r="AA71" s="9"/>
      <c r="AB71" s="9">
        <v>0</v>
      </c>
      <c r="AC71" s="9">
        <v>0</v>
      </c>
      <c r="AD71" s="9">
        <v>111</v>
      </c>
      <c r="AE71" s="9">
        <v>13.7</v>
      </c>
      <c r="AF71" s="9">
        <v>1521</v>
      </c>
      <c r="AG71" s="9">
        <v>11</v>
      </c>
      <c r="AH71" s="9">
        <v>1</v>
      </c>
      <c r="AI71" s="9">
        <v>11</v>
      </c>
      <c r="AJ71" s="12" t="s">
        <v>35</v>
      </c>
    </row>
    <row r="72" spans="1:36">
      <c r="A72" t="s">
        <v>89</v>
      </c>
      <c r="B72" s="4">
        <v>2015</v>
      </c>
      <c r="C72" s="5">
        <v>21</v>
      </c>
      <c r="D72" s="6" t="s">
        <v>90</v>
      </c>
      <c r="E72" s="6" t="s">
        <v>32</v>
      </c>
      <c r="F72" s="5" t="s">
        <v>33</v>
      </c>
      <c r="G72" s="5">
        <v>16</v>
      </c>
      <c r="H72" s="5">
        <v>15</v>
      </c>
      <c r="I72" s="5">
        <v>130</v>
      </c>
      <c r="J72" s="5">
        <v>72</v>
      </c>
      <c r="K72" s="5">
        <v>1070</v>
      </c>
      <c r="L72" s="5">
        <v>14.9</v>
      </c>
      <c r="M72" s="5">
        <v>6</v>
      </c>
      <c r="N72" s="5">
        <v>47</v>
      </c>
      <c r="O72" s="5">
        <v>47.7</v>
      </c>
      <c r="P72" s="5">
        <v>68</v>
      </c>
      <c r="Q72" s="5">
        <v>4.5</v>
      </c>
      <c r="R72" s="5">
        <v>66.900000000000006</v>
      </c>
      <c r="S72" s="5">
        <v>55.4</v>
      </c>
      <c r="T72" s="5">
        <v>8.1999999999999993</v>
      </c>
      <c r="U72" s="5">
        <v>3</v>
      </c>
      <c r="V72" s="5">
        <v>-3</v>
      </c>
      <c r="W72" s="5">
        <v>0</v>
      </c>
      <c r="X72" s="5">
        <v>0</v>
      </c>
      <c r="Y72" s="5">
        <v>33.299999999999997</v>
      </c>
      <c r="Z72" s="5">
        <v>2</v>
      </c>
      <c r="AA72" s="5">
        <v>-1</v>
      </c>
      <c r="AB72" s="5">
        <v>-0.2</v>
      </c>
      <c r="AC72" s="5">
        <v>0.2</v>
      </c>
      <c r="AD72" s="5">
        <v>75</v>
      </c>
      <c r="AE72" s="5">
        <v>14.2</v>
      </c>
      <c r="AF72" s="5">
        <v>1067</v>
      </c>
      <c r="AG72" s="5">
        <v>6</v>
      </c>
      <c r="AH72" s="5">
        <v>1</v>
      </c>
      <c r="AI72" s="5">
        <v>9</v>
      </c>
      <c r="AJ72" s="13" t="s">
        <v>91</v>
      </c>
    </row>
    <row r="73" spans="1:36">
      <c r="A73" t="s">
        <v>89</v>
      </c>
      <c r="B73" s="8">
        <v>2016</v>
      </c>
      <c r="C73" s="9">
        <v>22</v>
      </c>
      <c r="D73" s="10" t="s">
        <v>90</v>
      </c>
      <c r="E73" s="10" t="s">
        <v>32</v>
      </c>
      <c r="F73" s="9" t="s">
        <v>33</v>
      </c>
      <c r="G73" s="9">
        <v>16</v>
      </c>
      <c r="H73" s="9">
        <v>14</v>
      </c>
      <c r="I73" s="9">
        <v>132</v>
      </c>
      <c r="J73" s="9">
        <v>83</v>
      </c>
      <c r="K73" s="9">
        <v>1153</v>
      </c>
      <c r="L73" s="9">
        <v>13.9</v>
      </c>
      <c r="M73" s="9">
        <v>5</v>
      </c>
      <c r="N73" s="9">
        <v>49</v>
      </c>
      <c r="O73" s="9">
        <v>46.2</v>
      </c>
      <c r="P73" s="9">
        <v>64</v>
      </c>
      <c r="Q73" s="9">
        <v>5.2</v>
      </c>
      <c r="R73" s="9">
        <v>72.099999999999994</v>
      </c>
      <c r="S73" s="9">
        <v>62.9</v>
      </c>
      <c r="T73" s="9">
        <v>8.6999999999999993</v>
      </c>
      <c r="U73" s="9">
        <v>1</v>
      </c>
      <c r="V73" s="9">
        <v>0</v>
      </c>
      <c r="W73" s="9">
        <v>0</v>
      </c>
      <c r="X73" s="9">
        <v>0</v>
      </c>
      <c r="Y73" s="9">
        <v>0</v>
      </c>
      <c r="Z73" s="9"/>
      <c r="AA73" s="9">
        <v>0</v>
      </c>
      <c r="AB73" s="9">
        <v>0</v>
      </c>
      <c r="AC73" s="9">
        <v>0.1</v>
      </c>
      <c r="AD73" s="9">
        <v>84</v>
      </c>
      <c r="AE73" s="9">
        <v>13.7</v>
      </c>
      <c r="AF73" s="9">
        <v>1153</v>
      </c>
      <c r="AG73" s="9">
        <v>5</v>
      </c>
      <c r="AH73" s="9">
        <v>2</v>
      </c>
      <c r="AI73" s="9">
        <v>10</v>
      </c>
      <c r="AJ73" s="11" t="s">
        <v>34</v>
      </c>
    </row>
    <row r="74" spans="1:36">
      <c r="A74" t="s">
        <v>89</v>
      </c>
      <c r="B74" s="8">
        <v>2017</v>
      </c>
      <c r="C74" s="9">
        <v>23</v>
      </c>
      <c r="D74" s="10" t="s">
        <v>90</v>
      </c>
      <c r="E74" s="10" t="s">
        <v>32</v>
      </c>
      <c r="F74" s="9" t="s">
        <v>33</v>
      </c>
      <c r="G74" s="9">
        <v>14</v>
      </c>
      <c r="H74" s="9">
        <v>12</v>
      </c>
      <c r="I74" s="9">
        <v>96</v>
      </c>
      <c r="J74" s="9">
        <v>48</v>
      </c>
      <c r="K74" s="9">
        <v>680</v>
      </c>
      <c r="L74" s="9">
        <v>14.2</v>
      </c>
      <c r="M74" s="9">
        <v>7</v>
      </c>
      <c r="N74" s="9">
        <v>28</v>
      </c>
      <c r="O74" s="9">
        <v>39.6</v>
      </c>
      <c r="P74" s="9">
        <v>87</v>
      </c>
      <c r="Q74" s="9">
        <v>3.4</v>
      </c>
      <c r="R74" s="9">
        <v>48.6</v>
      </c>
      <c r="S74" s="9">
        <v>50</v>
      </c>
      <c r="T74" s="9">
        <v>7.1</v>
      </c>
      <c r="U74" s="9">
        <v>1</v>
      </c>
      <c r="V74" s="9">
        <v>4</v>
      </c>
      <c r="W74" s="9">
        <v>0</v>
      </c>
      <c r="X74" s="9">
        <v>1</v>
      </c>
      <c r="Y74" s="9">
        <v>100</v>
      </c>
      <c r="Z74" s="9">
        <v>4</v>
      </c>
      <c r="AA74" s="9">
        <v>4</v>
      </c>
      <c r="AB74" s="9">
        <v>0.3</v>
      </c>
      <c r="AC74" s="9">
        <v>0.1</v>
      </c>
      <c r="AD74" s="9">
        <v>49</v>
      </c>
      <c r="AE74" s="9">
        <v>14</v>
      </c>
      <c r="AF74" s="9">
        <v>684</v>
      </c>
      <c r="AG74" s="9">
        <v>7</v>
      </c>
      <c r="AH74" s="9">
        <v>1</v>
      </c>
      <c r="AI74" s="9">
        <v>6</v>
      </c>
      <c r="AJ74" s="19"/>
    </row>
    <row r="75" spans="1:36">
      <c r="A75" t="s">
        <v>92</v>
      </c>
      <c r="B75" s="4">
        <v>2021</v>
      </c>
      <c r="C75" s="5">
        <v>23</v>
      </c>
      <c r="D75" s="6" t="s">
        <v>93</v>
      </c>
      <c r="E75" s="6" t="s">
        <v>32</v>
      </c>
      <c r="F75" s="5" t="s">
        <v>33</v>
      </c>
      <c r="G75" s="5">
        <v>16</v>
      </c>
      <c r="H75" s="5">
        <v>16</v>
      </c>
      <c r="I75" s="5">
        <v>140</v>
      </c>
      <c r="J75" s="5">
        <v>104</v>
      </c>
      <c r="K75" s="5">
        <v>1015</v>
      </c>
      <c r="L75" s="5">
        <v>9.8000000000000007</v>
      </c>
      <c r="M75" s="5">
        <v>6</v>
      </c>
      <c r="N75" s="5">
        <v>59</v>
      </c>
      <c r="O75" s="5">
        <v>59.3</v>
      </c>
      <c r="P75" s="5">
        <v>57</v>
      </c>
      <c r="Q75" s="5">
        <v>6.5</v>
      </c>
      <c r="R75" s="5">
        <v>63.4</v>
      </c>
      <c r="S75" s="5">
        <v>74.3</v>
      </c>
      <c r="T75" s="5">
        <v>7.3</v>
      </c>
      <c r="U75" s="5">
        <v>2</v>
      </c>
      <c r="V75" s="5">
        <v>3</v>
      </c>
      <c r="W75" s="5">
        <v>1</v>
      </c>
      <c r="X75" s="5">
        <v>1</v>
      </c>
      <c r="Y75" s="5">
        <v>50</v>
      </c>
      <c r="Z75" s="5">
        <v>2</v>
      </c>
      <c r="AA75" s="5">
        <v>1.5</v>
      </c>
      <c r="AB75" s="5">
        <v>0.2</v>
      </c>
      <c r="AC75" s="5">
        <v>0.1</v>
      </c>
      <c r="AD75" s="5">
        <v>106</v>
      </c>
      <c r="AE75" s="5">
        <v>9.6</v>
      </c>
      <c r="AF75" s="5">
        <v>1018</v>
      </c>
      <c r="AG75" s="5">
        <v>7</v>
      </c>
      <c r="AH75" s="5">
        <v>2</v>
      </c>
      <c r="AI75" s="5">
        <v>7</v>
      </c>
      <c r="AJ75" s="7"/>
    </row>
    <row r="76" spans="1:36">
      <c r="A76" t="s">
        <v>92</v>
      </c>
      <c r="B76" s="8">
        <v>2022</v>
      </c>
      <c r="C76" s="9">
        <v>24</v>
      </c>
      <c r="D76" s="10" t="s">
        <v>93</v>
      </c>
      <c r="E76" s="10" t="s">
        <v>32</v>
      </c>
      <c r="F76" s="9" t="s">
        <v>33</v>
      </c>
      <c r="G76" s="9">
        <v>17</v>
      </c>
      <c r="H76" s="9">
        <v>17</v>
      </c>
      <c r="I76" s="9">
        <v>117</v>
      </c>
      <c r="J76" s="9">
        <v>75</v>
      </c>
      <c r="K76" s="9">
        <v>1356</v>
      </c>
      <c r="L76" s="14">
        <v>18.100000000000001</v>
      </c>
      <c r="M76" s="9">
        <v>8</v>
      </c>
      <c r="N76" s="9">
        <v>60</v>
      </c>
      <c r="O76" s="9">
        <v>54.7</v>
      </c>
      <c r="P76" s="9">
        <v>84</v>
      </c>
      <c r="Q76" s="9">
        <v>4.4000000000000004</v>
      </c>
      <c r="R76" s="9">
        <v>79.8</v>
      </c>
      <c r="S76" s="9">
        <v>64.099999999999994</v>
      </c>
      <c r="T76" s="9">
        <v>11.6</v>
      </c>
      <c r="U76" s="9">
        <v>3</v>
      </c>
      <c r="V76" s="9">
        <v>26</v>
      </c>
      <c r="W76" s="9">
        <v>0</v>
      </c>
      <c r="X76" s="9">
        <v>0</v>
      </c>
      <c r="Y76" s="9">
        <v>100</v>
      </c>
      <c r="Z76" s="9">
        <v>9</v>
      </c>
      <c r="AA76" s="9">
        <v>8.6999999999999993</v>
      </c>
      <c r="AB76" s="9">
        <v>1.5</v>
      </c>
      <c r="AC76" s="9">
        <v>0.2</v>
      </c>
      <c r="AD76" s="9">
        <v>78</v>
      </c>
      <c r="AE76" s="9">
        <v>17.7</v>
      </c>
      <c r="AF76" s="9">
        <v>1382</v>
      </c>
      <c r="AG76" s="9">
        <v>8</v>
      </c>
      <c r="AH76" s="9">
        <v>1</v>
      </c>
      <c r="AI76" s="9">
        <v>12</v>
      </c>
      <c r="AJ76" s="19"/>
    </row>
    <row r="77" spans="1:36">
      <c r="A77" t="s">
        <v>92</v>
      </c>
      <c r="B77" s="8">
        <v>2023</v>
      </c>
      <c r="C77" s="9">
        <v>25</v>
      </c>
      <c r="D77" s="10" t="s">
        <v>93</v>
      </c>
      <c r="E77" s="10" t="s">
        <v>32</v>
      </c>
      <c r="F77" s="9" t="s">
        <v>33</v>
      </c>
      <c r="G77" s="9">
        <v>14</v>
      </c>
      <c r="H77" s="9">
        <v>14</v>
      </c>
      <c r="I77" s="9">
        <v>104</v>
      </c>
      <c r="J77" s="9">
        <v>72</v>
      </c>
      <c r="K77" s="9">
        <v>1014</v>
      </c>
      <c r="L77" s="9">
        <v>14.1</v>
      </c>
      <c r="M77" s="9">
        <v>4</v>
      </c>
      <c r="N77" s="9">
        <v>47</v>
      </c>
      <c r="O77" s="9">
        <v>58.7</v>
      </c>
      <c r="P77" s="9">
        <v>60</v>
      </c>
      <c r="Q77" s="9">
        <v>5.0999999999999996</v>
      </c>
      <c r="R77" s="9">
        <v>72.400000000000006</v>
      </c>
      <c r="S77" s="9">
        <v>69.2</v>
      </c>
      <c r="T77" s="9">
        <v>9.8000000000000007</v>
      </c>
      <c r="U77" s="9">
        <v>3</v>
      </c>
      <c r="V77" s="9">
        <v>12</v>
      </c>
      <c r="W77" s="9">
        <v>0</v>
      </c>
      <c r="X77" s="9">
        <v>1</v>
      </c>
      <c r="Y77" s="9">
        <v>33.299999999999997</v>
      </c>
      <c r="Z77" s="9">
        <v>12</v>
      </c>
      <c r="AA77" s="9">
        <v>4</v>
      </c>
      <c r="AB77" s="9">
        <v>0.9</v>
      </c>
      <c r="AC77" s="9">
        <v>0.2</v>
      </c>
      <c r="AD77" s="9">
        <v>75</v>
      </c>
      <c r="AE77" s="9">
        <v>13.7</v>
      </c>
      <c r="AF77" s="9">
        <v>1026</v>
      </c>
      <c r="AG77" s="9">
        <v>4</v>
      </c>
      <c r="AH77" s="9">
        <v>0</v>
      </c>
      <c r="AI77" s="9">
        <v>10</v>
      </c>
      <c r="AJ77" s="19"/>
    </row>
    <row r="78" spans="1:36">
      <c r="A78" t="s">
        <v>94</v>
      </c>
      <c r="B78" s="4">
        <v>2019</v>
      </c>
      <c r="C78" s="5">
        <v>23</v>
      </c>
      <c r="D78" s="6" t="s">
        <v>95</v>
      </c>
      <c r="E78" s="6" t="s">
        <v>32</v>
      </c>
      <c r="F78" s="5" t="s">
        <v>33</v>
      </c>
      <c r="G78" s="5">
        <v>15</v>
      </c>
      <c r="H78" s="5">
        <v>1</v>
      </c>
      <c r="I78" s="5">
        <v>41</v>
      </c>
      <c r="J78" s="5">
        <v>26</v>
      </c>
      <c r="K78" s="5">
        <v>359</v>
      </c>
      <c r="L78" s="5">
        <v>13.8</v>
      </c>
      <c r="M78" s="5">
        <v>0</v>
      </c>
      <c r="N78" s="5">
        <v>17</v>
      </c>
      <c r="O78" s="5">
        <v>53.7</v>
      </c>
      <c r="P78" s="5">
        <v>35</v>
      </c>
      <c r="Q78" s="5">
        <v>1.7</v>
      </c>
      <c r="R78" s="5">
        <v>23.9</v>
      </c>
      <c r="S78" s="5">
        <v>63.4</v>
      </c>
      <c r="T78" s="5">
        <v>8.8000000000000007</v>
      </c>
      <c r="U78" s="5">
        <v>0</v>
      </c>
      <c r="V78" s="5">
        <v>0</v>
      </c>
      <c r="W78" s="5">
        <v>0</v>
      </c>
      <c r="X78" s="5">
        <v>0</v>
      </c>
      <c r="Y78" s="5"/>
      <c r="Z78" s="5"/>
      <c r="AA78" s="5"/>
      <c r="AB78" s="5">
        <v>0</v>
      </c>
      <c r="AC78" s="5">
        <v>0</v>
      </c>
      <c r="AD78" s="5">
        <v>26</v>
      </c>
      <c r="AE78" s="5">
        <v>13.8</v>
      </c>
      <c r="AF78" s="5">
        <v>359</v>
      </c>
      <c r="AG78" s="5">
        <v>0</v>
      </c>
      <c r="AH78" s="5">
        <v>0</v>
      </c>
      <c r="AI78" s="5">
        <v>3</v>
      </c>
      <c r="AJ78" s="7"/>
    </row>
    <row r="79" spans="1:36">
      <c r="A79" t="s">
        <v>94</v>
      </c>
      <c r="B79" s="8">
        <v>2020</v>
      </c>
      <c r="C79" s="9">
        <v>24</v>
      </c>
      <c r="D79" s="10" t="s">
        <v>95</v>
      </c>
      <c r="E79" s="10" t="s">
        <v>32</v>
      </c>
      <c r="F79" s="9" t="s">
        <v>33</v>
      </c>
      <c r="G79" s="9">
        <v>14</v>
      </c>
      <c r="H79" s="9">
        <v>9</v>
      </c>
      <c r="I79" s="9">
        <v>81</v>
      </c>
      <c r="J79" s="9">
        <v>59</v>
      </c>
      <c r="K79" s="9">
        <v>729</v>
      </c>
      <c r="L79" s="9">
        <v>12.4</v>
      </c>
      <c r="M79" s="9">
        <v>0</v>
      </c>
      <c r="N79" s="9">
        <v>37</v>
      </c>
      <c r="O79" s="9">
        <v>59.3</v>
      </c>
      <c r="P79" s="9">
        <v>35</v>
      </c>
      <c r="Q79" s="9">
        <v>4.2</v>
      </c>
      <c r="R79" s="9">
        <v>52.1</v>
      </c>
      <c r="S79" s="9">
        <v>72.8</v>
      </c>
      <c r="T79" s="9">
        <v>9</v>
      </c>
      <c r="U79" s="9">
        <v>2</v>
      </c>
      <c r="V79" s="9">
        <v>9</v>
      </c>
      <c r="W79" s="9">
        <v>0</v>
      </c>
      <c r="X79" s="9">
        <v>0</v>
      </c>
      <c r="Y79" s="9">
        <v>50</v>
      </c>
      <c r="Z79" s="9">
        <v>7</v>
      </c>
      <c r="AA79" s="9">
        <v>4.5</v>
      </c>
      <c r="AB79" s="9">
        <v>0.6</v>
      </c>
      <c r="AC79" s="9">
        <v>0.1</v>
      </c>
      <c r="AD79" s="9">
        <v>61</v>
      </c>
      <c r="AE79" s="9">
        <v>12.1</v>
      </c>
      <c r="AF79" s="9">
        <v>738</v>
      </c>
      <c r="AG79" s="9">
        <v>0</v>
      </c>
      <c r="AH79" s="9">
        <v>1</v>
      </c>
      <c r="AI79" s="9">
        <v>7</v>
      </c>
      <c r="AJ79" s="19"/>
    </row>
    <row r="80" spans="1:36">
      <c r="A80" t="s">
        <v>94</v>
      </c>
      <c r="B80" s="8">
        <v>2021</v>
      </c>
      <c r="C80" s="9">
        <v>25</v>
      </c>
      <c r="D80" s="10" t="s">
        <v>95</v>
      </c>
      <c r="E80" s="10" t="s">
        <v>32</v>
      </c>
      <c r="F80" s="9" t="s">
        <v>33</v>
      </c>
      <c r="G80" s="9">
        <v>17</v>
      </c>
      <c r="H80" s="9">
        <v>16</v>
      </c>
      <c r="I80" s="9">
        <v>126</v>
      </c>
      <c r="J80" s="9">
        <v>83</v>
      </c>
      <c r="K80" s="9">
        <v>866</v>
      </c>
      <c r="L80" s="9">
        <v>10.4</v>
      </c>
      <c r="M80" s="9">
        <v>2</v>
      </c>
      <c r="N80" s="9">
        <v>42</v>
      </c>
      <c r="O80" s="9">
        <v>52.4</v>
      </c>
      <c r="P80" s="9">
        <v>39</v>
      </c>
      <c r="Q80" s="9">
        <v>4.9000000000000004</v>
      </c>
      <c r="R80" s="9">
        <v>50.9</v>
      </c>
      <c r="S80" s="9">
        <v>65.900000000000006</v>
      </c>
      <c r="T80" s="9">
        <v>6.9</v>
      </c>
      <c r="U80" s="9">
        <v>1</v>
      </c>
      <c r="V80" s="9">
        <v>9</v>
      </c>
      <c r="W80" s="9">
        <v>0</v>
      </c>
      <c r="X80" s="9">
        <v>0</v>
      </c>
      <c r="Y80" s="9">
        <v>100</v>
      </c>
      <c r="Z80" s="9">
        <v>9</v>
      </c>
      <c r="AA80" s="9">
        <v>9</v>
      </c>
      <c r="AB80" s="9">
        <v>0.5</v>
      </c>
      <c r="AC80" s="9">
        <v>0.1</v>
      </c>
      <c r="AD80" s="9">
        <v>84</v>
      </c>
      <c r="AE80" s="9">
        <v>10.4</v>
      </c>
      <c r="AF80" s="9">
        <v>875</v>
      </c>
      <c r="AG80" s="9">
        <v>2</v>
      </c>
      <c r="AH80" s="9">
        <v>1</v>
      </c>
      <c r="AI80" s="9">
        <v>9</v>
      </c>
      <c r="AJ80" s="19"/>
    </row>
    <row r="81" spans="1:36">
      <c r="A81" t="s">
        <v>96</v>
      </c>
      <c r="B81" s="4">
        <v>2023</v>
      </c>
      <c r="C81" s="5">
        <v>21</v>
      </c>
      <c r="D81" s="6" t="s">
        <v>47</v>
      </c>
      <c r="E81" s="6" t="s">
        <v>32</v>
      </c>
      <c r="F81" s="5" t="s">
        <v>33</v>
      </c>
      <c r="G81" s="5">
        <v>17</v>
      </c>
      <c r="H81" s="5">
        <v>14</v>
      </c>
      <c r="I81" s="5">
        <v>108</v>
      </c>
      <c r="J81" s="5">
        <v>70</v>
      </c>
      <c r="K81" s="5">
        <v>911</v>
      </c>
      <c r="L81" s="5">
        <v>13</v>
      </c>
      <c r="M81" s="5">
        <v>10</v>
      </c>
      <c r="N81" s="5">
        <v>38</v>
      </c>
      <c r="O81" s="5">
        <v>50</v>
      </c>
      <c r="P81" s="5">
        <v>62</v>
      </c>
      <c r="Q81" s="5">
        <v>4.0999999999999996</v>
      </c>
      <c r="R81" s="5">
        <v>53.6</v>
      </c>
      <c r="S81" s="5">
        <v>64.8</v>
      </c>
      <c r="T81" s="5">
        <v>8.4</v>
      </c>
      <c r="U81" s="5">
        <v>1</v>
      </c>
      <c r="V81" s="5">
        <v>2</v>
      </c>
      <c r="W81" s="5">
        <v>0</v>
      </c>
      <c r="X81" s="5">
        <v>0</v>
      </c>
      <c r="Y81" s="5">
        <v>0</v>
      </c>
      <c r="Z81" s="5">
        <v>2</v>
      </c>
      <c r="AA81" s="5">
        <v>2</v>
      </c>
      <c r="AB81" s="5">
        <v>0.1</v>
      </c>
      <c r="AC81" s="5">
        <v>0.1</v>
      </c>
      <c r="AD81" s="5">
        <v>71</v>
      </c>
      <c r="AE81" s="5">
        <v>12.9</v>
      </c>
      <c r="AF81" s="5">
        <v>913</v>
      </c>
      <c r="AG81" s="5">
        <v>10</v>
      </c>
      <c r="AH81" s="5">
        <v>0</v>
      </c>
      <c r="AI81" s="5">
        <v>7</v>
      </c>
      <c r="AJ81" s="7"/>
    </row>
    <row r="82" spans="1:36">
      <c r="A82" t="s">
        <v>96</v>
      </c>
      <c r="B82" s="22">
        <v>2024</v>
      </c>
      <c r="C82" s="23">
        <v>22</v>
      </c>
      <c r="D82" s="24" t="s">
        <v>47</v>
      </c>
      <c r="E82" s="24" t="s">
        <v>32</v>
      </c>
      <c r="F82" s="23" t="s">
        <v>33</v>
      </c>
      <c r="G82" s="23">
        <v>15</v>
      </c>
      <c r="H82" s="23">
        <v>15</v>
      </c>
      <c r="I82" s="23">
        <v>99</v>
      </c>
      <c r="J82" s="23">
        <v>63</v>
      </c>
      <c r="K82" s="23">
        <v>875</v>
      </c>
      <c r="L82" s="23">
        <v>13.9</v>
      </c>
      <c r="M82" s="23">
        <v>9</v>
      </c>
      <c r="N82" s="23">
        <v>39</v>
      </c>
      <c r="O82" s="23">
        <v>47.5</v>
      </c>
      <c r="P82" s="23">
        <v>69</v>
      </c>
      <c r="Q82" s="23">
        <v>4.2</v>
      </c>
      <c r="R82" s="23">
        <v>58.3</v>
      </c>
      <c r="S82" s="23">
        <v>63.6</v>
      </c>
      <c r="T82" s="23">
        <v>8.8000000000000007</v>
      </c>
      <c r="U82" s="23">
        <v>3</v>
      </c>
      <c r="V82" s="23">
        <v>20</v>
      </c>
      <c r="W82" s="23">
        <v>1</v>
      </c>
      <c r="X82" s="23">
        <v>1</v>
      </c>
      <c r="Y82" s="23">
        <v>100</v>
      </c>
      <c r="Z82" s="23">
        <v>9</v>
      </c>
      <c r="AA82" s="23">
        <v>6.7</v>
      </c>
      <c r="AB82" s="23">
        <v>1.3</v>
      </c>
      <c r="AC82" s="23">
        <v>0.2</v>
      </c>
      <c r="AD82" s="23">
        <v>66</v>
      </c>
      <c r="AE82" s="23">
        <v>13.6</v>
      </c>
      <c r="AF82" s="23">
        <v>895</v>
      </c>
      <c r="AG82" s="23">
        <v>10</v>
      </c>
      <c r="AH82" s="23">
        <v>0</v>
      </c>
      <c r="AI82" s="23">
        <v>8</v>
      </c>
      <c r="AJ82" s="25"/>
    </row>
    <row r="83" spans="1:36">
      <c r="A83" t="s">
        <v>97</v>
      </c>
      <c r="B83" s="4">
        <v>2022</v>
      </c>
      <c r="C83" s="5">
        <v>21</v>
      </c>
      <c r="D83" s="6" t="s">
        <v>85</v>
      </c>
      <c r="E83" s="6" t="s">
        <v>32</v>
      </c>
      <c r="F83" s="5" t="s">
        <v>33</v>
      </c>
      <c r="G83" s="5">
        <v>17</v>
      </c>
      <c r="H83" s="5">
        <v>15</v>
      </c>
      <c r="I83" s="5">
        <v>117</v>
      </c>
      <c r="J83" s="5">
        <v>72</v>
      </c>
      <c r="K83" s="5">
        <v>866</v>
      </c>
      <c r="L83" s="5">
        <v>12</v>
      </c>
      <c r="M83" s="5">
        <v>4</v>
      </c>
      <c r="N83" s="5">
        <v>48</v>
      </c>
      <c r="O83" s="5">
        <v>56.4</v>
      </c>
      <c r="P83" s="5">
        <v>40</v>
      </c>
      <c r="Q83" s="5">
        <v>4.2</v>
      </c>
      <c r="R83" s="5">
        <v>50.9</v>
      </c>
      <c r="S83" s="5">
        <v>61.5</v>
      </c>
      <c r="T83" s="5">
        <v>7.4</v>
      </c>
      <c r="U83" s="5">
        <v>0</v>
      </c>
      <c r="V83" s="5">
        <v>0</v>
      </c>
      <c r="W83" s="5">
        <v>0</v>
      </c>
      <c r="X83" s="5">
        <v>0</v>
      </c>
      <c r="Y83" s="5"/>
      <c r="Z83" s="5"/>
      <c r="AA83" s="5"/>
      <c r="AB83" s="5">
        <v>0</v>
      </c>
      <c r="AC83" s="5">
        <v>0</v>
      </c>
      <c r="AD83" s="5">
        <v>72</v>
      </c>
      <c r="AE83" s="5">
        <v>12</v>
      </c>
      <c r="AF83" s="5">
        <v>866</v>
      </c>
      <c r="AG83" s="5">
        <v>4</v>
      </c>
      <c r="AH83" s="5">
        <v>3</v>
      </c>
      <c r="AI83" s="5">
        <v>9</v>
      </c>
      <c r="AJ83" s="7"/>
    </row>
    <row r="84" spans="1:36">
      <c r="A84" t="s">
        <v>97</v>
      </c>
      <c r="B84" s="8">
        <v>2023</v>
      </c>
      <c r="C84" s="9">
        <v>22</v>
      </c>
      <c r="D84" s="10" t="s">
        <v>85</v>
      </c>
      <c r="E84" s="10" t="s">
        <v>32</v>
      </c>
      <c r="F84" s="9" t="s">
        <v>33</v>
      </c>
      <c r="G84" s="9">
        <v>16</v>
      </c>
      <c r="H84" s="9">
        <v>16</v>
      </c>
      <c r="I84" s="9">
        <v>110</v>
      </c>
      <c r="J84" s="9">
        <v>69</v>
      </c>
      <c r="K84" s="9">
        <v>905</v>
      </c>
      <c r="L84" s="9">
        <v>13.1</v>
      </c>
      <c r="M84" s="9">
        <v>2</v>
      </c>
      <c r="N84" s="9">
        <v>45</v>
      </c>
      <c r="O84" s="9">
        <v>52.7</v>
      </c>
      <c r="P84" s="9">
        <v>45</v>
      </c>
      <c r="Q84" s="9">
        <v>4.3</v>
      </c>
      <c r="R84" s="9">
        <v>56.6</v>
      </c>
      <c r="S84" s="9">
        <v>62.7</v>
      </c>
      <c r="T84" s="9">
        <v>8.1999999999999993</v>
      </c>
      <c r="U84" s="9">
        <v>0</v>
      </c>
      <c r="V84" s="9">
        <v>0</v>
      </c>
      <c r="W84" s="9">
        <v>0</v>
      </c>
      <c r="X84" s="9">
        <v>0</v>
      </c>
      <c r="Y84" s="9"/>
      <c r="Z84" s="9"/>
      <c r="AA84" s="9"/>
      <c r="AB84" s="9">
        <v>0</v>
      </c>
      <c r="AC84" s="9">
        <v>0</v>
      </c>
      <c r="AD84" s="9">
        <v>69</v>
      </c>
      <c r="AE84" s="9">
        <v>13.1</v>
      </c>
      <c r="AF84" s="9">
        <v>905</v>
      </c>
      <c r="AG84" s="9">
        <v>2</v>
      </c>
      <c r="AH84" s="9">
        <v>0</v>
      </c>
      <c r="AI84" s="9">
        <v>7</v>
      </c>
      <c r="AJ84" s="19"/>
    </row>
    <row r="85" spans="1:36">
      <c r="A85" t="s">
        <v>97</v>
      </c>
      <c r="B85" s="31">
        <v>2024</v>
      </c>
      <c r="C85" s="32">
        <v>23</v>
      </c>
      <c r="D85" s="33" t="s">
        <v>85</v>
      </c>
      <c r="E85" s="33" t="s">
        <v>32</v>
      </c>
      <c r="F85" s="32" t="s">
        <v>33</v>
      </c>
      <c r="G85" s="32">
        <v>17</v>
      </c>
      <c r="H85" s="32">
        <v>17</v>
      </c>
      <c r="I85" s="32">
        <v>158</v>
      </c>
      <c r="J85" s="32">
        <v>100</v>
      </c>
      <c r="K85" s="32">
        <v>1271</v>
      </c>
      <c r="L85" s="32">
        <v>12.7</v>
      </c>
      <c r="M85" s="32">
        <v>9</v>
      </c>
      <c r="N85" s="32">
        <v>67</v>
      </c>
      <c r="O85" s="32">
        <v>56.3</v>
      </c>
      <c r="P85" s="32">
        <v>39</v>
      </c>
      <c r="Q85" s="32">
        <v>5.9</v>
      </c>
      <c r="R85" s="32">
        <v>74.8</v>
      </c>
      <c r="S85" s="32">
        <v>63.3</v>
      </c>
      <c r="T85" s="32">
        <v>8</v>
      </c>
      <c r="U85" s="32">
        <v>1</v>
      </c>
      <c r="V85" s="32">
        <v>-3</v>
      </c>
      <c r="W85" s="32">
        <v>0</v>
      </c>
      <c r="X85" s="32">
        <v>0</v>
      </c>
      <c r="Y85" s="32">
        <v>0</v>
      </c>
      <c r="Z85" s="32">
        <v>-3</v>
      </c>
      <c r="AA85" s="32">
        <v>-3</v>
      </c>
      <c r="AB85" s="32">
        <v>-0.2</v>
      </c>
      <c r="AC85" s="32">
        <v>0.1</v>
      </c>
      <c r="AD85" s="32">
        <v>101</v>
      </c>
      <c r="AE85" s="32">
        <v>12.6</v>
      </c>
      <c r="AF85" s="32">
        <v>1268</v>
      </c>
      <c r="AG85" s="32">
        <v>9</v>
      </c>
      <c r="AH85" s="32">
        <v>0</v>
      </c>
      <c r="AI85" s="32">
        <v>10</v>
      </c>
      <c r="AJ85" s="34"/>
    </row>
    <row r="86" spans="1:36">
      <c r="A86" t="s">
        <v>98</v>
      </c>
      <c r="B86" s="4">
        <v>2023</v>
      </c>
      <c r="C86" s="5">
        <v>22</v>
      </c>
      <c r="D86" s="6" t="s">
        <v>42</v>
      </c>
      <c r="E86" s="6" t="s">
        <v>32</v>
      </c>
      <c r="F86" s="5" t="s">
        <v>33</v>
      </c>
      <c r="G86" s="5">
        <v>17</v>
      </c>
      <c r="H86" s="5">
        <v>9</v>
      </c>
      <c r="I86" s="5">
        <v>98</v>
      </c>
      <c r="J86" s="5">
        <v>68</v>
      </c>
      <c r="K86" s="5">
        <v>771</v>
      </c>
      <c r="L86" s="5">
        <v>11.3</v>
      </c>
      <c r="M86" s="5">
        <v>2</v>
      </c>
      <c r="N86" s="5">
        <v>30</v>
      </c>
      <c r="O86" s="5">
        <v>50</v>
      </c>
      <c r="P86" s="5">
        <v>59</v>
      </c>
      <c r="Q86" s="5">
        <v>4</v>
      </c>
      <c r="R86" s="5">
        <v>45.4</v>
      </c>
      <c r="S86" s="5">
        <v>69.400000000000006</v>
      </c>
      <c r="T86" s="5">
        <v>7.9</v>
      </c>
      <c r="U86" s="5">
        <v>0</v>
      </c>
      <c r="V86" s="5">
        <v>0</v>
      </c>
      <c r="W86" s="5">
        <v>0</v>
      </c>
      <c r="X86" s="5">
        <v>0</v>
      </c>
      <c r="Y86" s="5"/>
      <c r="Z86" s="5"/>
      <c r="AA86" s="5"/>
      <c r="AB86" s="5">
        <v>0</v>
      </c>
      <c r="AC86" s="5">
        <v>0</v>
      </c>
      <c r="AD86" s="5">
        <v>68</v>
      </c>
      <c r="AE86" s="5">
        <v>11.3</v>
      </c>
      <c r="AF86" s="5">
        <v>771</v>
      </c>
      <c r="AG86" s="5">
        <v>2</v>
      </c>
      <c r="AH86" s="5">
        <v>0</v>
      </c>
      <c r="AI86" s="5">
        <v>7</v>
      </c>
      <c r="AJ86" s="7"/>
    </row>
    <row r="87" spans="1:36">
      <c r="A87" t="s">
        <v>98</v>
      </c>
      <c r="B87" s="22">
        <v>2024</v>
      </c>
      <c r="C87" s="23">
        <v>23</v>
      </c>
      <c r="D87" s="24" t="s">
        <v>42</v>
      </c>
      <c r="E87" s="24" t="s">
        <v>32</v>
      </c>
      <c r="F87" s="23" t="s">
        <v>33</v>
      </c>
      <c r="G87" s="23">
        <v>14</v>
      </c>
      <c r="H87" s="23">
        <v>8</v>
      </c>
      <c r="I87" s="23">
        <v>107</v>
      </c>
      <c r="J87" s="23">
        <v>72</v>
      </c>
      <c r="K87" s="23">
        <v>803</v>
      </c>
      <c r="L87" s="23">
        <v>11.2</v>
      </c>
      <c r="M87" s="23">
        <v>5</v>
      </c>
      <c r="N87" s="23">
        <v>40</v>
      </c>
      <c r="O87" s="23">
        <v>53.3</v>
      </c>
      <c r="P87" s="23">
        <v>69</v>
      </c>
      <c r="Q87" s="23">
        <v>5.0999999999999996</v>
      </c>
      <c r="R87" s="23">
        <v>57.4</v>
      </c>
      <c r="S87" s="23">
        <v>67.3</v>
      </c>
      <c r="T87" s="23">
        <v>7.5</v>
      </c>
      <c r="U87" s="23">
        <v>1</v>
      </c>
      <c r="V87" s="23">
        <v>12</v>
      </c>
      <c r="W87" s="23">
        <v>0</v>
      </c>
      <c r="X87" s="23">
        <v>0</v>
      </c>
      <c r="Y87" s="23">
        <v>0</v>
      </c>
      <c r="Z87" s="23">
        <v>13</v>
      </c>
      <c r="AA87" s="23">
        <v>12</v>
      </c>
      <c r="AB87" s="23">
        <v>0.9</v>
      </c>
      <c r="AC87" s="23">
        <v>0.1</v>
      </c>
      <c r="AD87" s="23">
        <v>73</v>
      </c>
      <c r="AE87" s="23">
        <v>11.2</v>
      </c>
      <c r="AF87" s="23">
        <v>815</v>
      </c>
      <c r="AG87" s="23">
        <v>5</v>
      </c>
      <c r="AH87" s="23">
        <v>0</v>
      </c>
      <c r="AI87" s="23">
        <v>7</v>
      </c>
      <c r="AJ87" s="25"/>
    </row>
    <row r="88" spans="1:36">
      <c r="A88" t="s">
        <v>99</v>
      </c>
      <c r="B88" s="4">
        <v>2020</v>
      </c>
      <c r="C88" s="5">
        <v>21</v>
      </c>
      <c r="D88" s="6" t="s">
        <v>47</v>
      </c>
      <c r="E88" s="6" t="s">
        <v>32</v>
      </c>
      <c r="F88" s="5" t="s">
        <v>33</v>
      </c>
      <c r="G88" s="5">
        <v>16</v>
      </c>
      <c r="H88" s="5">
        <v>14</v>
      </c>
      <c r="I88" s="5">
        <v>125</v>
      </c>
      <c r="J88" s="5">
        <v>88</v>
      </c>
      <c r="K88" s="5">
        <v>1400</v>
      </c>
      <c r="L88" s="5">
        <v>15.9</v>
      </c>
      <c r="M88" s="5">
        <v>7</v>
      </c>
      <c r="N88" s="5">
        <v>58</v>
      </c>
      <c r="O88" s="5">
        <v>61.6</v>
      </c>
      <c r="P88" s="5">
        <v>71</v>
      </c>
      <c r="Q88" s="5">
        <v>5.5</v>
      </c>
      <c r="R88" s="5">
        <v>87.5</v>
      </c>
      <c r="S88" s="5">
        <v>70.400000000000006</v>
      </c>
      <c r="T88" s="5">
        <v>11.2</v>
      </c>
      <c r="U88" s="5">
        <v>1</v>
      </c>
      <c r="V88" s="5">
        <v>2</v>
      </c>
      <c r="W88" s="5">
        <v>0</v>
      </c>
      <c r="X88" s="5">
        <v>0</v>
      </c>
      <c r="Y88" s="5">
        <v>0</v>
      </c>
      <c r="Z88" s="5">
        <v>2</v>
      </c>
      <c r="AA88" s="5">
        <v>2</v>
      </c>
      <c r="AB88" s="5">
        <v>0.1</v>
      </c>
      <c r="AC88" s="5">
        <v>0.1</v>
      </c>
      <c r="AD88" s="5">
        <v>89</v>
      </c>
      <c r="AE88" s="5">
        <v>15.8</v>
      </c>
      <c r="AF88" s="5">
        <v>1402</v>
      </c>
      <c r="AG88" s="5">
        <v>7</v>
      </c>
      <c r="AH88" s="5">
        <v>1</v>
      </c>
      <c r="AI88" s="5">
        <v>13</v>
      </c>
      <c r="AJ88" s="13" t="s">
        <v>53</v>
      </c>
    </row>
    <row r="89" spans="1:36">
      <c r="A89" t="s">
        <v>99</v>
      </c>
      <c r="B89" s="8">
        <v>2021</v>
      </c>
      <c r="C89" s="9">
        <v>22</v>
      </c>
      <c r="D89" s="10" t="s">
        <v>47</v>
      </c>
      <c r="E89" s="10" t="s">
        <v>32</v>
      </c>
      <c r="F89" s="9" t="s">
        <v>33</v>
      </c>
      <c r="G89" s="9">
        <v>17</v>
      </c>
      <c r="H89" s="9">
        <v>17</v>
      </c>
      <c r="I89" s="9">
        <v>167</v>
      </c>
      <c r="J89" s="9">
        <v>108</v>
      </c>
      <c r="K89" s="9">
        <v>1616</v>
      </c>
      <c r="L89" s="9">
        <v>15</v>
      </c>
      <c r="M89" s="9">
        <v>10</v>
      </c>
      <c r="N89" s="9">
        <v>75</v>
      </c>
      <c r="O89" s="9">
        <v>55.7</v>
      </c>
      <c r="P89" s="9">
        <v>56</v>
      </c>
      <c r="Q89" s="9">
        <v>6.4</v>
      </c>
      <c r="R89" s="9">
        <v>95.1</v>
      </c>
      <c r="S89" s="9">
        <v>64.7</v>
      </c>
      <c r="T89" s="9">
        <v>9.6999999999999993</v>
      </c>
      <c r="U89" s="9">
        <v>6</v>
      </c>
      <c r="V89" s="9">
        <v>14</v>
      </c>
      <c r="W89" s="9">
        <v>0</v>
      </c>
      <c r="X89" s="9">
        <v>1</v>
      </c>
      <c r="Y89" s="9">
        <v>33.299999999999997</v>
      </c>
      <c r="Z89" s="9">
        <v>11</v>
      </c>
      <c r="AA89" s="9">
        <v>2.2999999999999998</v>
      </c>
      <c r="AB89" s="9">
        <v>0.8</v>
      </c>
      <c r="AC89" s="9">
        <v>0.4</v>
      </c>
      <c r="AD89" s="9">
        <v>114</v>
      </c>
      <c r="AE89" s="14">
        <v>14.3</v>
      </c>
      <c r="AF89" s="9">
        <v>1630</v>
      </c>
      <c r="AG89" s="9">
        <v>10</v>
      </c>
      <c r="AH89" s="9">
        <v>1</v>
      </c>
      <c r="AI89" s="9">
        <v>13</v>
      </c>
      <c r="AJ89" s="12" t="s">
        <v>35</v>
      </c>
    </row>
    <row r="90" spans="1:36">
      <c r="A90" t="s">
        <v>99</v>
      </c>
      <c r="B90" s="8">
        <v>2022</v>
      </c>
      <c r="C90" s="9">
        <v>23</v>
      </c>
      <c r="D90" s="10" t="s">
        <v>47</v>
      </c>
      <c r="E90" s="10" t="s">
        <v>32</v>
      </c>
      <c r="F90" s="9" t="s">
        <v>33</v>
      </c>
      <c r="G90" s="9">
        <v>17</v>
      </c>
      <c r="H90" s="9">
        <v>17</v>
      </c>
      <c r="I90" s="9">
        <v>184</v>
      </c>
      <c r="J90" s="14">
        <v>128</v>
      </c>
      <c r="K90" s="14">
        <v>1809</v>
      </c>
      <c r="L90" s="9">
        <v>14.1</v>
      </c>
      <c r="M90" s="9">
        <v>8</v>
      </c>
      <c r="N90" s="9">
        <v>80</v>
      </c>
      <c r="O90" s="9">
        <v>57.6</v>
      </c>
      <c r="P90" s="9">
        <v>64</v>
      </c>
      <c r="Q90" s="9">
        <v>7.5</v>
      </c>
      <c r="R90" s="14">
        <v>106.4</v>
      </c>
      <c r="S90" s="9">
        <v>69.599999999999994</v>
      </c>
      <c r="T90" s="9">
        <v>9.8000000000000007</v>
      </c>
      <c r="U90" s="9">
        <v>4</v>
      </c>
      <c r="V90" s="9">
        <v>24</v>
      </c>
      <c r="W90" s="9">
        <v>1</v>
      </c>
      <c r="X90" s="9">
        <v>2</v>
      </c>
      <c r="Y90" s="9">
        <v>75</v>
      </c>
      <c r="Z90" s="9">
        <v>10</v>
      </c>
      <c r="AA90" s="9">
        <v>6</v>
      </c>
      <c r="AB90" s="9">
        <v>1.4</v>
      </c>
      <c r="AC90" s="9">
        <v>0.2</v>
      </c>
      <c r="AD90" s="9">
        <v>132</v>
      </c>
      <c r="AE90" s="14">
        <v>13.9</v>
      </c>
      <c r="AF90" s="9">
        <v>1833</v>
      </c>
      <c r="AG90" s="9">
        <v>9</v>
      </c>
      <c r="AH90" s="9">
        <v>0</v>
      </c>
      <c r="AI90" s="9">
        <v>15</v>
      </c>
      <c r="AJ90" s="12" t="s">
        <v>100</v>
      </c>
    </row>
    <row r="91" spans="1:36">
      <c r="A91" t="s">
        <v>101</v>
      </c>
      <c r="B91" s="4">
        <v>2016</v>
      </c>
      <c r="C91" s="5">
        <v>22</v>
      </c>
      <c r="D91" s="6" t="s">
        <v>57</v>
      </c>
      <c r="E91" s="6" t="s">
        <v>32</v>
      </c>
      <c r="F91" s="5" t="s">
        <v>33</v>
      </c>
      <c r="G91" s="5">
        <v>16</v>
      </c>
      <c r="H91" s="5">
        <v>2</v>
      </c>
      <c r="I91" s="5">
        <v>81</v>
      </c>
      <c r="J91" s="5">
        <v>54</v>
      </c>
      <c r="K91" s="5">
        <v>603</v>
      </c>
      <c r="L91" s="5">
        <v>11.2</v>
      </c>
      <c r="M91" s="5">
        <v>1</v>
      </c>
      <c r="N91" s="5">
        <v>33</v>
      </c>
      <c r="O91" s="5">
        <v>55.6</v>
      </c>
      <c r="P91" s="5">
        <v>30</v>
      </c>
      <c r="Q91" s="5">
        <v>3.4</v>
      </c>
      <c r="R91" s="5">
        <v>37.700000000000003</v>
      </c>
      <c r="S91" s="5">
        <v>66.7</v>
      </c>
      <c r="T91" s="5">
        <v>7.4</v>
      </c>
      <c r="U91" s="5">
        <v>4</v>
      </c>
      <c r="V91" s="5">
        <v>58</v>
      </c>
      <c r="W91" s="5">
        <v>0</v>
      </c>
      <c r="X91" s="5">
        <v>2</v>
      </c>
      <c r="Y91" s="5">
        <v>50</v>
      </c>
      <c r="Z91" s="5">
        <v>39</v>
      </c>
      <c r="AA91" s="5">
        <v>14.5</v>
      </c>
      <c r="AB91" s="5">
        <v>3.6</v>
      </c>
      <c r="AC91" s="5">
        <v>0.3</v>
      </c>
      <c r="AD91" s="5">
        <v>58</v>
      </c>
      <c r="AE91" s="5">
        <v>11.4</v>
      </c>
      <c r="AF91" s="5">
        <v>661</v>
      </c>
      <c r="AG91" s="5">
        <v>1</v>
      </c>
      <c r="AH91" s="5">
        <v>1</v>
      </c>
      <c r="AI91" s="5">
        <v>5</v>
      </c>
      <c r="AJ91" s="7"/>
    </row>
    <row r="92" spans="1:36">
      <c r="A92" t="s">
        <v>101</v>
      </c>
      <c r="B92" s="8">
        <v>2017</v>
      </c>
      <c r="C92" s="9">
        <v>23</v>
      </c>
      <c r="D92" s="10" t="s">
        <v>57</v>
      </c>
      <c r="E92" s="10" t="s">
        <v>32</v>
      </c>
      <c r="F92" s="9" t="s">
        <v>33</v>
      </c>
      <c r="G92" s="9">
        <v>10</v>
      </c>
      <c r="H92" s="9">
        <v>1</v>
      </c>
      <c r="I92" s="9">
        <v>32</v>
      </c>
      <c r="J92" s="9">
        <v>22</v>
      </c>
      <c r="K92" s="9">
        <v>225</v>
      </c>
      <c r="L92" s="9">
        <v>10.199999999999999</v>
      </c>
      <c r="M92" s="9">
        <v>2</v>
      </c>
      <c r="N92" s="9">
        <v>14</v>
      </c>
      <c r="O92" s="9">
        <v>56.3</v>
      </c>
      <c r="P92" s="9">
        <v>49</v>
      </c>
      <c r="Q92" s="9">
        <v>2.2000000000000002</v>
      </c>
      <c r="R92" s="9">
        <v>22.5</v>
      </c>
      <c r="S92" s="9">
        <v>68.8</v>
      </c>
      <c r="T92" s="9">
        <v>7</v>
      </c>
      <c r="U92" s="9">
        <v>0</v>
      </c>
      <c r="V92" s="9">
        <v>0</v>
      </c>
      <c r="W92" s="9">
        <v>0</v>
      </c>
      <c r="X92" s="9">
        <v>0</v>
      </c>
      <c r="Y92" s="9"/>
      <c r="Z92" s="9"/>
      <c r="AA92" s="9"/>
      <c r="AB92" s="9">
        <v>0</v>
      </c>
      <c r="AC92" s="9">
        <v>0</v>
      </c>
      <c r="AD92" s="9">
        <v>22</v>
      </c>
      <c r="AE92" s="9">
        <v>10.199999999999999</v>
      </c>
      <c r="AF92" s="9">
        <v>225</v>
      </c>
      <c r="AG92" s="9">
        <v>2</v>
      </c>
      <c r="AH92" s="9">
        <v>0</v>
      </c>
      <c r="AI92" s="9">
        <v>2</v>
      </c>
      <c r="AJ92" s="19"/>
    </row>
    <row r="93" spans="1:36">
      <c r="A93" t="s">
        <v>101</v>
      </c>
      <c r="B93" s="8">
        <v>2018</v>
      </c>
      <c r="C93" s="9">
        <v>24</v>
      </c>
      <c r="D93" s="10" t="s">
        <v>57</v>
      </c>
      <c r="E93" s="10" t="s">
        <v>32</v>
      </c>
      <c r="F93" s="9" t="s">
        <v>33</v>
      </c>
      <c r="G93" s="9">
        <v>14</v>
      </c>
      <c r="H93" s="9">
        <v>14</v>
      </c>
      <c r="I93" s="9">
        <v>108</v>
      </c>
      <c r="J93" s="9">
        <v>76</v>
      </c>
      <c r="K93" s="9">
        <v>1028</v>
      </c>
      <c r="L93" s="9">
        <v>13.5</v>
      </c>
      <c r="M93" s="9">
        <v>7</v>
      </c>
      <c r="N93" s="9">
        <v>54</v>
      </c>
      <c r="O93" s="9">
        <v>63</v>
      </c>
      <c r="P93" s="9">
        <v>49</v>
      </c>
      <c r="Q93" s="9">
        <v>5.4</v>
      </c>
      <c r="R93" s="9">
        <v>73.400000000000006</v>
      </c>
      <c r="S93" s="9">
        <v>70.400000000000006</v>
      </c>
      <c r="T93" s="9">
        <v>9.5</v>
      </c>
      <c r="U93" s="9">
        <v>2</v>
      </c>
      <c r="V93" s="9">
        <v>3</v>
      </c>
      <c r="W93" s="9">
        <v>0</v>
      </c>
      <c r="X93" s="9">
        <v>0</v>
      </c>
      <c r="Y93" s="9">
        <v>50</v>
      </c>
      <c r="Z93" s="9">
        <v>5</v>
      </c>
      <c r="AA93" s="9">
        <v>1.5</v>
      </c>
      <c r="AB93" s="9">
        <v>0.2</v>
      </c>
      <c r="AC93" s="9">
        <v>0.1</v>
      </c>
      <c r="AD93" s="9">
        <v>78</v>
      </c>
      <c r="AE93" s="9">
        <v>13.2</v>
      </c>
      <c r="AF93" s="9">
        <v>1031</v>
      </c>
      <c r="AG93" s="9">
        <v>7</v>
      </c>
      <c r="AH93" s="9">
        <v>0</v>
      </c>
      <c r="AI93" s="9">
        <v>10</v>
      </c>
      <c r="AJ93" s="19"/>
    </row>
    <row r="94" spans="1:36">
      <c r="A94" t="s">
        <v>102</v>
      </c>
      <c r="B94" s="4">
        <v>2019</v>
      </c>
      <c r="C94" s="5">
        <v>22</v>
      </c>
      <c r="D94" s="6" t="s">
        <v>75</v>
      </c>
      <c r="E94" s="6" t="s">
        <v>32</v>
      </c>
      <c r="F94" s="5" t="s">
        <v>33</v>
      </c>
      <c r="G94" s="5">
        <v>16</v>
      </c>
      <c r="H94" s="5">
        <v>15</v>
      </c>
      <c r="I94" s="5">
        <v>100</v>
      </c>
      <c r="J94" s="5">
        <v>58</v>
      </c>
      <c r="K94" s="5">
        <v>900</v>
      </c>
      <c r="L94" s="5">
        <v>15.5</v>
      </c>
      <c r="M94" s="5">
        <v>7</v>
      </c>
      <c r="N94" s="5">
        <v>39</v>
      </c>
      <c r="O94" s="5">
        <v>52</v>
      </c>
      <c r="P94" s="5">
        <v>54</v>
      </c>
      <c r="Q94" s="5">
        <v>3.6</v>
      </c>
      <c r="R94" s="5">
        <v>56.3</v>
      </c>
      <c r="S94" s="5">
        <v>58</v>
      </c>
      <c r="T94" s="5">
        <v>9</v>
      </c>
      <c r="U94" s="5">
        <v>2</v>
      </c>
      <c r="V94" s="5">
        <v>11</v>
      </c>
      <c r="W94" s="5">
        <v>0</v>
      </c>
      <c r="X94" s="5">
        <v>0</v>
      </c>
      <c r="Y94" s="5">
        <v>100</v>
      </c>
      <c r="Z94" s="5">
        <v>7</v>
      </c>
      <c r="AA94" s="5">
        <v>5.5</v>
      </c>
      <c r="AB94" s="5">
        <v>0.7</v>
      </c>
      <c r="AC94" s="5">
        <v>0.1</v>
      </c>
      <c r="AD94" s="5">
        <v>60</v>
      </c>
      <c r="AE94" s="5">
        <v>15.2</v>
      </c>
      <c r="AF94" s="5">
        <v>911</v>
      </c>
      <c r="AG94" s="5">
        <v>7</v>
      </c>
      <c r="AH94" s="5">
        <v>3</v>
      </c>
      <c r="AI94" s="5">
        <v>8</v>
      </c>
      <c r="AJ94" s="7"/>
    </row>
    <row r="95" spans="1:36">
      <c r="A95" t="s">
        <v>102</v>
      </c>
      <c r="B95" s="8">
        <v>2020</v>
      </c>
      <c r="C95" s="9">
        <v>23</v>
      </c>
      <c r="D95" s="10" t="s">
        <v>75</v>
      </c>
      <c r="E95" s="10" t="s">
        <v>32</v>
      </c>
      <c r="F95" s="9" t="s">
        <v>33</v>
      </c>
      <c r="G95" s="9">
        <v>16</v>
      </c>
      <c r="H95" s="9">
        <v>16</v>
      </c>
      <c r="I95" s="9">
        <v>129</v>
      </c>
      <c r="J95" s="9">
        <v>83</v>
      </c>
      <c r="K95" s="9">
        <v>1303</v>
      </c>
      <c r="L95" s="9">
        <v>15.7</v>
      </c>
      <c r="M95" s="9">
        <v>10</v>
      </c>
      <c r="N95" s="9">
        <v>63</v>
      </c>
      <c r="O95" s="9">
        <v>58.1</v>
      </c>
      <c r="P95" s="9">
        <v>62</v>
      </c>
      <c r="Q95" s="9">
        <v>5.2</v>
      </c>
      <c r="R95" s="9">
        <v>81.400000000000006</v>
      </c>
      <c r="S95" s="9">
        <v>64.3</v>
      </c>
      <c r="T95" s="9">
        <v>10.1</v>
      </c>
      <c r="U95" s="9">
        <v>0</v>
      </c>
      <c r="V95" s="9">
        <v>0</v>
      </c>
      <c r="W95" s="9">
        <v>0</v>
      </c>
      <c r="X95" s="9">
        <v>0</v>
      </c>
      <c r="Y95" s="9"/>
      <c r="Z95" s="9"/>
      <c r="AA95" s="9"/>
      <c r="AB95" s="9">
        <v>0</v>
      </c>
      <c r="AC95" s="9">
        <v>0</v>
      </c>
      <c r="AD95" s="9">
        <v>83</v>
      </c>
      <c r="AE95" s="9">
        <v>15.7</v>
      </c>
      <c r="AF95" s="9">
        <v>1303</v>
      </c>
      <c r="AG95" s="9">
        <v>10</v>
      </c>
      <c r="AH95" s="9">
        <v>1</v>
      </c>
      <c r="AI95" s="9">
        <v>13</v>
      </c>
      <c r="AJ95" s="12" t="s">
        <v>35</v>
      </c>
    </row>
    <row r="96" spans="1:36">
      <c r="A96" t="s">
        <v>102</v>
      </c>
      <c r="B96" s="8">
        <v>2021</v>
      </c>
      <c r="C96" s="9">
        <v>24</v>
      </c>
      <c r="D96" s="10" t="s">
        <v>75</v>
      </c>
      <c r="E96" s="10" t="s">
        <v>32</v>
      </c>
      <c r="F96" s="9" t="s">
        <v>33</v>
      </c>
      <c r="G96" s="9">
        <v>17</v>
      </c>
      <c r="H96" s="9">
        <v>17</v>
      </c>
      <c r="I96" s="9">
        <v>129</v>
      </c>
      <c r="J96" s="9">
        <v>75</v>
      </c>
      <c r="K96" s="9">
        <v>967</v>
      </c>
      <c r="L96" s="9">
        <v>12.9</v>
      </c>
      <c r="M96" s="9">
        <v>12</v>
      </c>
      <c r="N96" s="9">
        <v>48</v>
      </c>
      <c r="O96" s="9">
        <v>48.1</v>
      </c>
      <c r="P96" s="9">
        <v>84</v>
      </c>
      <c r="Q96" s="9">
        <v>4.4000000000000004</v>
      </c>
      <c r="R96" s="9">
        <v>56.9</v>
      </c>
      <c r="S96" s="9">
        <v>58.1</v>
      </c>
      <c r="T96" s="9">
        <v>7.5</v>
      </c>
      <c r="U96" s="9">
        <v>1</v>
      </c>
      <c r="V96" s="9">
        <v>6</v>
      </c>
      <c r="W96" s="9">
        <v>0</v>
      </c>
      <c r="X96" s="9">
        <v>0</v>
      </c>
      <c r="Y96" s="9">
        <v>100</v>
      </c>
      <c r="Z96" s="9">
        <v>6</v>
      </c>
      <c r="AA96" s="9">
        <v>6</v>
      </c>
      <c r="AB96" s="9">
        <v>0.4</v>
      </c>
      <c r="AC96" s="9">
        <v>0.1</v>
      </c>
      <c r="AD96" s="9">
        <v>76</v>
      </c>
      <c r="AE96" s="9">
        <v>12.8</v>
      </c>
      <c r="AF96" s="9">
        <v>973</v>
      </c>
      <c r="AG96" s="9">
        <v>12</v>
      </c>
      <c r="AH96" s="9">
        <v>1</v>
      </c>
      <c r="AI96" s="9">
        <v>9</v>
      </c>
      <c r="AJ96" s="19"/>
    </row>
    <row r="97" spans="1:36">
      <c r="A97" t="s">
        <v>103</v>
      </c>
      <c r="B97" s="4">
        <v>2023</v>
      </c>
      <c r="C97" s="5">
        <v>23</v>
      </c>
      <c r="D97" s="6" t="s">
        <v>55</v>
      </c>
      <c r="E97" s="6" t="s">
        <v>32</v>
      </c>
      <c r="F97" s="5" t="s">
        <v>33</v>
      </c>
      <c r="G97" s="5">
        <v>16</v>
      </c>
      <c r="H97" s="5">
        <v>13</v>
      </c>
      <c r="I97" s="5">
        <v>94</v>
      </c>
      <c r="J97" s="5">
        <v>64</v>
      </c>
      <c r="K97" s="5">
        <v>793</v>
      </c>
      <c r="L97" s="5">
        <v>12.4</v>
      </c>
      <c r="M97" s="5">
        <v>8</v>
      </c>
      <c r="N97" s="5">
        <v>32</v>
      </c>
      <c r="O97" s="5">
        <v>51.1</v>
      </c>
      <c r="P97" s="5">
        <v>59</v>
      </c>
      <c r="Q97" s="5">
        <v>4</v>
      </c>
      <c r="R97" s="5">
        <v>49.6</v>
      </c>
      <c r="S97" s="5">
        <v>68.099999999999994</v>
      </c>
      <c r="T97" s="5">
        <v>8.4</v>
      </c>
      <c r="U97" s="5">
        <v>11</v>
      </c>
      <c r="V97" s="5">
        <v>119</v>
      </c>
      <c r="W97" s="5">
        <v>2</v>
      </c>
      <c r="X97" s="5">
        <v>6</v>
      </c>
      <c r="Y97" s="5">
        <v>54.5</v>
      </c>
      <c r="Z97" s="5">
        <v>32</v>
      </c>
      <c r="AA97" s="5">
        <v>10.8</v>
      </c>
      <c r="AB97" s="5">
        <v>7.4</v>
      </c>
      <c r="AC97" s="5">
        <v>0.7</v>
      </c>
      <c r="AD97" s="5">
        <v>75</v>
      </c>
      <c r="AE97" s="5">
        <v>12.2</v>
      </c>
      <c r="AF97" s="5">
        <v>912</v>
      </c>
      <c r="AG97" s="5">
        <v>10</v>
      </c>
      <c r="AH97" s="5">
        <v>2</v>
      </c>
      <c r="AI97" s="5">
        <v>9</v>
      </c>
      <c r="AJ97" s="20" t="s">
        <v>81</v>
      </c>
    </row>
    <row r="98" spans="1:36">
      <c r="A98" t="s">
        <v>103</v>
      </c>
      <c r="B98" s="22">
        <v>2024</v>
      </c>
      <c r="C98" s="23">
        <v>24</v>
      </c>
      <c r="D98" s="24" t="s">
        <v>55</v>
      </c>
      <c r="E98" s="24" t="s">
        <v>32</v>
      </c>
      <c r="F98" s="23" t="s">
        <v>33</v>
      </c>
      <c r="G98" s="23">
        <v>17</v>
      </c>
      <c r="H98" s="23">
        <v>10</v>
      </c>
      <c r="I98" s="23">
        <v>75</v>
      </c>
      <c r="J98" s="23">
        <v>55</v>
      </c>
      <c r="K98" s="23">
        <v>857</v>
      </c>
      <c r="L98" s="23">
        <v>15.6</v>
      </c>
      <c r="M98" s="23">
        <v>6</v>
      </c>
      <c r="N98" s="23">
        <v>29</v>
      </c>
      <c r="O98" s="23">
        <v>56</v>
      </c>
      <c r="P98" s="23">
        <v>70</v>
      </c>
      <c r="Q98" s="23">
        <v>3.2</v>
      </c>
      <c r="R98" s="23">
        <v>50.4</v>
      </c>
      <c r="S98" s="23">
        <v>73.3</v>
      </c>
      <c r="T98" s="23">
        <v>11.4</v>
      </c>
      <c r="U98" s="23">
        <v>20</v>
      </c>
      <c r="V98" s="23">
        <v>163</v>
      </c>
      <c r="W98" s="23">
        <v>1</v>
      </c>
      <c r="X98" s="23">
        <v>7</v>
      </c>
      <c r="Y98" s="23">
        <v>65</v>
      </c>
      <c r="Z98" s="23">
        <v>33</v>
      </c>
      <c r="AA98" s="23">
        <v>8.1999999999999993</v>
      </c>
      <c r="AB98" s="23">
        <v>9.6</v>
      </c>
      <c r="AC98" s="23">
        <v>1.2</v>
      </c>
      <c r="AD98" s="23">
        <v>75</v>
      </c>
      <c r="AE98" s="23">
        <v>13.6</v>
      </c>
      <c r="AF98" s="23">
        <v>1020</v>
      </c>
      <c r="AG98" s="23">
        <v>7</v>
      </c>
      <c r="AH98" s="23">
        <v>3</v>
      </c>
      <c r="AI98" s="23">
        <v>9</v>
      </c>
      <c r="AJ98" s="25"/>
    </row>
    <row r="99" spans="1:36">
      <c r="A99" t="s">
        <v>104</v>
      </c>
      <c r="B99" s="4">
        <v>2022</v>
      </c>
      <c r="C99" s="5">
        <v>21</v>
      </c>
      <c r="D99" s="6" t="s">
        <v>105</v>
      </c>
      <c r="E99" s="6" t="s">
        <v>32</v>
      </c>
      <c r="F99" s="5" t="s">
        <v>33</v>
      </c>
      <c r="G99" s="5">
        <v>17</v>
      </c>
      <c r="H99" s="5">
        <v>12</v>
      </c>
      <c r="I99" s="5">
        <v>84</v>
      </c>
      <c r="J99" s="5">
        <v>52</v>
      </c>
      <c r="K99" s="5">
        <v>801</v>
      </c>
      <c r="L99" s="5">
        <v>15.4</v>
      </c>
      <c r="M99" s="5">
        <v>4</v>
      </c>
      <c r="N99" s="5">
        <v>38</v>
      </c>
      <c r="O99" s="5">
        <v>48.8</v>
      </c>
      <c r="P99" s="5">
        <v>42</v>
      </c>
      <c r="Q99" s="5">
        <v>3.1</v>
      </c>
      <c r="R99" s="5">
        <v>47.1</v>
      </c>
      <c r="S99" s="5">
        <v>61.9</v>
      </c>
      <c r="T99" s="5">
        <v>9.5</v>
      </c>
      <c r="U99" s="5">
        <v>3</v>
      </c>
      <c r="V99" s="5">
        <v>24</v>
      </c>
      <c r="W99" s="5">
        <v>1</v>
      </c>
      <c r="X99" s="5">
        <v>2</v>
      </c>
      <c r="Y99" s="5">
        <v>66.7</v>
      </c>
      <c r="Z99" s="5">
        <v>22</v>
      </c>
      <c r="AA99" s="5">
        <v>8</v>
      </c>
      <c r="AB99" s="5">
        <v>1.4</v>
      </c>
      <c r="AC99" s="5">
        <v>0.2</v>
      </c>
      <c r="AD99" s="5">
        <v>55</v>
      </c>
      <c r="AE99" s="5">
        <v>15</v>
      </c>
      <c r="AF99" s="5">
        <v>825</v>
      </c>
      <c r="AG99" s="5">
        <v>5</v>
      </c>
      <c r="AH99" s="5">
        <v>0</v>
      </c>
      <c r="AI99" s="5">
        <v>7</v>
      </c>
      <c r="AJ99" s="7"/>
    </row>
    <row r="100" spans="1:36">
      <c r="A100" t="s">
        <v>104</v>
      </c>
      <c r="B100" s="8">
        <v>2023</v>
      </c>
      <c r="C100" s="9">
        <v>22</v>
      </c>
      <c r="D100" s="10" t="s">
        <v>105</v>
      </c>
      <c r="E100" s="10" t="s">
        <v>32</v>
      </c>
      <c r="F100" s="9" t="s">
        <v>33</v>
      </c>
      <c r="G100" s="9">
        <v>17</v>
      </c>
      <c r="H100" s="9">
        <v>16</v>
      </c>
      <c r="I100" s="9">
        <v>106</v>
      </c>
      <c r="J100" s="9">
        <v>63</v>
      </c>
      <c r="K100" s="9">
        <v>1140</v>
      </c>
      <c r="L100" s="14">
        <v>18.100000000000001</v>
      </c>
      <c r="M100" s="9">
        <v>5</v>
      </c>
      <c r="N100" s="9">
        <v>42</v>
      </c>
      <c r="O100" s="9">
        <v>50.9</v>
      </c>
      <c r="P100" s="9">
        <v>86</v>
      </c>
      <c r="Q100" s="9">
        <v>3.7</v>
      </c>
      <c r="R100" s="9">
        <v>67.099999999999994</v>
      </c>
      <c r="S100" s="9">
        <v>59.4</v>
      </c>
      <c r="T100" s="9">
        <v>10.8</v>
      </c>
      <c r="U100" s="9">
        <v>3</v>
      </c>
      <c r="V100" s="9">
        <v>18</v>
      </c>
      <c r="W100" s="9">
        <v>0</v>
      </c>
      <c r="X100" s="9">
        <v>2</v>
      </c>
      <c r="Y100" s="9">
        <v>66.7</v>
      </c>
      <c r="Z100" s="9">
        <v>16</v>
      </c>
      <c r="AA100" s="9">
        <v>6</v>
      </c>
      <c r="AB100" s="9">
        <v>1.1000000000000001</v>
      </c>
      <c r="AC100" s="9">
        <v>0.2</v>
      </c>
      <c r="AD100" s="9">
        <v>66</v>
      </c>
      <c r="AE100" s="9">
        <v>17.5</v>
      </c>
      <c r="AF100" s="9">
        <v>1158</v>
      </c>
      <c r="AG100" s="9">
        <v>5</v>
      </c>
      <c r="AH100" s="9">
        <v>3</v>
      </c>
      <c r="AI100" s="9">
        <v>10</v>
      </c>
      <c r="AJ100" s="19"/>
    </row>
    <row r="101" spans="1:36">
      <c r="A101" t="s">
        <v>104</v>
      </c>
      <c r="B101" s="22">
        <v>2024</v>
      </c>
      <c r="C101" s="23">
        <v>23</v>
      </c>
      <c r="D101" s="24" t="s">
        <v>105</v>
      </c>
      <c r="E101" s="24" t="s">
        <v>32</v>
      </c>
      <c r="F101" s="23" t="s">
        <v>33</v>
      </c>
      <c r="G101" s="23">
        <v>14</v>
      </c>
      <c r="H101" s="23">
        <v>12</v>
      </c>
      <c r="I101" s="23">
        <v>103</v>
      </c>
      <c r="J101" s="23">
        <v>59</v>
      </c>
      <c r="K101" s="23">
        <v>900</v>
      </c>
      <c r="L101" s="23">
        <v>15.3</v>
      </c>
      <c r="M101" s="23">
        <v>3</v>
      </c>
      <c r="N101" s="23">
        <v>37</v>
      </c>
      <c r="O101" s="23">
        <v>44.7</v>
      </c>
      <c r="P101" s="23">
        <v>44</v>
      </c>
      <c r="Q101" s="23">
        <v>4.2</v>
      </c>
      <c r="R101" s="23">
        <v>64.3</v>
      </c>
      <c r="S101" s="23">
        <v>57.3</v>
      </c>
      <c r="T101" s="23">
        <v>8.6999999999999993</v>
      </c>
      <c r="U101" s="23">
        <v>2</v>
      </c>
      <c r="V101" s="23">
        <v>-6</v>
      </c>
      <c r="W101" s="23">
        <v>0</v>
      </c>
      <c r="X101" s="23">
        <v>0</v>
      </c>
      <c r="Y101" s="23">
        <v>50</v>
      </c>
      <c r="Z101" s="23">
        <v>4</v>
      </c>
      <c r="AA101" s="23">
        <v>-3</v>
      </c>
      <c r="AB101" s="23">
        <v>-0.4</v>
      </c>
      <c r="AC101" s="23">
        <v>0.1</v>
      </c>
      <c r="AD101" s="23">
        <v>61</v>
      </c>
      <c r="AE101" s="23">
        <v>14.7</v>
      </c>
      <c r="AF101" s="23">
        <v>894</v>
      </c>
      <c r="AG101" s="23">
        <v>3</v>
      </c>
      <c r="AH101" s="23">
        <v>1</v>
      </c>
      <c r="AI101" s="23">
        <v>8</v>
      </c>
      <c r="AJ101" s="25"/>
    </row>
    <row r="102" spans="1:36">
      <c r="A102" t="s">
        <v>106</v>
      </c>
      <c r="B102" s="4">
        <v>2023</v>
      </c>
      <c r="C102" s="5">
        <v>21</v>
      </c>
      <c r="D102" s="6" t="s">
        <v>75</v>
      </c>
      <c r="E102" s="6" t="s">
        <v>32</v>
      </c>
      <c r="F102" s="5" t="s">
        <v>33</v>
      </c>
      <c r="G102" s="5">
        <v>17</v>
      </c>
      <c r="H102" s="5">
        <v>3</v>
      </c>
      <c r="I102" s="5">
        <v>93</v>
      </c>
      <c r="J102" s="5">
        <v>63</v>
      </c>
      <c r="K102" s="5">
        <v>628</v>
      </c>
      <c r="L102" s="5">
        <v>10</v>
      </c>
      <c r="M102" s="5">
        <v>4</v>
      </c>
      <c r="N102" s="5">
        <v>29</v>
      </c>
      <c r="O102" s="5">
        <v>47.3</v>
      </c>
      <c r="P102" s="5">
        <v>35</v>
      </c>
      <c r="Q102" s="5">
        <v>3.7</v>
      </c>
      <c r="R102" s="5">
        <v>36.9</v>
      </c>
      <c r="S102" s="5">
        <v>67.7</v>
      </c>
      <c r="T102" s="5">
        <v>6.8</v>
      </c>
      <c r="U102" s="5">
        <v>0</v>
      </c>
      <c r="V102" s="5">
        <v>0</v>
      </c>
      <c r="W102" s="5">
        <v>0</v>
      </c>
      <c r="X102" s="5">
        <v>0</v>
      </c>
      <c r="Y102" s="5"/>
      <c r="Z102" s="5"/>
      <c r="AA102" s="5"/>
      <c r="AB102" s="5">
        <v>0</v>
      </c>
      <c r="AC102" s="5">
        <v>0</v>
      </c>
      <c r="AD102" s="5">
        <v>63</v>
      </c>
      <c r="AE102" s="5">
        <v>10</v>
      </c>
      <c r="AF102" s="5">
        <v>628</v>
      </c>
      <c r="AG102" s="5">
        <v>4</v>
      </c>
      <c r="AH102" s="5">
        <v>0</v>
      </c>
      <c r="AI102" s="5">
        <v>6</v>
      </c>
      <c r="AJ102" s="7"/>
    </row>
    <row r="103" spans="1:36">
      <c r="A103" t="s">
        <v>106</v>
      </c>
      <c r="B103" s="22">
        <v>2024</v>
      </c>
      <c r="C103" s="23">
        <v>22</v>
      </c>
      <c r="D103" s="24" t="s">
        <v>75</v>
      </c>
      <c r="E103" s="24" t="s">
        <v>32</v>
      </c>
      <c r="F103" s="23" t="s">
        <v>33</v>
      </c>
      <c r="G103" s="23">
        <v>17</v>
      </c>
      <c r="H103" s="23">
        <v>16</v>
      </c>
      <c r="I103" s="23">
        <v>137</v>
      </c>
      <c r="J103" s="23">
        <v>100</v>
      </c>
      <c r="K103" s="23">
        <v>1130</v>
      </c>
      <c r="L103" s="23">
        <v>11.3</v>
      </c>
      <c r="M103" s="23">
        <v>6</v>
      </c>
      <c r="N103" s="23">
        <v>57</v>
      </c>
      <c r="O103" s="23">
        <v>58.4</v>
      </c>
      <c r="P103" s="23">
        <v>46</v>
      </c>
      <c r="Q103" s="23">
        <v>5.9</v>
      </c>
      <c r="R103" s="23">
        <v>66.5</v>
      </c>
      <c r="S103" s="23">
        <v>73</v>
      </c>
      <c r="T103" s="23">
        <v>8.1999999999999993</v>
      </c>
      <c r="U103" s="23">
        <v>5</v>
      </c>
      <c r="V103" s="23">
        <v>26</v>
      </c>
      <c r="W103" s="23">
        <v>0</v>
      </c>
      <c r="X103" s="23">
        <v>1</v>
      </c>
      <c r="Y103" s="23">
        <v>60</v>
      </c>
      <c r="Z103" s="23">
        <v>8</v>
      </c>
      <c r="AA103" s="23">
        <v>5.2</v>
      </c>
      <c r="AB103" s="23">
        <v>1.5</v>
      </c>
      <c r="AC103" s="23">
        <v>0.3</v>
      </c>
      <c r="AD103" s="23">
        <v>105</v>
      </c>
      <c r="AE103" s="23">
        <v>11</v>
      </c>
      <c r="AF103" s="23">
        <v>1156</v>
      </c>
      <c r="AG103" s="23">
        <v>6</v>
      </c>
      <c r="AH103" s="23">
        <v>1</v>
      </c>
      <c r="AI103" s="23">
        <v>9</v>
      </c>
      <c r="AJ103" s="30" t="s">
        <v>34</v>
      </c>
    </row>
    <row r="104" spans="1:36">
      <c r="A104" t="s">
        <v>107</v>
      </c>
      <c r="B104" s="4">
        <v>2017</v>
      </c>
      <c r="C104" s="5">
        <v>21</v>
      </c>
      <c r="D104" s="6" t="s">
        <v>60</v>
      </c>
      <c r="E104" s="6" t="s">
        <v>32</v>
      </c>
      <c r="F104" s="5" t="s">
        <v>33</v>
      </c>
      <c r="G104" s="5">
        <v>9</v>
      </c>
      <c r="H104" s="5">
        <v>4</v>
      </c>
      <c r="I104" s="5">
        <v>26</v>
      </c>
      <c r="J104" s="5">
        <v>15</v>
      </c>
      <c r="K104" s="5">
        <v>115</v>
      </c>
      <c r="L104" s="5">
        <v>7.7</v>
      </c>
      <c r="M104" s="5">
        <v>0</v>
      </c>
      <c r="N104" s="5">
        <v>6</v>
      </c>
      <c r="O104" s="5">
        <v>38.5</v>
      </c>
      <c r="P104" s="5">
        <v>23</v>
      </c>
      <c r="Q104" s="5">
        <v>1.7</v>
      </c>
      <c r="R104" s="5">
        <v>12.8</v>
      </c>
      <c r="S104" s="5">
        <v>57.7</v>
      </c>
      <c r="T104" s="5">
        <v>4.4000000000000004</v>
      </c>
      <c r="U104" s="5">
        <v>4</v>
      </c>
      <c r="V104" s="5">
        <v>64</v>
      </c>
      <c r="W104" s="5">
        <v>0</v>
      </c>
      <c r="X104" s="5">
        <v>3</v>
      </c>
      <c r="Y104" s="5">
        <v>100</v>
      </c>
      <c r="Z104" s="5">
        <v>31</v>
      </c>
      <c r="AA104" s="5">
        <v>16</v>
      </c>
      <c r="AB104" s="5">
        <v>7.1</v>
      </c>
      <c r="AC104" s="5">
        <v>0.4</v>
      </c>
      <c r="AD104" s="5">
        <v>19</v>
      </c>
      <c r="AE104" s="5">
        <v>9.4</v>
      </c>
      <c r="AF104" s="5">
        <v>179</v>
      </c>
      <c r="AG104" s="5">
        <v>0</v>
      </c>
      <c r="AH104" s="5">
        <v>0</v>
      </c>
      <c r="AI104" s="5">
        <v>1</v>
      </c>
      <c r="AJ104" s="7"/>
    </row>
    <row r="105" spans="1:36">
      <c r="A105" t="s">
        <v>107</v>
      </c>
      <c r="B105" s="8">
        <v>2018</v>
      </c>
      <c r="C105" s="9">
        <v>22</v>
      </c>
      <c r="D105" s="10" t="s">
        <v>60</v>
      </c>
      <c r="E105" s="10" t="s">
        <v>32</v>
      </c>
      <c r="F105" s="9" t="s">
        <v>33</v>
      </c>
      <c r="G105" s="9">
        <v>13</v>
      </c>
      <c r="H105" s="9">
        <v>8</v>
      </c>
      <c r="I105" s="9">
        <v>65</v>
      </c>
      <c r="J105" s="9">
        <v>39</v>
      </c>
      <c r="K105" s="9">
        <v>494</v>
      </c>
      <c r="L105" s="9">
        <v>12.7</v>
      </c>
      <c r="M105" s="9">
        <v>5</v>
      </c>
      <c r="N105" s="9">
        <v>24</v>
      </c>
      <c r="O105" s="9">
        <v>49.2</v>
      </c>
      <c r="P105" s="9">
        <v>53</v>
      </c>
      <c r="Q105" s="9">
        <v>3</v>
      </c>
      <c r="R105" s="9">
        <v>38</v>
      </c>
      <c r="S105" s="9">
        <v>60</v>
      </c>
      <c r="T105" s="9">
        <v>7.6</v>
      </c>
      <c r="U105" s="9">
        <v>8</v>
      </c>
      <c r="V105" s="9">
        <v>84</v>
      </c>
      <c r="W105" s="9">
        <v>2</v>
      </c>
      <c r="X105" s="9">
        <v>3</v>
      </c>
      <c r="Y105" s="9">
        <v>62.5</v>
      </c>
      <c r="Z105" s="9">
        <v>33</v>
      </c>
      <c r="AA105" s="9">
        <v>10.5</v>
      </c>
      <c r="AB105" s="9">
        <v>6.5</v>
      </c>
      <c r="AC105" s="9">
        <v>0.6</v>
      </c>
      <c r="AD105" s="9">
        <v>47</v>
      </c>
      <c r="AE105" s="9">
        <v>12.3</v>
      </c>
      <c r="AF105" s="9">
        <v>578</v>
      </c>
      <c r="AG105" s="9">
        <v>7</v>
      </c>
      <c r="AH105" s="9">
        <v>1</v>
      </c>
      <c r="AI105" s="9">
        <v>5</v>
      </c>
      <c r="AJ105" s="19"/>
    </row>
    <row r="106" spans="1:36">
      <c r="A106" t="s">
        <v>107</v>
      </c>
      <c r="B106" s="8">
        <v>2019</v>
      </c>
      <c r="C106" s="9">
        <v>23</v>
      </c>
      <c r="D106" s="10" t="s">
        <v>60</v>
      </c>
      <c r="E106" s="10" t="s">
        <v>32</v>
      </c>
      <c r="F106" s="9" t="s">
        <v>33</v>
      </c>
      <c r="G106" s="9">
        <v>16</v>
      </c>
      <c r="H106" s="9">
        <v>15</v>
      </c>
      <c r="I106" s="9">
        <v>105</v>
      </c>
      <c r="J106" s="9">
        <v>54</v>
      </c>
      <c r="K106" s="9">
        <v>627</v>
      </c>
      <c r="L106" s="9">
        <v>11.6</v>
      </c>
      <c r="M106" s="9">
        <v>6</v>
      </c>
      <c r="N106" s="9">
        <v>36</v>
      </c>
      <c r="O106" s="9">
        <v>43.8</v>
      </c>
      <c r="P106" s="9">
        <v>44</v>
      </c>
      <c r="Q106" s="9">
        <v>3.4</v>
      </c>
      <c r="R106" s="9">
        <v>39.200000000000003</v>
      </c>
      <c r="S106" s="9">
        <v>51.4</v>
      </c>
      <c r="T106" s="9">
        <v>6</v>
      </c>
      <c r="U106" s="9">
        <v>19</v>
      </c>
      <c r="V106" s="9">
        <v>130</v>
      </c>
      <c r="W106" s="9">
        <v>1</v>
      </c>
      <c r="X106" s="9">
        <v>7</v>
      </c>
      <c r="Y106" s="9">
        <v>73.7</v>
      </c>
      <c r="Z106" s="9">
        <v>16</v>
      </c>
      <c r="AA106" s="9">
        <v>6.8</v>
      </c>
      <c r="AB106" s="9">
        <v>8.1</v>
      </c>
      <c r="AC106" s="9">
        <v>1.2</v>
      </c>
      <c r="AD106" s="9">
        <v>73</v>
      </c>
      <c r="AE106" s="9">
        <v>10.4</v>
      </c>
      <c r="AF106" s="9">
        <v>757</v>
      </c>
      <c r="AG106" s="9">
        <v>7</v>
      </c>
      <c r="AH106" s="9">
        <v>0</v>
      </c>
      <c r="AI106" s="9">
        <v>5</v>
      </c>
      <c r="AJ106" s="19"/>
    </row>
    <row r="107" spans="1:36">
      <c r="A107" t="s">
        <v>108</v>
      </c>
      <c r="B107" s="4">
        <v>2022</v>
      </c>
      <c r="C107" s="5">
        <v>21</v>
      </c>
      <c r="D107" s="6" t="s">
        <v>109</v>
      </c>
      <c r="E107" s="6" t="s">
        <v>32</v>
      </c>
      <c r="F107" s="5" t="s">
        <v>33</v>
      </c>
      <c r="G107" s="5">
        <v>6</v>
      </c>
      <c r="H107" s="5">
        <v>3</v>
      </c>
      <c r="I107" s="5">
        <v>31</v>
      </c>
      <c r="J107" s="5">
        <v>23</v>
      </c>
      <c r="K107" s="5">
        <v>227</v>
      </c>
      <c r="L107" s="5">
        <v>9.9</v>
      </c>
      <c r="M107" s="5">
        <v>1</v>
      </c>
      <c r="N107" s="5">
        <v>13</v>
      </c>
      <c r="O107" s="5">
        <v>61.3</v>
      </c>
      <c r="P107" s="5">
        <v>19</v>
      </c>
      <c r="Q107" s="5">
        <v>3.8</v>
      </c>
      <c r="R107" s="5">
        <v>37.799999999999997</v>
      </c>
      <c r="S107" s="5">
        <v>74.2</v>
      </c>
      <c r="T107" s="5">
        <v>7.3</v>
      </c>
      <c r="U107" s="5">
        <v>2</v>
      </c>
      <c r="V107" s="5">
        <v>-1</v>
      </c>
      <c r="W107" s="5">
        <v>0</v>
      </c>
      <c r="X107" s="5">
        <v>0</v>
      </c>
      <c r="Y107" s="5">
        <v>50</v>
      </c>
      <c r="Z107" s="5">
        <v>4</v>
      </c>
      <c r="AA107" s="5">
        <v>-0.5</v>
      </c>
      <c r="AB107" s="5">
        <v>-0.2</v>
      </c>
      <c r="AC107" s="5">
        <v>0.3</v>
      </c>
      <c r="AD107" s="5">
        <v>25</v>
      </c>
      <c r="AE107" s="5">
        <v>9</v>
      </c>
      <c r="AF107" s="5">
        <v>226</v>
      </c>
      <c r="AG107" s="5">
        <v>1</v>
      </c>
      <c r="AH107" s="5">
        <v>0</v>
      </c>
      <c r="AI107" s="5">
        <v>2</v>
      </c>
      <c r="AJ107" s="7"/>
    </row>
    <row r="108" spans="1:36">
      <c r="A108" t="s">
        <v>108</v>
      </c>
      <c r="B108" s="8">
        <v>2023</v>
      </c>
      <c r="C108" s="9">
        <v>22</v>
      </c>
      <c r="D108" s="10" t="s">
        <v>109</v>
      </c>
      <c r="E108" s="10" t="s">
        <v>32</v>
      </c>
      <c r="F108" s="9" t="s">
        <v>33</v>
      </c>
      <c r="G108" s="9">
        <v>15</v>
      </c>
      <c r="H108" s="9">
        <v>8</v>
      </c>
      <c r="I108" s="9">
        <v>78</v>
      </c>
      <c r="J108" s="9">
        <v>60</v>
      </c>
      <c r="K108" s="9">
        <v>525</v>
      </c>
      <c r="L108" s="9">
        <v>8.8000000000000007</v>
      </c>
      <c r="M108" s="9">
        <v>1</v>
      </c>
      <c r="N108" s="9">
        <v>29</v>
      </c>
      <c r="O108" s="9">
        <v>53.8</v>
      </c>
      <c r="P108" s="9">
        <v>33</v>
      </c>
      <c r="Q108" s="9">
        <v>4</v>
      </c>
      <c r="R108" s="9">
        <v>35</v>
      </c>
      <c r="S108" s="9">
        <v>76.900000000000006</v>
      </c>
      <c r="T108" s="9">
        <v>6.7</v>
      </c>
      <c r="U108" s="9">
        <v>9</v>
      </c>
      <c r="V108" s="9">
        <v>87</v>
      </c>
      <c r="W108" s="9">
        <v>1</v>
      </c>
      <c r="X108" s="9">
        <v>4</v>
      </c>
      <c r="Y108" s="9">
        <v>66.7</v>
      </c>
      <c r="Z108" s="9">
        <v>32</v>
      </c>
      <c r="AA108" s="9">
        <v>9.6999999999999993</v>
      </c>
      <c r="AB108" s="9">
        <v>5.8</v>
      </c>
      <c r="AC108" s="9">
        <v>0.6</v>
      </c>
      <c r="AD108" s="9">
        <v>69</v>
      </c>
      <c r="AE108" s="9">
        <v>8.9</v>
      </c>
      <c r="AF108" s="9">
        <v>612</v>
      </c>
      <c r="AG108" s="9">
        <v>2</v>
      </c>
      <c r="AH108" s="9">
        <v>0</v>
      </c>
      <c r="AI108" s="9">
        <v>4</v>
      </c>
      <c r="AJ108" s="19"/>
    </row>
    <row r="109" spans="1:36">
      <c r="A109" t="s">
        <v>108</v>
      </c>
      <c r="B109" s="22">
        <v>2024</v>
      </c>
      <c r="C109" s="23">
        <v>23</v>
      </c>
      <c r="D109" s="24" t="s">
        <v>109</v>
      </c>
      <c r="E109" s="24" t="s">
        <v>32</v>
      </c>
      <c r="F109" s="23" t="s">
        <v>33</v>
      </c>
      <c r="G109" s="23">
        <v>17</v>
      </c>
      <c r="H109" s="23">
        <v>7</v>
      </c>
      <c r="I109" s="23">
        <v>140</v>
      </c>
      <c r="J109" s="23">
        <v>93</v>
      </c>
      <c r="K109" s="23">
        <v>699</v>
      </c>
      <c r="L109" s="23">
        <v>7.5</v>
      </c>
      <c r="M109" s="23">
        <v>3</v>
      </c>
      <c r="N109" s="23">
        <v>36</v>
      </c>
      <c r="O109" s="23">
        <v>42.1</v>
      </c>
      <c r="P109" s="23">
        <v>35</v>
      </c>
      <c r="Q109" s="23">
        <v>5.5</v>
      </c>
      <c r="R109" s="23">
        <v>41.1</v>
      </c>
      <c r="S109" s="23">
        <v>66.400000000000006</v>
      </c>
      <c r="T109" s="23">
        <v>5</v>
      </c>
      <c r="U109" s="23">
        <v>3</v>
      </c>
      <c r="V109" s="23">
        <v>18</v>
      </c>
      <c r="W109" s="23">
        <v>0</v>
      </c>
      <c r="X109" s="23">
        <v>1</v>
      </c>
      <c r="Y109" s="23">
        <v>33.299999999999997</v>
      </c>
      <c r="Z109" s="23">
        <v>14</v>
      </c>
      <c r="AA109" s="23">
        <v>6</v>
      </c>
      <c r="AB109" s="23">
        <v>1.1000000000000001</v>
      </c>
      <c r="AC109" s="23">
        <v>0.2</v>
      </c>
      <c r="AD109" s="23">
        <v>96</v>
      </c>
      <c r="AE109" s="23">
        <v>7.5</v>
      </c>
      <c r="AF109" s="23">
        <v>717</v>
      </c>
      <c r="AG109" s="23">
        <v>3</v>
      </c>
      <c r="AH109" s="23">
        <v>0</v>
      </c>
      <c r="AI109" s="23">
        <v>5</v>
      </c>
      <c r="AJ109" s="25"/>
    </row>
    <row r="110" spans="1:36">
      <c r="A110" t="s">
        <v>110</v>
      </c>
      <c r="B110" s="4">
        <v>2019</v>
      </c>
      <c r="C110" s="5">
        <v>23</v>
      </c>
      <c r="D110" s="6" t="s">
        <v>87</v>
      </c>
      <c r="E110" s="6" t="s">
        <v>32</v>
      </c>
      <c r="F110" s="5" t="s">
        <v>33</v>
      </c>
      <c r="G110" s="5">
        <v>15</v>
      </c>
      <c r="H110" s="5">
        <v>11</v>
      </c>
      <c r="I110" s="5">
        <v>81</v>
      </c>
      <c r="J110" s="5">
        <v>57</v>
      </c>
      <c r="K110" s="5">
        <v>802</v>
      </c>
      <c r="L110" s="5">
        <v>14.1</v>
      </c>
      <c r="M110" s="5">
        <v>3</v>
      </c>
      <c r="N110" s="5">
        <v>32</v>
      </c>
      <c r="O110" s="5">
        <v>53.1</v>
      </c>
      <c r="P110" s="5">
        <v>42</v>
      </c>
      <c r="Q110" s="5">
        <v>3.8</v>
      </c>
      <c r="R110" s="5">
        <v>53.5</v>
      </c>
      <c r="S110" s="5">
        <v>70.400000000000006</v>
      </c>
      <c r="T110" s="5">
        <v>9.9</v>
      </c>
      <c r="U110" s="5">
        <v>14</v>
      </c>
      <c r="V110" s="5">
        <v>159</v>
      </c>
      <c r="W110" s="5">
        <v>3</v>
      </c>
      <c r="X110" s="5">
        <v>5</v>
      </c>
      <c r="Y110" s="5">
        <v>64.3</v>
      </c>
      <c r="Z110" s="5">
        <v>31</v>
      </c>
      <c r="AA110" s="5">
        <v>11.4</v>
      </c>
      <c r="AB110" s="5">
        <v>10.6</v>
      </c>
      <c r="AC110" s="5">
        <v>0.9</v>
      </c>
      <c r="AD110" s="5">
        <v>71</v>
      </c>
      <c r="AE110" s="5">
        <v>13.5</v>
      </c>
      <c r="AF110" s="5">
        <v>961</v>
      </c>
      <c r="AG110" s="5">
        <v>6</v>
      </c>
      <c r="AH110" s="5">
        <v>2</v>
      </c>
      <c r="AI110" s="5">
        <v>10</v>
      </c>
      <c r="AJ110" s="7"/>
    </row>
    <row r="111" spans="1:36">
      <c r="A111" t="s">
        <v>110</v>
      </c>
      <c r="B111" s="8">
        <v>2020</v>
      </c>
      <c r="C111" s="9">
        <v>24</v>
      </c>
      <c r="D111" s="10" t="s">
        <v>87</v>
      </c>
      <c r="E111" s="10" t="s">
        <v>32</v>
      </c>
      <c r="F111" s="9" t="s">
        <v>33</v>
      </c>
      <c r="G111" s="9">
        <v>7</v>
      </c>
      <c r="H111" s="9">
        <v>5</v>
      </c>
      <c r="I111" s="9">
        <v>44</v>
      </c>
      <c r="J111" s="9">
        <v>33</v>
      </c>
      <c r="K111" s="9">
        <v>391</v>
      </c>
      <c r="L111" s="9">
        <v>11.8</v>
      </c>
      <c r="M111" s="9">
        <v>1</v>
      </c>
      <c r="N111" s="9">
        <v>19</v>
      </c>
      <c r="O111" s="9">
        <v>59.1</v>
      </c>
      <c r="P111" s="9">
        <v>35</v>
      </c>
      <c r="Q111" s="9">
        <v>4.7</v>
      </c>
      <c r="R111" s="9">
        <v>55.9</v>
      </c>
      <c r="S111" s="9">
        <v>75</v>
      </c>
      <c r="T111" s="9">
        <v>8.9</v>
      </c>
      <c r="U111" s="9">
        <v>8</v>
      </c>
      <c r="V111" s="9">
        <v>26</v>
      </c>
      <c r="W111" s="9">
        <v>0</v>
      </c>
      <c r="X111" s="9">
        <v>1</v>
      </c>
      <c r="Y111" s="9">
        <v>50</v>
      </c>
      <c r="Z111" s="9">
        <v>10</v>
      </c>
      <c r="AA111" s="9">
        <v>3.3</v>
      </c>
      <c r="AB111" s="9">
        <v>3.7</v>
      </c>
      <c r="AC111" s="9">
        <v>1.1000000000000001</v>
      </c>
      <c r="AD111" s="9">
        <v>41</v>
      </c>
      <c r="AE111" s="9">
        <v>10.199999999999999</v>
      </c>
      <c r="AF111" s="9">
        <v>417</v>
      </c>
      <c r="AG111" s="9">
        <v>1</v>
      </c>
      <c r="AH111" s="9">
        <v>0</v>
      </c>
      <c r="AI111" s="9">
        <v>3</v>
      </c>
      <c r="AJ111" s="19"/>
    </row>
    <row r="112" spans="1:36">
      <c r="A112" t="s">
        <v>110</v>
      </c>
      <c r="B112" s="8">
        <v>2021</v>
      </c>
      <c r="C112" s="9">
        <v>25</v>
      </c>
      <c r="D112" s="10" t="s">
        <v>87</v>
      </c>
      <c r="E112" s="10" t="s">
        <v>32</v>
      </c>
      <c r="F112" s="9" t="s">
        <v>33</v>
      </c>
      <c r="G112" s="9">
        <v>16</v>
      </c>
      <c r="H112" s="9">
        <v>15</v>
      </c>
      <c r="I112" s="9">
        <v>121</v>
      </c>
      <c r="J112" s="9">
        <v>77</v>
      </c>
      <c r="K112" s="9">
        <v>1405</v>
      </c>
      <c r="L112" s="14">
        <v>18.2</v>
      </c>
      <c r="M112" s="9">
        <v>6</v>
      </c>
      <c r="N112" s="9">
        <v>51</v>
      </c>
      <c r="O112" s="9">
        <v>50.4</v>
      </c>
      <c r="P112" s="9">
        <v>83</v>
      </c>
      <c r="Q112" s="9">
        <v>4.8</v>
      </c>
      <c r="R112" s="9">
        <v>87.8</v>
      </c>
      <c r="S112" s="9">
        <v>63.6</v>
      </c>
      <c r="T112" s="9">
        <v>11.6</v>
      </c>
      <c r="U112" s="9">
        <v>59</v>
      </c>
      <c r="V112" s="9">
        <v>365</v>
      </c>
      <c r="W112" s="9">
        <v>8</v>
      </c>
      <c r="X112" s="9">
        <v>21</v>
      </c>
      <c r="Y112" s="9">
        <v>54.2</v>
      </c>
      <c r="Z112" s="9">
        <v>49</v>
      </c>
      <c r="AA112" s="9">
        <v>6.2</v>
      </c>
      <c r="AB112" s="9">
        <v>22.8</v>
      </c>
      <c r="AC112" s="9">
        <v>3.7</v>
      </c>
      <c r="AD112" s="9">
        <v>136</v>
      </c>
      <c r="AE112" s="9">
        <v>13</v>
      </c>
      <c r="AF112" s="9">
        <v>1770</v>
      </c>
      <c r="AG112" s="9">
        <v>14</v>
      </c>
      <c r="AH112" s="9">
        <v>4</v>
      </c>
      <c r="AI112" s="9">
        <v>14</v>
      </c>
      <c r="AJ112" s="12" t="s">
        <v>38</v>
      </c>
    </row>
    <row r="113" spans="1:36">
      <c r="A113" t="s">
        <v>111</v>
      </c>
      <c r="B113" s="4">
        <v>2019</v>
      </c>
      <c r="C113" s="5">
        <v>22</v>
      </c>
      <c r="D113" s="6" t="s">
        <v>83</v>
      </c>
      <c r="E113" s="6" t="s">
        <v>32</v>
      </c>
      <c r="F113" s="5" t="s">
        <v>33</v>
      </c>
      <c r="G113" s="5">
        <v>14</v>
      </c>
      <c r="H113" s="5">
        <v>11</v>
      </c>
      <c r="I113" s="5">
        <v>71</v>
      </c>
      <c r="J113" s="5">
        <v>46</v>
      </c>
      <c r="K113" s="5">
        <v>584</v>
      </c>
      <c r="L113" s="5">
        <v>12.7</v>
      </c>
      <c r="M113" s="5">
        <v>7</v>
      </c>
      <c r="N113" s="5">
        <v>24</v>
      </c>
      <c r="O113" s="5">
        <v>47.9</v>
      </c>
      <c r="P113" s="5">
        <v>83</v>
      </c>
      <c r="Q113" s="5">
        <v>3.3</v>
      </c>
      <c r="R113" s="5">
        <v>41.7</v>
      </c>
      <c r="S113" s="5">
        <v>64.8</v>
      </c>
      <c r="T113" s="5">
        <v>8.1999999999999993</v>
      </c>
      <c r="U113" s="5">
        <v>0</v>
      </c>
      <c r="V113" s="5">
        <v>0</v>
      </c>
      <c r="W113" s="5">
        <v>0</v>
      </c>
      <c r="X113" s="5">
        <v>0</v>
      </c>
      <c r="Y113" s="5"/>
      <c r="Z113" s="5"/>
      <c r="AA113" s="5"/>
      <c r="AB113" s="5">
        <v>0</v>
      </c>
      <c r="AC113" s="5">
        <v>0</v>
      </c>
      <c r="AD113" s="5">
        <v>46</v>
      </c>
      <c r="AE113" s="5">
        <v>12.7</v>
      </c>
      <c r="AF113" s="5">
        <v>584</v>
      </c>
      <c r="AG113" s="5">
        <v>7</v>
      </c>
      <c r="AH113" s="5">
        <v>0</v>
      </c>
      <c r="AI113" s="5">
        <v>8</v>
      </c>
      <c r="AJ113" s="7"/>
    </row>
    <row r="114" spans="1:36">
      <c r="A114" t="s">
        <v>111</v>
      </c>
      <c r="B114" s="8">
        <v>2020</v>
      </c>
      <c r="C114" s="9">
        <v>23</v>
      </c>
      <c r="D114" s="10" t="s">
        <v>83</v>
      </c>
      <c r="E114" s="10" t="s">
        <v>32</v>
      </c>
      <c r="F114" s="9" t="s">
        <v>33</v>
      </c>
      <c r="G114" s="9">
        <v>16</v>
      </c>
      <c r="H114" s="9">
        <v>14</v>
      </c>
      <c r="I114" s="9">
        <v>100</v>
      </c>
      <c r="J114" s="9">
        <v>58</v>
      </c>
      <c r="K114" s="9">
        <v>769</v>
      </c>
      <c r="L114" s="9">
        <v>13.3</v>
      </c>
      <c r="M114" s="9">
        <v>8</v>
      </c>
      <c r="N114" s="9">
        <v>35</v>
      </c>
      <c r="O114" s="9">
        <v>45</v>
      </c>
      <c r="P114" s="9">
        <v>70</v>
      </c>
      <c r="Q114" s="9">
        <v>3.6</v>
      </c>
      <c r="R114" s="9">
        <v>48.1</v>
      </c>
      <c r="S114" s="9">
        <v>58</v>
      </c>
      <c r="T114" s="9">
        <v>7.7</v>
      </c>
      <c r="U114" s="9">
        <v>1</v>
      </c>
      <c r="V114" s="9">
        <v>1</v>
      </c>
      <c r="W114" s="9">
        <v>0</v>
      </c>
      <c r="X114" s="9">
        <v>0</v>
      </c>
      <c r="Y114" s="9">
        <v>0</v>
      </c>
      <c r="Z114" s="9">
        <v>1</v>
      </c>
      <c r="AA114" s="9">
        <v>1</v>
      </c>
      <c r="AB114" s="9">
        <v>0.1</v>
      </c>
      <c r="AC114" s="9">
        <v>0.1</v>
      </c>
      <c r="AD114" s="9">
        <v>59</v>
      </c>
      <c r="AE114" s="9">
        <v>13.1</v>
      </c>
      <c r="AF114" s="9">
        <v>770</v>
      </c>
      <c r="AG114" s="9">
        <v>8</v>
      </c>
      <c r="AH114" s="9">
        <v>0</v>
      </c>
      <c r="AI114" s="9">
        <v>9</v>
      </c>
      <c r="AJ114" s="19"/>
    </row>
    <row r="115" spans="1:36">
      <c r="A115" t="s">
        <v>111</v>
      </c>
      <c r="B115" s="8">
        <v>2021</v>
      </c>
      <c r="C115" s="9">
        <v>24</v>
      </c>
      <c r="D115" s="10" t="s">
        <v>83</v>
      </c>
      <c r="E115" s="10" t="s">
        <v>32</v>
      </c>
      <c r="F115" s="9" t="s">
        <v>33</v>
      </c>
      <c r="G115" s="9">
        <v>16</v>
      </c>
      <c r="H115" s="9">
        <v>16</v>
      </c>
      <c r="I115" s="9">
        <v>146</v>
      </c>
      <c r="J115" s="9">
        <v>91</v>
      </c>
      <c r="K115" s="9">
        <v>1008</v>
      </c>
      <c r="L115" s="9">
        <v>11.1</v>
      </c>
      <c r="M115" s="9">
        <v>6</v>
      </c>
      <c r="N115" s="9">
        <v>41</v>
      </c>
      <c r="O115" s="9">
        <v>45.2</v>
      </c>
      <c r="P115" s="9">
        <v>49</v>
      </c>
      <c r="Q115" s="9">
        <v>5.7</v>
      </c>
      <c r="R115" s="9">
        <v>63</v>
      </c>
      <c r="S115" s="9">
        <v>62.3</v>
      </c>
      <c r="T115" s="9">
        <v>6.9</v>
      </c>
      <c r="U115" s="9">
        <v>1</v>
      </c>
      <c r="V115" s="9">
        <v>5</v>
      </c>
      <c r="W115" s="9">
        <v>0</v>
      </c>
      <c r="X115" s="9">
        <v>1</v>
      </c>
      <c r="Y115" s="9">
        <v>100</v>
      </c>
      <c r="Z115" s="9">
        <v>5</v>
      </c>
      <c r="AA115" s="9">
        <v>5</v>
      </c>
      <c r="AB115" s="9">
        <v>0.3</v>
      </c>
      <c r="AC115" s="9">
        <v>0.1</v>
      </c>
      <c r="AD115" s="9">
        <v>92</v>
      </c>
      <c r="AE115" s="9">
        <v>11</v>
      </c>
      <c r="AF115" s="9">
        <v>1013</v>
      </c>
      <c r="AG115" s="9">
        <v>6</v>
      </c>
      <c r="AH115" s="9">
        <v>3</v>
      </c>
      <c r="AI115" s="9">
        <v>8</v>
      </c>
      <c r="AJ115" s="19"/>
    </row>
    <row r="116" spans="1:36">
      <c r="A116" t="s">
        <v>112</v>
      </c>
      <c r="B116" s="4">
        <v>2019</v>
      </c>
      <c r="C116" s="5">
        <v>23</v>
      </c>
      <c r="D116" s="6" t="s">
        <v>105</v>
      </c>
      <c r="E116" s="6" t="s">
        <v>32</v>
      </c>
      <c r="F116" s="5" t="s">
        <v>33</v>
      </c>
      <c r="G116" s="5">
        <v>16</v>
      </c>
      <c r="H116" s="5">
        <v>12</v>
      </c>
      <c r="I116" s="5">
        <v>92</v>
      </c>
      <c r="J116" s="5">
        <v>59</v>
      </c>
      <c r="K116" s="5">
        <v>680</v>
      </c>
      <c r="L116" s="5">
        <v>11.5</v>
      </c>
      <c r="M116" s="5">
        <v>5</v>
      </c>
      <c r="N116" s="5">
        <v>31</v>
      </c>
      <c r="O116" s="5">
        <v>48.9</v>
      </c>
      <c r="P116" s="5">
        <v>45</v>
      </c>
      <c r="Q116" s="5">
        <v>3.7</v>
      </c>
      <c r="R116" s="5">
        <v>42.5</v>
      </c>
      <c r="S116" s="5">
        <v>64.099999999999994</v>
      </c>
      <c r="T116" s="5">
        <v>7.4</v>
      </c>
      <c r="U116" s="5">
        <v>4</v>
      </c>
      <c r="V116" s="5">
        <v>41</v>
      </c>
      <c r="W116" s="5">
        <v>0</v>
      </c>
      <c r="X116" s="5">
        <v>2</v>
      </c>
      <c r="Y116" s="5">
        <v>75</v>
      </c>
      <c r="Z116" s="5">
        <v>17</v>
      </c>
      <c r="AA116" s="5">
        <v>10.3</v>
      </c>
      <c r="AB116" s="5">
        <v>2.6</v>
      </c>
      <c r="AC116" s="5">
        <v>0.3</v>
      </c>
      <c r="AD116" s="5">
        <v>63</v>
      </c>
      <c r="AE116" s="5">
        <v>11.4</v>
      </c>
      <c r="AF116" s="5">
        <v>721</v>
      </c>
      <c r="AG116" s="5">
        <v>5</v>
      </c>
      <c r="AH116" s="5">
        <v>5</v>
      </c>
      <c r="AI116" s="5">
        <v>6</v>
      </c>
      <c r="AJ116" s="20" t="s">
        <v>77</v>
      </c>
    </row>
    <row r="117" spans="1:36">
      <c r="A117" t="s">
        <v>112</v>
      </c>
      <c r="B117" s="8">
        <v>2020</v>
      </c>
      <c r="C117" s="9">
        <v>24</v>
      </c>
      <c r="D117" s="10" t="s">
        <v>105</v>
      </c>
      <c r="E117" s="10" t="s">
        <v>32</v>
      </c>
      <c r="F117" s="9" t="s">
        <v>33</v>
      </c>
      <c r="G117" s="9">
        <v>15</v>
      </c>
      <c r="H117" s="9">
        <v>13</v>
      </c>
      <c r="I117" s="9">
        <v>144</v>
      </c>
      <c r="J117" s="9">
        <v>88</v>
      </c>
      <c r="K117" s="9">
        <v>923</v>
      </c>
      <c r="L117" s="9">
        <v>10.5</v>
      </c>
      <c r="M117" s="9">
        <v>7</v>
      </c>
      <c r="N117" s="9">
        <v>45</v>
      </c>
      <c r="O117" s="9">
        <v>47.2</v>
      </c>
      <c r="P117" s="9">
        <v>47</v>
      </c>
      <c r="Q117" s="9">
        <v>5.9</v>
      </c>
      <c r="R117" s="9">
        <v>61.5</v>
      </c>
      <c r="S117" s="9">
        <v>61.1</v>
      </c>
      <c r="T117" s="9">
        <v>6.4</v>
      </c>
      <c r="U117" s="9">
        <v>3</v>
      </c>
      <c r="V117" s="9">
        <v>15</v>
      </c>
      <c r="W117" s="9">
        <v>0</v>
      </c>
      <c r="X117" s="9">
        <v>0</v>
      </c>
      <c r="Y117" s="9">
        <v>33.299999999999997</v>
      </c>
      <c r="Z117" s="9">
        <v>9</v>
      </c>
      <c r="AA117" s="9">
        <v>5</v>
      </c>
      <c r="AB117" s="9">
        <v>1</v>
      </c>
      <c r="AC117" s="9">
        <v>0.2</v>
      </c>
      <c r="AD117" s="9">
        <v>91</v>
      </c>
      <c r="AE117" s="9">
        <v>10.3</v>
      </c>
      <c r="AF117" s="9">
        <v>938</v>
      </c>
      <c r="AG117" s="9">
        <v>7</v>
      </c>
      <c r="AH117" s="9">
        <v>2</v>
      </c>
      <c r="AI117" s="9">
        <v>8</v>
      </c>
      <c r="AJ117" s="19"/>
    </row>
    <row r="118" spans="1:36">
      <c r="A118" t="s">
        <v>112</v>
      </c>
      <c r="B118" s="8">
        <v>2021</v>
      </c>
      <c r="C118" s="9">
        <v>25</v>
      </c>
      <c r="D118" s="10" t="s">
        <v>105</v>
      </c>
      <c r="E118" s="10" t="s">
        <v>32</v>
      </c>
      <c r="F118" s="9" t="s">
        <v>33</v>
      </c>
      <c r="G118" s="9">
        <v>16</v>
      </c>
      <c r="H118" s="9">
        <v>14</v>
      </c>
      <c r="I118" s="9">
        <v>169</v>
      </c>
      <c r="J118" s="9">
        <v>107</v>
      </c>
      <c r="K118" s="9">
        <v>1161</v>
      </c>
      <c r="L118" s="9">
        <v>10.9</v>
      </c>
      <c r="M118" s="9">
        <v>8</v>
      </c>
      <c r="N118" s="9">
        <v>59</v>
      </c>
      <c r="O118" s="9">
        <v>47.3</v>
      </c>
      <c r="P118" s="9">
        <v>50</v>
      </c>
      <c r="Q118" s="9">
        <v>6.7</v>
      </c>
      <c r="R118" s="9">
        <v>72.599999999999994</v>
      </c>
      <c r="S118" s="9">
        <v>63.3</v>
      </c>
      <c r="T118" s="9">
        <v>6.9</v>
      </c>
      <c r="U118" s="9">
        <v>5</v>
      </c>
      <c r="V118" s="9">
        <v>53</v>
      </c>
      <c r="W118" s="9">
        <v>0</v>
      </c>
      <c r="X118" s="9">
        <v>2</v>
      </c>
      <c r="Y118" s="9">
        <v>80</v>
      </c>
      <c r="Z118" s="9">
        <v>25</v>
      </c>
      <c r="AA118" s="9">
        <v>10.6</v>
      </c>
      <c r="AB118" s="9">
        <v>3.3</v>
      </c>
      <c r="AC118" s="9">
        <v>0.3</v>
      </c>
      <c r="AD118" s="9">
        <v>112</v>
      </c>
      <c r="AE118" s="9">
        <v>10.8</v>
      </c>
      <c r="AF118" s="9">
        <v>1214</v>
      </c>
      <c r="AG118" s="9">
        <v>8</v>
      </c>
      <c r="AH118" s="9">
        <v>2</v>
      </c>
      <c r="AI118" s="9">
        <v>9</v>
      </c>
      <c r="AJ118" s="11" t="s">
        <v>34</v>
      </c>
    </row>
    <row r="119" spans="1:36">
      <c r="A119" t="s">
        <v>113</v>
      </c>
      <c r="B119" s="26">
        <v>2019</v>
      </c>
      <c r="C119" s="27">
        <v>22</v>
      </c>
      <c r="D119" s="28" t="s">
        <v>109</v>
      </c>
      <c r="E119" s="28" t="s">
        <v>32</v>
      </c>
      <c r="F119" s="27" t="s">
        <v>33</v>
      </c>
      <c r="G119" s="27">
        <v>14</v>
      </c>
      <c r="H119" s="27">
        <v>9</v>
      </c>
      <c r="I119" s="27">
        <v>84</v>
      </c>
      <c r="J119" s="27">
        <v>48</v>
      </c>
      <c r="K119" s="27">
        <v>740</v>
      </c>
      <c r="L119" s="27">
        <v>15.4</v>
      </c>
      <c r="M119" s="27">
        <v>8</v>
      </c>
      <c r="N119" s="27">
        <v>32</v>
      </c>
      <c r="O119" s="27">
        <v>48.8</v>
      </c>
      <c r="P119" s="27">
        <v>55</v>
      </c>
      <c r="Q119" s="27">
        <v>3.4</v>
      </c>
      <c r="R119" s="27">
        <v>52.9</v>
      </c>
      <c r="S119" s="27">
        <v>57.1</v>
      </c>
      <c r="T119" s="27">
        <v>8.8000000000000007</v>
      </c>
      <c r="U119" s="27">
        <v>0</v>
      </c>
      <c r="V119" s="27">
        <v>0</v>
      </c>
      <c r="W119" s="27">
        <v>0</v>
      </c>
      <c r="X119" s="27">
        <v>0</v>
      </c>
      <c r="Y119" s="27"/>
      <c r="Z119" s="27"/>
      <c r="AA119" s="27"/>
      <c r="AB119" s="27">
        <v>0</v>
      </c>
      <c r="AC119" s="27">
        <v>0</v>
      </c>
      <c r="AD119" s="27">
        <v>48</v>
      </c>
      <c r="AE119" s="27">
        <v>15.4</v>
      </c>
      <c r="AF119" s="27">
        <v>740</v>
      </c>
      <c r="AG119" s="27">
        <v>8</v>
      </c>
      <c r="AH119" s="27">
        <v>0</v>
      </c>
      <c r="AI119" s="27">
        <v>6</v>
      </c>
      <c r="AJ119" s="29"/>
    </row>
    <row r="120" spans="1:36">
      <c r="A120" t="s">
        <v>113</v>
      </c>
      <c r="B120" s="8">
        <v>2020</v>
      </c>
      <c r="C120" s="9">
        <v>23</v>
      </c>
      <c r="D120" s="10" t="s">
        <v>109</v>
      </c>
      <c r="E120" s="10" t="s">
        <v>32</v>
      </c>
      <c r="F120" s="9" t="s">
        <v>33</v>
      </c>
      <c r="G120" s="9">
        <v>16</v>
      </c>
      <c r="H120" s="9">
        <v>15</v>
      </c>
      <c r="I120" s="9">
        <v>96</v>
      </c>
      <c r="J120" s="9">
        <v>50</v>
      </c>
      <c r="K120" s="9">
        <v>751</v>
      </c>
      <c r="L120" s="9">
        <v>15</v>
      </c>
      <c r="M120" s="9">
        <v>3</v>
      </c>
      <c r="N120" s="9">
        <v>40</v>
      </c>
      <c r="O120" s="9">
        <v>49</v>
      </c>
      <c r="P120" s="9">
        <v>41</v>
      </c>
      <c r="Q120" s="9">
        <v>3.1</v>
      </c>
      <c r="R120" s="9">
        <v>46.9</v>
      </c>
      <c r="S120" s="9">
        <v>52.1</v>
      </c>
      <c r="T120" s="9">
        <v>7.8</v>
      </c>
      <c r="U120" s="9">
        <v>2</v>
      </c>
      <c r="V120" s="9">
        <v>-1</v>
      </c>
      <c r="W120" s="9">
        <v>0</v>
      </c>
      <c r="X120" s="9">
        <v>0</v>
      </c>
      <c r="Y120" s="9">
        <v>0</v>
      </c>
      <c r="Z120" s="9">
        <v>2</v>
      </c>
      <c r="AA120" s="9">
        <v>-0.5</v>
      </c>
      <c r="AB120" s="9">
        <v>-0.1</v>
      </c>
      <c r="AC120" s="9">
        <v>0.1</v>
      </c>
      <c r="AD120" s="9">
        <v>52</v>
      </c>
      <c r="AE120" s="9">
        <v>14.4</v>
      </c>
      <c r="AF120" s="9">
        <v>750</v>
      </c>
      <c r="AG120" s="9">
        <v>3</v>
      </c>
      <c r="AH120" s="9">
        <v>1</v>
      </c>
      <c r="AI120" s="9">
        <v>6</v>
      </c>
      <c r="AJ120" s="19"/>
    </row>
    <row r="121" spans="1:36">
      <c r="A121" t="s">
        <v>113</v>
      </c>
      <c r="B121" s="8">
        <v>2021</v>
      </c>
      <c r="C121" s="9">
        <v>24</v>
      </c>
      <c r="D121" s="10" t="s">
        <v>109</v>
      </c>
      <c r="E121" s="10" t="s">
        <v>32</v>
      </c>
      <c r="F121" s="9" t="s">
        <v>33</v>
      </c>
      <c r="G121" s="9">
        <v>13</v>
      </c>
      <c r="H121" s="9">
        <v>5</v>
      </c>
      <c r="I121" s="9">
        <v>58</v>
      </c>
      <c r="J121" s="9">
        <v>26</v>
      </c>
      <c r="K121" s="9">
        <v>339</v>
      </c>
      <c r="L121" s="9">
        <v>13</v>
      </c>
      <c r="M121" s="9">
        <v>2</v>
      </c>
      <c r="N121" s="9">
        <v>14</v>
      </c>
      <c r="O121" s="9">
        <v>31</v>
      </c>
      <c r="P121" s="9">
        <v>42</v>
      </c>
      <c r="Q121" s="9">
        <v>2</v>
      </c>
      <c r="R121" s="9">
        <v>26.1</v>
      </c>
      <c r="S121" s="9">
        <v>44.8</v>
      </c>
      <c r="T121" s="9">
        <v>5.8</v>
      </c>
      <c r="U121" s="9">
        <v>1</v>
      </c>
      <c r="V121" s="9">
        <v>-13</v>
      </c>
      <c r="W121" s="9">
        <v>0</v>
      </c>
      <c r="X121" s="9">
        <v>0</v>
      </c>
      <c r="Y121" s="9">
        <v>0</v>
      </c>
      <c r="Z121" s="9">
        <v>-13</v>
      </c>
      <c r="AA121" s="9">
        <v>-13</v>
      </c>
      <c r="AB121" s="9">
        <v>-1</v>
      </c>
      <c r="AC121" s="9">
        <v>0.1</v>
      </c>
      <c r="AD121" s="9">
        <v>27</v>
      </c>
      <c r="AE121" s="9">
        <v>12.1</v>
      </c>
      <c r="AF121" s="9">
        <v>326</v>
      </c>
      <c r="AG121" s="9">
        <v>2</v>
      </c>
      <c r="AH121" s="9">
        <v>1</v>
      </c>
      <c r="AI121" s="9">
        <v>2</v>
      </c>
      <c r="AJ121" s="19"/>
    </row>
    <row r="122" spans="1:36">
      <c r="A122" t="s">
        <v>114</v>
      </c>
      <c r="B122" s="4">
        <v>2022</v>
      </c>
      <c r="C122" s="5">
        <v>22</v>
      </c>
      <c r="D122" s="6" t="s">
        <v>79</v>
      </c>
      <c r="E122" s="6" t="s">
        <v>32</v>
      </c>
      <c r="F122" s="5" t="s">
        <v>33</v>
      </c>
      <c r="G122" s="5">
        <v>12</v>
      </c>
      <c r="H122" s="5">
        <v>10</v>
      </c>
      <c r="I122" s="5">
        <v>61</v>
      </c>
      <c r="J122" s="5">
        <v>35</v>
      </c>
      <c r="K122" s="5">
        <v>523</v>
      </c>
      <c r="L122" s="5">
        <v>14.9</v>
      </c>
      <c r="M122" s="5">
        <v>7</v>
      </c>
      <c r="N122" s="5">
        <v>26</v>
      </c>
      <c r="O122" s="5">
        <v>50.8</v>
      </c>
      <c r="P122" s="5">
        <v>61</v>
      </c>
      <c r="Q122" s="5">
        <v>2.9</v>
      </c>
      <c r="R122" s="5">
        <v>43.6</v>
      </c>
      <c r="S122" s="5">
        <v>57.4</v>
      </c>
      <c r="T122" s="5">
        <v>8.6</v>
      </c>
      <c r="U122" s="5">
        <v>2</v>
      </c>
      <c r="V122" s="5">
        <v>-7</v>
      </c>
      <c r="W122" s="5">
        <v>0</v>
      </c>
      <c r="X122" s="5">
        <v>0</v>
      </c>
      <c r="Y122" s="5">
        <v>0</v>
      </c>
      <c r="Z122" s="5">
        <v>3</v>
      </c>
      <c r="AA122" s="5">
        <v>-3.5</v>
      </c>
      <c r="AB122" s="5">
        <v>-0.6</v>
      </c>
      <c r="AC122" s="5">
        <v>0.2</v>
      </c>
      <c r="AD122" s="5">
        <v>37</v>
      </c>
      <c r="AE122" s="5">
        <v>13.9</v>
      </c>
      <c r="AF122" s="5">
        <v>516</v>
      </c>
      <c r="AG122" s="5">
        <v>7</v>
      </c>
      <c r="AH122" s="5">
        <v>0</v>
      </c>
      <c r="AI122" s="5">
        <v>4</v>
      </c>
      <c r="AJ122" s="7"/>
    </row>
    <row r="123" spans="1:36">
      <c r="A123" t="s">
        <v>114</v>
      </c>
      <c r="B123" s="8">
        <v>2023</v>
      </c>
      <c r="C123" s="9">
        <v>23</v>
      </c>
      <c r="D123" s="10" t="s">
        <v>79</v>
      </c>
      <c r="E123" s="10" t="s">
        <v>32</v>
      </c>
      <c r="F123" s="9" t="s">
        <v>33</v>
      </c>
      <c r="G123" s="9">
        <v>17</v>
      </c>
      <c r="H123" s="9">
        <v>16</v>
      </c>
      <c r="I123" s="9">
        <v>83</v>
      </c>
      <c r="J123" s="9">
        <v>49</v>
      </c>
      <c r="K123" s="9">
        <v>518</v>
      </c>
      <c r="L123" s="9">
        <v>10.6</v>
      </c>
      <c r="M123" s="9">
        <v>4</v>
      </c>
      <c r="N123" s="9">
        <v>27</v>
      </c>
      <c r="O123" s="9">
        <v>48.2</v>
      </c>
      <c r="P123" s="9">
        <v>33</v>
      </c>
      <c r="Q123" s="9">
        <v>2.9</v>
      </c>
      <c r="R123" s="9">
        <v>30.5</v>
      </c>
      <c r="S123" s="9">
        <v>59</v>
      </c>
      <c r="T123" s="9">
        <v>6.2</v>
      </c>
      <c r="U123" s="9">
        <v>0</v>
      </c>
      <c r="V123" s="9">
        <v>0</v>
      </c>
      <c r="W123" s="9">
        <v>0</v>
      </c>
      <c r="X123" s="9">
        <v>0</v>
      </c>
      <c r="Y123" s="9"/>
      <c r="Z123" s="9"/>
      <c r="AA123" s="9"/>
      <c r="AB123" s="9">
        <v>0</v>
      </c>
      <c r="AC123" s="9">
        <v>0</v>
      </c>
      <c r="AD123" s="9">
        <v>49</v>
      </c>
      <c r="AE123" s="9">
        <v>10.6</v>
      </c>
      <c r="AF123" s="9">
        <v>518</v>
      </c>
      <c r="AG123" s="9">
        <v>4</v>
      </c>
      <c r="AH123" s="9">
        <v>0</v>
      </c>
      <c r="AI123" s="9">
        <v>4</v>
      </c>
      <c r="AJ123" s="19"/>
    </row>
    <row r="124" spans="1:36">
      <c r="A124" t="s">
        <v>114</v>
      </c>
      <c r="B124" s="22">
        <v>2024</v>
      </c>
      <c r="C124" s="23">
        <v>24</v>
      </c>
      <c r="D124" s="24" t="s">
        <v>70</v>
      </c>
      <c r="E124" s="24" t="s">
        <v>32</v>
      </c>
      <c r="F124" s="23" t="s">
        <v>33</v>
      </c>
      <c r="G124" s="23">
        <v>17</v>
      </c>
      <c r="H124" s="23">
        <v>6</v>
      </c>
      <c r="I124" s="23">
        <v>33</v>
      </c>
      <c r="J124" s="23">
        <v>19</v>
      </c>
      <c r="K124" s="23">
        <v>216</v>
      </c>
      <c r="L124" s="23">
        <v>11.4</v>
      </c>
      <c r="M124" s="23">
        <v>0</v>
      </c>
      <c r="N124" s="23">
        <v>12</v>
      </c>
      <c r="O124" s="23">
        <v>48.5</v>
      </c>
      <c r="P124" s="23">
        <v>36</v>
      </c>
      <c r="Q124" s="23">
        <v>1.1000000000000001</v>
      </c>
      <c r="R124" s="23">
        <v>12.7</v>
      </c>
      <c r="S124" s="23">
        <v>57.6</v>
      </c>
      <c r="T124" s="23">
        <v>6.5</v>
      </c>
      <c r="U124" s="23">
        <v>1</v>
      </c>
      <c r="V124" s="23">
        <v>13</v>
      </c>
      <c r="W124" s="23">
        <v>0</v>
      </c>
      <c r="X124" s="23">
        <v>1</v>
      </c>
      <c r="Y124" s="23">
        <v>100</v>
      </c>
      <c r="Z124" s="23">
        <v>13</v>
      </c>
      <c r="AA124" s="23">
        <v>13</v>
      </c>
      <c r="AB124" s="23">
        <v>0.8</v>
      </c>
      <c r="AC124" s="23">
        <v>0.1</v>
      </c>
      <c r="AD124" s="23">
        <v>20</v>
      </c>
      <c r="AE124" s="23">
        <v>11.5</v>
      </c>
      <c r="AF124" s="23">
        <v>229</v>
      </c>
      <c r="AG124" s="23">
        <v>0</v>
      </c>
      <c r="AH124" s="23">
        <v>0</v>
      </c>
      <c r="AI124" s="23">
        <v>3</v>
      </c>
      <c r="AJ124" s="25"/>
    </row>
    <row r="125" spans="1:36">
      <c r="A125" t="s">
        <v>115</v>
      </c>
      <c r="B125" s="4">
        <v>2023</v>
      </c>
      <c r="C125" s="5">
        <v>23</v>
      </c>
      <c r="D125" s="6" t="s">
        <v>95</v>
      </c>
      <c r="E125" s="6" t="s">
        <v>32</v>
      </c>
      <c r="F125" s="5" t="s">
        <v>33</v>
      </c>
      <c r="G125" s="5">
        <v>14</v>
      </c>
      <c r="H125" s="5">
        <v>7</v>
      </c>
      <c r="I125" s="5">
        <v>79</v>
      </c>
      <c r="J125" s="5">
        <v>49</v>
      </c>
      <c r="K125" s="5">
        <v>561</v>
      </c>
      <c r="L125" s="5">
        <v>11.4</v>
      </c>
      <c r="M125" s="5">
        <v>0</v>
      </c>
      <c r="N125" s="5">
        <v>26</v>
      </c>
      <c r="O125" s="5">
        <v>45.6</v>
      </c>
      <c r="P125" s="5">
        <v>42</v>
      </c>
      <c r="Q125" s="5">
        <v>3.5</v>
      </c>
      <c r="R125" s="5">
        <v>40.1</v>
      </c>
      <c r="S125" s="5">
        <v>62</v>
      </c>
      <c r="T125" s="5">
        <v>7.1</v>
      </c>
      <c r="U125" s="5">
        <v>8</v>
      </c>
      <c r="V125" s="5">
        <v>41</v>
      </c>
      <c r="W125" s="5">
        <v>0</v>
      </c>
      <c r="X125" s="5">
        <v>2</v>
      </c>
      <c r="Y125" s="5">
        <v>62.5</v>
      </c>
      <c r="Z125" s="5">
        <v>20</v>
      </c>
      <c r="AA125" s="5">
        <v>5.0999999999999996</v>
      </c>
      <c r="AB125" s="5">
        <v>2.9</v>
      </c>
      <c r="AC125" s="5">
        <v>0.6</v>
      </c>
      <c r="AD125" s="5">
        <v>57</v>
      </c>
      <c r="AE125" s="5">
        <v>10.6</v>
      </c>
      <c r="AF125" s="5">
        <v>602</v>
      </c>
      <c r="AG125" s="5">
        <v>0</v>
      </c>
      <c r="AH125" s="5">
        <v>3</v>
      </c>
      <c r="AI125" s="5">
        <v>4</v>
      </c>
      <c r="AJ125" s="7"/>
    </row>
    <row r="126" spans="1:36">
      <c r="A126" t="s">
        <v>115</v>
      </c>
      <c r="B126" s="22">
        <v>2024</v>
      </c>
      <c r="C126" s="23">
        <v>24</v>
      </c>
      <c r="D126" s="24" t="s">
        <v>95</v>
      </c>
      <c r="E126" s="24" t="s">
        <v>32</v>
      </c>
      <c r="F126" s="23" t="s">
        <v>33</v>
      </c>
      <c r="G126" s="23">
        <v>17</v>
      </c>
      <c r="H126" s="23">
        <v>7</v>
      </c>
      <c r="I126" s="23">
        <v>87</v>
      </c>
      <c r="J126" s="23">
        <v>66</v>
      </c>
      <c r="K126" s="23">
        <v>621</v>
      </c>
      <c r="L126" s="23">
        <v>9.4</v>
      </c>
      <c r="M126" s="23">
        <v>3</v>
      </c>
      <c r="N126" s="23">
        <v>31</v>
      </c>
      <c r="O126" s="23">
        <v>51.7</v>
      </c>
      <c r="P126" s="23">
        <v>36</v>
      </c>
      <c r="Q126" s="23">
        <v>3.9</v>
      </c>
      <c r="R126" s="23">
        <v>36.5</v>
      </c>
      <c r="S126" s="23">
        <v>75.900000000000006</v>
      </c>
      <c r="T126" s="23">
        <v>7.1</v>
      </c>
      <c r="U126" s="23">
        <v>3</v>
      </c>
      <c r="V126" s="23">
        <v>16</v>
      </c>
      <c r="W126" s="23">
        <v>0</v>
      </c>
      <c r="X126" s="23">
        <v>0</v>
      </c>
      <c r="Y126" s="23">
        <v>66.7</v>
      </c>
      <c r="Z126" s="23">
        <v>9</v>
      </c>
      <c r="AA126" s="23">
        <v>5.3</v>
      </c>
      <c r="AB126" s="23">
        <v>0.9</v>
      </c>
      <c r="AC126" s="23">
        <v>0.2</v>
      </c>
      <c r="AD126" s="23">
        <v>69</v>
      </c>
      <c r="AE126" s="23">
        <v>9.1999999999999993</v>
      </c>
      <c r="AF126" s="23">
        <v>637</v>
      </c>
      <c r="AG126" s="23">
        <v>3</v>
      </c>
      <c r="AH126" s="23">
        <v>1</v>
      </c>
      <c r="AI126" s="23">
        <v>5</v>
      </c>
      <c r="AJ126" s="25"/>
    </row>
    <row r="127" spans="1:36">
      <c r="A127" t="s">
        <v>116</v>
      </c>
      <c r="B127" s="4">
        <v>2021</v>
      </c>
      <c r="C127" s="5">
        <v>24</v>
      </c>
      <c r="D127" s="6" t="s">
        <v>47</v>
      </c>
      <c r="E127" s="6" t="s">
        <v>32</v>
      </c>
      <c r="F127" s="5" t="s">
        <v>33</v>
      </c>
      <c r="G127" s="5">
        <v>17</v>
      </c>
      <c r="H127" s="5">
        <v>9</v>
      </c>
      <c r="I127" s="5">
        <v>82</v>
      </c>
      <c r="J127" s="5">
        <v>50</v>
      </c>
      <c r="K127" s="5">
        <v>655</v>
      </c>
      <c r="L127" s="5">
        <v>13.1</v>
      </c>
      <c r="M127" s="5">
        <v>7</v>
      </c>
      <c r="N127" s="5">
        <v>26</v>
      </c>
      <c r="O127" s="5">
        <v>46.3</v>
      </c>
      <c r="P127" s="5">
        <v>64</v>
      </c>
      <c r="Q127" s="5">
        <v>2.9</v>
      </c>
      <c r="R127" s="5">
        <v>38.5</v>
      </c>
      <c r="S127" s="5">
        <v>61</v>
      </c>
      <c r="T127" s="5">
        <v>8</v>
      </c>
      <c r="U127" s="5">
        <v>1</v>
      </c>
      <c r="V127" s="5">
        <v>10</v>
      </c>
      <c r="W127" s="5">
        <v>0</v>
      </c>
      <c r="X127" s="5">
        <v>1</v>
      </c>
      <c r="Y127" s="5">
        <v>100</v>
      </c>
      <c r="Z127" s="5">
        <v>10</v>
      </c>
      <c r="AA127" s="5">
        <v>10</v>
      </c>
      <c r="AB127" s="5">
        <v>0.6</v>
      </c>
      <c r="AC127" s="5">
        <v>0.1</v>
      </c>
      <c r="AD127" s="5">
        <v>51</v>
      </c>
      <c r="AE127" s="5">
        <v>13</v>
      </c>
      <c r="AF127" s="5">
        <v>665</v>
      </c>
      <c r="AG127" s="5">
        <v>7</v>
      </c>
      <c r="AH127" s="5">
        <v>0</v>
      </c>
      <c r="AI127" s="5">
        <v>5</v>
      </c>
      <c r="AJ127" s="7"/>
    </row>
    <row r="128" spans="1:36">
      <c r="A128" t="s">
        <v>116</v>
      </c>
      <c r="B128" s="8">
        <v>2022</v>
      </c>
      <c r="C128" s="9">
        <v>25</v>
      </c>
      <c r="D128" s="10" t="s">
        <v>47</v>
      </c>
      <c r="E128" s="10" t="s">
        <v>32</v>
      </c>
      <c r="F128" s="9" t="s">
        <v>33</v>
      </c>
      <c r="G128" s="9">
        <v>17</v>
      </c>
      <c r="H128" s="9">
        <v>9</v>
      </c>
      <c r="I128" s="9">
        <v>90</v>
      </c>
      <c r="J128" s="9">
        <v>60</v>
      </c>
      <c r="K128" s="9">
        <v>650</v>
      </c>
      <c r="L128" s="9">
        <v>10.8</v>
      </c>
      <c r="M128" s="9">
        <v>5</v>
      </c>
      <c r="N128" s="9">
        <v>32</v>
      </c>
      <c r="O128" s="9">
        <v>58.9</v>
      </c>
      <c r="P128" s="9">
        <v>66</v>
      </c>
      <c r="Q128" s="9">
        <v>3.5</v>
      </c>
      <c r="R128" s="9">
        <v>38.200000000000003</v>
      </c>
      <c r="S128" s="9">
        <v>66.7</v>
      </c>
      <c r="T128" s="9">
        <v>7.2</v>
      </c>
      <c r="U128" s="9">
        <v>3</v>
      </c>
      <c r="V128" s="9">
        <v>6</v>
      </c>
      <c r="W128" s="9">
        <v>0</v>
      </c>
      <c r="X128" s="9">
        <v>2</v>
      </c>
      <c r="Y128" s="9">
        <v>66.7</v>
      </c>
      <c r="Z128" s="9">
        <v>5</v>
      </c>
      <c r="AA128" s="9">
        <v>2</v>
      </c>
      <c r="AB128" s="9">
        <v>0.4</v>
      </c>
      <c r="AC128" s="9">
        <v>0.2</v>
      </c>
      <c r="AD128" s="9">
        <v>63</v>
      </c>
      <c r="AE128" s="9">
        <v>10.4</v>
      </c>
      <c r="AF128" s="9">
        <v>656</v>
      </c>
      <c r="AG128" s="9">
        <v>5</v>
      </c>
      <c r="AH128" s="9">
        <v>1</v>
      </c>
      <c r="AI128" s="9">
        <v>5</v>
      </c>
      <c r="AJ128" s="19"/>
    </row>
    <row r="129" spans="1:36">
      <c r="A129" t="s">
        <v>116</v>
      </c>
      <c r="B129" s="8">
        <v>2023</v>
      </c>
      <c r="C129" s="9">
        <v>26</v>
      </c>
      <c r="D129" s="10" t="s">
        <v>47</v>
      </c>
      <c r="E129" s="10" t="s">
        <v>32</v>
      </c>
      <c r="F129" s="9" t="s">
        <v>33</v>
      </c>
      <c r="G129" s="9">
        <v>16</v>
      </c>
      <c r="H129" s="9">
        <v>12</v>
      </c>
      <c r="I129" s="9">
        <v>75</v>
      </c>
      <c r="J129" s="9">
        <v>48</v>
      </c>
      <c r="K129" s="9">
        <v>540</v>
      </c>
      <c r="L129" s="9">
        <v>11.3</v>
      </c>
      <c r="M129" s="9">
        <v>3</v>
      </c>
      <c r="N129" s="9">
        <v>28</v>
      </c>
      <c r="O129" s="9">
        <v>45.3</v>
      </c>
      <c r="P129" s="9">
        <v>47</v>
      </c>
      <c r="Q129" s="9">
        <v>3</v>
      </c>
      <c r="R129" s="9">
        <v>33.799999999999997</v>
      </c>
      <c r="S129" s="9">
        <v>64</v>
      </c>
      <c r="T129" s="9">
        <v>7.2</v>
      </c>
      <c r="U129" s="9">
        <v>0</v>
      </c>
      <c r="V129" s="9">
        <v>0</v>
      </c>
      <c r="W129" s="9">
        <v>0</v>
      </c>
      <c r="X129" s="9">
        <v>0</v>
      </c>
      <c r="Y129" s="9"/>
      <c r="Z129" s="9"/>
      <c r="AA129" s="9"/>
      <c r="AB129" s="9">
        <v>0</v>
      </c>
      <c r="AC129" s="9">
        <v>0</v>
      </c>
      <c r="AD129" s="9">
        <v>48</v>
      </c>
      <c r="AE129" s="9">
        <v>11.3</v>
      </c>
      <c r="AF129" s="9">
        <v>540</v>
      </c>
      <c r="AG129" s="9">
        <v>3</v>
      </c>
      <c r="AH129" s="9">
        <v>1</v>
      </c>
      <c r="AI129" s="9">
        <v>4</v>
      </c>
      <c r="AJ129" s="19"/>
    </row>
    <row r="130" spans="1:36">
      <c r="A130" t="s">
        <v>117</v>
      </c>
      <c r="B130" s="4">
        <v>2023</v>
      </c>
      <c r="C130" s="5">
        <v>24</v>
      </c>
      <c r="D130" s="6" t="s">
        <v>72</v>
      </c>
      <c r="E130" s="6" t="s">
        <v>32</v>
      </c>
      <c r="F130" s="5" t="s">
        <v>33</v>
      </c>
      <c r="G130" s="5">
        <v>11</v>
      </c>
      <c r="H130" s="5">
        <v>8</v>
      </c>
      <c r="I130" s="5">
        <v>75</v>
      </c>
      <c r="J130" s="5">
        <v>47</v>
      </c>
      <c r="K130" s="5">
        <v>709</v>
      </c>
      <c r="L130" s="5">
        <v>15.1</v>
      </c>
      <c r="M130" s="5">
        <v>7</v>
      </c>
      <c r="N130" s="5">
        <v>34</v>
      </c>
      <c r="O130" s="5">
        <v>54.7</v>
      </c>
      <c r="P130" s="5">
        <v>68</v>
      </c>
      <c r="Q130" s="5">
        <v>4.3</v>
      </c>
      <c r="R130" s="5">
        <v>64.5</v>
      </c>
      <c r="S130" s="5">
        <v>62.7</v>
      </c>
      <c r="T130" s="5">
        <v>9.5</v>
      </c>
      <c r="U130" s="5">
        <v>11</v>
      </c>
      <c r="V130" s="5">
        <v>51</v>
      </c>
      <c r="W130" s="5">
        <v>0</v>
      </c>
      <c r="X130" s="5">
        <v>3</v>
      </c>
      <c r="Y130" s="5">
        <v>54.5</v>
      </c>
      <c r="Z130" s="5">
        <v>13</v>
      </c>
      <c r="AA130" s="5">
        <v>4.5999999999999996</v>
      </c>
      <c r="AB130" s="5">
        <v>4.5999999999999996</v>
      </c>
      <c r="AC130" s="5">
        <v>1</v>
      </c>
      <c r="AD130" s="5">
        <v>58</v>
      </c>
      <c r="AE130" s="5">
        <v>13.1</v>
      </c>
      <c r="AF130" s="5">
        <v>760</v>
      </c>
      <c r="AG130" s="5">
        <v>7</v>
      </c>
      <c r="AH130" s="5">
        <v>1</v>
      </c>
      <c r="AI130" s="5">
        <v>6</v>
      </c>
      <c r="AJ130" s="7"/>
    </row>
    <row r="131" spans="1:36">
      <c r="A131" t="s">
        <v>117</v>
      </c>
      <c r="B131" s="22">
        <v>2024</v>
      </c>
      <c r="C131" s="23">
        <v>25</v>
      </c>
      <c r="D131" s="24" t="s">
        <v>72</v>
      </c>
      <c r="E131" s="24" t="s">
        <v>32</v>
      </c>
      <c r="F131" s="23" t="s">
        <v>33</v>
      </c>
      <c r="G131" s="23">
        <v>14</v>
      </c>
      <c r="H131" s="23">
        <v>10</v>
      </c>
      <c r="I131" s="23">
        <v>81</v>
      </c>
      <c r="J131" s="23">
        <v>51</v>
      </c>
      <c r="K131" s="23">
        <v>667</v>
      </c>
      <c r="L131" s="23">
        <v>13.1</v>
      </c>
      <c r="M131" s="23">
        <v>3</v>
      </c>
      <c r="N131" s="23">
        <v>35</v>
      </c>
      <c r="O131" s="23">
        <v>53.1</v>
      </c>
      <c r="P131" s="23">
        <v>50</v>
      </c>
      <c r="Q131" s="23">
        <v>3.6</v>
      </c>
      <c r="R131" s="23">
        <v>47.6</v>
      </c>
      <c r="S131" s="23">
        <v>63</v>
      </c>
      <c r="T131" s="23">
        <v>8.1999999999999993</v>
      </c>
      <c r="U131" s="23">
        <v>9</v>
      </c>
      <c r="V131" s="23">
        <v>43</v>
      </c>
      <c r="W131" s="23">
        <v>0</v>
      </c>
      <c r="X131" s="23">
        <v>3</v>
      </c>
      <c r="Y131" s="23">
        <v>33.299999999999997</v>
      </c>
      <c r="Z131" s="23">
        <v>18</v>
      </c>
      <c r="AA131" s="23">
        <v>4.8</v>
      </c>
      <c r="AB131" s="23">
        <v>3.1</v>
      </c>
      <c r="AC131" s="23">
        <v>0.6</v>
      </c>
      <c r="AD131" s="23">
        <v>60</v>
      </c>
      <c r="AE131" s="23">
        <v>11.8</v>
      </c>
      <c r="AF131" s="23">
        <v>710</v>
      </c>
      <c r="AG131" s="23">
        <v>3</v>
      </c>
      <c r="AH131" s="23">
        <v>0</v>
      </c>
      <c r="AI131" s="23">
        <v>6</v>
      </c>
      <c r="AJ131" s="25"/>
    </row>
    <row r="132" spans="1:36">
      <c r="A132" t="s">
        <v>118</v>
      </c>
      <c r="B132" s="4">
        <v>2022</v>
      </c>
      <c r="C132" s="5">
        <v>24</v>
      </c>
      <c r="D132" s="6" t="s">
        <v>65</v>
      </c>
      <c r="E132" s="6" t="s">
        <v>32</v>
      </c>
      <c r="F132" s="5" t="s">
        <v>33</v>
      </c>
      <c r="G132" s="5">
        <v>12</v>
      </c>
      <c r="H132" s="5">
        <v>6</v>
      </c>
      <c r="I132" s="5">
        <v>34</v>
      </c>
      <c r="J132" s="5">
        <v>28</v>
      </c>
      <c r="K132" s="5">
        <v>488</v>
      </c>
      <c r="L132" s="5">
        <v>17.399999999999999</v>
      </c>
      <c r="M132" s="5">
        <v>2</v>
      </c>
      <c r="N132" s="5">
        <v>18</v>
      </c>
      <c r="O132" s="5">
        <v>70.599999999999994</v>
      </c>
      <c r="P132" s="5">
        <v>68</v>
      </c>
      <c r="Q132" s="5">
        <v>2.2999999999999998</v>
      </c>
      <c r="R132" s="5">
        <v>40.700000000000003</v>
      </c>
      <c r="S132" s="5">
        <v>82.4</v>
      </c>
      <c r="T132" s="5">
        <v>14.4</v>
      </c>
      <c r="U132" s="5">
        <v>4</v>
      </c>
      <c r="V132" s="5">
        <v>57</v>
      </c>
      <c r="W132" s="5">
        <v>1</v>
      </c>
      <c r="X132" s="5">
        <v>2</v>
      </c>
      <c r="Y132" s="5">
        <v>75</v>
      </c>
      <c r="Z132" s="5">
        <v>44</v>
      </c>
      <c r="AA132" s="5">
        <v>14.3</v>
      </c>
      <c r="AB132" s="5">
        <v>4.8</v>
      </c>
      <c r="AC132" s="5">
        <v>0.3</v>
      </c>
      <c r="AD132" s="5">
        <v>32</v>
      </c>
      <c r="AE132" s="5">
        <v>17</v>
      </c>
      <c r="AF132" s="5">
        <v>545</v>
      </c>
      <c r="AG132" s="5">
        <v>3</v>
      </c>
      <c r="AH132" s="5">
        <v>1</v>
      </c>
      <c r="AI132" s="5">
        <v>4</v>
      </c>
      <c r="AJ132" s="7"/>
    </row>
    <row r="133" spans="1:36">
      <c r="A133" t="s">
        <v>118</v>
      </c>
      <c r="B133" s="8">
        <v>2023</v>
      </c>
      <c r="C133" s="9">
        <v>25</v>
      </c>
      <c r="D133" s="10" t="s">
        <v>65</v>
      </c>
      <c r="E133" s="10" t="s">
        <v>32</v>
      </c>
      <c r="F133" s="9" t="s">
        <v>33</v>
      </c>
      <c r="G133" s="9">
        <v>15</v>
      </c>
      <c r="H133" s="9">
        <v>8</v>
      </c>
      <c r="I133" s="9">
        <v>75</v>
      </c>
      <c r="J133" s="9">
        <v>46</v>
      </c>
      <c r="K133" s="9">
        <v>719</v>
      </c>
      <c r="L133" s="9">
        <v>15.6</v>
      </c>
      <c r="M133" s="9">
        <v>5</v>
      </c>
      <c r="N133" s="9">
        <v>27</v>
      </c>
      <c r="O133" s="9">
        <v>46.7</v>
      </c>
      <c r="P133" s="9">
        <v>58</v>
      </c>
      <c r="Q133" s="9">
        <v>3.1</v>
      </c>
      <c r="R133" s="9">
        <v>47.9</v>
      </c>
      <c r="S133" s="9">
        <v>61.3</v>
      </c>
      <c r="T133" s="9">
        <v>9.6</v>
      </c>
      <c r="U133" s="9">
        <v>7</v>
      </c>
      <c r="V133" s="9">
        <v>37</v>
      </c>
      <c r="W133" s="9">
        <v>0</v>
      </c>
      <c r="X133" s="9">
        <v>1</v>
      </c>
      <c r="Y133" s="9">
        <v>85.7</v>
      </c>
      <c r="Z133" s="9">
        <v>12</v>
      </c>
      <c r="AA133" s="9">
        <v>5.3</v>
      </c>
      <c r="AB133" s="9">
        <v>2.5</v>
      </c>
      <c r="AC133" s="9">
        <v>0.5</v>
      </c>
      <c r="AD133" s="9">
        <v>53</v>
      </c>
      <c r="AE133" s="9">
        <v>14.3</v>
      </c>
      <c r="AF133" s="9">
        <v>756</v>
      </c>
      <c r="AG133" s="9">
        <v>5</v>
      </c>
      <c r="AH133" s="9">
        <v>1</v>
      </c>
      <c r="AI133" s="9">
        <v>8</v>
      </c>
      <c r="AJ133" s="12" t="s">
        <v>38</v>
      </c>
    </row>
    <row r="134" spans="1:36">
      <c r="A134" t="s">
        <v>118</v>
      </c>
      <c r="B134" s="22">
        <v>2024</v>
      </c>
      <c r="C134" s="23">
        <v>26</v>
      </c>
      <c r="D134" s="24" t="s">
        <v>65</v>
      </c>
      <c r="E134" s="24" t="s">
        <v>32</v>
      </c>
      <c r="F134" s="23" t="s">
        <v>33</v>
      </c>
      <c r="G134" s="23">
        <v>6</v>
      </c>
      <c r="H134" s="23">
        <v>5</v>
      </c>
      <c r="I134" s="23">
        <v>41</v>
      </c>
      <c r="J134" s="23">
        <v>20</v>
      </c>
      <c r="K134" s="23">
        <v>349</v>
      </c>
      <c r="L134" s="23">
        <v>17.5</v>
      </c>
      <c r="M134" s="23">
        <v>3</v>
      </c>
      <c r="N134" s="23">
        <v>12</v>
      </c>
      <c r="O134" s="23">
        <v>41.5</v>
      </c>
      <c r="P134" s="23">
        <v>70</v>
      </c>
      <c r="Q134" s="23">
        <v>3.3</v>
      </c>
      <c r="R134" s="23">
        <v>58.2</v>
      </c>
      <c r="S134" s="23">
        <v>48.8</v>
      </c>
      <c r="T134" s="23">
        <v>8.5</v>
      </c>
      <c r="U134" s="23">
        <v>6</v>
      </c>
      <c r="V134" s="23">
        <v>29</v>
      </c>
      <c r="W134" s="23">
        <v>0</v>
      </c>
      <c r="X134" s="23">
        <v>2</v>
      </c>
      <c r="Y134" s="23">
        <v>50</v>
      </c>
      <c r="Z134" s="23">
        <v>13</v>
      </c>
      <c r="AA134" s="23">
        <v>4.8</v>
      </c>
      <c r="AB134" s="23">
        <v>4.8</v>
      </c>
      <c r="AC134" s="23">
        <v>1</v>
      </c>
      <c r="AD134" s="23">
        <v>26</v>
      </c>
      <c r="AE134" s="23">
        <v>14.5</v>
      </c>
      <c r="AF134" s="23">
        <v>378</v>
      </c>
      <c r="AG134" s="23">
        <v>3</v>
      </c>
      <c r="AH134" s="23">
        <v>1</v>
      </c>
      <c r="AI134" s="23">
        <v>4</v>
      </c>
      <c r="AJ134" s="25"/>
    </row>
    <row r="135" spans="1:36">
      <c r="A135" t="s">
        <v>119</v>
      </c>
      <c r="B135" s="4">
        <v>2020</v>
      </c>
      <c r="C135" s="5">
        <v>21</v>
      </c>
      <c r="D135" s="6" t="s">
        <v>120</v>
      </c>
      <c r="E135" s="6" t="s">
        <v>32</v>
      </c>
      <c r="F135" s="5" t="s">
        <v>33</v>
      </c>
      <c r="G135" s="5">
        <v>16</v>
      </c>
      <c r="H135" s="5">
        <v>11</v>
      </c>
      <c r="I135" s="5">
        <v>62</v>
      </c>
      <c r="J135" s="5">
        <v>35</v>
      </c>
      <c r="K135" s="5">
        <v>599</v>
      </c>
      <c r="L135" s="5">
        <v>17.100000000000001</v>
      </c>
      <c r="M135" s="5">
        <v>7</v>
      </c>
      <c r="N135" s="5">
        <v>27</v>
      </c>
      <c r="O135" s="5">
        <v>53.2</v>
      </c>
      <c r="P135" s="5">
        <v>56</v>
      </c>
      <c r="Q135" s="5">
        <v>2.2000000000000002</v>
      </c>
      <c r="R135" s="5">
        <v>37.4</v>
      </c>
      <c r="S135" s="5">
        <v>56.5</v>
      </c>
      <c r="T135" s="5">
        <v>9.6999999999999993</v>
      </c>
      <c r="U135" s="5">
        <v>1</v>
      </c>
      <c r="V135" s="5">
        <v>0</v>
      </c>
      <c r="W135" s="5">
        <v>0</v>
      </c>
      <c r="X135" s="5">
        <v>0</v>
      </c>
      <c r="Y135" s="5">
        <v>0</v>
      </c>
      <c r="Z135" s="5"/>
      <c r="AA135" s="5">
        <v>0</v>
      </c>
      <c r="AB135" s="5">
        <v>0</v>
      </c>
      <c r="AC135" s="5">
        <v>0.1</v>
      </c>
      <c r="AD135" s="5">
        <v>36</v>
      </c>
      <c r="AE135" s="5">
        <v>16.600000000000001</v>
      </c>
      <c r="AF135" s="5">
        <v>599</v>
      </c>
      <c r="AG135" s="5">
        <v>7</v>
      </c>
      <c r="AH135" s="5">
        <v>1</v>
      </c>
      <c r="AI135" s="5">
        <v>6</v>
      </c>
      <c r="AJ135" s="7"/>
    </row>
    <row r="136" spans="1:36">
      <c r="A136" t="s">
        <v>119</v>
      </c>
      <c r="B136" s="8">
        <v>2021</v>
      </c>
      <c r="C136" s="9">
        <v>22</v>
      </c>
      <c r="D136" s="10" t="s">
        <v>120</v>
      </c>
      <c r="E136" s="10" t="s">
        <v>32</v>
      </c>
      <c r="F136" s="9" t="s">
        <v>33</v>
      </c>
      <c r="G136" s="9">
        <v>16</v>
      </c>
      <c r="H136" s="9">
        <v>4</v>
      </c>
      <c r="I136" s="9">
        <v>63</v>
      </c>
      <c r="J136" s="9">
        <v>35</v>
      </c>
      <c r="K136" s="9">
        <v>549</v>
      </c>
      <c r="L136" s="9">
        <v>15.7</v>
      </c>
      <c r="M136" s="9">
        <v>6</v>
      </c>
      <c r="N136" s="9">
        <v>29</v>
      </c>
      <c r="O136" s="9">
        <v>47.6</v>
      </c>
      <c r="P136" s="9">
        <v>49</v>
      </c>
      <c r="Q136" s="9">
        <v>2.2000000000000002</v>
      </c>
      <c r="R136" s="9">
        <v>34.299999999999997</v>
      </c>
      <c r="S136" s="9">
        <v>55.6</v>
      </c>
      <c r="T136" s="9">
        <v>8.6999999999999993</v>
      </c>
      <c r="U136" s="9">
        <v>0</v>
      </c>
      <c r="V136" s="9">
        <v>0</v>
      </c>
      <c r="W136" s="9">
        <v>0</v>
      </c>
      <c r="X136" s="9">
        <v>0</v>
      </c>
      <c r="Y136" s="9"/>
      <c r="Z136" s="9"/>
      <c r="AA136" s="9"/>
      <c r="AB136" s="9">
        <v>0</v>
      </c>
      <c r="AC136" s="9">
        <v>0</v>
      </c>
      <c r="AD136" s="9">
        <v>35</v>
      </c>
      <c r="AE136" s="9">
        <v>15.7</v>
      </c>
      <c r="AF136" s="9">
        <v>549</v>
      </c>
      <c r="AG136" s="9">
        <v>6</v>
      </c>
      <c r="AH136" s="9">
        <v>0</v>
      </c>
      <c r="AI136" s="9">
        <v>5</v>
      </c>
      <c r="AJ136" s="19"/>
    </row>
    <row r="137" spans="1:36">
      <c r="A137" t="s">
        <v>119</v>
      </c>
      <c r="B137" s="8">
        <v>2022</v>
      </c>
      <c r="C137" s="9">
        <v>23</v>
      </c>
      <c r="D137" s="10" t="s">
        <v>120</v>
      </c>
      <c r="E137" s="10" t="s">
        <v>32</v>
      </c>
      <c r="F137" s="9" t="s">
        <v>33</v>
      </c>
      <c r="G137" s="9">
        <v>15</v>
      </c>
      <c r="H137" s="9">
        <v>15</v>
      </c>
      <c r="I137" s="9">
        <v>93</v>
      </c>
      <c r="J137" s="9">
        <v>48</v>
      </c>
      <c r="K137" s="9">
        <v>836</v>
      </c>
      <c r="L137" s="9">
        <v>17.399999999999999</v>
      </c>
      <c r="M137" s="9">
        <v>7</v>
      </c>
      <c r="N137" s="9">
        <v>35</v>
      </c>
      <c r="O137" s="9">
        <v>51.6</v>
      </c>
      <c r="P137" s="14">
        <v>98</v>
      </c>
      <c r="Q137" s="9">
        <v>3.2</v>
      </c>
      <c r="R137" s="9">
        <v>55.7</v>
      </c>
      <c r="S137" s="9">
        <v>51.6</v>
      </c>
      <c r="T137" s="9">
        <v>9</v>
      </c>
      <c r="U137" s="9">
        <v>0</v>
      </c>
      <c r="V137" s="9">
        <v>0</v>
      </c>
      <c r="W137" s="9">
        <v>0</v>
      </c>
      <c r="X137" s="9">
        <v>0</v>
      </c>
      <c r="Y137" s="9"/>
      <c r="Z137" s="9"/>
      <c r="AA137" s="9"/>
      <c r="AB137" s="9">
        <v>0</v>
      </c>
      <c r="AC137" s="9">
        <v>0</v>
      </c>
      <c r="AD137" s="9">
        <v>48</v>
      </c>
      <c r="AE137" s="9">
        <v>17.399999999999999</v>
      </c>
      <c r="AF137" s="9">
        <v>836</v>
      </c>
      <c r="AG137" s="9">
        <v>7</v>
      </c>
      <c r="AH137" s="9">
        <v>1</v>
      </c>
      <c r="AI137" s="9">
        <v>9</v>
      </c>
      <c r="AJ137" s="19"/>
    </row>
    <row r="138" spans="1:36">
      <c r="A138" t="s">
        <v>121</v>
      </c>
      <c r="B138" s="4">
        <v>2023</v>
      </c>
      <c r="C138" s="5">
        <v>22</v>
      </c>
      <c r="D138" s="6" t="s">
        <v>60</v>
      </c>
      <c r="E138" s="6" t="s">
        <v>32</v>
      </c>
      <c r="F138" s="5" t="s">
        <v>33</v>
      </c>
      <c r="G138" s="5">
        <v>15</v>
      </c>
      <c r="H138" s="5">
        <v>14</v>
      </c>
      <c r="I138" s="5">
        <v>85</v>
      </c>
      <c r="J138" s="5">
        <v>43</v>
      </c>
      <c r="K138" s="5">
        <v>418</v>
      </c>
      <c r="L138" s="5">
        <v>9.6999999999999993</v>
      </c>
      <c r="M138" s="5">
        <v>0</v>
      </c>
      <c r="N138" s="5">
        <v>15</v>
      </c>
      <c r="O138" s="5">
        <v>32.9</v>
      </c>
      <c r="P138" s="5">
        <v>40</v>
      </c>
      <c r="Q138" s="5">
        <v>2.9</v>
      </c>
      <c r="R138" s="5">
        <v>27.9</v>
      </c>
      <c r="S138" s="5">
        <v>50.6</v>
      </c>
      <c r="T138" s="5">
        <v>4.9000000000000004</v>
      </c>
      <c r="U138" s="5">
        <v>0</v>
      </c>
      <c r="V138" s="5">
        <v>0</v>
      </c>
      <c r="W138" s="5">
        <v>0</v>
      </c>
      <c r="X138" s="5">
        <v>0</v>
      </c>
      <c r="Y138" s="5"/>
      <c r="Z138" s="5"/>
      <c r="AA138" s="5"/>
      <c r="AB138" s="5">
        <v>0</v>
      </c>
      <c r="AC138" s="5">
        <v>0</v>
      </c>
      <c r="AD138" s="5">
        <v>43</v>
      </c>
      <c r="AE138" s="5">
        <v>9.6999999999999993</v>
      </c>
      <c r="AF138" s="5">
        <v>418</v>
      </c>
      <c r="AG138" s="5">
        <v>0</v>
      </c>
      <c r="AH138" s="5">
        <v>1</v>
      </c>
      <c r="AI138" s="5">
        <v>3</v>
      </c>
      <c r="AJ138" s="7"/>
    </row>
    <row r="139" spans="1:36">
      <c r="A139" t="s">
        <v>121</v>
      </c>
      <c r="B139" s="8">
        <v>2024</v>
      </c>
      <c r="C139" s="9">
        <v>23</v>
      </c>
      <c r="D139" s="9" t="s">
        <v>122</v>
      </c>
      <c r="E139" s="10" t="s">
        <v>32</v>
      </c>
      <c r="F139" s="9" t="s">
        <v>33</v>
      </c>
      <c r="G139" s="9">
        <v>17</v>
      </c>
      <c r="H139" s="9">
        <v>6</v>
      </c>
      <c r="I139" s="9">
        <v>42</v>
      </c>
      <c r="J139" s="9">
        <v>17</v>
      </c>
      <c r="K139" s="9">
        <v>167</v>
      </c>
      <c r="L139" s="9">
        <v>9.8000000000000007</v>
      </c>
      <c r="M139" s="9">
        <v>0</v>
      </c>
      <c r="N139" s="9">
        <v>6</v>
      </c>
      <c r="O139" s="9">
        <v>28.6</v>
      </c>
      <c r="P139" s="9">
        <v>35</v>
      </c>
      <c r="Q139" s="9">
        <v>1</v>
      </c>
      <c r="R139" s="9">
        <v>9.8000000000000007</v>
      </c>
      <c r="S139" s="9">
        <v>40.5</v>
      </c>
      <c r="T139" s="9">
        <v>4</v>
      </c>
      <c r="U139" s="9">
        <v>2</v>
      </c>
      <c r="V139" s="9">
        <v>5</v>
      </c>
      <c r="W139" s="9">
        <v>0</v>
      </c>
      <c r="X139" s="9">
        <v>0</v>
      </c>
      <c r="Y139" s="9">
        <v>0</v>
      </c>
      <c r="Z139" s="9">
        <v>3</v>
      </c>
      <c r="AA139" s="9">
        <v>2.5</v>
      </c>
      <c r="AB139" s="9">
        <v>0.3</v>
      </c>
      <c r="AC139" s="9">
        <v>0.1</v>
      </c>
      <c r="AD139" s="9">
        <v>19</v>
      </c>
      <c r="AE139" s="9">
        <v>9.1</v>
      </c>
      <c r="AF139" s="9">
        <v>172</v>
      </c>
      <c r="AG139" s="9">
        <v>0</v>
      </c>
      <c r="AH139" s="9">
        <v>1</v>
      </c>
      <c r="AI139" s="9">
        <v>1</v>
      </c>
      <c r="AJ139" s="19"/>
    </row>
    <row r="140" spans="1:36">
      <c r="A140" t="s">
        <v>123</v>
      </c>
      <c r="B140" s="4">
        <v>2020</v>
      </c>
      <c r="C140" s="5">
        <v>21</v>
      </c>
      <c r="D140" s="6" t="s">
        <v>57</v>
      </c>
      <c r="E140" s="6" t="s">
        <v>32</v>
      </c>
      <c r="F140" s="5" t="s">
        <v>33</v>
      </c>
      <c r="G140" s="5">
        <v>16</v>
      </c>
      <c r="H140" s="5">
        <v>14</v>
      </c>
      <c r="I140" s="5">
        <v>108</v>
      </c>
      <c r="J140" s="5">
        <v>67</v>
      </c>
      <c r="K140" s="5">
        <v>908</v>
      </c>
      <c r="L140" s="5">
        <v>13.6</v>
      </c>
      <c r="M140" s="5">
        <v>6</v>
      </c>
      <c r="N140" s="5">
        <v>52</v>
      </c>
      <c r="O140" s="5">
        <v>55.6</v>
      </c>
      <c r="P140" s="5">
        <v>67</v>
      </c>
      <c r="Q140" s="5">
        <v>4.2</v>
      </c>
      <c r="R140" s="5">
        <v>56.8</v>
      </c>
      <c r="S140" s="5">
        <v>62</v>
      </c>
      <c r="T140" s="5">
        <v>8.4</v>
      </c>
      <c r="U140" s="5">
        <v>5</v>
      </c>
      <c r="V140" s="5">
        <v>28</v>
      </c>
      <c r="W140" s="5">
        <v>0</v>
      </c>
      <c r="X140" s="5">
        <v>1</v>
      </c>
      <c r="Y140" s="5">
        <v>80</v>
      </c>
      <c r="Z140" s="5">
        <v>13</v>
      </c>
      <c r="AA140" s="5">
        <v>5.6</v>
      </c>
      <c r="AB140" s="5">
        <v>1.8</v>
      </c>
      <c r="AC140" s="5">
        <v>0.3</v>
      </c>
      <c r="AD140" s="5">
        <v>72</v>
      </c>
      <c r="AE140" s="5">
        <v>13</v>
      </c>
      <c r="AF140" s="5">
        <v>936</v>
      </c>
      <c r="AG140" s="5">
        <v>6</v>
      </c>
      <c r="AH140" s="5">
        <v>1</v>
      </c>
      <c r="AI140" s="5">
        <v>7</v>
      </c>
      <c r="AJ140" s="7"/>
    </row>
    <row r="141" spans="1:36">
      <c r="A141" t="s">
        <v>123</v>
      </c>
      <c r="B141" s="8">
        <v>2021</v>
      </c>
      <c r="C141" s="9">
        <v>22</v>
      </c>
      <c r="D141" s="10" t="s">
        <v>57</v>
      </c>
      <c r="E141" s="10" t="s">
        <v>32</v>
      </c>
      <c r="F141" s="9" t="s">
        <v>33</v>
      </c>
      <c r="G141" s="9">
        <v>14</v>
      </c>
      <c r="H141" s="9">
        <v>14</v>
      </c>
      <c r="I141" s="9">
        <v>110</v>
      </c>
      <c r="J141" s="9">
        <v>74</v>
      </c>
      <c r="K141" s="9">
        <v>1091</v>
      </c>
      <c r="L141" s="9">
        <v>14.7</v>
      </c>
      <c r="M141" s="9">
        <v>6</v>
      </c>
      <c r="N141" s="9">
        <v>53</v>
      </c>
      <c r="O141" s="9">
        <v>63.6</v>
      </c>
      <c r="P141" s="9">
        <v>54</v>
      </c>
      <c r="Q141" s="9">
        <v>5.3</v>
      </c>
      <c r="R141" s="9">
        <v>77.900000000000006</v>
      </c>
      <c r="S141" s="9">
        <v>67.3</v>
      </c>
      <c r="T141" s="9">
        <v>9.9</v>
      </c>
      <c r="U141" s="9">
        <v>0</v>
      </c>
      <c r="V141" s="9">
        <v>0</v>
      </c>
      <c r="W141" s="9">
        <v>0</v>
      </c>
      <c r="X141" s="9">
        <v>0</v>
      </c>
      <c r="Y141" s="9"/>
      <c r="Z141" s="9"/>
      <c r="AA141" s="9"/>
      <c r="AB141" s="9">
        <v>0</v>
      </c>
      <c r="AC141" s="9">
        <v>0</v>
      </c>
      <c r="AD141" s="9">
        <v>74</v>
      </c>
      <c r="AE141" s="9">
        <v>14.7</v>
      </c>
      <c r="AF141" s="9">
        <v>1091</v>
      </c>
      <c r="AG141" s="9">
        <v>6</v>
      </c>
      <c r="AH141" s="9">
        <v>1</v>
      </c>
      <c r="AI141" s="9">
        <v>10</v>
      </c>
      <c r="AJ141" s="19"/>
    </row>
    <row r="142" spans="1:36">
      <c r="A142" t="s">
        <v>123</v>
      </c>
      <c r="B142" s="8">
        <v>2022</v>
      </c>
      <c r="C142" s="9">
        <v>23</v>
      </c>
      <c r="D142" s="10" t="s">
        <v>57</v>
      </c>
      <c r="E142" s="10" t="s">
        <v>32</v>
      </c>
      <c r="F142" s="9" t="s">
        <v>33</v>
      </c>
      <c r="G142" s="9">
        <v>16</v>
      </c>
      <c r="H142" s="9">
        <v>14</v>
      </c>
      <c r="I142" s="9">
        <v>109</v>
      </c>
      <c r="J142" s="9">
        <v>74</v>
      </c>
      <c r="K142" s="9">
        <v>1029</v>
      </c>
      <c r="L142" s="9">
        <v>13.9</v>
      </c>
      <c r="M142" s="9">
        <v>7</v>
      </c>
      <c r="N142" s="9">
        <v>47</v>
      </c>
      <c r="O142" s="9">
        <v>59.6</v>
      </c>
      <c r="P142" s="9">
        <v>59</v>
      </c>
      <c r="Q142" s="9">
        <v>4.5999999999999996</v>
      </c>
      <c r="R142" s="9">
        <v>64.3</v>
      </c>
      <c r="S142" s="9">
        <v>67.900000000000006</v>
      </c>
      <c r="T142" s="9">
        <v>9.4</v>
      </c>
      <c r="U142" s="9">
        <v>0</v>
      </c>
      <c r="V142" s="9">
        <v>0</v>
      </c>
      <c r="W142" s="9">
        <v>0</v>
      </c>
      <c r="X142" s="9">
        <v>0</v>
      </c>
      <c r="Y142" s="9"/>
      <c r="Z142" s="9"/>
      <c r="AA142" s="9"/>
      <c r="AB142" s="9">
        <v>0</v>
      </c>
      <c r="AC142" s="9">
        <v>0</v>
      </c>
      <c r="AD142" s="9">
        <v>74</v>
      </c>
      <c r="AE142" s="9">
        <v>13.9</v>
      </c>
      <c r="AF142" s="9">
        <v>1029</v>
      </c>
      <c r="AG142" s="9">
        <v>7</v>
      </c>
      <c r="AH142" s="9">
        <v>0</v>
      </c>
      <c r="AI142" s="9">
        <v>10</v>
      </c>
      <c r="AJ142" s="19"/>
    </row>
    <row r="143" spans="1:36">
      <c r="A143" t="s">
        <v>124</v>
      </c>
      <c r="B143" s="4">
        <v>2021</v>
      </c>
      <c r="C143" s="5">
        <v>21</v>
      </c>
      <c r="D143" s="6" t="s">
        <v>125</v>
      </c>
      <c r="E143" s="6" t="s">
        <v>32</v>
      </c>
      <c r="F143" s="5" t="s">
        <v>33</v>
      </c>
      <c r="G143" s="5">
        <v>14</v>
      </c>
      <c r="H143" s="5">
        <v>7</v>
      </c>
      <c r="I143" s="5">
        <v>64</v>
      </c>
      <c r="J143" s="5">
        <v>54</v>
      </c>
      <c r="K143" s="5">
        <v>435</v>
      </c>
      <c r="L143" s="5">
        <v>8.1</v>
      </c>
      <c r="M143" s="5">
        <v>1</v>
      </c>
      <c r="N143" s="5">
        <v>18</v>
      </c>
      <c r="O143" s="5">
        <v>54.7</v>
      </c>
      <c r="P143" s="5">
        <v>77</v>
      </c>
      <c r="Q143" s="5">
        <v>3.9</v>
      </c>
      <c r="R143" s="5">
        <v>31.1</v>
      </c>
      <c r="S143" s="5">
        <v>84.4</v>
      </c>
      <c r="T143" s="5">
        <v>6.8</v>
      </c>
      <c r="U143" s="5">
        <v>18</v>
      </c>
      <c r="V143" s="5">
        <v>76</v>
      </c>
      <c r="W143" s="5">
        <v>0</v>
      </c>
      <c r="X143" s="5">
        <v>2</v>
      </c>
      <c r="Y143" s="5">
        <v>50</v>
      </c>
      <c r="Z143" s="5">
        <v>26</v>
      </c>
      <c r="AA143" s="5">
        <v>4.2</v>
      </c>
      <c r="AB143" s="5">
        <v>5.4</v>
      </c>
      <c r="AC143" s="5">
        <v>1.3</v>
      </c>
      <c r="AD143" s="5">
        <v>72</v>
      </c>
      <c r="AE143" s="5">
        <v>7.1</v>
      </c>
      <c r="AF143" s="5">
        <v>511</v>
      </c>
      <c r="AG143" s="5">
        <v>1</v>
      </c>
      <c r="AH143" s="5">
        <v>3</v>
      </c>
      <c r="AI143" s="5">
        <v>5</v>
      </c>
      <c r="AJ143" s="7"/>
    </row>
    <row r="144" spans="1:36">
      <c r="A144" t="s">
        <v>124</v>
      </c>
      <c r="B144" s="8">
        <v>2022</v>
      </c>
      <c r="C144" s="9">
        <v>22</v>
      </c>
      <c r="D144" s="10" t="s">
        <v>125</v>
      </c>
      <c r="E144" s="10" t="s">
        <v>32</v>
      </c>
      <c r="F144" s="9" t="s">
        <v>33</v>
      </c>
      <c r="G144" s="9">
        <v>8</v>
      </c>
      <c r="H144" s="9">
        <v>8</v>
      </c>
      <c r="I144" s="9">
        <v>56</v>
      </c>
      <c r="J144" s="9">
        <v>41</v>
      </c>
      <c r="K144" s="9">
        <v>414</v>
      </c>
      <c r="L144" s="9">
        <v>10.1</v>
      </c>
      <c r="M144" s="9">
        <v>1</v>
      </c>
      <c r="N144" s="9">
        <v>16</v>
      </c>
      <c r="O144" s="9">
        <v>46.4</v>
      </c>
      <c r="P144" s="9">
        <v>38</v>
      </c>
      <c r="Q144" s="9">
        <v>5.0999999999999996</v>
      </c>
      <c r="R144" s="9">
        <v>51.8</v>
      </c>
      <c r="S144" s="9">
        <v>73.2</v>
      </c>
      <c r="T144" s="9">
        <v>7.4</v>
      </c>
      <c r="U144" s="9">
        <v>6</v>
      </c>
      <c r="V144" s="9">
        <v>-5</v>
      </c>
      <c r="W144" s="9">
        <v>0</v>
      </c>
      <c r="X144" s="9">
        <v>1</v>
      </c>
      <c r="Y144" s="9">
        <v>16.7</v>
      </c>
      <c r="Z144" s="9">
        <v>9</v>
      </c>
      <c r="AA144" s="9">
        <v>-0.8</v>
      </c>
      <c r="AB144" s="9">
        <v>-0.6</v>
      </c>
      <c r="AC144" s="9">
        <v>0.8</v>
      </c>
      <c r="AD144" s="9">
        <v>47</v>
      </c>
      <c r="AE144" s="9">
        <v>8.6999999999999993</v>
      </c>
      <c r="AF144" s="9">
        <v>409</v>
      </c>
      <c r="AG144" s="9">
        <v>1</v>
      </c>
      <c r="AH144" s="9">
        <v>0</v>
      </c>
      <c r="AI144" s="9">
        <v>3</v>
      </c>
      <c r="AJ144" s="19"/>
    </row>
    <row r="145" spans="1:36">
      <c r="A145" t="s">
        <v>124</v>
      </c>
      <c r="B145" s="22">
        <v>2023</v>
      </c>
      <c r="C145" s="23">
        <v>23</v>
      </c>
      <c r="D145" s="24" t="s">
        <v>125</v>
      </c>
      <c r="E145" s="24" t="s">
        <v>32</v>
      </c>
      <c r="F145" s="23" t="s">
        <v>33</v>
      </c>
      <c r="G145" s="23">
        <v>17</v>
      </c>
      <c r="H145" s="23">
        <v>8</v>
      </c>
      <c r="I145" s="23">
        <v>62</v>
      </c>
      <c r="J145" s="23">
        <v>40</v>
      </c>
      <c r="K145" s="23">
        <v>352</v>
      </c>
      <c r="L145" s="23">
        <v>8.8000000000000007</v>
      </c>
      <c r="M145" s="23">
        <v>1</v>
      </c>
      <c r="N145" s="23">
        <v>17</v>
      </c>
      <c r="O145" s="23">
        <v>38.700000000000003</v>
      </c>
      <c r="P145" s="23">
        <v>48</v>
      </c>
      <c r="Q145" s="23">
        <v>2.4</v>
      </c>
      <c r="R145" s="23">
        <v>20.7</v>
      </c>
      <c r="S145" s="23">
        <v>64.5</v>
      </c>
      <c r="T145" s="23">
        <v>5.7</v>
      </c>
      <c r="U145" s="23">
        <v>28</v>
      </c>
      <c r="V145" s="23">
        <v>178</v>
      </c>
      <c r="W145" s="23">
        <v>1</v>
      </c>
      <c r="X145" s="23">
        <v>5</v>
      </c>
      <c r="Y145" s="23">
        <v>46.4</v>
      </c>
      <c r="Z145" s="23">
        <v>45</v>
      </c>
      <c r="AA145" s="23">
        <v>6.4</v>
      </c>
      <c r="AB145" s="23">
        <v>10.5</v>
      </c>
      <c r="AC145" s="23">
        <v>1.6</v>
      </c>
      <c r="AD145" s="23">
        <v>68</v>
      </c>
      <c r="AE145" s="23">
        <v>7.8</v>
      </c>
      <c r="AF145" s="23">
        <v>530</v>
      </c>
      <c r="AG145" s="23">
        <v>2</v>
      </c>
      <c r="AH145" s="23">
        <v>1</v>
      </c>
      <c r="AI145" s="23">
        <v>5</v>
      </c>
      <c r="AJ145" s="25"/>
    </row>
    <row r="146" spans="1:36">
      <c r="A146" t="s">
        <v>126</v>
      </c>
      <c r="B146" s="4">
        <v>2017</v>
      </c>
      <c r="C146" s="5">
        <v>22</v>
      </c>
      <c r="D146" s="6" t="s">
        <v>52</v>
      </c>
      <c r="E146" s="6" t="s">
        <v>32</v>
      </c>
      <c r="F146" s="5" t="s">
        <v>33</v>
      </c>
      <c r="G146" s="5">
        <v>16</v>
      </c>
      <c r="H146" s="5">
        <v>1</v>
      </c>
      <c r="I146" s="5">
        <v>24</v>
      </c>
      <c r="J146" s="5">
        <v>11</v>
      </c>
      <c r="K146" s="5">
        <v>104</v>
      </c>
      <c r="L146" s="5">
        <v>9.5</v>
      </c>
      <c r="M146" s="5">
        <v>1</v>
      </c>
      <c r="N146" s="5">
        <v>8</v>
      </c>
      <c r="O146" s="5">
        <v>33.299999999999997</v>
      </c>
      <c r="P146" s="5">
        <v>28</v>
      </c>
      <c r="Q146" s="5">
        <v>0.7</v>
      </c>
      <c r="R146" s="5">
        <v>6.5</v>
      </c>
      <c r="S146" s="5">
        <v>45.8</v>
      </c>
      <c r="T146" s="5">
        <v>4.3</v>
      </c>
      <c r="U146" s="5">
        <v>0</v>
      </c>
      <c r="V146" s="5">
        <v>0</v>
      </c>
      <c r="W146" s="5">
        <v>0</v>
      </c>
      <c r="X146" s="5">
        <v>0</v>
      </c>
      <c r="Y146" s="5"/>
      <c r="Z146" s="5"/>
      <c r="AA146" s="5"/>
      <c r="AB146" s="5">
        <v>0</v>
      </c>
      <c r="AC146" s="5">
        <v>0</v>
      </c>
      <c r="AD146" s="5">
        <v>11</v>
      </c>
      <c r="AE146" s="5">
        <v>9.5</v>
      </c>
      <c r="AF146" s="5">
        <v>104</v>
      </c>
      <c r="AG146" s="5">
        <v>1</v>
      </c>
      <c r="AH146" s="5">
        <v>0</v>
      </c>
      <c r="AI146" s="5">
        <v>1</v>
      </c>
      <c r="AJ146" s="7"/>
    </row>
    <row r="147" spans="1:36">
      <c r="A147" t="s">
        <v>126</v>
      </c>
      <c r="B147" s="8">
        <v>2018</v>
      </c>
      <c r="C147" s="9">
        <v>23</v>
      </c>
      <c r="D147" s="10" t="s">
        <v>52</v>
      </c>
      <c r="E147" s="10" t="s">
        <v>32</v>
      </c>
      <c r="F147" s="9" t="s">
        <v>33</v>
      </c>
      <c r="G147" s="9">
        <v>16</v>
      </c>
      <c r="H147" s="9">
        <v>8</v>
      </c>
      <c r="I147" s="9">
        <v>53</v>
      </c>
      <c r="J147" s="9">
        <v>29</v>
      </c>
      <c r="K147" s="9">
        <v>402</v>
      </c>
      <c r="L147" s="9">
        <v>13.9</v>
      </c>
      <c r="M147" s="9">
        <v>5</v>
      </c>
      <c r="N147" s="9">
        <v>23</v>
      </c>
      <c r="O147" s="9">
        <v>47.2</v>
      </c>
      <c r="P147" s="9">
        <v>33</v>
      </c>
      <c r="Q147" s="9">
        <v>1.8</v>
      </c>
      <c r="R147" s="9">
        <v>25.1</v>
      </c>
      <c r="S147" s="9">
        <v>54.7</v>
      </c>
      <c r="T147" s="9">
        <v>7.6</v>
      </c>
      <c r="U147" s="9">
        <v>2</v>
      </c>
      <c r="V147" s="9">
        <v>8</v>
      </c>
      <c r="W147" s="9">
        <v>0</v>
      </c>
      <c r="X147" s="9">
        <v>1</v>
      </c>
      <c r="Y147" s="9">
        <v>50</v>
      </c>
      <c r="Z147" s="9">
        <v>10</v>
      </c>
      <c r="AA147" s="9">
        <v>4</v>
      </c>
      <c r="AB147" s="9">
        <v>0.5</v>
      </c>
      <c r="AC147" s="9">
        <v>0.1</v>
      </c>
      <c r="AD147" s="9">
        <v>31</v>
      </c>
      <c r="AE147" s="9">
        <v>13.2</v>
      </c>
      <c r="AF147" s="9">
        <v>410</v>
      </c>
      <c r="AG147" s="9">
        <v>5</v>
      </c>
      <c r="AH147" s="9">
        <v>0</v>
      </c>
      <c r="AI147" s="9">
        <v>4</v>
      </c>
      <c r="AJ147" s="19"/>
    </row>
    <row r="148" spans="1:36">
      <c r="A148" t="s">
        <v>126</v>
      </c>
      <c r="B148" s="8">
        <v>2019</v>
      </c>
      <c r="C148" s="9">
        <v>24</v>
      </c>
      <c r="D148" s="10" t="s">
        <v>52</v>
      </c>
      <c r="E148" s="10" t="s">
        <v>32</v>
      </c>
      <c r="F148" s="9" t="s">
        <v>33</v>
      </c>
      <c r="G148" s="9">
        <v>16</v>
      </c>
      <c r="H148" s="9">
        <v>2</v>
      </c>
      <c r="I148" s="9">
        <v>43</v>
      </c>
      <c r="J148" s="9">
        <v>21</v>
      </c>
      <c r="K148" s="9">
        <v>326</v>
      </c>
      <c r="L148" s="9">
        <v>15.5</v>
      </c>
      <c r="M148" s="9">
        <v>1</v>
      </c>
      <c r="N148" s="9">
        <v>15</v>
      </c>
      <c r="O148" s="9">
        <v>41.9</v>
      </c>
      <c r="P148" s="9">
        <v>31</v>
      </c>
      <c r="Q148" s="9">
        <v>1.3</v>
      </c>
      <c r="R148" s="9">
        <v>20.399999999999999</v>
      </c>
      <c r="S148" s="9">
        <v>48.8</v>
      </c>
      <c r="T148" s="9">
        <v>7.6</v>
      </c>
      <c r="U148" s="9">
        <v>5</v>
      </c>
      <c r="V148" s="9">
        <v>23</v>
      </c>
      <c r="W148" s="9">
        <v>0</v>
      </c>
      <c r="X148" s="9">
        <v>2</v>
      </c>
      <c r="Y148" s="9">
        <v>60</v>
      </c>
      <c r="Z148" s="9">
        <v>12</v>
      </c>
      <c r="AA148" s="9">
        <v>4.5999999999999996</v>
      </c>
      <c r="AB148" s="9">
        <v>1.4</v>
      </c>
      <c r="AC148" s="9">
        <v>0.3</v>
      </c>
      <c r="AD148" s="9">
        <v>26</v>
      </c>
      <c r="AE148" s="9">
        <v>13.4</v>
      </c>
      <c r="AF148" s="9">
        <v>349</v>
      </c>
      <c r="AG148" s="9">
        <v>1</v>
      </c>
      <c r="AH148" s="9">
        <v>0</v>
      </c>
      <c r="AI148" s="9">
        <v>3</v>
      </c>
      <c r="AJ148" s="19"/>
    </row>
    <row r="149" spans="1:36">
      <c r="A149" t="s">
        <v>127</v>
      </c>
      <c r="B149" s="4">
        <v>2013</v>
      </c>
      <c r="C149" s="5">
        <v>21</v>
      </c>
      <c r="D149" s="6" t="s">
        <v>120</v>
      </c>
      <c r="E149" s="6" t="s">
        <v>32</v>
      </c>
      <c r="F149" s="5" t="s">
        <v>33</v>
      </c>
      <c r="G149" s="5">
        <v>14</v>
      </c>
      <c r="H149" s="5">
        <v>14</v>
      </c>
      <c r="I149" s="5">
        <v>85</v>
      </c>
      <c r="J149" s="5">
        <v>40</v>
      </c>
      <c r="K149" s="5">
        <v>587</v>
      </c>
      <c r="L149" s="5">
        <v>14.7</v>
      </c>
      <c r="M149" s="5">
        <v>3</v>
      </c>
      <c r="N149" s="5">
        <v>26</v>
      </c>
      <c r="O149" s="5">
        <v>42.4</v>
      </c>
      <c r="P149" s="5">
        <v>57</v>
      </c>
      <c r="Q149" s="5">
        <v>2.9</v>
      </c>
      <c r="R149" s="5">
        <v>41.9</v>
      </c>
      <c r="S149" s="5">
        <v>47.1</v>
      </c>
      <c r="T149" s="5">
        <v>6.9</v>
      </c>
      <c r="U149" s="5">
        <v>2</v>
      </c>
      <c r="V149" s="5">
        <v>16</v>
      </c>
      <c r="W149" s="5">
        <v>0</v>
      </c>
      <c r="X149" s="5">
        <v>1</v>
      </c>
      <c r="Y149" s="5">
        <v>50</v>
      </c>
      <c r="Z149" s="5">
        <v>13</v>
      </c>
      <c r="AA149" s="5">
        <v>8</v>
      </c>
      <c r="AB149" s="5">
        <v>1.1000000000000001</v>
      </c>
      <c r="AC149" s="5">
        <v>0.1</v>
      </c>
      <c r="AD149" s="5">
        <v>42</v>
      </c>
      <c r="AE149" s="5">
        <v>14.4</v>
      </c>
      <c r="AF149" s="5">
        <v>603</v>
      </c>
      <c r="AG149" s="5">
        <v>3</v>
      </c>
      <c r="AH149" s="5">
        <v>0</v>
      </c>
      <c r="AI149" s="5">
        <v>5</v>
      </c>
      <c r="AJ149" s="7"/>
    </row>
    <row r="150" spans="1:36">
      <c r="A150" t="s">
        <v>127</v>
      </c>
      <c r="B150" s="8">
        <v>2014</v>
      </c>
      <c r="C150" s="9">
        <v>22</v>
      </c>
      <c r="D150" s="10" t="s">
        <v>120</v>
      </c>
      <c r="E150" s="10" t="s">
        <v>32</v>
      </c>
      <c r="F150" s="9" t="s">
        <v>33</v>
      </c>
      <c r="G150" s="9">
        <v>16</v>
      </c>
      <c r="H150" s="9">
        <v>15</v>
      </c>
      <c r="I150" s="9">
        <v>104</v>
      </c>
      <c r="J150" s="9">
        <v>65</v>
      </c>
      <c r="K150" s="9">
        <v>699</v>
      </c>
      <c r="L150" s="9">
        <v>10.8</v>
      </c>
      <c r="M150" s="9">
        <v>5</v>
      </c>
      <c r="N150" s="9">
        <v>35</v>
      </c>
      <c r="O150" s="9">
        <v>47.1</v>
      </c>
      <c r="P150" s="9">
        <v>37</v>
      </c>
      <c r="Q150" s="9">
        <v>4.0999999999999996</v>
      </c>
      <c r="R150" s="9">
        <v>43.7</v>
      </c>
      <c r="S150" s="9">
        <v>62.5</v>
      </c>
      <c r="T150" s="9">
        <v>6.7</v>
      </c>
      <c r="U150" s="9">
        <v>0</v>
      </c>
      <c r="V150" s="9">
        <v>0</v>
      </c>
      <c r="W150" s="9">
        <v>0</v>
      </c>
      <c r="X150" s="9">
        <v>0</v>
      </c>
      <c r="Y150" s="9"/>
      <c r="Z150" s="9"/>
      <c r="AA150" s="9"/>
      <c r="AB150" s="9">
        <v>0</v>
      </c>
      <c r="AC150" s="9">
        <v>0</v>
      </c>
      <c r="AD150" s="9">
        <v>65</v>
      </c>
      <c r="AE150" s="9">
        <v>10.8</v>
      </c>
      <c r="AF150" s="9">
        <v>699</v>
      </c>
      <c r="AG150" s="9">
        <v>5</v>
      </c>
      <c r="AH150" s="9">
        <v>1</v>
      </c>
      <c r="AI150" s="9">
        <v>5</v>
      </c>
      <c r="AJ150" s="19"/>
    </row>
    <row r="151" spans="1:36">
      <c r="A151" t="s">
        <v>127</v>
      </c>
      <c r="B151" s="8">
        <v>2015</v>
      </c>
      <c r="C151" s="9">
        <v>23</v>
      </c>
      <c r="D151" s="10" t="s">
        <v>120</v>
      </c>
      <c r="E151" s="10" t="s">
        <v>32</v>
      </c>
      <c r="F151" s="9" t="s">
        <v>33</v>
      </c>
      <c r="G151" s="9">
        <v>14</v>
      </c>
      <c r="H151" s="9">
        <v>9</v>
      </c>
      <c r="I151" s="9">
        <v>80</v>
      </c>
      <c r="J151" s="9">
        <v>47</v>
      </c>
      <c r="K151" s="9">
        <v>552</v>
      </c>
      <c r="L151" s="9">
        <v>11.7</v>
      </c>
      <c r="M151" s="9">
        <v>3</v>
      </c>
      <c r="N151" s="9">
        <v>27</v>
      </c>
      <c r="O151" s="9">
        <v>52.5</v>
      </c>
      <c r="P151" s="9">
        <v>37</v>
      </c>
      <c r="Q151" s="9">
        <v>3.4</v>
      </c>
      <c r="R151" s="9">
        <v>39.4</v>
      </c>
      <c r="S151" s="9">
        <v>58.8</v>
      </c>
      <c r="T151" s="9">
        <v>6.9</v>
      </c>
      <c r="U151" s="9">
        <v>1</v>
      </c>
      <c r="V151" s="9">
        <v>0</v>
      </c>
      <c r="W151" s="9">
        <v>0</v>
      </c>
      <c r="X151" s="9">
        <v>0</v>
      </c>
      <c r="Y151" s="9">
        <v>0</v>
      </c>
      <c r="Z151" s="9"/>
      <c r="AA151" s="9">
        <v>0</v>
      </c>
      <c r="AB151" s="9">
        <v>0</v>
      </c>
      <c r="AC151" s="9">
        <v>0.1</v>
      </c>
      <c r="AD151" s="9">
        <v>48</v>
      </c>
      <c r="AE151" s="9">
        <v>11.5</v>
      </c>
      <c r="AF151" s="9">
        <v>552</v>
      </c>
      <c r="AG151" s="9">
        <v>3</v>
      </c>
      <c r="AH151" s="9">
        <v>2</v>
      </c>
      <c r="AI151" s="9">
        <v>5</v>
      </c>
      <c r="AJ151" s="19"/>
    </row>
    <row r="152" spans="1:36">
      <c r="A152" t="s">
        <v>128</v>
      </c>
      <c r="B152" s="4">
        <v>2022</v>
      </c>
      <c r="C152" s="5">
        <v>23</v>
      </c>
      <c r="D152" s="6" t="s">
        <v>52</v>
      </c>
      <c r="E152" s="6" t="s">
        <v>32</v>
      </c>
      <c r="F152" s="5" t="s">
        <v>33</v>
      </c>
      <c r="G152" s="5">
        <v>13</v>
      </c>
      <c r="H152" s="5">
        <v>4</v>
      </c>
      <c r="I152" s="5">
        <v>35</v>
      </c>
      <c r="J152" s="5">
        <v>18</v>
      </c>
      <c r="K152" s="5">
        <v>298</v>
      </c>
      <c r="L152" s="5">
        <v>16.600000000000001</v>
      </c>
      <c r="M152" s="5">
        <v>1</v>
      </c>
      <c r="N152" s="5">
        <v>11</v>
      </c>
      <c r="O152" s="5">
        <v>40</v>
      </c>
      <c r="P152" s="5">
        <v>62</v>
      </c>
      <c r="Q152" s="5">
        <v>1.4</v>
      </c>
      <c r="R152" s="5">
        <v>22.9</v>
      </c>
      <c r="S152" s="5">
        <v>51.4</v>
      </c>
      <c r="T152" s="5">
        <v>8.5</v>
      </c>
      <c r="U152" s="5">
        <v>9</v>
      </c>
      <c r="V152" s="5">
        <v>34</v>
      </c>
      <c r="W152" s="5">
        <v>1</v>
      </c>
      <c r="X152" s="5">
        <v>2</v>
      </c>
      <c r="Y152" s="5">
        <v>66.7</v>
      </c>
      <c r="Z152" s="5">
        <v>11</v>
      </c>
      <c r="AA152" s="5">
        <v>3.8</v>
      </c>
      <c r="AB152" s="5">
        <v>2.6</v>
      </c>
      <c r="AC152" s="5">
        <v>0.7</v>
      </c>
      <c r="AD152" s="5">
        <v>27</v>
      </c>
      <c r="AE152" s="5">
        <v>12.3</v>
      </c>
      <c r="AF152" s="5">
        <v>332</v>
      </c>
      <c r="AG152" s="5">
        <v>2</v>
      </c>
      <c r="AH152" s="5">
        <v>0</v>
      </c>
      <c r="AI152" s="5">
        <v>3</v>
      </c>
      <c r="AJ152" s="7"/>
    </row>
    <row r="153" spans="1:36">
      <c r="A153" t="s">
        <v>128</v>
      </c>
      <c r="B153" s="8">
        <v>2023</v>
      </c>
      <c r="C153" s="9">
        <v>24</v>
      </c>
      <c r="D153" s="10" t="s">
        <v>52</v>
      </c>
      <c r="E153" s="10" t="s">
        <v>32</v>
      </c>
      <c r="F153" s="9" t="s">
        <v>33</v>
      </c>
      <c r="G153" s="9">
        <v>16</v>
      </c>
      <c r="H153" s="9">
        <v>14</v>
      </c>
      <c r="I153" s="9">
        <v>67</v>
      </c>
      <c r="J153" s="9">
        <v>39</v>
      </c>
      <c r="K153" s="9">
        <v>483</v>
      </c>
      <c r="L153" s="9">
        <v>12.4</v>
      </c>
      <c r="M153" s="9">
        <v>3</v>
      </c>
      <c r="N153" s="9">
        <v>26</v>
      </c>
      <c r="O153" s="9">
        <v>47.8</v>
      </c>
      <c r="P153" s="9">
        <v>44</v>
      </c>
      <c r="Q153" s="9">
        <v>2.4</v>
      </c>
      <c r="R153" s="9">
        <v>30.2</v>
      </c>
      <c r="S153" s="9">
        <v>58.2</v>
      </c>
      <c r="T153" s="9">
        <v>7.2</v>
      </c>
      <c r="U153" s="9">
        <v>5</v>
      </c>
      <c r="V153" s="9">
        <v>31</v>
      </c>
      <c r="W153" s="9">
        <v>0</v>
      </c>
      <c r="X153" s="9">
        <v>2</v>
      </c>
      <c r="Y153" s="9">
        <v>60</v>
      </c>
      <c r="Z153" s="9">
        <v>22</v>
      </c>
      <c r="AA153" s="9">
        <v>6.2</v>
      </c>
      <c r="AB153" s="9">
        <v>1.9</v>
      </c>
      <c r="AC153" s="9">
        <v>0.3</v>
      </c>
      <c r="AD153" s="9">
        <v>44</v>
      </c>
      <c r="AE153" s="9">
        <v>11.7</v>
      </c>
      <c r="AF153" s="9">
        <v>514</v>
      </c>
      <c r="AG153" s="9">
        <v>3</v>
      </c>
      <c r="AH153" s="9">
        <v>0</v>
      </c>
      <c r="AI153" s="9">
        <v>5</v>
      </c>
      <c r="AJ153" s="19"/>
    </row>
    <row r="154" spans="1:36">
      <c r="A154" t="s">
        <v>128</v>
      </c>
      <c r="B154" s="31">
        <v>2024</v>
      </c>
      <c r="C154" s="32">
        <v>25</v>
      </c>
      <c r="D154" s="33" t="s">
        <v>52</v>
      </c>
      <c r="E154" s="33" t="s">
        <v>32</v>
      </c>
      <c r="F154" s="32" t="s">
        <v>33</v>
      </c>
      <c r="G154" s="32">
        <v>17</v>
      </c>
      <c r="H154" s="32">
        <v>5</v>
      </c>
      <c r="I154" s="32">
        <v>62</v>
      </c>
      <c r="J154" s="32">
        <v>42</v>
      </c>
      <c r="K154" s="32">
        <v>562</v>
      </c>
      <c r="L154" s="32">
        <v>13.4</v>
      </c>
      <c r="M154" s="32">
        <v>0</v>
      </c>
      <c r="N154" s="32">
        <v>29</v>
      </c>
      <c r="O154" s="32">
        <v>59.7</v>
      </c>
      <c r="P154" s="32">
        <v>50</v>
      </c>
      <c r="Q154" s="32">
        <v>2.5</v>
      </c>
      <c r="R154" s="32">
        <v>33.1</v>
      </c>
      <c r="S154" s="32">
        <v>67.7</v>
      </c>
      <c r="T154" s="32">
        <v>9.1</v>
      </c>
      <c r="U154" s="32">
        <v>2</v>
      </c>
      <c r="V154" s="32">
        <v>7</v>
      </c>
      <c r="W154" s="32">
        <v>0</v>
      </c>
      <c r="X154" s="32">
        <v>0</v>
      </c>
      <c r="Y154" s="32">
        <v>50</v>
      </c>
      <c r="Z154" s="32">
        <v>7</v>
      </c>
      <c r="AA154" s="32">
        <v>3.5</v>
      </c>
      <c r="AB154" s="32">
        <v>0.4</v>
      </c>
      <c r="AC154" s="32">
        <v>0.1</v>
      </c>
      <c r="AD154" s="32">
        <v>44</v>
      </c>
      <c r="AE154" s="32">
        <v>12.9</v>
      </c>
      <c r="AF154" s="32">
        <v>569</v>
      </c>
      <c r="AG154" s="32">
        <v>0</v>
      </c>
      <c r="AH154" s="32">
        <v>0</v>
      </c>
      <c r="AI154" s="32">
        <v>5</v>
      </c>
      <c r="AJ154" s="34"/>
    </row>
    <row r="155" spans="1:36">
      <c r="A155" t="s">
        <v>129</v>
      </c>
      <c r="B155" s="4">
        <v>2023</v>
      </c>
      <c r="C155" s="5">
        <v>22</v>
      </c>
      <c r="D155" s="6" t="s">
        <v>68</v>
      </c>
      <c r="E155" s="6" t="s">
        <v>32</v>
      </c>
      <c r="F155" s="5" t="s">
        <v>33</v>
      </c>
      <c r="G155" s="5">
        <v>17</v>
      </c>
      <c r="H155" s="5">
        <v>8</v>
      </c>
      <c r="I155" s="5">
        <v>68</v>
      </c>
      <c r="J155" s="5">
        <v>39</v>
      </c>
      <c r="K155" s="5">
        <v>385</v>
      </c>
      <c r="L155" s="5">
        <v>9.9</v>
      </c>
      <c r="M155" s="5">
        <v>3</v>
      </c>
      <c r="N155" s="5">
        <v>17</v>
      </c>
      <c r="O155" s="5">
        <v>41.2</v>
      </c>
      <c r="P155" s="5">
        <v>54</v>
      </c>
      <c r="Q155" s="5">
        <v>2.2999999999999998</v>
      </c>
      <c r="R155" s="5">
        <v>22.6</v>
      </c>
      <c r="S155" s="5">
        <v>57.4</v>
      </c>
      <c r="T155" s="5">
        <v>5.7</v>
      </c>
      <c r="U155" s="5">
        <v>3</v>
      </c>
      <c r="V155" s="5">
        <v>22</v>
      </c>
      <c r="W155" s="5">
        <v>0</v>
      </c>
      <c r="X155" s="5">
        <v>1</v>
      </c>
      <c r="Y155" s="5">
        <v>66.7</v>
      </c>
      <c r="Z155" s="5">
        <v>13</v>
      </c>
      <c r="AA155" s="5">
        <v>7.3</v>
      </c>
      <c r="AB155" s="5">
        <v>1.3</v>
      </c>
      <c r="AC155" s="5">
        <v>0.2</v>
      </c>
      <c r="AD155" s="5">
        <v>42</v>
      </c>
      <c r="AE155" s="5">
        <v>9.6999999999999993</v>
      </c>
      <c r="AF155" s="5">
        <v>407</v>
      </c>
      <c r="AG155" s="5">
        <v>3</v>
      </c>
      <c r="AH155" s="5">
        <v>3</v>
      </c>
      <c r="AI155" s="5">
        <v>4</v>
      </c>
      <c r="AJ155" s="7"/>
    </row>
    <row r="156" spans="1:36">
      <c r="A156" t="s">
        <v>129</v>
      </c>
      <c r="B156" s="22">
        <v>2024</v>
      </c>
      <c r="C156" s="23">
        <v>23</v>
      </c>
      <c r="D156" s="24" t="s">
        <v>68</v>
      </c>
      <c r="E156" s="24" t="s">
        <v>32</v>
      </c>
      <c r="F156" s="23" t="s">
        <v>33</v>
      </c>
      <c r="G156" s="23">
        <v>15</v>
      </c>
      <c r="H156" s="23">
        <v>3</v>
      </c>
      <c r="I156" s="23">
        <v>22</v>
      </c>
      <c r="J156" s="23">
        <v>12</v>
      </c>
      <c r="K156" s="23">
        <v>172</v>
      </c>
      <c r="L156" s="23">
        <v>14.3</v>
      </c>
      <c r="M156" s="23">
        <v>1</v>
      </c>
      <c r="N156" s="23">
        <v>7</v>
      </c>
      <c r="O156" s="23">
        <v>40.9</v>
      </c>
      <c r="P156" s="23">
        <v>27</v>
      </c>
      <c r="Q156" s="23">
        <v>0.8</v>
      </c>
      <c r="R156" s="23">
        <v>11.5</v>
      </c>
      <c r="S156" s="23">
        <v>54.5</v>
      </c>
      <c r="T156" s="23">
        <v>7.8</v>
      </c>
      <c r="U156" s="23">
        <v>0</v>
      </c>
      <c r="V156" s="23">
        <v>0</v>
      </c>
      <c r="W156" s="23">
        <v>0</v>
      </c>
      <c r="X156" s="23">
        <v>0</v>
      </c>
      <c r="Y156" s="23"/>
      <c r="Z156" s="23"/>
      <c r="AA156" s="23"/>
      <c r="AB156" s="23">
        <v>0</v>
      </c>
      <c r="AC156" s="23">
        <v>0</v>
      </c>
      <c r="AD156" s="23">
        <v>12</v>
      </c>
      <c r="AE156" s="23">
        <v>14.3</v>
      </c>
      <c r="AF156" s="23">
        <v>172</v>
      </c>
      <c r="AG156" s="23">
        <v>1</v>
      </c>
      <c r="AH156" s="23">
        <v>1</v>
      </c>
      <c r="AI156" s="23">
        <v>2</v>
      </c>
      <c r="AJ156" s="25"/>
    </row>
    <row r="157" spans="1:36">
      <c r="A157" t="s">
        <v>130</v>
      </c>
      <c r="B157" s="4">
        <v>2022</v>
      </c>
      <c r="C157" s="5">
        <v>22</v>
      </c>
      <c r="D157" s="6" t="s">
        <v>120</v>
      </c>
      <c r="E157" s="6" t="s">
        <v>32</v>
      </c>
      <c r="F157" s="5" t="s">
        <v>33</v>
      </c>
      <c r="G157" s="5">
        <v>14</v>
      </c>
      <c r="H157" s="5">
        <v>2</v>
      </c>
      <c r="I157" s="5">
        <v>20</v>
      </c>
      <c r="J157" s="5">
        <v>10</v>
      </c>
      <c r="K157" s="5">
        <v>161</v>
      </c>
      <c r="L157" s="5">
        <v>16.100000000000001</v>
      </c>
      <c r="M157" s="5">
        <v>1</v>
      </c>
      <c r="N157" s="5">
        <v>7</v>
      </c>
      <c r="O157" s="5">
        <v>40</v>
      </c>
      <c r="P157" s="5">
        <v>31</v>
      </c>
      <c r="Q157" s="5">
        <v>0.7</v>
      </c>
      <c r="R157" s="5">
        <v>11.5</v>
      </c>
      <c r="S157" s="5">
        <v>50</v>
      </c>
      <c r="T157" s="5">
        <v>8.1</v>
      </c>
      <c r="U157" s="5">
        <v>0</v>
      </c>
      <c r="V157" s="5">
        <v>0</v>
      </c>
      <c r="W157" s="5">
        <v>0</v>
      </c>
      <c r="X157" s="5">
        <v>0</v>
      </c>
      <c r="Y157" s="5"/>
      <c r="Z157" s="5"/>
      <c r="AA157" s="5"/>
      <c r="AB157" s="5">
        <v>0</v>
      </c>
      <c r="AC157" s="5">
        <v>0</v>
      </c>
      <c r="AD157" s="5">
        <v>10</v>
      </c>
      <c r="AE157" s="5">
        <v>16.100000000000001</v>
      </c>
      <c r="AF157" s="5">
        <v>161</v>
      </c>
      <c r="AG157" s="5">
        <v>1</v>
      </c>
      <c r="AH157" s="5">
        <v>0</v>
      </c>
      <c r="AI157" s="5">
        <v>2</v>
      </c>
      <c r="AJ157" s="7"/>
    </row>
    <row r="158" spans="1:36">
      <c r="A158" t="s">
        <v>130</v>
      </c>
      <c r="B158" s="8">
        <v>2023</v>
      </c>
      <c r="C158" s="9">
        <v>23</v>
      </c>
      <c r="D158" s="10" t="s">
        <v>120</v>
      </c>
      <c r="E158" s="10" t="s">
        <v>32</v>
      </c>
      <c r="F158" s="9" t="s">
        <v>33</v>
      </c>
      <c r="G158" s="9">
        <v>17</v>
      </c>
      <c r="H158" s="9">
        <v>10</v>
      </c>
      <c r="I158" s="9">
        <v>45</v>
      </c>
      <c r="J158" s="9">
        <v>39</v>
      </c>
      <c r="K158" s="9">
        <v>611</v>
      </c>
      <c r="L158" s="9">
        <v>15.7</v>
      </c>
      <c r="M158" s="9">
        <v>2</v>
      </c>
      <c r="N158" s="9">
        <v>26</v>
      </c>
      <c r="O158" s="9">
        <v>73.3</v>
      </c>
      <c r="P158" s="9">
        <v>81</v>
      </c>
      <c r="Q158" s="9">
        <v>2.2999999999999998</v>
      </c>
      <c r="R158" s="9">
        <v>35.9</v>
      </c>
      <c r="S158" s="9">
        <v>86.7</v>
      </c>
      <c r="T158" s="9">
        <v>13.6</v>
      </c>
      <c r="U158" s="9">
        <v>1</v>
      </c>
      <c r="V158" s="9">
        <v>10</v>
      </c>
      <c r="W158" s="9">
        <v>0</v>
      </c>
      <c r="X158" s="9">
        <v>1</v>
      </c>
      <c r="Y158" s="9">
        <v>100</v>
      </c>
      <c r="Z158" s="9">
        <v>10</v>
      </c>
      <c r="AA158" s="9">
        <v>10</v>
      </c>
      <c r="AB158" s="9">
        <v>0.6</v>
      </c>
      <c r="AC158" s="9">
        <v>0.1</v>
      </c>
      <c r="AD158" s="9">
        <v>40</v>
      </c>
      <c r="AE158" s="9">
        <v>15.5</v>
      </c>
      <c r="AF158" s="9">
        <v>621</v>
      </c>
      <c r="AG158" s="9">
        <v>2</v>
      </c>
      <c r="AH158" s="9">
        <v>1</v>
      </c>
      <c r="AI158" s="9">
        <v>6</v>
      </c>
      <c r="AJ158" s="19"/>
    </row>
    <row r="159" spans="1:36">
      <c r="A159" t="s">
        <v>130</v>
      </c>
      <c r="B159" s="22">
        <v>2024</v>
      </c>
      <c r="C159" s="23">
        <v>24</v>
      </c>
      <c r="D159" s="24" t="s">
        <v>120</v>
      </c>
      <c r="E159" s="24" t="s">
        <v>32</v>
      </c>
      <c r="F159" s="23" t="s">
        <v>33</v>
      </c>
      <c r="G159" s="23">
        <v>15</v>
      </c>
      <c r="H159" s="23">
        <v>9</v>
      </c>
      <c r="I159" s="23">
        <v>100</v>
      </c>
      <c r="J159" s="23">
        <v>76</v>
      </c>
      <c r="K159" s="23">
        <v>821</v>
      </c>
      <c r="L159" s="23">
        <v>10.8</v>
      </c>
      <c r="M159" s="23">
        <v>4</v>
      </c>
      <c r="N159" s="23">
        <v>35</v>
      </c>
      <c r="O159" s="23">
        <v>53</v>
      </c>
      <c r="P159" s="23">
        <v>52</v>
      </c>
      <c r="Q159" s="23">
        <v>5.0999999999999996</v>
      </c>
      <c r="R159" s="23">
        <v>54.7</v>
      </c>
      <c r="S159" s="23">
        <v>76</v>
      </c>
      <c r="T159" s="23">
        <v>8.1999999999999993</v>
      </c>
      <c r="U159" s="23">
        <v>2</v>
      </c>
      <c r="V159" s="23">
        <v>4</v>
      </c>
      <c r="W159" s="23">
        <v>0</v>
      </c>
      <c r="X159" s="23">
        <v>0</v>
      </c>
      <c r="Y159" s="23">
        <v>0</v>
      </c>
      <c r="Z159" s="23">
        <v>2</v>
      </c>
      <c r="AA159" s="23">
        <v>2</v>
      </c>
      <c r="AB159" s="23">
        <v>0.3</v>
      </c>
      <c r="AC159" s="23">
        <v>0.1</v>
      </c>
      <c r="AD159" s="23">
        <v>78</v>
      </c>
      <c r="AE159" s="23">
        <v>10.6</v>
      </c>
      <c r="AF159" s="23">
        <v>825</v>
      </c>
      <c r="AG159" s="23">
        <v>4</v>
      </c>
      <c r="AH159" s="23">
        <v>1</v>
      </c>
      <c r="AI159" s="23">
        <v>10</v>
      </c>
      <c r="AJ159" s="25"/>
    </row>
    <row r="160" spans="1:36">
      <c r="A160" t="s">
        <v>131</v>
      </c>
      <c r="B160" s="4">
        <v>2016</v>
      </c>
      <c r="C160" s="5">
        <v>23</v>
      </c>
      <c r="D160" s="6" t="s">
        <v>65</v>
      </c>
      <c r="E160" s="6" t="s">
        <v>32</v>
      </c>
      <c r="F160" s="5" t="s">
        <v>33</v>
      </c>
      <c r="G160" s="5">
        <v>15</v>
      </c>
      <c r="H160" s="5">
        <v>12</v>
      </c>
      <c r="I160" s="5">
        <v>121</v>
      </c>
      <c r="J160" s="5">
        <v>92</v>
      </c>
      <c r="K160" s="5">
        <v>1137</v>
      </c>
      <c r="L160" s="5">
        <v>12.4</v>
      </c>
      <c r="M160" s="5">
        <v>9</v>
      </c>
      <c r="N160" s="5">
        <v>62</v>
      </c>
      <c r="O160" s="5">
        <v>67.8</v>
      </c>
      <c r="P160" s="5">
        <v>46</v>
      </c>
      <c r="Q160" s="5">
        <v>6.1</v>
      </c>
      <c r="R160" s="5">
        <v>75.8</v>
      </c>
      <c r="S160" s="5">
        <v>76</v>
      </c>
      <c r="T160" s="5">
        <v>9.4</v>
      </c>
      <c r="U160" s="5">
        <v>0</v>
      </c>
      <c r="V160" s="5">
        <v>0</v>
      </c>
      <c r="W160" s="5">
        <v>0</v>
      </c>
      <c r="X160" s="5">
        <v>0</v>
      </c>
      <c r="Y160" s="5"/>
      <c r="Z160" s="5"/>
      <c r="AA160" s="5"/>
      <c r="AB160" s="5">
        <v>0</v>
      </c>
      <c r="AC160" s="5">
        <v>0</v>
      </c>
      <c r="AD160" s="5">
        <v>92</v>
      </c>
      <c r="AE160" s="5">
        <v>12.4</v>
      </c>
      <c r="AF160" s="5">
        <v>1137</v>
      </c>
      <c r="AG160" s="5">
        <v>9</v>
      </c>
      <c r="AH160" s="5">
        <v>2</v>
      </c>
      <c r="AI160" s="5">
        <v>10</v>
      </c>
      <c r="AJ160" s="7"/>
    </row>
    <row r="161" spans="1:36">
      <c r="A161" t="s">
        <v>131</v>
      </c>
      <c r="B161" s="8">
        <v>2017</v>
      </c>
      <c r="C161" s="9">
        <v>24</v>
      </c>
      <c r="D161" s="10" t="s">
        <v>65</v>
      </c>
      <c r="E161" s="10" t="s">
        <v>32</v>
      </c>
      <c r="F161" s="9" t="s">
        <v>33</v>
      </c>
      <c r="G161" s="9">
        <v>16</v>
      </c>
      <c r="H161" s="9">
        <v>14</v>
      </c>
      <c r="I161" s="9">
        <v>149</v>
      </c>
      <c r="J161" s="9">
        <v>104</v>
      </c>
      <c r="K161" s="9">
        <v>1245</v>
      </c>
      <c r="L161" s="9">
        <v>12</v>
      </c>
      <c r="M161" s="9">
        <v>5</v>
      </c>
      <c r="N161" s="9">
        <v>71</v>
      </c>
      <c r="O161" s="9">
        <v>59.1</v>
      </c>
      <c r="P161" s="9">
        <v>43</v>
      </c>
      <c r="Q161" s="9">
        <v>6.5</v>
      </c>
      <c r="R161" s="9">
        <v>77.8</v>
      </c>
      <c r="S161" s="9">
        <v>69.8</v>
      </c>
      <c r="T161" s="9">
        <v>8.4</v>
      </c>
      <c r="U161" s="9">
        <v>0</v>
      </c>
      <c r="V161" s="9">
        <v>0</v>
      </c>
      <c r="W161" s="9">
        <v>0</v>
      </c>
      <c r="X161" s="9">
        <v>0</v>
      </c>
      <c r="Y161" s="9"/>
      <c r="Z161" s="9"/>
      <c r="AA161" s="9"/>
      <c r="AB161" s="9">
        <v>0</v>
      </c>
      <c r="AC161" s="9">
        <v>0</v>
      </c>
      <c r="AD161" s="9">
        <v>104</v>
      </c>
      <c r="AE161" s="9">
        <v>12</v>
      </c>
      <c r="AF161" s="9">
        <v>1245</v>
      </c>
      <c r="AG161" s="9">
        <v>5</v>
      </c>
      <c r="AH161" s="9">
        <v>0</v>
      </c>
      <c r="AI161" s="9">
        <v>14</v>
      </c>
      <c r="AJ161" s="11" t="s">
        <v>34</v>
      </c>
    </row>
    <row r="162" spans="1:36">
      <c r="A162" t="s">
        <v>131</v>
      </c>
      <c r="B162" s="8">
        <v>2018</v>
      </c>
      <c r="C162" s="9">
        <v>25</v>
      </c>
      <c r="D162" s="10" t="s">
        <v>65</v>
      </c>
      <c r="E162" s="10" t="s">
        <v>32</v>
      </c>
      <c r="F162" s="9" t="s">
        <v>33</v>
      </c>
      <c r="G162" s="9">
        <v>16</v>
      </c>
      <c r="H162" s="9">
        <v>16</v>
      </c>
      <c r="I162" s="9">
        <v>147</v>
      </c>
      <c r="J162" s="14">
        <v>125</v>
      </c>
      <c r="K162" s="9">
        <v>1405</v>
      </c>
      <c r="L162" s="9">
        <v>11.2</v>
      </c>
      <c r="M162" s="9">
        <v>9</v>
      </c>
      <c r="N162" s="9">
        <v>74</v>
      </c>
      <c r="O162" s="9">
        <v>72.8</v>
      </c>
      <c r="P162" s="9">
        <v>72</v>
      </c>
      <c r="Q162" s="9">
        <v>7.8</v>
      </c>
      <c r="R162" s="9">
        <v>87.8</v>
      </c>
      <c r="S162" s="9">
        <v>85</v>
      </c>
      <c r="T162" s="9">
        <v>9.6</v>
      </c>
      <c r="U162" s="9">
        <v>0</v>
      </c>
      <c r="V162" s="9">
        <v>0</v>
      </c>
      <c r="W162" s="9">
        <v>0</v>
      </c>
      <c r="X162" s="9">
        <v>0</v>
      </c>
      <c r="Y162" s="9"/>
      <c r="Z162" s="9"/>
      <c r="AA162" s="9"/>
      <c r="AB162" s="9">
        <v>0</v>
      </c>
      <c r="AC162" s="9">
        <v>0</v>
      </c>
      <c r="AD162" s="9">
        <v>125</v>
      </c>
      <c r="AE162" s="9">
        <v>11.2</v>
      </c>
      <c r="AF162" s="9">
        <v>1405</v>
      </c>
      <c r="AG162" s="9">
        <v>9</v>
      </c>
      <c r="AH162" s="9">
        <v>2</v>
      </c>
      <c r="AI162" s="9">
        <v>16</v>
      </c>
      <c r="AJ162" s="12" t="s">
        <v>38</v>
      </c>
    </row>
    <row r="163" spans="1:36">
      <c r="A163" t="s">
        <v>132</v>
      </c>
      <c r="B163" s="4">
        <v>2023</v>
      </c>
      <c r="C163" s="5">
        <v>22</v>
      </c>
      <c r="D163" s="6" t="s">
        <v>55</v>
      </c>
      <c r="E163" s="6" t="s">
        <v>32</v>
      </c>
      <c r="F163" s="5" t="s">
        <v>33</v>
      </c>
      <c r="G163" s="5">
        <v>15</v>
      </c>
      <c r="H163" s="5">
        <v>6</v>
      </c>
      <c r="I163" s="5">
        <v>58</v>
      </c>
      <c r="J163" s="5">
        <v>39</v>
      </c>
      <c r="K163" s="5">
        <v>581</v>
      </c>
      <c r="L163" s="5">
        <v>14.9</v>
      </c>
      <c r="M163" s="5">
        <v>4</v>
      </c>
      <c r="N163" s="5">
        <v>29</v>
      </c>
      <c r="O163" s="5">
        <v>62.1</v>
      </c>
      <c r="P163" s="5">
        <v>35</v>
      </c>
      <c r="Q163" s="5">
        <v>2.6</v>
      </c>
      <c r="R163" s="5">
        <v>38.700000000000003</v>
      </c>
      <c r="S163" s="5">
        <v>67.2</v>
      </c>
      <c r="T163" s="5">
        <v>10</v>
      </c>
      <c r="U163" s="5">
        <v>1</v>
      </c>
      <c r="V163" s="5">
        <v>1</v>
      </c>
      <c r="W163" s="5">
        <v>0</v>
      </c>
      <c r="X163" s="5">
        <v>0</v>
      </c>
      <c r="Y163" s="5">
        <v>0</v>
      </c>
      <c r="Z163" s="5">
        <v>1</v>
      </c>
      <c r="AA163" s="5">
        <v>1</v>
      </c>
      <c r="AB163" s="5">
        <v>0.1</v>
      </c>
      <c r="AC163" s="5">
        <v>0.1</v>
      </c>
      <c r="AD163" s="5">
        <v>40</v>
      </c>
      <c r="AE163" s="5">
        <v>14.6</v>
      </c>
      <c r="AF163" s="5">
        <v>582</v>
      </c>
      <c r="AG163" s="5">
        <v>4</v>
      </c>
      <c r="AH163" s="5">
        <v>3</v>
      </c>
      <c r="AI163" s="5">
        <v>6</v>
      </c>
      <c r="AJ163" s="7"/>
    </row>
    <row r="164" spans="1:36">
      <c r="A164" t="s">
        <v>132</v>
      </c>
      <c r="B164" s="22">
        <v>2024</v>
      </c>
      <c r="C164" s="23">
        <v>23</v>
      </c>
      <c r="D164" s="24" t="s">
        <v>55</v>
      </c>
      <c r="E164" s="24" t="s">
        <v>32</v>
      </c>
      <c r="F164" s="23" t="s">
        <v>33</v>
      </c>
      <c r="G164" s="23">
        <v>17</v>
      </c>
      <c r="H164" s="23">
        <v>5</v>
      </c>
      <c r="I164" s="23">
        <v>76</v>
      </c>
      <c r="J164" s="23">
        <v>39</v>
      </c>
      <c r="K164" s="23">
        <v>415</v>
      </c>
      <c r="L164" s="23">
        <v>10.6</v>
      </c>
      <c r="M164" s="23">
        <v>5</v>
      </c>
      <c r="N164" s="23">
        <v>25</v>
      </c>
      <c r="O164" s="23">
        <v>39.5</v>
      </c>
      <c r="P164" s="23">
        <v>36</v>
      </c>
      <c r="Q164" s="23">
        <v>2.2999999999999998</v>
      </c>
      <c r="R164" s="23">
        <v>24.4</v>
      </c>
      <c r="S164" s="23">
        <v>51.3</v>
      </c>
      <c r="T164" s="23">
        <v>5.5</v>
      </c>
      <c r="U164" s="23">
        <v>0</v>
      </c>
      <c r="V164" s="23">
        <v>0</v>
      </c>
      <c r="W164" s="23">
        <v>0</v>
      </c>
      <c r="X164" s="23">
        <v>0</v>
      </c>
      <c r="Y164" s="23"/>
      <c r="Z164" s="23"/>
      <c r="AA164" s="23"/>
      <c r="AB164" s="23">
        <v>0</v>
      </c>
      <c r="AC164" s="23">
        <v>0</v>
      </c>
      <c r="AD164" s="23">
        <v>39</v>
      </c>
      <c r="AE164" s="23">
        <v>10.6</v>
      </c>
      <c r="AF164" s="23">
        <v>415</v>
      </c>
      <c r="AG164" s="23">
        <v>5</v>
      </c>
      <c r="AH164" s="23">
        <v>0</v>
      </c>
      <c r="AI164" s="23">
        <v>4</v>
      </c>
      <c r="AJ164" s="25"/>
    </row>
    <row r="165" spans="1:36">
      <c r="A165" t="s">
        <v>133</v>
      </c>
      <c r="B165" s="4">
        <v>2023</v>
      </c>
      <c r="C165" s="5">
        <v>22</v>
      </c>
      <c r="D165" s="6" t="s">
        <v>134</v>
      </c>
      <c r="E165" s="6" t="s">
        <v>32</v>
      </c>
      <c r="F165" s="5" t="s">
        <v>33</v>
      </c>
      <c r="G165" s="5">
        <v>17</v>
      </c>
      <c r="H165" s="5">
        <v>10</v>
      </c>
      <c r="I165" s="5">
        <v>67</v>
      </c>
      <c r="J165" s="5">
        <v>38</v>
      </c>
      <c r="K165" s="5">
        <v>431</v>
      </c>
      <c r="L165" s="5">
        <v>11.3</v>
      </c>
      <c r="M165" s="5">
        <v>2</v>
      </c>
      <c r="N165" s="5">
        <v>20</v>
      </c>
      <c r="O165" s="5">
        <v>47.8</v>
      </c>
      <c r="P165" s="5">
        <v>57</v>
      </c>
      <c r="Q165" s="5">
        <v>2.2000000000000002</v>
      </c>
      <c r="R165" s="5">
        <v>25.4</v>
      </c>
      <c r="S165" s="5">
        <v>56.7</v>
      </c>
      <c r="T165" s="5">
        <v>6.4</v>
      </c>
      <c r="U165" s="5">
        <v>3</v>
      </c>
      <c r="V165" s="5">
        <v>9</v>
      </c>
      <c r="W165" s="5">
        <v>0</v>
      </c>
      <c r="X165" s="5">
        <v>0</v>
      </c>
      <c r="Y165" s="5">
        <v>33.299999999999997</v>
      </c>
      <c r="Z165" s="5">
        <v>6</v>
      </c>
      <c r="AA165" s="5">
        <v>3</v>
      </c>
      <c r="AB165" s="5">
        <v>0.5</v>
      </c>
      <c r="AC165" s="5">
        <v>0.2</v>
      </c>
      <c r="AD165" s="5">
        <v>41</v>
      </c>
      <c r="AE165" s="5">
        <v>10.7</v>
      </c>
      <c r="AF165" s="5">
        <v>440</v>
      </c>
      <c r="AG165" s="5">
        <v>2</v>
      </c>
      <c r="AH165" s="5">
        <v>0</v>
      </c>
      <c r="AI165" s="5">
        <v>4</v>
      </c>
      <c r="AJ165" s="7"/>
    </row>
    <row r="166" spans="1:36">
      <c r="A166" t="s">
        <v>133</v>
      </c>
      <c r="B166" s="22">
        <v>2024</v>
      </c>
      <c r="C166" s="23">
        <v>23</v>
      </c>
      <c r="D166" s="24" t="s">
        <v>134</v>
      </c>
      <c r="E166" s="24" t="s">
        <v>32</v>
      </c>
      <c r="F166" s="23" t="s">
        <v>33</v>
      </c>
      <c r="G166" s="23">
        <v>15</v>
      </c>
      <c r="H166" s="23">
        <v>11</v>
      </c>
      <c r="I166" s="23">
        <v>91</v>
      </c>
      <c r="J166" s="23">
        <v>55</v>
      </c>
      <c r="K166" s="23">
        <v>711</v>
      </c>
      <c r="L166" s="23">
        <v>12.9</v>
      </c>
      <c r="M166" s="23">
        <v>8</v>
      </c>
      <c r="N166" s="23">
        <v>32</v>
      </c>
      <c r="O166" s="23">
        <v>50.5</v>
      </c>
      <c r="P166" s="23">
        <v>66</v>
      </c>
      <c r="Q166" s="23">
        <v>3.7</v>
      </c>
      <c r="R166" s="23">
        <v>47.4</v>
      </c>
      <c r="S166" s="23">
        <v>60.4</v>
      </c>
      <c r="T166" s="23">
        <v>7.8</v>
      </c>
      <c r="U166" s="23">
        <v>3</v>
      </c>
      <c r="V166" s="23">
        <v>6</v>
      </c>
      <c r="W166" s="23">
        <v>0</v>
      </c>
      <c r="X166" s="23">
        <v>0</v>
      </c>
      <c r="Y166" s="23">
        <v>33.299999999999997</v>
      </c>
      <c r="Z166" s="23">
        <v>4</v>
      </c>
      <c r="AA166" s="23">
        <v>2</v>
      </c>
      <c r="AB166" s="23">
        <v>0.4</v>
      </c>
      <c r="AC166" s="23">
        <v>0.2</v>
      </c>
      <c r="AD166" s="23">
        <v>58</v>
      </c>
      <c r="AE166" s="23">
        <v>12.4</v>
      </c>
      <c r="AF166" s="23">
        <v>717</v>
      </c>
      <c r="AG166" s="23">
        <v>8</v>
      </c>
      <c r="AH166" s="23">
        <v>0</v>
      </c>
      <c r="AI166" s="23">
        <v>7</v>
      </c>
      <c r="AJ166" s="25"/>
    </row>
    <row r="167" spans="1:36">
      <c r="A167" t="s">
        <v>135</v>
      </c>
      <c r="B167" s="4">
        <v>2021</v>
      </c>
      <c r="C167" s="5">
        <v>22</v>
      </c>
      <c r="D167" s="6" t="s">
        <v>134</v>
      </c>
      <c r="E167" s="6" t="s">
        <v>32</v>
      </c>
      <c r="F167" s="5" t="s">
        <v>33</v>
      </c>
      <c r="G167" s="5">
        <v>17</v>
      </c>
      <c r="H167" s="5">
        <v>5</v>
      </c>
      <c r="I167" s="5">
        <v>49</v>
      </c>
      <c r="J167" s="5">
        <v>33</v>
      </c>
      <c r="K167" s="5">
        <v>353</v>
      </c>
      <c r="L167" s="5">
        <v>10.7</v>
      </c>
      <c r="M167" s="5">
        <v>4</v>
      </c>
      <c r="N167" s="5">
        <v>18</v>
      </c>
      <c r="O167" s="5">
        <v>55.1</v>
      </c>
      <c r="P167" s="5">
        <v>36</v>
      </c>
      <c r="Q167" s="5">
        <v>1.9</v>
      </c>
      <c r="R167" s="5">
        <v>20.8</v>
      </c>
      <c r="S167" s="5">
        <v>67.3</v>
      </c>
      <c r="T167" s="5">
        <v>7.2</v>
      </c>
      <c r="U167" s="5">
        <v>1</v>
      </c>
      <c r="V167" s="5">
        <v>6</v>
      </c>
      <c r="W167" s="5">
        <v>0</v>
      </c>
      <c r="X167" s="5">
        <v>0</v>
      </c>
      <c r="Y167" s="5">
        <v>100</v>
      </c>
      <c r="Z167" s="5">
        <v>6</v>
      </c>
      <c r="AA167" s="5">
        <v>6</v>
      </c>
      <c r="AB167" s="5">
        <v>0.4</v>
      </c>
      <c r="AC167" s="5">
        <v>0.1</v>
      </c>
      <c r="AD167" s="5">
        <v>34</v>
      </c>
      <c r="AE167" s="5">
        <v>10.6</v>
      </c>
      <c r="AF167" s="5">
        <v>359</v>
      </c>
      <c r="AG167" s="5">
        <v>4</v>
      </c>
      <c r="AH167" s="5">
        <v>0</v>
      </c>
      <c r="AI167" s="5">
        <v>3</v>
      </c>
      <c r="AJ167" s="7"/>
    </row>
    <row r="168" spans="1:36">
      <c r="A168" t="s">
        <v>135</v>
      </c>
      <c r="B168" s="8">
        <v>2022</v>
      </c>
      <c r="C168" s="9">
        <v>23</v>
      </c>
      <c r="D168" s="10" t="s">
        <v>134</v>
      </c>
      <c r="E168" s="10" t="s">
        <v>32</v>
      </c>
      <c r="F168" s="9" t="s">
        <v>33</v>
      </c>
      <c r="G168" s="9">
        <v>16</v>
      </c>
      <c r="H168" s="9">
        <v>11</v>
      </c>
      <c r="I168" s="9">
        <v>107</v>
      </c>
      <c r="J168" s="9">
        <v>72</v>
      </c>
      <c r="K168" s="9">
        <v>769</v>
      </c>
      <c r="L168" s="9">
        <v>10.7</v>
      </c>
      <c r="M168" s="9">
        <v>3</v>
      </c>
      <c r="N168" s="9">
        <v>39</v>
      </c>
      <c r="O168" s="9">
        <v>55.1</v>
      </c>
      <c r="P168" s="9">
        <v>50</v>
      </c>
      <c r="Q168" s="9">
        <v>4.5</v>
      </c>
      <c r="R168" s="9">
        <v>48.1</v>
      </c>
      <c r="S168" s="9">
        <v>67.3</v>
      </c>
      <c r="T168" s="9">
        <v>7.2</v>
      </c>
      <c r="U168" s="9">
        <v>1</v>
      </c>
      <c r="V168" s="9">
        <v>4</v>
      </c>
      <c r="W168" s="9">
        <v>0</v>
      </c>
      <c r="X168" s="9">
        <v>1</v>
      </c>
      <c r="Y168" s="9">
        <v>100</v>
      </c>
      <c r="Z168" s="9">
        <v>4</v>
      </c>
      <c r="AA168" s="9">
        <v>4</v>
      </c>
      <c r="AB168" s="9">
        <v>0.3</v>
      </c>
      <c r="AC168" s="9">
        <v>0.1</v>
      </c>
      <c r="AD168" s="9">
        <v>73</v>
      </c>
      <c r="AE168" s="9">
        <v>10.6</v>
      </c>
      <c r="AF168" s="9">
        <v>773</v>
      </c>
      <c r="AG168" s="9">
        <v>3</v>
      </c>
      <c r="AH168" s="9">
        <v>1</v>
      </c>
      <c r="AI168" s="9">
        <v>6</v>
      </c>
      <c r="AJ168" s="19"/>
    </row>
    <row r="169" spans="1:36">
      <c r="A169" t="s">
        <v>135</v>
      </c>
      <c r="B169" s="8">
        <v>2023</v>
      </c>
      <c r="C169" s="9">
        <v>24</v>
      </c>
      <c r="D169" s="10" t="s">
        <v>134</v>
      </c>
      <c r="E169" s="10" t="s">
        <v>32</v>
      </c>
      <c r="F169" s="9" t="s">
        <v>33</v>
      </c>
      <c r="G169" s="9">
        <v>10</v>
      </c>
      <c r="H169" s="9">
        <v>6</v>
      </c>
      <c r="I169" s="9">
        <v>61</v>
      </c>
      <c r="J169" s="9">
        <v>38</v>
      </c>
      <c r="K169" s="9">
        <v>581</v>
      </c>
      <c r="L169" s="9">
        <v>15.3</v>
      </c>
      <c r="M169" s="9">
        <v>2</v>
      </c>
      <c r="N169" s="9">
        <v>22</v>
      </c>
      <c r="O169" s="9">
        <v>47.5</v>
      </c>
      <c r="P169" s="9">
        <v>79</v>
      </c>
      <c r="Q169" s="9">
        <v>3.8</v>
      </c>
      <c r="R169" s="9">
        <v>58.1</v>
      </c>
      <c r="S169" s="9">
        <v>62.3</v>
      </c>
      <c r="T169" s="9">
        <v>9.5</v>
      </c>
      <c r="U169" s="9">
        <v>1</v>
      </c>
      <c r="V169" s="9">
        <v>6</v>
      </c>
      <c r="W169" s="9">
        <v>0</v>
      </c>
      <c r="X169" s="9">
        <v>0</v>
      </c>
      <c r="Y169" s="9">
        <v>100</v>
      </c>
      <c r="Z169" s="9">
        <v>6</v>
      </c>
      <c r="AA169" s="9">
        <v>6</v>
      </c>
      <c r="AB169" s="9">
        <v>0.6</v>
      </c>
      <c r="AC169" s="9">
        <v>0.1</v>
      </c>
      <c r="AD169" s="9">
        <v>39</v>
      </c>
      <c r="AE169" s="9">
        <v>15.1</v>
      </c>
      <c r="AF169" s="9">
        <v>587</v>
      </c>
      <c r="AG169" s="9">
        <v>2</v>
      </c>
      <c r="AH169" s="9">
        <v>1</v>
      </c>
      <c r="AI169" s="9">
        <v>5</v>
      </c>
      <c r="AJ169" s="19"/>
    </row>
    <row r="170" spans="1:36">
      <c r="A170" t="s">
        <v>136</v>
      </c>
      <c r="B170" s="4">
        <v>2023</v>
      </c>
      <c r="C170" s="5">
        <v>23</v>
      </c>
      <c r="D170" s="6" t="s">
        <v>125</v>
      </c>
      <c r="E170" s="6" t="s">
        <v>32</v>
      </c>
      <c r="F170" s="5" t="s">
        <v>33</v>
      </c>
      <c r="G170" s="5">
        <v>13</v>
      </c>
      <c r="H170" s="5">
        <v>12</v>
      </c>
      <c r="I170" s="5">
        <v>58</v>
      </c>
      <c r="J170" s="5">
        <v>38</v>
      </c>
      <c r="K170" s="5">
        <v>565</v>
      </c>
      <c r="L170" s="5">
        <v>14.9</v>
      </c>
      <c r="M170" s="5">
        <v>3</v>
      </c>
      <c r="N170" s="5">
        <v>29</v>
      </c>
      <c r="O170" s="5">
        <v>56.9</v>
      </c>
      <c r="P170" s="5">
        <v>69</v>
      </c>
      <c r="Q170" s="5">
        <v>2.9</v>
      </c>
      <c r="R170" s="5">
        <v>43.5</v>
      </c>
      <c r="S170" s="5">
        <v>65.5</v>
      </c>
      <c r="T170" s="5">
        <v>9.6999999999999993</v>
      </c>
      <c r="U170" s="5">
        <v>0</v>
      </c>
      <c r="V170" s="5">
        <v>0</v>
      </c>
      <c r="W170" s="5">
        <v>0</v>
      </c>
      <c r="X170" s="5">
        <v>0</v>
      </c>
      <c r="Y170" s="5"/>
      <c r="Z170" s="5"/>
      <c r="AA170" s="5"/>
      <c r="AB170" s="5">
        <v>0</v>
      </c>
      <c r="AC170" s="5">
        <v>0</v>
      </c>
      <c r="AD170" s="5">
        <v>38</v>
      </c>
      <c r="AE170" s="5">
        <v>14.9</v>
      </c>
      <c r="AF170" s="5">
        <v>565</v>
      </c>
      <c r="AG170" s="5">
        <v>3</v>
      </c>
      <c r="AH170" s="5">
        <v>0</v>
      </c>
      <c r="AI170" s="5">
        <v>6</v>
      </c>
      <c r="AJ170" s="7"/>
    </row>
    <row r="171" spans="1:36">
      <c r="A171" t="s">
        <v>136</v>
      </c>
      <c r="B171" s="22">
        <v>2024</v>
      </c>
      <c r="C171" s="23">
        <v>24</v>
      </c>
      <c r="D171" s="24" t="s">
        <v>125</v>
      </c>
      <c r="E171" s="24" t="s">
        <v>32</v>
      </c>
      <c r="F171" s="23" t="s">
        <v>33</v>
      </c>
      <c r="G171" s="23">
        <v>16</v>
      </c>
      <c r="H171" s="23">
        <v>13</v>
      </c>
      <c r="I171" s="23">
        <v>71</v>
      </c>
      <c r="J171" s="23">
        <v>47</v>
      </c>
      <c r="K171" s="23">
        <v>548</v>
      </c>
      <c r="L171" s="23">
        <v>11.7</v>
      </c>
      <c r="M171" s="23">
        <v>4</v>
      </c>
      <c r="N171" s="23">
        <v>27</v>
      </c>
      <c r="O171" s="23">
        <v>56.3</v>
      </c>
      <c r="P171" s="23">
        <v>41</v>
      </c>
      <c r="Q171" s="23">
        <v>2.9</v>
      </c>
      <c r="R171" s="23">
        <v>34.299999999999997</v>
      </c>
      <c r="S171" s="23">
        <v>66.2</v>
      </c>
      <c r="T171" s="23">
        <v>7.7</v>
      </c>
      <c r="U171" s="23">
        <v>1</v>
      </c>
      <c r="V171" s="23">
        <v>7</v>
      </c>
      <c r="W171" s="23">
        <v>0</v>
      </c>
      <c r="X171" s="23">
        <v>0</v>
      </c>
      <c r="Y171" s="23">
        <v>0</v>
      </c>
      <c r="Z171" s="23">
        <v>7</v>
      </c>
      <c r="AA171" s="23">
        <v>7</v>
      </c>
      <c r="AB171" s="23">
        <v>0.4</v>
      </c>
      <c r="AC171" s="23">
        <v>0.1</v>
      </c>
      <c r="AD171" s="23">
        <v>48</v>
      </c>
      <c r="AE171" s="23">
        <v>11.6</v>
      </c>
      <c r="AF171" s="23">
        <v>555</v>
      </c>
      <c r="AG171" s="23">
        <v>4</v>
      </c>
      <c r="AH171" s="23">
        <v>1</v>
      </c>
      <c r="AI171" s="23">
        <v>5</v>
      </c>
      <c r="AJ171" s="25"/>
    </row>
    <row r="172" spans="1:36">
      <c r="A172" t="s">
        <v>137</v>
      </c>
      <c r="B172" s="4">
        <v>2017</v>
      </c>
      <c r="C172" s="5">
        <v>22</v>
      </c>
      <c r="D172" s="6" t="s">
        <v>87</v>
      </c>
      <c r="E172" s="6" t="s">
        <v>32</v>
      </c>
      <c r="F172" s="5" t="s">
        <v>33</v>
      </c>
      <c r="G172" s="5">
        <v>11</v>
      </c>
      <c r="H172" s="5">
        <v>0</v>
      </c>
      <c r="I172" s="5">
        <v>34</v>
      </c>
      <c r="J172" s="5">
        <v>16</v>
      </c>
      <c r="K172" s="5">
        <v>257</v>
      </c>
      <c r="L172" s="5">
        <v>16.100000000000001</v>
      </c>
      <c r="M172" s="5">
        <v>0</v>
      </c>
      <c r="N172" s="5">
        <v>12</v>
      </c>
      <c r="O172" s="5">
        <v>41.2</v>
      </c>
      <c r="P172" s="5">
        <v>54</v>
      </c>
      <c r="Q172" s="5">
        <v>1.5</v>
      </c>
      <c r="R172" s="5">
        <v>23.4</v>
      </c>
      <c r="S172" s="5">
        <v>47.1</v>
      </c>
      <c r="T172" s="5">
        <v>7.6</v>
      </c>
      <c r="U172" s="5">
        <v>0</v>
      </c>
      <c r="V172" s="5">
        <v>0</v>
      </c>
      <c r="W172" s="5">
        <v>0</v>
      </c>
      <c r="X172" s="5">
        <v>0</v>
      </c>
      <c r="Y172" s="5"/>
      <c r="Z172" s="5"/>
      <c r="AA172" s="5"/>
      <c r="AB172" s="5">
        <v>0</v>
      </c>
      <c r="AC172" s="5">
        <v>0</v>
      </c>
      <c r="AD172" s="5">
        <v>16</v>
      </c>
      <c r="AE172" s="5">
        <v>16.100000000000001</v>
      </c>
      <c r="AF172" s="5">
        <v>257</v>
      </c>
      <c r="AG172" s="5">
        <v>0</v>
      </c>
      <c r="AH172" s="5">
        <v>0</v>
      </c>
      <c r="AI172" s="5">
        <v>2</v>
      </c>
      <c r="AJ172" s="7"/>
    </row>
    <row r="173" spans="1:36">
      <c r="A173" t="s">
        <v>137</v>
      </c>
      <c r="B173" s="35">
        <v>2018</v>
      </c>
      <c r="C173" s="36">
        <v>23</v>
      </c>
      <c r="D173" s="37" t="s">
        <v>87</v>
      </c>
      <c r="E173" s="37" t="s">
        <v>32</v>
      </c>
      <c r="F173" s="36" t="s">
        <v>33</v>
      </c>
      <c r="G173" s="36">
        <v>16</v>
      </c>
      <c r="H173" s="36">
        <v>8</v>
      </c>
      <c r="I173" s="36">
        <v>66</v>
      </c>
      <c r="J173" s="36">
        <v>42</v>
      </c>
      <c r="K173" s="36">
        <v>487</v>
      </c>
      <c r="L173" s="36">
        <v>11.6</v>
      </c>
      <c r="M173" s="36">
        <v>4</v>
      </c>
      <c r="N173" s="36">
        <v>30</v>
      </c>
      <c r="O173" s="36">
        <v>54.5</v>
      </c>
      <c r="P173" s="36">
        <v>33</v>
      </c>
      <c r="Q173" s="36">
        <v>2.6</v>
      </c>
      <c r="R173" s="36">
        <v>30.4</v>
      </c>
      <c r="S173" s="36">
        <v>63.6</v>
      </c>
      <c r="T173" s="36">
        <v>7.4</v>
      </c>
      <c r="U173" s="36">
        <v>0</v>
      </c>
      <c r="V173" s="36">
        <v>0</v>
      </c>
      <c r="W173" s="36">
        <v>0</v>
      </c>
      <c r="X173" s="36">
        <v>0</v>
      </c>
      <c r="Y173" s="36"/>
      <c r="Z173" s="36"/>
      <c r="AA173" s="36"/>
      <c r="AB173" s="36">
        <v>0</v>
      </c>
      <c r="AC173" s="36">
        <v>0</v>
      </c>
      <c r="AD173" s="36">
        <v>42</v>
      </c>
      <c r="AE173" s="36">
        <v>11.6</v>
      </c>
      <c r="AF173" s="36">
        <v>487</v>
      </c>
      <c r="AG173" s="36">
        <v>4</v>
      </c>
      <c r="AH173" s="36">
        <v>1</v>
      </c>
      <c r="AI173" s="36">
        <v>4</v>
      </c>
      <c r="AJ173" s="38"/>
    </row>
    <row r="174" spans="1:36">
      <c r="A174" t="s">
        <v>137</v>
      </c>
      <c r="B174" s="8">
        <v>2019</v>
      </c>
      <c r="C174" s="9">
        <v>24</v>
      </c>
      <c r="D174" s="10" t="s">
        <v>87</v>
      </c>
      <c r="E174" s="10" t="s">
        <v>32</v>
      </c>
      <c r="F174" s="9" t="s">
        <v>33</v>
      </c>
      <c r="G174" s="9">
        <v>16</v>
      </c>
      <c r="H174" s="9">
        <v>0</v>
      </c>
      <c r="I174" s="9">
        <v>44</v>
      </c>
      <c r="J174" s="9">
        <v>30</v>
      </c>
      <c r="K174" s="9">
        <v>358</v>
      </c>
      <c r="L174" s="9">
        <v>11.9</v>
      </c>
      <c r="M174" s="9">
        <v>5</v>
      </c>
      <c r="N174" s="9">
        <v>23</v>
      </c>
      <c r="O174" s="9">
        <v>59.1</v>
      </c>
      <c r="P174" s="9">
        <v>30</v>
      </c>
      <c r="Q174" s="9">
        <v>1.9</v>
      </c>
      <c r="R174" s="9">
        <v>22.4</v>
      </c>
      <c r="S174" s="9">
        <v>68.2</v>
      </c>
      <c r="T174" s="9">
        <v>8.1</v>
      </c>
      <c r="U174" s="9">
        <v>0</v>
      </c>
      <c r="V174" s="9">
        <v>0</v>
      </c>
      <c r="W174" s="9">
        <v>0</v>
      </c>
      <c r="X174" s="9">
        <v>0</v>
      </c>
      <c r="Y174" s="9"/>
      <c r="Z174" s="9"/>
      <c r="AA174" s="9"/>
      <c r="AB174" s="9">
        <v>0</v>
      </c>
      <c r="AC174" s="9">
        <v>0</v>
      </c>
      <c r="AD174" s="9">
        <v>30</v>
      </c>
      <c r="AE174" s="9">
        <v>11.9</v>
      </c>
      <c r="AF174" s="9">
        <v>358</v>
      </c>
      <c r="AG174" s="9">
        <v>5</v>
      </c>
      <c r="AH174" s="9">
        <v>0</v>
      </c>
      <c r="AI174" s="9">
        <v>4</v>
      </c>
      <c r="AJ174" s="19"/>
    </row>
    <row r="175" spans="1:36">
      <c r="A175" t="s">
        <v>138</v>
      </c>
      <c r="B175" s="4">
        <v>2015</v>
      </c>
      <c r="C175" s="5">
        <v>22</v>
      </c>
      <c r="D175" s="6" t="s">
        <v>70</v>
      </c>
      <c r="E175" s="6" t="s">
        <v>32</v>
      </c>
      <c r="F175" s="5" t="s">
        <v>33</v>
      </c>
      <c r="G175" s="5">
        <v>13</v>
      </c>
      <c r="H175" s="5">
        <v>12</v>
      </c>
      <c r="I175" s="5">
        <v>44</v>
      </c>
      <c r="J175" s="5">
        <v>23</v>
      </c>
      <c r="K175" s="5">
        <v>283</v>
      </c>
      <c r="L175" s="5">
        <v>12.3</v>
      </c>
      <c r="M175" s="5">
        <v>1</v>
      </c>
      <c r="N175" s="5">
        <v>11</v>
      </c>
      <c r="O175" s="5">
        <v>45.5</v>
      </c>
      <c r="P175" s="5">
        <v>53</v>
      </c>
      <c r="Q175" s="5">
        <v>1.8</v>
      </c>
      <c r="R175" s="5">
        <v>21.8</v>
      </c>
      <c r="S175" s="5">
        <v>52.3</v>
      </c>
      <c r="T175" s="5">
        <v>6.4</v>
      </c>
      <c r="U175" s="5">
        <v>0</v>
      </c>
      <c r="V175" s="5">
        <v>0</v>
      </c>
      <c r="W175" s="5">
        <v>0</v>
      </c>
      <c r="X175" s="5">
        <v>0</v>
      </c>
      <c r="Y175" s="5"/>
      <c r="Z175" s="5"/>
      <c r="AA175" s="5"/>
      <c r="AB175" s="5">
        <v>0</v>
      </c>
      <c r="AC175" s="5">
        <v>0</v>
      </c>
      <c r="AD175" s="5">
        <v>23</v>
      </c>
      <c r="AE175" s="5">
        <v>12.3</v>
      </c>
      <c r="AF175" s="5">
        <v>283</v>
      </c>
      <c r="AG175" s="5">
        <v>1</v>
      </c>
      <c r="AH175" s="5">
        <v>1</v>
      </c>
      <c r="AI175" s="5">
        <v>2</v>
      </c>
      <c r="AJ175" s="7"/>
    </row>
    <row r="176" spans="1:36">
      <c r="A176" t="s">
        <v>138</v>
      </c>
      <c r="B176" s="8">
        <v>2016</v>
      </c>
      <c r="C176" s="9">
        <v>23</v>
      </c>
      <c r="D176" s="10" t="s">
        <v>70</v>
      </c>
      <c r="E176" s="10" t="s">
        <v>32</v>
      </c>
      <c r="F176" s="9" t="s">
        <v>33</v>
      </c>
      <c r="G176" s="9">
        <v>15</v>
      </c>
      <c r="H176" s="9">
        <v>14</v>
      </c>
      <c r="I176" s="9">
        <v>69</v>
      </c>
      <c r="J176" s="9">
        <v>36</v>
      </c>
      <c r="K176" s="9">
        <v>365</v>
      </c>
      <c r="L176" s="9">
        <v>10.1</v>
      </c>
      <c r="M176" s="9">
        <v>2</v>
      </c>
      <c r="N176" s="9">
        <v>15</v>
      </c>
      <c r="O176" s="9">
        <v>39.1</v>
      </c>
      <c r="P176" s="9">
        <v>40</v>
      </c>
      <c r="Q176" s="9">
        <v>2.4</v>
      </c>
      <c r="R176" s="9">
        <v>24.3</v>
      </c>
      <c r="S176" s="9">
        <v>52.2</v>
      </c>
      <c r="T176" s="9">
        <v>5.3</v>
      </c>
      <c r="U176" s="9">
        <v>5</v>
      </c>
      <c r="V176" s="9">
        <v>14</v>
      </c>
      <c r="W176" s="9">
        <v>0</v>
      </c>
      <c r="X176" s="9">
        <v>0</v>
      </c>
      <c r="Y176" s="9">
        <v>40</v>
      </c>
      <c r="Z176" s="9">
        <v>5</v>
      </c>
      <c r="AA176" s="9">
        <v>2.8</v>
      </c>
      <c r="AB176" s="9">
        <v>0.9</v>
      </c>
      <c r="AC176" s="9">
        <v>0.3</v>
      </c>
      <c r="AD176" s="9">
        <v>41</v>
      </c>
      <c r="AE176" s="9">
        <v>9.1999999999999993</v>
      </c>
      <c r="AF176" s="9">
        <v>379</v>
      </c>
      <c r="AG176" s="9">
        <v>2</v>
      </c>
      <c r="AH176" s="9">
        <v>1</v>
      </c>
      <c r="AI176" s="9">
        <v>3</v>
      </c>
      <c r="AJ176" s="19"/>
    </row>
    <row r="177" spans="1:36">
      <c r="A177" t="s">
        <v>138</v>
      </c>
      <c r="B177" s="8">
        <v>2017</v>
      </c>
      <c r="C177" s="9">
        <v>24</v>
      </c>
      <c r="D177" s="10" t="s">
        <v>70</v>
      </c>
      <c r="E177" s="10" t="s">
        <v>32</v>
      </c>
      <c r="F177" s="9" t="s">
        <v>33</v>
      </c>
      <c r="G177" s="9">
        <v>16</v>
      </c>
      <c r="H177" s="9">
        <v>10</v>
      </c>
      <c r="I177" s="9">
        <v>95</v>
      </c>
      <c r="J177" s="9">
        <v>62</v>
      </c>
      <c r="K177" s="9">
        <v>768</v>
      </c>
      <c r="L177" s="9">
        <v>12.4</v>
      </c>
      <c r="M177" s="9">
        <v>8</v>
      </c>
      <c r="N177" s="9">
        <v>35</v>
      </c>
      <c r="O177" s="9">
        <v>47.4</v>
      </c>
      <c r="P177" s="9">
        <v>72</v>
      </c>
      <c r="Q177" s="9">
        <v>3.9</v>
      </c>
      <c r="R177" s="9">
        <v>48</v>
      </c>
      <c r="S177" s="9">
        <v>65.3</v>
      </c>
      <c r="T177" s="9">
        <v>8.1</v>
      </c>
      <c r="U177" s="9">
        <v>1</v>
      </c>
      <c r="V177" s="9">
        <v>7</v>
      </c>
      <c r="W177" s="9">
        <v>0</v>
      </c>
      <c r="X177" s="9">
        <v>1</v>
      </c>
      <c r="Y177" s="9">
        <v>100</v>
      </c>
      <c r="Z177" s="9">
        <v>7</v>
      </c>
      <c r="AA177" s="9">
        <v>7</v>
      </c>
      <c r="AB177" s="9">
        <v>0.4</v>
      </c>
      <c r="AC177" s="9">
        <v>0.1</v>
      </c>
      <c r="AD177" s="9">
        <v>63</v>
      </c>
      <c r="AE177" s="9">
        <v>12.3</v>
      </c>
      <c r="AF177" s="9">
        <v>775</v>
      </c>
      <c r="AG177" s="9">
        <v>8</v>
      </c>
      <c r="AH177" s="9">
        <v>0</v>
      </c>
      <c r="AI177" s="9">
        <v>7</v>
      </c>
      <c r="AJ177" s="19"/>
    </row>
    <row r="178" spans="1:36">
      <c r="A178" t="s">
        <v>139</v>
      </c>
      <c r="B178" s="4">
        <v>2014</v>
      </c>
      <c r="C178" s="5">
        <v>22</v>
      </c>
      <c r="D178" s="6" t="s">
        <v>109</v>
      </c>
      <c r="E178" s="6" t="s">
        <v>32</v>
      </c>
      <c r="F178" s="5" t="s">
        <v>33</v>
      </c>
      <c r="G178" s="5">
        <v>12</v>
      </c>
      <c r="H178" s="5">
        <v>11</v>
      </c>
      <c r="I178" s="5">
        <v>130</v>
      </c>
      <c r="J178" s="5">
        <v>91</v>
      </c>
      <c r="K178" s="5">
        <v>1305</v>
      </c>
      <c r="L178" s="5">
        <v>14.3</v>
      </c>
      <c r="M178" s="5">
        <v>12</v>
      </c>
      <c r="N178" s="5">
        <v>58</v>
      </c>
      <c r="O178" s="5">
        <v>60.8</v>
      </c>
      <c r="P178" s="5">
        <v>80</v>
      </c>
      <c r="Q178" s="5">
        <v>7.6</v>
      </c>
      <c r="R178" s="39">
        <v>108.8</v>
      </c>
      <c r="S178" s="5">
        <v>70</v>
      </c>
      <c r="T178" s="5">
        <v>10</v>
      </c>
      <c r="U178" s="5">
        <v>7</v>
      </c>
      <c r="V178" s="5">
        <v>35</v>
      </c>
      <c r="W178" s="5">
        <v>0</v>
      </c>
      <c r="X178" s="5">
        <v>2</v>
      </c>
      <c r="Y178" s="5">
        <v>57.1</v>
      </c>
      <c r="Z178" s="5">
        <v>13</v>
      </c>
      <c r="AA178" s="5">
        <v>5</v>
      </c>
      <c r="AB178" s="5">
        <v>2.9</v>
      </c>
      <c r="AC178" s="5">
        <v>0.6</v>
      </c>
      <c r="AD178" s="5">
        <v>98</v>
      </c>
      <c r="AE178" s="5">
        <v>13.7</v>
      </c>
      <c r="AF178" s="5">
        <v>1340</v>
      </c>
      <c r="AG178" s="5">
        <v>12</v>
      </c>
      <c r="AH178" s="5">
        <v>1</v>
      </c>
      <c r="AI178" s="5">
        <v>11</v>
      </c>
      <c r="AJ178" s="13" t="s">
        <v>140</v>
      </c>
    </row>
    <row r="179" spans="1:36">
      <c r="A179" t="s">
        <v>139</v>
      </c>
      <c r="B179" s="8">
        <v>2015</v>
      </c>
      <c r="C179" s="9">
        <v>23</v>
      </c>
      <c r="D179" s="10" t="s">
        <v>109</v>
      </c>
      <c r="E179" s="10" t="s">
        <v>32</v>
      </c>
      <c r="F179" s="9" t="s">
        <v>33</v>
      </c>
      <c r="G179" s="9">
        <v>15</v>
      </c>
      <c r="H179" s="9">
        <v>15</v>
      </c>
      <c r="I179" s="9">
        <v>158</v>
      </c>
      <c r="J179" s="9">
        <v>96</v>
      </c>
      <c r="K179" s="9">
        <v>1450</v>
      </c>
      <c r="L179" s="9">
        <v>15.1</v>
      </c>
      <c r="M179" s="9">
        <v>13</v>
      </c>
      <c r="N179" s="9">
        <v>68</v>
      </c>
      <c r="O179" s="9">
        <v>53.2</v>
      </c>
      <c r="P179" s="9">
        <v>87</v>
      </c>
      <c r="Q179" s="9">
        <v>6.4</v>
      </c>
      <c r="R179" s="9">
        <v>96.7</v>
      </c>
      <c r="S179" s="9">
        <v>60.8</v>
      </c>
      <c r="T179" s="9">
        <v>9.1999999999999993</v>
      </c>
      <c r="U179" s="9">
        <v>1</v>
      </c>
      <c r="V179" s="9">
        <v>3</v>
      </c>
      <c r="W179" s="9">
        <v>0</v>
      </c>
      <c r="X179" s="9">
        <v>1</v>
      </c>
      <c r="Y179" s="9">
        <v>0</v>
      </c>
      <c r="Z179" s="9">
        <v>3</v>
      </c>
      <c r="AA179" s="9">
        <v>3</v>
      </c>
      <c r="AB179" s="9">
        <v>0.2</v>
      </c>
      <c r="AC179" s="9">
        <v>0.1</v>
      </c>
      <c r="AD179" s="9">
        <v>97</v>
      </c>
      <c r="AE179" s="9">
        <v>15</v>
      </c>
      <c r="AF179" s="9">
        <v>1453</v>
      </c>
      <c r="AG179" s="9">
        <v>13</v>
      </c>
      <c r="AH179" s="9">
        <v>2</v>
      </c>
      <c r="AI179" s="9">
        <v>13</v>
      </c>
      <c r="AJ179" s="12" t="s">
        <v>35</v>
      </c>
    </row>
    <row r="180" spans="1:36">
      <c r="A180" t="s">
        <v>139</v>
      </c>
      <c r="B180" s="8">
        <v>2016</v>
      </c>
      <c r="C180" s="9">
        <v>24</v>
      </c>
      <c r="D180" s="10" t="s">
        <v>109</v>
      </c>
      <c r="E180" s="10" t="s">
        <v>32</v>
      </c>
      <c r="F180" s="9" t="s">
        <v>33</v>
      </c>
      <c r="G180" s="9">
        <v>16</v>
      </c>
      <c r="H180" s="9">
        <v>16</v>
      </c>
      <c r="I180" s="9">
        <v>169</v>
      </c>
      <c r="J180" s="9">
        <v>101</v>
      </c>
      <c r="K180" s="9">
        <v>1367</v>
      </c>
      <c r="L180" s="9">
        <v>13.5</v>
      </c>
      <c r="M180" s="9">
        <v>10</v>
      </c>
      <c r="N180" s="9">
        <v>66</v>
      </c>
      <c r="O180" s="9">
        <v>49.7</v>
      </c>
      <c r="P180" s="9">
        <v>75</v>
      </c>
      <c r="Q180" s="9">
        <v>6.3</v>
      </c>
      <c r="R180" s="9">
        <v>85.4</v>
      </c>
      <c r="S180" s="9">
        <v>59.8</v>
      </c>
      <c r="T180" s="9">
        <v>8.1</v>
      </c>
      <c r="U180" s="9">
        <v>1</v>
      </c>
      <c r="V180" s="9">
        <v>9</v>
      </c>
      <c r="W180" s="9">
        <v>0</v>
      </c>
      <c r="X180" s="9">
        <v>0</v>
      </c>
      <c r="Y180" s="9">
        <v>100</v>
      </c>
      <c r="Z180" s="9">
        <v>9</v>
      </c>
      <c r="AA180" s="9">
        <v>9</v>
      </c>
      <c r="AB180" s="9">
        <v>0.6</v>
      </c>
      <c r="AC180" s="9">
        <v>0.1</v>
      </c>
      <c r="AD180" s="9">
        <v>102</v>
      </c>
      <c r="AE180" s="14">
        <v>13.5</v>
      </c>
      <c r="AF180" s="9">
        <v>1376</v>
      </c>
      <c r="AG180" s="9">
        <v>10</v>
      </c>
      <c r="AH180" s="9">
        <v>3</v>
      </c>
      <c r="AI180" s="9">
        <v>10</v>
      </c>
      <c r="AJ180" s="12" t="s">
        <v>35</v>
      </c>
    </row>
    <row r="181" spans="1:36">
      <c r="A181" t="s">
        <v>141</v>
      </c>
      <c r="B181" s="4">
        <v>2019</v>
      </c>
      <c r="C181" s="5">
        <v>23</v>
      </c>
      <c r="D181" s="6" t="s">
        <v>142</v>
      </c>
      <c r="E181" s="6" t="s">
        <v>32</v>
      </c>
      <c r="F181" s="5" t="s">
        <v>33</v>
      </c>
      <c r="G181" s="5">
        <v>15</v>
      </c>
      <c r="H181" s="5">
        <v>14</v>
      </c>
      <c r="I181" s="5">
        <v>118</v>
      </c>
      <c r="J181" s="5">
        <v>73</v>
      </c>
      <c r="K181" s="5">
        <v>1008</v>
      </c>
      <c r="L181" s="5">
        <v>13.8</v>
      </c>
      <c r="M181" s="5">
        <v>8</v>
      </c>
      <c r="N181" s="5">
        <v>42</v>
      </c>
      <c r="O181" s="5">
        <v>49.2</v>
      </c>
      <c r="P181" s="5">
        <v>69</v>
      </c>
      <c r="Q181" s="5">
        <v>4.9000000000000004</v>
      </c>
      <c r="R181" s="5">
        <v>67.2</v>
      </c>
      <c r="S181" s="5">
        <v>61.9</v>
      </c>
      <c r="T181" s="5">
        <v>8.5</v>
      </c>
      <c r="U181" s="5">
        <v>2</v>
      </c>
      <c r="V181" s="5">
        <v>20</v>
      </c>
      <c r="W181" s="5">
        <v>0</v>
      </c>
      <c r="X181" s="5">
        <v>1</v>
      </c>
      <c r="Y181" s="5">
        <v>50</v>
      </c>
      <c r="Z181" s="5">
        <v>20</v>
      </c>
      <c r="AA181" s="5">
        <v>10</v>
      </c>
      <c r="AB181" s="5">
        <v>1.3</v>
      </c>
      <c r="AC181" s="5">
        <v>0.1</v>
      </c>
      <c r="AD181" s="5">
        <v>75</v>
      </c>
      <c r="AE181" s="5">
        <v>13.7</v>
      </c>
      <c r="AF181" s="5">
        <v>1028</v>
      </c>
      <c r="AG181" s="5">
        <v>8</v>
      </c>
      <c r="AH181" s="5">
        <v>0</v>
      </c>
      <c r="AI181" s="5">
        <v>7</v>
      </c>
      <c r="AJ181" s="20" t="s">
        <v>34</v>
      </c>
    </row>
    <row r="182" spans="1:36">
      <c r="A182" t="s">
        <v>141</v>
      </c>
      <c r="B182" s="8">
        <v>2020</v>
      </c>
      <c r="C182" s="9">
        <v>24</v>
      </c>
      <c r="D182" s="10" t="s">
        <v>142</v>
      </c>
      <c r="E182" s="10" t="s">
        <v>32</v>
      </c>
      <c r="F182" s="9" t="s">
        <v>33</v>
      </c>
      <c r="G182" s="9">
        <v>13</v>
      </c>
      <c r="H182" s="9">
        <v>12</v>
      </c>
      <c r="I182" s="9">
        <v>93</v>
      </c>
      <c r="J182" s="9">
        <v>53</v>
      </c>
      <c r="K182" s="9">
        <v>706</v>
      </c>
      <c r="L182" s="9">
        <v>13.3</v>
      </c>
      <c r="M182" s="9">
        <v>5</v>
      </c>
      <c r="N182" s="9">
        <v>37</v>
      </c>
      <c r="O182" s="9">
        <v>48.4</v>
      </c>
      <c r="P182" s="9">
        <v>73</v>
      </c>
      <c r="Q182" s="9">
        <v>4.0999999999999996</v>
      </c>
      <c r="R182" s="9">
        <v>54.3</v>
      </c>
      <c r="S182" s="9">
        <v>57</v>
      </c>
      <c r="T182" s="9">
        <v>7.6</v>
      </c>
      <c r="U182" s="9">
        <v>0</v>
      </c>
      <c r="V182" s="9">
        <v>0</v>
      </c>
      <c r="W182" s="9">
        <v>0</v>
      </c>
      <c r="X182" s="9">
        <v>0</v>
      </c>
      <c r="Y182" s="9"/>
      <c r="Z182" s="9"/>
      <c r="AA182" s="9"/>
      <c r="AB182" s="9">
        <v>0</v>
      </c>
      <c r="AC182" s="9">
        <v>0</v>
      </c>
      <c r="AD182" s="9">
        <v>53</v>
      </c>
      <c r="AE182" s="9">
        <v>13.3</v>
      </c>
      <c r="AF182" s="9">
        <v>706</v>
      </c>
      <c r="AG182" s="9">
        <v>5</v>
      </c>
      <c r="AH182" s="9">
        <v>0</v>
      </c>
      <c r="AI182" s="9">
        <v>5</v>
      </c>
      <c r="AJ182" s="19"/>
    </row>
    <row r="183" spans="1:36">
      <c r="A183" t="s">
        <v>141</v>
      </c>
      <c r="B183" s="35">
        <v>2021</v>
      </c>
      <c r="C183" s="36">
        <v>25</v>
      </c>
      <c r="D183" s="37" t="s">
        <v>142</v>
      </c>
      <c r="E183" s="37" t="s">
        <v>32</v>
      </c>
      <c r="F183" s="36" t="s">
        <v>33</v>
      </c>
      <c r="G183" s="36">
        <v>4</v>
      </c>
      <c r="H183" s="36">
        <v>4</v>
      </c>
      <c r="I183" s="36">
        <v>22</v>
      </c>
      <c r="J183" s="36">
        <v>7</v>
      </c>
      <c r="K183" s="36">
        <v>154</v>
      </c>
      <c r="L183" s="36">
        <v>22</v>
      </c>
      <c r="M183" s="36">
        <v>2</v>
      </c>
      <c r="N183" s="36">
        <v>7</v>
      </c>
      <c r="O183" s="36">
        <v>31.8</v>
      </c>
      <c r="P183" s="36">
        <v>41</v>
      </c>
      <c r="Q183" s="36">
        <v>1.8</v>
      </c>
      <c r="R183" s="36">
        <v>38.5</v>
      </c>
      <c r="S183" s="36">
        <v>31.8</v>
      </c>
      <c r="T183" s="36">
        <v>7</v>
      </c>
      <c r="U183" s="36">
        <v>0</v>
      </c>
      <c r="V183" s="36">
        <v>0</v>
      </c>
      <c r="W183" s="36">
        <v>0</v>
      </c>
      <c r="X183" s="36">
        <v>0</v>
      </c>
      <c r="Y183" s="36"/>
      <c r="Z183" s="36"/>
      <c r="AA183" s="36"/>
      <c r="AB183" s="36">
        <v>0</v>
      </c>
      <c r="AC183" s="36">
        <v>0</v>
      </c>
      <c r="AD183" s="36">
        <v>7</v>
      </c>
      <c r="AE183" s="36">
        <v>22</v>
      </c>
      <c r="AF183" s="36">
        <v>154</v>
      </c>
      <c r="AG183" s="36">
        <v>2</v>
      </c>
      <c r="AH183" s="36">
        <v>0</v>
      </c>
      <c r="AI183" s="36">
        <v>1</v>
      </c>
      <c r="AJ183" s="38"/>
    </row>
    <row r="184" spans="1:36">
      <c r="A184" t="s">
        <v>143</v>
      </c>
      <c r="B184" s="4">
        <v>2016</v>
      </c>
      <c r="C184" s="5">
        <v>22</v>
      </c>
      <c r="D184" s="6" t="s">
        <v>144</v>
      </c>
      <c r="E184" s="6" t="s">
        <v>32</v>
      </c>
      <c r="F184" s="5" t="s">
        <v>33</v>
      </c>
      <c r="G184" s="5">
        <v>4</v>
      </c>
      <c r="H184" s="5">
        <v>0</v>
      </c>
      <c r="I184" s="5">
        <v>2</v>
      </c>
      <c r="J184" s="5">
        <v>0</v>
      </c>
      <c r="K184" s="5">
        <v>0</v>
      </c>
      <c r="L184" s="5"/>
      <c r="M184" s="5">
        <v>0</v>
      </c>
      <c r="N184" s="5">
        <v>0</v>
      </c>
      <c r="O184" s="5">
        <v>0</v>
      </c>
      <c r="P184" s="5"/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/>
      <c r="Z184" s="5"/>
      <c r="AA184" s="5"/>
      <c r="AB184" s="5">
        <v>0</v>
      </c>
      <c r="AC184" s="5">
        <v>0</v>
      </c>
      <c r="AD184" s="5">
        <v>0</v>
      </c>
      <c r="AE184" s="5"/>
      <c r="AF184" s="5">
        <v>0</v>
      </c>
      <c r="AG184" s="5">
        <v>0</v>
      </c>
      <c r="AH184" s="5">
        <v>2</v>
      </c>
      <c r="AI184" s="5">
        <v>0</v>
      </c>
      <c r="AJ184" s="7"/>
    </row>
    <row r="185" spans="1:36">
      <c r="A185" t="s">
        <v>143</v>
      </c>
      <c r="B185" s="8">
        <v>2017</v>
      </c>
      <c r="C185" s="9">
        <v>23</v>
      </c>
      <c r="D185" s="9" t="s">
        <v>122</v>
      </c>
      <c r="E185" s="10" t="s">
        <v>32</v>
      </c>
      <c r="F185" s="9" t="s">
        <v>33</v>
      </c>
      <c r="G185" s="9">
        <v>8</v>
      </c>
      <c r="H185" s="9">
        <v>0</v>
      </c>
      <c r="I185" s="9">
        <v>1</v>
      </c>
      <c r="J185" s="9">
        <v>1</v>
      </c>
      <c r="K185" s="9">
        <v>12</v>
      </c>
      <c r="L185" s="9">
        <v>12</v>
      </c>
      <c r="M185" s="9">
        <v>0</v>
      </c>
      <c r="N185" s="9">
        <v>1</v>
      </c>
      <c r="O185" s="9">
        <v>100</v>
      </c>
      <c r="P185" s="9">
        <v>12</v>
      </c>
      <c r="Q185" s="9">
        <v>0.1</v>
      </c>
      <c r="R185" s="9">
        <v>1.5</v>
      </c>
      <c r="S185" s="9">
        <v>100</v>
      </c>
      <c r="T185" s="9">
        <v>12</v>
      </c>
      <c r="U185" s="9">
        <v>1</v>
      </c>
      <c r="V185" s="9">
        <v>-1</v>
      </c>
      <c r="W185" s="9">
        <v>0</v>
      </c>
      <c r="X185" s="9">
        <v>0</v>
      </c>
      <c r="Y185" s="9">
        <v>0</v>
      </c>
      <c r="Z185" s="9">
        <v>-1</v>
      </c>
      <c r="AA185" s="9">
        <v>-1</v>
      </c>
      <c r="AB185" s="9">
        <v>-0.1</v>
      </c>
      <c r="AC185" s="9">
        <v>0.1</v>
      </c>
      <c r="AD185" s="9">
        <v>2</v>
      </c>
      <c r="AE185" s="9">
        <v>5.5</v>
      </c>
      <c r="AF185" s="9">
        <v>11</v>
      </c>
      <c r="AG185" s="9">
        <v>0</v>
      </c>
      <c r="AH185" s="9">
        <v>5</v>
      </c>
      <c r="AI185" s="9">
        <v>0</v>
      </c>
      <c r="AJ185" s="41"/>
    </row>
    <row r="186" spans="1:36">
      <c r="A186" t="s">
        <v>143</v>
      </c>
      <c r="B186" s="26">
        <v>2019</v>
      </c>
      <c r="C186" s="27">
        <v>25</v>
      </c>
      <c r="D186" s="28" t="s">
        <v>49</v>
      </c>
      <c r="E186" s="28" t="s">
        <v>32</v>
      </c>
      <c r="F186" s="27" t="s">
        <v>33</v>
      </c>
      <c r="G186" s="27">
        <v>8</v>
      </c>
      <c r="H186" s="27">
        <v>1</v>
      </c>
      <c r="I186" s="27">
        <v>12</v>
      </c>
      <c r="J186" s="27">
        <v>9</v>
      </c>
      <c r="K186" s="27">
        <v>170</v>
      </c>
      <c r="L186" s="27">
        <v>18.899999999999999</v>
      </c>
      <c r="M186" s="27">
        <v>1</v>
      </c>
      <c r="N186" s="27">
        <v>6</v>
      </c>
      <c r="O186" s="27">
        <v>66.7</v>
      </c>
      <c r="P186" s="27">
        <v>52</v>
      </c>
      <c r="Q186" s="27">
        <v>1.1000000000000001</v>
      </c>
      <c r="R186" s="27">
        <v>21.3</v>
      </c>
      <c r="S186" s="27">
        <v>75</v>
      </c>
      <c r="T186" s="27">
        <v>14.2</v>
      </c>
      <c r="U186" s="27">
        <v>1</v>
      </c>
      <c r="V186" s="27">
        <v>-5</v>
      </c>
      <c r="W186" s="27">
        <v>0</v>
      </c>
      <c r="X186" s="27">
        <v>0</v>
      </c>
      <c r="Y186" s="27">
        <v>0</v>
      </c>
      <c r="Z186" s="27">
        <v>-5</v>
      </c>
      <c r="AA186" s="27">
        <v>-5</v>
      </c>
      <c r="AB186" s="27">
        <v>-0.6</v>
      </c>
      <c r="AC186" s="27">
        <v>0.1</v>
      </c>
      <c r="AD186" s="27">
        <v>10</v>
      </c>
      <c r="AE186" s="27">
        <v>16.5</v>
      </c>
      <c r="AF186" s="27">
        <v>165</v>
      </c>
      <c r="AG186" s="27">
        <v>1</v>
      </c>
      <c r="AH186" s="27">
        <v>1</v>
      </c>
      <c r="AI186" s="29">
        <v>1</v>
      </c>
      <c r="AJ186" s="41"/>
    </row>
    <row r="187" spans="1:36">
      <c r="A187" t="s">
        <v>145</v>
      </c>
      <c r="B187" s="4">
        <v>2018</v>
      </c>
      <c r="C187" s="5">
        <v>22</v>
      </c>
      <c r="D187" s="6" t="s">
        <v>31</v>
      </c>
      <c r="E187" s="6" t="s">
        <v>32</v>
      </c>
      <c r="F187" s="5" t="s">
        <v>33</v>
      </c>
      <c r="G187" s="5">
        <v>16</v>
      </c>
      <c r="H187" s="5">
        <v>8</v>
      </c>
      <c r="I187" s="5">
        <v>68</v>
      </c>
      <c r="J187" s="5">
        <v>33</v>
      </c>
      <c r="K187" s="5">
        <v>507</v>
      </c>
      <c r="L187" s="5">
        <v>15.4</v>
      </c>
      <c r="M187" s="5">
        <v>2</v>
      </c>
      <c r="N187" s="5">
        <v>21</v>
      </c>
      <c r="O187" s="5">
        <v>41.2</v>
      </c>
      <c r="P187" s="5">
        <v>49</v>
      </c>
      <c r="Q187" s="5">
        <v>2.1</v>
      </c>
      <c r="R187" s="5">
        <v>31.7</v>
      </c>
      <c r="S187" s="5">
        <v>48.5</v>
      </c>
      <c r="T187" s="5">
        <v>7.5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33</v>
      </c>
      <c r="AB187" s="5">
        <v>15.4</v>
      </c>
      <c r="AC187" s="5">
        <v>507</v>
      </c>
      <c r="AD187" s="5">
        <v>2</v>
      </c>
      <c r="AE187" s="5">
        <v>0</v>
      </c>
      <c r="AF187" s="5">
        <v>4</v>
      </c>
      <c r="AG187" s="7">
        <v>2</v>
      </c>
      <c r="AH187">
        <v>0</v>
      </c>
      <c r="AI187">
        <v>4</v>
      </c>
    </row>
    <row r="188" spans="1:36">
      <c r="A188" t="s">
        <v>145</v>
      </c>
      <c r="B188" s="8">
        <v>2019</v>
      </c>
      <c r="C188" s="9">
        <v>23</v>
      </c>
      <c r="D188" s="10" t="s">
        <v>31</v>
      </c>
      <c r="E188" s="10" t="s">
        <v>32</v>
      </c>
      <c r="F188" s="9" t="s">
        <v>33</v>
      </c>
      <c r="G188" s="9">
        <v>14</v>
      </c>
      <c r="H188" s="9">
        <v>12</v>
      </c>
      <c r="I188" s="9">
        <v>113</v>
      </c>
      <c r="J188" s="9">
        <v>66</v>
      </c>
      <c r="K188" s="9">
        <v>1107</v>
      </c>
      <c r="L188" s="9">
        <v>16.8</v>
      </c>
      <c r="M188" s="9">
        <v>6</v>
      </c>
      <c r="N188" s="9">
        <v>50</v>
      </c>
      <c r="O188" s="9">
        <v>56.6</v>
      </c>
      <c r="P188" s="9">
        <v>62</v>
      </c>
      <c r="Q188" s="9">
        <v>4.7</v>
      </c>
      <c r="R188" s="9">
        <v>79.099999999999994</v>
      </c>
      <c r="S188" s="9">
        <v>58.4</v>
      </c>
      <c r="T188" s="9">
        <v>9.8000000000000007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66</v>
      </c>
      <c r="AB188" s="9">
        <v>16.8</v>
      </c>
      <c r="AC188" s="9">
        <v>1107</v>
      </c>
      <c r="AD188" s="9">
        <v>6</v>
      </c>
      <c r="AE188" s="9">
        <v>0</v>
      </c>
      <c r="AF188" s="9">
        <v>9</v>
      </c>
      <c r="AG188" s="19">
        <v>6</v>
      </c>
      <c r="AH188">
        <v>0</v>
      </c>
      <c r="AI188">
        <v>9</v>
      </c>
    </row>
    <row r="189" spans="1:36">
      <c r="A189" t="s">
        <v>145</v>
      </c>
      <c r="B189" s="8">
        <v>2020</v>
      </c>
      <c r="C189" s="9">
        <v>24</v>
      </c>
      <c r="D189" s="10" t="s">
        <v>31</v>
      </c>
      <c r="E189" s="10" t="s">
        <v>32</v>
      </c>
      <c r="F189" s="9" t="s">
        <v>33</v>
      </c>
      <c r="G189" s="9">
        <v>16</v>
      </c>
      <c r="H189" s="9">
        <v>15</v>
      </c>
      <c r="I189" s="9">
        <v>105</v>
      </c>
      <c r="J189" s="9">
        <v>59</v>
      </c>
      <c r="K189" s="9">
        <v>843</v>
      </c>
      <c r="L189" s="9">
        <v>14.3</v>
      </c>
      <c r="M189" s="9">
        <v>5</v>
      </c>
      <c r="N189" s="9">
        <v>44</v>
      </c>
      <c r="O189" s="9">
        <v>47.6</v>
      </c>
      <c r="P189" s="9">
        <v>55</v>
      </c>
      <c r="Q189" s="9">
        <v>3.7</v>
      </c>
      <c r="R189" s="9">
        <v>52.7</v>
      </c>
      <c r="S189" s="9">
        <v>56.2</v>
      </c>
      <c r="T189" s="9">
        <v>8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59</v>
      </c>
      <c r="AB189" s="9">
        <v>14.3</v>
      </c>
      <c r="AC189" s="9">
        <v>843</v>
      </c>
      <c r="AD189" s="9">
        <v>5</v>
      </c>
      <c r="AE189" s="9">
        <v>0</v>
      </c>
      <c r="AF189" s="9">
        <v>7</v>
      </c>
      <c r="AG189" s="41">
        <v>5</v>
      </c>
      <c r="AH189">
        <v>0</v>
      </c>
      <c r="AI189">
        <v>7</v>
      </c>
    </row>
    <row r="190" spans="1:36">
      <c r="A190" t="s">
        <v>146</v>
      </c>
      <c r="B190" s="4">
        <v>2017</v>
      </c>
      <c r="C190" s="5">
        <v>22</v>
      </c>
      <c r="D190" s="6" t="s">
        <v>120</v>
      </c>
      <c r="E190" s="6" t="s">
        <v>32</v>
      </c>
      <c r="F190" s="5" t="s">
        <v>33</v>
      </c>
      <c r="G190" s="5">
        <v>15</v>
      </c>
      <c r="H190" s="5">
        <v>10</v>
      </c>
      <c r="I190" s="5">
        <v>74</v>
      </c>
      <c r="J190" s="5">
        <v>27</v>
      </c>
      <c r="K190" s="5">
        <v>316</v>
      </c>
      <c r="L190" s="5">
        <v>11.7</v>
      </c>
      <c r="M190" s="5">
        <v>2</v>
      </c>
      <c r="N190" s="5">
        <v>19</v>
      </c>
      <c r="O190" s="5">
        <v>33.799999999999997</v>
      </c>
      <c r="P190" s="5">
        <v>33</v>
      </c>
      <c r="Q190" s="5">
        <v>1.8</v>
      </c>
      <c r="R190" s="5">
        <v>21.1</v>
      </c>
      <c r="S190" s="5">
        <v>36.5</v>
      </c>
      <c r="T190" s="5">
        <v>4.3</v>
      </c>
      <c r="U190" s="5">
        <v>0</v>
      </c>
      <c r="V190" s="5">
        <v>0</v>
      </c>
      <c r="W190" s="5">
        <v>0</v>
      </c>
      <c r="X190" s="5">
        <v>0</v>
      </c>
      <c r="Y190" s="5"/>
      <c r="Z190" s="5"/>
      <c r="AA190" s="5"/>
      <c r="AB190" s="5">
        <v>0</v>
      </c>
      <c r="AC190" s="5">
        <v>0</v>
      </c>
      <c r="AD190" s="5">
        <v>27</v>
      </c>
      <c r="AE190" s="5">
        <v>11.7</v>
      </c>
      <c r="AF190" s="5">
        <v>316</v>
      </c>
      <c r="AG190" s="5">
        <v>2</v>
      </c>
      <c r="AH190" s="5">
        <v>0</v>
      </c>
      <c r="AI190" s="5">
        <v>3</v>
      </c>
      <c r="AJ190" s="7"/>
    </row>
    <row r="191" spans="1:36">
      <c r="A191" t="s">
        <v>146</v>
      </c>
      <c r="B191" s="8">
        <v>2018</v>
      </c>
      <c r="C191" s="9">
        <v>23</v>
      </c>
      <c r="D191" s="10" t="s">
        <v>120</v>
      </c>
      <c r="E191" s="10" t="s">
        <v>32</v>
      </c>
      <c r="F191" s="9" t="s">
        <v>33</v>
      </c>
      <c r="G191" s="9">
        <v>16</v>
      </c>
      <c r="H191" s="9">
        <v>15</v>
      </c>
      <c r="I191" s="9">
        <v>102</v>
      </c>
      <c r="J191" s="9">
        <v>56</v>
      </c>
      <c r="K191" s="9">
        <v>652</v>
      </c>
      <c r="L191" s="9">
        <v>11.6</v>
      </c>
      <c r="M191" s="9">
        <v>7</v>
      </c>
      <c r="N191" s="9">
        <v>33</v>
      </c>
      <c r="O191" s="9">
        <v>42.2</v>
      </c>
      <c r="P191" s="9">
        <v>57</v>
      </c>
      <c r="Q191" s="9">
        <v>3.5</v>
      </c>
      <c r="R191" s="9">
        <v>40.799999999999997</v>
      </c>
      <c r="S191" s="9">
        <v>54.9</v>
      </c>
      <c r="T191" s="9">
        <v>6.4</v>
      </c>
      <c r="U191" s="9">
        <v>1</v>
      </c>
      <c r="V191" s="9">
        <v>0</v>
      </c>
      <c r="W191" s="9">
        <v>0</v>
      </c>
      <c r="X191" s="9">
        <v>0</v>
      </c>
      <c r="Y191" s="9">
        <v>0</v>
      </c>
      <c r="Z191" s="9"/>
      <c r="AA191" s="9">
        <v>0</v>
      </c>
      <c r="AB191" s="9">
        <v>0</v>
      </c>
      <c r="AC191" s="9">
        <v>0.1</v>
      </c>
      <c r="AD191" s="9">
        <v>57</v>
      </c>
      <c r="AE191" s="9">
        <v>11.4</v>
      </c>
      <c r="AF191" s="9">
        <v>652</v>
      </c>
      <c r="AG191" s="9">
        <v>7</v>
      </c>
      <c r="AH191" s="9">
        <v>1</v>
      </c>
      <c r="AI191" s="9">
        <v>5</v>
      </c>
      <c r="AJ191" s="19"/>
    </row>
    <row r="192" spans="1:36">
      <c r="A192" t="s">
        <v>146</v>
      </c>
      <c r="B192" s="8">
        <v>2019</v>
      </c>
      <c r="C192" s="9">
        <v>24</v>
      </c>
      <c r="D192" s="9" t="s">
        <v>122</v>
      </c>
      <c r="E192" s="10" t="s">
        <v>32</v>
      </c>
      <c r="F192" s="9" t="s">
        <v>33</v>
      </c>
      <c r="G192" s="9">
        <v>15</v>
      </c>
      <c r="H192" s="9">
        <v>9</v>
      </c>
      <c r="I192" s="9">
        <v>45</v>
      </c>
      <c r="J192" s="9">
        <v>27</v>
      </c>
      <c r="K192" s="9">
        <v>216</v>
      </c>
      <c r="L192" s="9">
        <v>8</v>
      </c>
      <c r="M192" s="9">
        <v>0</v>
      </c>
      <c r="N192" s="9">
        <v>10</v>
      </c>
      <c r="O192" s="9">
        <v>37.799999999999997</v>
      </c>
      <c r="P192" s="9">
        <v>23</v>
      </c>
      <c r="Q192" s="9">
        <v>1.8</v>
      </c>
      <c r="R192" s="9">
        <v>14.4</v>
      </c>
      <c r="S192" s="9">
        <v>60</v>
      </c>
      <c r="T192" s="9">
        <v>4.8</v>
      </c>
      <c r="U192" s="9">
        <v>1</v>
      </c>
      <c r="V192" s="9">
        <v>3</v>
      </c>
      <c r="W192" s="9">
        <v>0</v>
      </c>
      <c r="X192" s="9">
        <v>0</v>
      </c>
      <c r="Y192" s="9">
        <v>0</v>
      </c>
      <c r="Z192" s="9">
        <v>3</v>
      </c>
      <c r="AA192" s="9">
        <v>3</v>
      </c>
      <c r="AB192" s="9">
        <v>0.2</v>
      </c>
      <c r="AC192" s="9">
        <v>0.1</v>
      </c>
      <c r="AD192" s="9">
        <v>28</v>
      </c>
      <c r="AE192" s="9">
        <v>7.8</v>
      </c>
      <c r="AF192" s="9">
        <v>219</v>
      </c>
      <c r="AG192" s="9">
        <v>0</v>
      </c>
      <c r="AH192" s="9">
        <v>0</v>
      </c>
      <c r="AI192" s="9">
        <v>2</v>
      </c>
      <c r="AJ192" s="19"/>
    </row>
    <row r="193" spans="1:36">
      <c r="A193" t="s">
        <v>147</v>
      </c>
      <c r="B193" s="4">
        <v>2014</v>
      </c>
      <c r="C193" s="5">
        <v>21</v>
      </c>
      <c r="D193" s="6" t="s">
        <v>142</v>
      </c>
      <c r="E193" s="6" t="s">
        <v>32</v>
      </c>
      <c r="F193" s="5" t="s">
        <v>33</v>
      </c>
      <c r="G193" s="5">
        <v>10</v>
      </c>
      <c r="H193" s="5">
        <v>8</v>
      </c>
      <c r="I193" s="5">
        <v>81</v>
      </c>
      <c r="J193" s="5">
        <v>48</v>
      </c>
      <c r="K193" s="5">
        <v>548</v>
      </c>
      <c r="L193" s="5">
        <v>11.4</v>
      </c>
      <c r="M193" s="5">
        <v>2</v>
      </c>
      <c r="N193" s="5">
        <v>26</v>
      </c>
      <c r="O193" s="5">
        <v>49.4</v>
      </c>
      <c r="P193" s="5">
        <v>54</v>
      </c>
      <c r="Q193" s="5">
        <v>4.8</v>
      </c>
      <c r="R193" s="5">
        <v>54.8</v>
      </c>
      <c r="S193" s="5">
        <v>59.3</v>
      </c>
      <c r="T193" s="5">
        <v>6.8</v>
      </c>
      <c r="U193" s="5">
        <v>0</v>
      </c>
      <c r="V193" s="5">
        <v>0</v>
      </c>
      <c r="W193" s="5">
        <v>0</v>
      </c>
      <c r="X193" s="5">
        <v>0</v>
      </c>
      <c r="Y193" s="5"/>
      <c r="Z193" s="5"/>
      <c r="AA193" s="5"/>
      <c r="AB193" s="5">
        <v>0</v>
      </c>
      <c r="AC193" s="5">
        <v>0</v>
      </c>
      <c r="AD193" s="5">
        <v>48</v>
      </c>
      <c r="AE193" s="5">
        <v>11.4</v>
      </c>
      <c r="AF193" s="5">
        <v>548</v>
      </c>
      <c r="AG193" s="5">
        <v>2</v>
      </c>
      <c r="AH193" s="5">
        <v>0</v>
      </c>
      <c r="AI193" s="5">
        <v>3</v>
      </c>
      <c r="AJ193" s="7"/>
    </row>
    <row r="194" spans="1:36">
      <c r="A194" t="s">
        <v>147</v>
      </c>
      <c r="B194" s="8">
        <v>2015</v>
      </c>
      <c r="C194" s="9">
        <v>22</v>
      </c>
      <c r="D194" s="10" t="s">
        <v>142</v>
      </c>
      <c r="E194" s="10" t="s">
        <v>32</v>
      </c>
      <c r="F194" s="9" t="s">
        <v>33</v>
      </c>
      <c r="G194" s="9">
        <v>16</v>
      </c>
      <c r="H194" s="9">
        <v>16</v>
      </c>
      <c r="I194" s="9">
        <v>151</v>
      </c>
      <c r="J194" s="9">
        <v>80</v>
      </c>
      <c r="K194" s="9">
        <v>1400</v>
      </c>
      <c r="L194" s="9">
        <v>17.5</v>
      </c>
      <c r="M194" s="14">
        <v>14</v>
      </c>
      <c r="N194" s="9">
        <v>61</v>
      </c>
      <c r="O194" s="9">
        <v>49.7</v>
      </c>
      <c r="P194" s="14">
        <v>90</v>
      </c>
      <c r="Q194" s="9">
        <v>5</v>
      </c>
      <c r="R194" s="9">
        <v>87.5</v>
      </c>
      <c r="S194" s="9">
        <v>53</v>
      </c>
      <c r="T194" s="9">
        <v>9.3000000000000007</v>
      </c>
      <c r="U194" s="9">
        <v>0</v>
      </c>
      <c r="V194" s="9">
        <v>0</v>
      </c>
      <c r="W194" s="9">
        <v>0</v>
      </c>
      <c r="X194" s="9">
        <v>0</v>
      </c>
      <c r="Y194" s="9"/>
      <c r="Z194" s="9"/>
      <c r="AA194" s="9"/>
      <c r="AB194" s="9">
        <v>0</v>
      </c>
      <c r="AC194" s="9">
        <v>0</v>
      </c>
      <c r="AD194" s="9">
        <v>80</v>
      </c>
      <c r="AE194" s="9">
        <v>17.5</v>
      </c>
      <c r="AF194" s="9">
        <v>1400</v>
      </c>
      <c r="AG194" s="14">
        <v>14</v>
      </c>
      <c r="AH194" s="9">
        <v>0</v>
      </c>
      <c r="AI194" s="9">
        <v>11</v>
      </c>
      <c r="AJ194" s="11" t="s">
        <v>34</v>
      </c>
    </row>
    <row r="195" spans="1:36">
      <c r="A195" t="s">
        <v>147</v>
      </c>
      <c r="B195" s="8">
        <v>2016</v>
      </c>
      <c r="C195" s="9">
        <v>23</v>
      </c>
      <c r="D195" s="10" t="s">
        <v>142</v>
      </c>
      <c r="E195" s="10" t="s">
        <v>32</v>
      </c>
      <c r="F195" s="9" t="s">
        <v>33</v>
      </c>
      <c r="G195" s="9">
        <v>16</v>
      </c>
      <c r="H195" s="9">
        <v>16</v>
      </c>
      <c r="I195" s="9">
        <v>151</v>
      </c>
      <c r="J195" s="9">
        <v>73</v>
      </c>
      <c r="K195" s="9">
        <v>883</v>
      </c>
      <c r="L195" s="9">
        <v>12.1</v>
      </c>
      <c r="M195" s="9">
        <v>6</v>
      </c>
      <c r="N195" s="9">
        <v>51</v>
      </c>
      <c r="O195" s="9">
        <v>41.7</v>
      </c>
      <c r="P195" s="9">
        <v>42</v>
      </c>
      <c r="Q195" s="9">
        <v>4.5999999999999996</v>
      </c>
      <c r="R195" s="9">
        <v>55.2</v>
      </c>
      <c r="S195" s="9">
        <v>48.3</v>
      </c>
      <c r="T195" s="9">
        <v>5.8</v>
      </c>
      <c r="U195" s="9">
        <v>0</v>
      </c>
      <c r="V195" s="9">
        <v>0</v>
      </c>
      <c r="W195" s="9">
        <v>0</v>
      </c>
      <c r="X195" s="9">
        <v>0</v>
      </c>
      <c r="Y195" s="9"/>
      <c r="Z195" s="9"/>
      <c r="AA195" s="9"/>
      <c r="AB195" s="9">
        <v>0</v>
      </c>
      <c r="AC195" s="9">
        <v>0</v>
      </c>
      <c r="AD195" s="9">
        <v>73</v>
      </c>
      <c r="AE195" s="9">
        <v>12.1</v>
      </c>
      <c r="AF195" s="9">
        <v>883</v>
      </c>
      <c r="AG195" s="9">
        <v>6</v>
      </c>
      <c r="AH195" s="9">
        <v>1</v>
      </c>
      <c r="AI195" s="9">
        <v>6</v>
      </c>
      <c r="AJ195" s="19"/>
    </row>
    <row r="196" spans="1:36">
      <c r="A196" t="s">
        <v>148</v>
      </c>
      <c r="B196" s="4">
        <v>2017</v>
      </c>
      <c r="C196" s="5">
        <v>21</v>
      </c>
      <c r="D196" s="6" t="s">
        <v>31</v>
      </c>
      <c r="E196" s="6" t="s">
        <v>32</v>
      </c>
      <c r="F196" s="5" t="s">
        <v>33</v>
      </c>
      <c r="G196" s="5">
        <v>13</v>
      </c>
      <c r="H196" s="5">
        <v>1</v>
      </c>
      <c r="I196" s="5">
        <v>9</v>
      </c>
      <c r="J196" s="5">
        <v>4</v>
      </c>
      <c r="K196" s="5">
        <v>33</v>
      </c>
      <c r="L196" s="5">
        <v>8.3000000000000007</v>
      </c>
      <c r="M196" s="5">
        <v>0</v>
      </c>
      <c r="N196" s="5">
        <v>3</v>
      </c>
      <c r="O196" s="5">
        <v>33.299999999999997</v>
      </c>
      <c r="P196" s="5">
        <v>14</v>
      </c>
      <c r="Q196" s="5">
        <v>0.3</v>
      </c>
      <c r="R196" s="5">
        <v>2.5</v>
      </c>
      <c r="S196" s="5">
        <v>44.4</v>
      </c>
      <c r="T196" s="5">
        <v>3.7</v>
      </c>
      <c r="U196" s="5">
        <v>0</v>
      </c>
      <c r="V196" s="5">
        <v>0</v>
      </c>
      <c r="W196" s="5">
        <v>0</v>
      </c>
      <c r="X196" s="5">
        <v>0</v>
      </c>
      <c r="Y196" s="5"/>
      <c r="Z196" s="5"/>
      <c r="AA196" s="5"/>
      <c r="AB196" s="5">
        <v>0</v>
      </c>
      <c r="AC196" s="5">
        <v>0</v>
      </c>
      <c r="AD196" s="5">
        <v>4</v>
      </c>
      <c r="AE196" s="5">
        <v>8.3000000000000007</v>
      </c>
      <c r="AF196" s="5">
        <v>33</v>
      </c>
      <c r="AG196" s="5">
        <v>0</v>
      </c>
      <c r="AH196" s="5">
        <v>0</v>
      </c>
      <c r="AI196" s="5">
        <v>0</v>
      </c>
      <c r="AJ196" s="7"/>
    </row>
    <row r="197" spans="1:36">
      <c r="A197" t="s">
        <v>148</v>
      </c>
      <c r="B197" s="8">
        <v>2018</v>
      </c>
      <c r="C197" s="9">
        <v>22</v>
      </c>
      <c r="D197" s="10" t="s">
        <v>31</v>
      </c>
      <c r="E197" s="10" t="s">
        <v>32</v>
      </c>
      <c r="F197" s="9" t="s">
        <v>33</v>
      </c>
      <c r="G197" s="9">
        <v>8</v>
      </c>
      <c r="H197" s="9">
        <v>2</v>
      </c>
      <c r="I197" s="9">
        <v>8</v>
      </c>
      <c r="J197" s="9">
        <v>5</v>
      </c>
      <c r="K197" s="9">
        <v>54</v>
      </c>
      <c r="L197" s="9">
        <v>10.8</v>
      </c>
      <c r="M197" s="9">
        <v>0</v>
      </c>
      <c r="N197" s="9">
        <v>2</v>
      </c>
      <c r="O197" s="9">
        <v>50</v>
      </c>
      <c r="P197" s="9">
        <v>22</v>
      </c>
      <c r="Q197" s="9">
        <v>0.6</v>
      </c>
      <c r="R197" s="9">
        <v>6.8</v>
      </c>
      <c r="S197" s="9">
        <v>62.5</v>
      </c>
      <c r="T197" s="9">
        <v>6.8</v>
      </c>
      <c r="U197" s="9">
        <v>0</v>
      </c>
      <c r="V197" s="9">
        <v>0</v>
      </c>
      <c r="W197" s="9">
        <v>0</v>
      </c>
      <c r="X197" s="9">
        <v>0</v>
      </c>
      <c r="Y197" s="9"/>
      <c r="Z197" s="9"/>
      <c r="AA197" s="9"/>
      <c r="AB197" s="9">
        <v>0</v>
      </c>
      <c r="AC197" s="9">
        <v>0</v>
      </c>
      <c r="AD197" s="9">
        <v>5</v>
      </c>
      <c r="AE197" s="9">
        <v>10.8</v>
      </c>
      <c r="AF197" s="9">
        <v>54</v>
      </c>
      <c r="AG197" s="9">
        <v>0</v>
      </c>
      <c r="AH197" s="9">
        <v>0</v>
      </c>
      <c r="AI197" s="9">
        <v>0</v>
      </c>
      <c r="AJ197" s="41"/>
    </row>
    <row r="198" spans="1:36">
      <c r="A198" t="s">
        <v>148</v>
      </c>
      <c r="B198" s="26">
        <v>2020</v>
      </c>
      <c r="C198" s="27">
        <v>24</v>
      </c>
      <c r="D198" s="28" t="s">
        <v>31</v>
      </c>
      <c r="E198" s="28" t="s">
        <v>32</v>
      </c>
      <c r="F198" s="27" t="s">
        <v>33</v>
      </c>
      <c r="G198" s="27">
        <v>16</v>
      </c>
      <c r="H198" s="27">
        <v>1</v>
      </c>
      <c r="I198" s="27">
        <v>24</v>
      </c>
      <c r="J198" s="27">
        <v>14</v>
      </c>
      <c r="K198" s="27">
        <v>154</v>
      </c>
      <c r="L198" s="27">
        <v>11</v>
      </c>
      <c r="M198" s="27">
        <v>0</v>
      </c>
      <c r="N198" s="27">
        <v>6</v>
      </c>
      <c r="O198" s="27">
        <v>54.2</v>
      </c>
      <c r="P198" s="27">
        <v>20</v>
      </c>
      <c r="Q198" s="27">
        <v>0.9</v>
      </c>
      <c r="R198" s="27">
        <v>9.6</v>
      </c>
      <c r="S198" s="27">
        <v>58.3</v>
      </c>
      <c r="T198" s="27">
        <v>6.4</v>
      </c>
      <c r="U198" s="27">
        <v>1</v>
      </c>
      <c r="V198" s="27">
        <v>4</v>
      </c>
      <c r="W198" s="27">
        <v>0</v>
      </c>
      <c r="X198" s="27">
        <v>0</v>
      </c>
      <c r="Y198" s="27">
        <v>0</v>
      </c>
      <c r="Z198" s="27">
        <v>4</v>
      </c>
      <c r="AA198" s="27">
        <v>4</v>
      </c>
      <c r="AB198" s="27">
        <v>0.3</v>
      </c>
      <c r="AC198" s="27">
        <v>0.1</v>
      </c>
      <c r="AD198" s="27">
        <v>15</v>
      </c>
      <c r="AE198" s="27">
        <v>10.5</v>
      </c>
      <c r="AF198" s="27">
        <v>158</v>
      </c>
      <c r="AG198" s="27">
        <v>0</v>
      </c>
      <c r="AH198" s="27">
        <v>0</v>
      </c>
      <c r="AI198" s="29">
        <v>1</v>
      </c>
    </row>
    <row r="199" spans="1:36">
      <c r="A199" t="s">
        <v>149</v>
      </c>
      <c r="B199" s="4">
        <v>2015</v>
      </c>
      <c r="C199" s="5">
        <v>22</v>
      </c>
      <c r="D199" s="6" t="s">
        <v>93</v>
      </c>
      <c r="E199" s="6" t="s">
        <v>32</v>
      </c>
      <c r="F199" s="5" t="s">
        <v>33</v>
      </c>
      <c r="G199" s="5">
        <v>14</v>
      </c>
      <c r="H199" s="5">
        <v>4</v>
      </c>
      <c r="I199" s="5">
        <v>50</v>
      </c>
      <c r="J199" s="5">
        <v>26</v>
      </c>
      <c r="K199" s="5">
        <v>494</v>
      </c>
      <c r="L199" s="5">
        <v>19</v>
      </c>
      <c r="M199" s="5">
        <v>3</v>
      </c>
      <c r="N199" s="5">
        <v>20</v>
      </c>
      <c r="O199" s="5">
        <v>42</v>
      </c>
      <c r="P199" s="5">
        <v>49</v>
      </c>
      <c r="Q199" s="5">
        <v>1.9</v>
      </c>
      <c r="R199" s="5">
        <v>35.299999999999997</v>
      </c>
      <c r="S199" s="5">
        <v>52</v>
      </c>
      <c r="T199" s="5">
        <v>9.9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26</v>
      </c>
      <c r="AB199" s="5">
        <v>19</v>
      </c>
      <c r="AC199" s="5">
        <v>494</v>
      </c>
      <c r="AD199" s="5">
        <v>3</v>
      </c>
      <c r="AE199" s="5">
        <v>0</v>
      </c>
      <c r="AF199" s="5">
        <v>3</v>
      </c>
      <c r="AG199" s="7"/>
    </row>
    <row r="200" spans="1:36">
      <c r="A200" t="s">
        <v>149</v>
      </c>
      <c r="B200" s="8">
        <v>2016</v>
      </c>
      <c r="C200" s="9">
        <v>23</v>
      </c>
      <c r="D200" s="10" t="s">
        <v>93</v>
      </c>
      <c r="E200" s="10" t="s">
        <v>32</v>
      </c>
      <c r="F200" s="9" t="s">
        <v>33</v>
      </c>
      <c r="G200" s="9">
        <v>15</v>
      </c>
      <c r="H200" s="9">
        <v>8</v>
      </c>
      <c r="I200" s="9">
        <v>87</v>
      </c>
      <c r="J200" s="9">
        <v>56</v>
      </c>
      <c r="K200" s="9">
        <v>744</v>
      </c>
      <c r="L200" s="9">
        <v>13.3</v>
      </c>
      <c r="M200" s="9">
        <v>4</v>
      </c>
      <c r="N200" s="9">
        <v>35</v>
      </c>
      <c r="O200" s="9">
        <v>50.6</v>
      </c>
      <c r="P200" s="9">
        <v>56</v>
      </c>
      <c r="Q200" s="9">
        <v>3.7</v>
      </c>
      <c r="R200" s="9">
        <v>49.6</v>
      </c>
      <c r="S200" s="9">
        <v>64.400000000000006</v>
      </c>
      <c r="T200" s="9">
        <v>8.6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56</v>
      </c>
      <c r="AB200" s="9">
        <v>13.3</v>
      </c>
      <c r="AC200" s="9">
        <v>744</v>
      </c>
      <c r="AD200" s="9">
        <v>4</v>
      </c>
      <c r="AE200" s="9">
        <v>0</v>
      </c>
      <c r="AF200" s="9">
        <v>6</v>
      </c>
      <c r="AG200" s="19"/>
    </row>
    <row r="201" spans="1:36">
      <c r="A201" t="s">
        <v>149</v>
      </c>
      <c r="B201" s="8">
        <v>2017</v>
      </c>
      <c r="C201" s="9">
        <v>24</v>
      </c>
      <c r="D201" s="10" t="s">
        <v>93</v>
      </c>
      <c r="E201" s="10" t="s">
        <v>32</v>
      </c>
      <c r="F201" s="9" t="s">
        <v>33</v>
      </c>
      <c r="G201" s="9">
        <v>13</v>
      </c>
      <c r="H201" s="9">
        <v>12</v>
      </c>
      <c r="I201" s="9">
        <v>96</v>
      </c>
      <c r="J201" s="9">
        <v>57</v>
      </c>
      <c r="K201" s="9">
        <v>670</v>
      </c>
      <c r="L201" s="9">
        <v>11.8</v>
      </c>
      <c r="M201" s="9">
        <v>1</v>
      </c>
      <c r="N201" s="9">
        <v>34</v>
      </c>
      <c r="O201" s="9">
        <v>49</v>
      </c>
      <c r="P201" s="9">
        <v>36</v>
      </c>
      <c r="Q201" s="9">
        <v>4.4000000000000004</v>
      </c>
      <c r="R201" s="9">
        <v>51.5</v>
      </c>
      <c r="S201" s="9">
        <v>59.4</v>
      </c>
      <c r="T201" s="9">
        <v>7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57</v>
      </c>
      <c r="AB201" s="9">
        <v>11.8</v>
      </c>
      <c r="AC201" s="9">
        <v>670</v>
      </c>
      <c r="AD201" s="9">
        <v>1</v>
      </c>
      <c r="AE201" s="9">
        <v>1</v>
      </c>
      <c r="AF201" s="9">
        <v>5</v>
      </c>
      <c r="AG201" s="19"/>
    </row>
    <row r="202" spans="1:36">
      <c r="A202" t="s">
        <v>150</v>
      </c>
      <c r="B202" s="4">
        <v>2021</v>
      </c>
      <c r="C202" s="5">
        <v>22</v>
      </c>
      <c r="D202" s="6" t="s">
        <v>83</v>
      </c>
      <c r="E202" s="6" t="s">
        <v>32</v>
      </c>
      <c r="F202" s="5" t="s">
        <v>33</v>
      </c>
      <c r="G202" s="5">
        <v>12</v>
      </c>
      <c r="H202" s="5">
        <v>4</v>
      </c>
      <c r="I202" s="5">
        <v>68</v>
      </c>
      <c r="J202" s="5">
        <v>46</v>
      </c>
      <c r="K202" s="5">
        <v>515</v>
      </c>
      <c r="L202" s="5">
        <v>11.2</v>
      </c>
      <c r="M202" s="5">
        <v>1</v>
      </c>
      <c r="N202" s="5">
        <v>29</v>
      </c>
      <c r="O202" s="5">
        <v>58.8</v>
      </c>
      <c r="P202" s="5">
        <v>36</v>
      </c>
      <c r="Q202" s="5">
        <v>3.8</v>
      </c>
      <c r="R202" s="5">
        <v>42.9</v>
      </c>
      <c r="S202" s="5">
        <v>67.599999999999994</v>
      </c>
      <c r="T202" s="5">
        <v>7.6</v>
      </c>
      <c r="U202" s="5">
        <v>0</v>
      </c>
      <c r="V202" s="5">
        <v>0</v>
      </c>
      <c r="W202" s="5">
        <v>0</v>
      </c>
      <c r="X202" s="5">
        <v>0</v>
      </c>
      <c r="Y202" s="5"/>
      <c r="Z202" s="5"/>
      <c r="AA202" s="5"/>
      <c r="AB202" s="5">
        <v>0</v>
      </c>
      <c r="AC202" s="5">
        <v>0</v>
      </c>
      <c r="AD202" s="5">
        <v>46</v>
      </c>
      <c r="AE202" s="5">
        <v>11.2</v>
      </c>
      <c r="AF202" s="5">
        <v>515</v>
      </c>
      <c r="AG202" s="5">
        <v>1</v>
      </c>
      <c r="AH202" s="5">
        <v>0</v>
      </c>
      <c r="AI202" s="5">
        <v>4</v>
      </c>
      <c r="AJ202" s="7"/>
    </row>
    <row r="203" spans="1:36">
      <c r="A203" t="s">
        <v>150</v>
      </c>
      <c r="B203" s="8">
        <v>2022</v>
      </c>
      <c r="C203" s="9">
        <v>23</v>
      </c>
      <c r="D203" s="10" t="s">
        <v>83</v>
      </c>
      <c r="E203" s="10" t="s">
        <v>32</v>
      </c>
      <c r="F203" s="9" t="s">
        <v>33</v>
      </c>
      <c r="G203" s="9">
        <v>6</v>
      </c>
      <c r="H203" s="9">
        <v>5</v>
      </c>
      <c r="I203" s="9">
        <v>28</v>
      </c>
      <c r="J203" s="9">
        <v>15</v>
      </c>
      <c r="K203" s="9">
        <v>285</v>
      </c>
      <c r="L203" s="9">
        <v>19</v>
      </c>
      <c r="M203" s="9">
        <v>2</v>
      </c>
      <c r="N203" s="9">
        <v>7</v>
      </c>
      <c r="O203" s="9">
        <v>42.9</v>
      </c>
      <c r="P203" s="9">
        <v>75</v>
      </c>
      <c r="Q203" s="9">
        <v>2.5</v>
      </c>
      <c r="R203" s="9">
        <v>47.5</v>
      </c>
      <c r="S203" s="9">
        <v>53.6</v>
      </c>
      <c r="T203" s="9">
        <v>10.199999999999999</v>
      </c>
      <c r="U203" s="9">
        <v>0</v>
      </c>
      <c r="V203" s="9">
        <v>0</v>
      </c>
      <c r="W203" s="9">
        <v>0</v>
      </c>
      <c r="X203" s="9">
        <v>0</v>
      </c>
      <c r="Y203" s="9"/>
      <c r="Z203" s="9"/>
      <c r="AA203" s="9"/>
      <c r="AB203" s="9">
        <v>0</v>
      </c>
      <c r="AC203" s="9">
        <v>0</v>
      </c>
      <c r="AD203" s="9">
        <v>15</v>
      </c>
      <c r="AE203" s="9">
        <v>19</v>
      </c>
      <c r="AF203" s="9">
        <v>285</v>
      </c>
      <c r="AG203" s="9">
        <v>2</v>
      </c>
      <c r="AH203" s="9">
        <v>1</v>
      </c>
      <c r="AI203" s="9">
        <v>3</v>
      </c>
      <c r="AJ203" s="19"/>
    </row>
    <row r="204" spans="1:36">
      <c r="A204" t="s">
        <v>150</v>
      </c>
      <c r="B204" s="8">
        <v>2023</v>
      </c>
      <c r="C204" s="9">
        <v>24</v>
      </c>
      <c r="D204" s="10" t="s">
        <v>83</v>
      </c>
      <c r="E204" s="10" t="s">
        <v>32</v>
      </c>
      <c r="F204" s="9" t="s">
        <v>33</v>
      </c>
      <c r="G204" s="9">
        <v>16</v>
      </c>
      <c r="H204" s="9">
        <v>12</v>
      </c>
      <c r="I204" s="9">
        <v>56</v>
      </c>
      <c r="J204" s="9">
        <v>32</v>
      </c>
      <c r="K204" s="9">
        <v>367</v>
      </c>
      <c r="L204" s="9">
        <v>11.5</v>
      </c>
      <c r="M204" s="9">
        <v>1</v>
      </c>
      <c r="N204" s="9">
        <v>20</v>
      </c>
      <c r="O204" s="9">
        <v>50</v>
      </c>
      <c r="P204" s="9">
        <v>29</v>
      </c>
      <c r="Q204" s="9">
        <v>2</v>
      </c>
      <c r="R204" s="9">
        <v>22.9</v>
      </c>
      <c r="S204" s="9">
        <v>57.1</v>
      </c>
      <c r="T204" s="9">
        <v>6.6</v>
      </c>
      <c r="U204" s="9">
        <v>1</v>
      </c>
      <c r="V204" s="9">
        <v>18</v>
      </c>
      <c r="W204" s="9">
        <v>0</v>
      </c>
      <c r="X204" s="9">
        <v>1</v>
      </c>
      <c r="Y204" s="9">
        <v>100</v>
      </c>
      <c r="Z204" s="9">
        <v>18</v>
      </c>
      <c r="AA204" s="9">
        <v>18</v>
      </c>
      <c r="AB204" s="9">
        <v>1.1000000000000001</v>
      </c>
      <c r="AC204" s="9">
        <v>0.1</v>
      </c>
      <c r="AD204" s="9">
        <v>33</v>
      </c>
      <c r="AE204" s="9">
        <v>11.7</v>
      </c>
      <c r="AF204" s="9">
        <v>385</v>
      </c>
      <c r="AG204" s="9">
        <v>1</v>
      </c>
      <c r="AH204" s="9">
        <v>0</v>
      </c>
      <c r="AI204" s="9">
        <v>4</v>
      </c>
      <c r="AJ204" s="19"/>
    </row>
    <row r="205" spans="1:36">
      <c r="A205" t="s">
        <v>151</v>
      </c>
      <c r="B205" s="4">
        <v>2022</v>
      </c>
      <c r="C205" s="5">
        <v>22</v>
      </c>
      <c r="D205" s="6" t="s">
        <v>42</v>
      </c>
      <c r="E205" s="6" t="s">
        <v>32</v>
      </c>
      <c r="F205" s="5" t="s">
        <v>33</v>
      </c>
      <c r="G205" s="5">
        <v>16</v>
      </c>
      <c r="H205" s="5">
        <v>12</v>
      </c>
      <c r="I205" s="5">
        <v>78</v>
      </c>
      <c r="J205" s="5">
        <v>41</v>
      </c>
      <c r="K205" s="5">
        <v>593</v>
      </c>
      <c r="L205" s="5">
        <v>14.5</v>
      </c>
      <c r="M205" s="5">
        <v>2</v>
      </c>
      <c r="N205" s="5">
        <v>28</v>
      </c>
      <c r="O205" s="5">
        <v>46.2</v>
      </c>
      <c r="P205" s="5">
        <v>47</v>
      </c>
      <c r="Q205" s="5">
        <v>2.6</v>
      </c>
      <c r="R205" s="5">
        <v>37.1</v>
      </c>
      <c r="S205" s="5">
        <v>52.6</v>
      </c>
      <c r="T205" s="5">
        <v>7.6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41</v>
      </c>
      <c r="AB205" s="5">
        <v>14.5</v>
      </c>
      <c r="AC205" s="5">
        <v>593</v>
      </c>
      <c r="AD205" s="5">
        <v>2</v>
      </c>
      <c r="AE205" s="5">
        <v>1</v>
      </c>
      <c r="AF205" s="5">
        <v>4</v>
      </c>
      <c r="AG205" s="7"/>
    </row>
    <row r="206" spans="1:36">
      <c r="A206" t="s">
        <v>151</v>
      </c>
      <c r="B206" s="8">
        <v>2023</v>
      </c>
      <c r="C206" s="9">
        <v>23</v>
      </c>
      <c r="D206" s="10" t="s">
        <v>42</v>
      </c>
      <c r="E206" s="10" t="s">
        <v>32</v>
      </c>
      <c r="F206" s="9" t="s">
        <v>33</v>
      </c>
      <c r="G206" s="9">
        <v>17</v>
      </c>
      <c r="H206" s="9">
        <v>16</v>
      </c>
      <c r="I206" s="9">
        <v>65</v>
      </c>
      <c r="J206" s="9">
        <v>32</v>
      </c>
      <c r="K206" s="9">
        <v>514</v>
      </c>
      <c r="L206" s="9">
        <v>16.100000000000001</v>
      </c>
      <c r="M206" s="9">
        <v>2</v>
      </c>
      <c r="N206" s="9">
        <v>24</v>
      </c>
      <c r="O206" s="9">
        <v>46.2</v>
      </c>
      <c r="P206" s="9">
        <v>58</v>
      </c>
      <c r="Q206" s="9">
        <v>1.9</v>
      </c>
      <c r="R206" s="9">
        <v>30.2</v>
      </c>
      <c r="S206" s="9">
        <v>49.2</v>
      </c>
      <c r="T206" s="9">
        <v>7.9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32</v>
      </c>
      <c r="AB206" s="9">
        <v>16.100000000000001</v>
      </c>
      <c r="AC206" s="9">
        <v>514</v>
      </c>
      <c r="AD206" s="9">
        <v>2</v>
      </c>
      <c r="AE206" s="9">
        <v>0</v>
      </c>
      <c r="AF206" s="9">
        <v>5</v>
      </c>
      <c r="AG206" s="19"/>
    </row>
    <row r="207" spans="1:36">
      <c r="A207" t="s">
        <v>151</v>
      </c>
      <c r="B207" s="22">
        <v>2024</v>
      </c>
      <c r="C207" s="23">
        <v>24</v>
      </c>
      <c r="D207" s="24" t="s">
        <v>42</v>
      </c>
      <c r="E207" s="24" t="s">
        <v>32</v>
      </c>
      <c r="F207" s="23" t="s">
        <v>33</v>
      </c>
      <c r="G207" s="23">
        <v>16</v>
      </c>
      <c r="H207" s="23">
        <v>13</v>
      </c>
      <c r="I207" s="23">
        <v>69</v>
      </c>
      <c r="J207" s="23">
        <v>37</v>
      </c>
      <c r="K207" s="23">
        <v>824</v>
      </c>
      <c r="L207" s="40">
        <v>22.3</v>
      </c>
      <c r="M207" s="23">
        <v>7</v>
      </c>
      <c r="N207" s="23">
        <v>32</v>
      </c>
      <c r="O207" s="23">
        <v>52.2</v>
      </c>
      <c r="P207" s="23">
        <v>65</v>
      </c>
      <c r="Q207" s="23">
        <v>2.2999999999999998</v>
      </c>
      <c r="R207" s="23">
        <v>51.5</v>
      </c>
      <c r="S207" s="23">
        <v>53.6</v>
      </c>
      <c r="T207" s="23">
        <v>11.9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37</v>
      </c>
      <c r="AB207" s="23">
        <v>22.3</v>
      </c>
      <c r="AC207" s="23">
        <v>824</v>
      </c>
      <c r="AD207" s="23">
        <v>7</v>
      </c>
      <c r="AE207" s="23">
        <v>0</v>
      </c>
      <c r="AF207" s="23">
        <v>7</v>
      </c>
      <c r="AG207" s="25"/>
    </row>
    <row r="208" spans="1:36">
      <c r="A208" t="s">
        <v>152</v>
      </c>
      <c r="B208" s="4">
        <v>2020</v>
      </c>
      <c r="C208" s="5">
        <v>23</v>
      </c>
      <c r="D208" s="6" t="s">
        <v>153</v>
      </c>
      <c r="E208" s="6" t="s">
        <v>32</v>
      </c>
      <c r="F208" s="5" t="s">
        <v>33</v>
      </c>
      <c r="G208" s="5">
        <v>16</v>
      </c>
      <c r="H208" s="5">
        <v>9</v>
      </c>
      <c r="I208" s="5">
        <v>98</v>
      </c>
      <c r="J208" s="5">
        <v>61</v>
      </c>
      <c r="K208" s="5">
        <v>631</v>
      </c>
      <c r="L208" s="5">
        <v>10.3</v>
      </c>
      <c r="M208" s="5">
        <v>4</v>
      </c>
      <c r="N208" s="5">
        <v>33</v>
      </c>
      <c r="O208" s="5">
        <v>50</v>
      </c>
      <c r="P208" s="5">
        <v>53</v>
      </c>
      <c r="Q208" s="5">
        <v>3.8</v>
      </c>
      <c r="R208" s="5">
        <v>39.4</v>
      </c>
      <c r="S208" s="5">
        <v>62.2</v>
      </c>
      <c r="T208" s="5">
        <v>6.4</v>
      </c>
      <c r="U208" s="5">
        <v>4</v>
      </c>
      <c r="V208" s="5">
        <v>20</v>
      </c>
      <c r="W208" s="5">
        <v>0</v>
      </c>
      <c r="X208" s="5">
        <v>1</v>
      </c>
      <c r="Y208" s="5">
        <v>50</v>
      </c>
      <c r="Z208" s="5">
        <v>16</v>
      </c>
      <c r="AA208" s="5">
        <v>5</v>
      </c>
      <c r="AB208" s="5">
        <v>1.3</v>
      </c>
      <c r="AC208" s="5">
        <v>0.3</v>
      </c>
      <c r="AD208" s="5">
        <v>65</v>
      </c>
      <c r="AE208" s="5">
        <v>10</v>
      </c>
      <c r="AF208" s="5">
        <v>651</v>
      </c>
      <c r="AG208" s="5">
        <v>4</v>
      </c>
      <c r="AH208" s="5">
        <v>1</v>
      </c>
      <c r="AI208" s="5">
        <v>6</v>
      </c>
      <c r="AJ208" s="7"/>
    </row>
    <row r="209" spans="1:36">
      <c r="A209" t="s">
        <v>152</v>
      </c>
      <c r="B209" s="8">
        <v>2021</v>
      </c>
      <c r="C209" s="9">
        <v>24</v>
      </c>
      <c r="D209" s="10" t="s">
        <v>153</v>
      </c>
      <c r="E209" s="10" t="s">
        <v>32</v>
      </c>
      <c r="F209" s="9" t="s">
        <v>33</v>
      </c>
      <c r="G209" s="9">
        <v>17</v>
      </c>
      <c r="H209" s="9">
        <v>14</v>
      </c>
      <c r="I209" s="9">
        <v>140</v>
      </c>
      <c r="J209" s="9">
        <v>81</v>
      </c>
      <c r="K209" s="9">
        <v>1055</v>
      </c>
      <c r="L209" s="9">
        <v>13</v>
      </c>
      <c r="M209" s="9">
        <v>4</v>
      </c>
      <c r="N209" s="9">
        <v>49</v>
      </c>
      <c r="O209" s="9">
        <v>45.7</v>
      </c>
      <c r="P209" s="9">
        <v>64</v>
      </c>
      <c r="Q209" s="9">
        <v>4.8</v>
      </c>
      <c r="R209" s="9">
        <v>62.1</v>
      </c>
      <c r="S209" s="9">
        <v>57.9</v>
      </c>
      <c r="T209" s="9">
        <v>7.5</v>
      </c>
      <c r="U209" s="9">
        <v>6</v>
      </c>
      <c r="V209" s="9">
        <v>32</v>
      </c>
      <c r="W209" s="9">
        <v>1</v>
      </c>
      <c r="X209" s="9">
        <v>2</v>
      </c>
      <c r="Y209" s="9">
        <v>33.299999999999997</v>
      </c>
      <c r="Z209" s="9">
        <v>15</v>
      </c>
      <c r="AA209" s="9">
        <v>5.3</v>
      </c>
      <c r="AB209" s="9">
        <v>1.9</v>
      </c>
      <c r="AC209" s="9">
        <v>0.4</v>
      </c>
      <c r="AD209" s="9">
        <v>87</v>
      </c>
      <c r="AE209" s="9">
        <v>12.5</v>
      </c>
      <c r="AF209" s="9">
        <v>1087</v>
      </c>
      <c r="AG209" s="9">
        <v>5</v>
      </c>
      <c r="AH209" s="9">
        <v>0</v>
      </c>
      <c r="AI209" s="9">
        <v>9</v>
      </c>
      <c r="AJ209" s="19"/>
    </row>
    <row r="210" spans="1:36">
      <c r="A210" t="s">
        <v>152</v>
      </c>
      <c r="B210" s="8">
        <v>2022</v>
      </c>
      <c r="C210" s="9">
        <v>25</v>
      </c>
      <c r="D210" s="10" t="s">
        <v>153</v>
      </c>
      <c r="E210" s="10" t="s">
        <v>32</v>
      </c>
      <c r="F210" s="9" t="s">
        <v>33</v>
      </c>
      <c r="G210" s="9">
        <v>12</v>
      </c>
      <c r="H210" s="9">
        <v>12</v>
      </c>
      <c r="I210" s="9">
        <v>61</v>
      </c>
      <c r="J210" s="9">
        <v>40</v>
      </c>
      <c r="K210" s="9">
        <v>493</v>
      </c>
      <c r="L210" s="9">
        <v>12.3</v>
      </c>
      <c r="M210" s="9">
        <v>2</v>
      </c>
      <c r="N210" s="9">
        <v>20</v>
      </c>
      <c r="O210" s="9">
        <v>45.9</v>
      </c>
      <c r="P210" s="9">
        <v>56</v>
      </c>
      <c r="Q210" s="9">
        <v>3.3</v>
      </c>
      <c r="R210" s="9">
        <v>41.1</v>
      </c>
      <c r="S210" s="9">
        <v>65.599999999999994</v>
      </c>
      <c r="T210" s="9">
        <v>8.1</v>
      </c>
      <c r="U210" s="9">
        <v>1</v>
      </c>
      <c r="V210" s="9">
        <v>2</v>
      </c>
      <c r="W210" s="9">
        <v>0</v>
      </c>
      <c r="X210" s="9">
        <v>0</v>
      </c>
      <c r="Y210" s="9">
        <v>0</v>
      </c>
      <c r="Z210" s="9">
        <v>2</v>
      </c>
      <c r="AA210" s="9">
        <v>2</v>
      </c>
      <c r="AB210" s="9">
        <v>0.2</v>
      </c>
      <c r="AC210" s="9">
        <v>0.1</v>
      </c>
      <c r="AD210" s="9">
        <v>41</v>
      </c>
      <c r="AE210" s="9">
        <v>12.1</v>
      </c>
      <c r="AF210" s="9">
        <v>495</v>
      </c>
      <c r="AG210" s="9">
        <v>2</v>
      </c>
      <c r="AH210" s="9">
        <v>0</v>
      </c>
      <c r="AI210" s="9">
        <v>6</v>
      </c>
      <c r="AJ210" s="19"/>
    </row>
    <row r="211" spans="1:36">
      <c r="A211" t="s">
        <v>154</v>
      </c>
      <c r="B211" s="26">
        <v>2018</v>
      </c>
      <c r="C211" s="27">
        <v>23</v>
      </c>
      <c r="D211" s="28" t="s">
        <v>40</v>
      </c>
      <c r="E211" s="28" t="s">
        <v>32</v>
      </c>
      <c r="F211" s="27" t="s">
        <v>33</v>
      </c>
      <c r="G211" s="27">
        <v>6</v>
      </c>
      <c r="H211" s="27">
        <v>1</v>
      </c>
      <c r="I211" s="27">
        <v>17</v>
      </c>
      <c r="J211" s="27">
        <v>11</v>
      </c>
      <c r="K211" s="27">
        <v>129</v>
      </c>
      <c r="L211" s="27">
        <v>11.7</v>
      </c>
      <c r="M211" s="27">
        <v>0</v>
      </c>
      <c r="N211" s="27">
        <v>6</v>
      </c>
      <c r="O211" s="27">
        <v>52.9</v>
      </c>
      <c r="P211" s="27">
        <v>41</v>
      </c>
      <c r="Q211" s="27">
        <v>1.8</v>
      </c>
      <c r="R211" s="27">
        <v>21.5</v>
      </c>
      <c r="S211" s="27">
        <v>64.7</v>
      </c>
      <c r="T211" s="27">
        <v>7.6</v>
      </c>
      <c r="U211" s="27">
        <v>1</v>
      </c>
      <c r="V211" s="27">
        <v>4</v>
      </c>
      <c r="W211" s="27">
        <v>0</v>
      </c>
      <c r="X211" s="27">
        <v>0</v>
      </c>
      <c r="Y211" s="27">
        <v>100</v>
      </c>
      <c r="Z211" s="27">
        <v>4</v>
      </c>
      <c r="AA211" s="27">
        <v>4</v>
      </c>
      <c r="AB211" s="27">
        <v>0.7</v>
      </c>
      <c r="AC211" s="27">
        <v>0.2</v>
      </c>
      <c r="AD211" s="27">
        <v>12</v>
      </c>
      <c r="AE211" s="27">
        <v>11.1</v>
      </c>
      <c r="AF211" s="27">
        <v>133</v>
      </c>
      <c r="AG211" s="27">
        <v>0</v>
      </c>
      <c r="AH211" s="27">
        <v>0</v>
      </c>
      <c r="AI211" s="29">
        <v>1</v>
      </c>
    </row>
    <row r="212" spans="1:36">
      <c r="A212" t="s">
        <v>154</v>
      </c>
      <c r="B212" s="4">
        <v>2020</v>
      </c>
      <c r="C212" s="5">
        <v>25</v>
      </c>
      <c r="D212" s="6" t="s">
        <v>85</v>
      </c>
      <c r="E212" s="6" t="s">
        <v>32</v>
      </c>
      <c r="F212" s="5" t="s">
        <v>33</v>
      </c>
      <c r="G212" s="5">
        <v>15</v>
      </c>
      <c r="H212" s="5">
        <v>1</v>
      </c>
      <c r="I212" s="5">
        <v>18</v>
      </c>
      <c r="J212" s="5">
        <v>12</v>
      </c>
      <c r="K212" s="5">
        <v>69</v>
      </c>
      <c r="L212" s="5">
        <v>5.8</v>
      </c>
      <c r="M212" s="5">
        <v>2</v>
      </c>
      <c r="N212" s="5">
        <v>5</v>
      </c>
      <c r="O212" s="5">
        <v>38.9</v>
      </c>
      <c r="P212" s="5">
        <v>13</v>
      </c>
      <c r="Q212" s="5">
        <v>0.8</v>
      </c>
      <c r="R212" s="5">
        <v>4.5999999999999996</v>
      </c>
      <c r="S212" s="5">
        <v>66.7</v>
      </c>
      <c r="T212" s="5">
        <v>3.8</v>
      </c>
      <c r="U212" s="5">
        <v>2</v>
      </c>
      <c r="V212" s="5">
        <v>7</v>
      </c>
      <c r="W212" s="5">
        <v>0</v>
      </c>
      <c r="X212" s="5">
        <v>0</v>
      </c>
      <c r="Y212" s="5">
        <v>0</v>
      </c>
      <c r="Z212" s="5">
        <v>4</v>
      </c>
      <c r="AA212" s="5">
        <v>3.5</v>
      </c>
      <c r="AB212" s="5">
        <v>0.5</v>
      </c>
      <c r="AC212" s="5">
        <v>0.1</v>
      </c>
      <c r="AD212" s="5">
        <v>14</v>
      </c>
      <c r="AE212" s="5">
        <v>5.4</v>
      </c>
      <c r="AF212" s="5">
        <v>76</v>
      </c>
      <c r="AG212" s="5">
        <v>2</v>
      </c>
      <c r="AH212" s="5">
        <v>2</v>
      </c>
      <c r="AI212" s="5">
        <v>1</v>
      </c>
      <c r="AJ212" s="7"/>
    </row>
    <row r="213" spans="1:36">
      <c r="A213" t="s">
        <v>154</v>
      </c>
      <c r="B213" s="8">
        <v>2021</v>
      </c>
      <c r="C213" s="9">
        <v>26</v>
      </c>
      <c r="D213" s="10" t="s">
        <v>52</v>
      </c>
      <c r="E213" s="10" t="s">
        <v>32</v>
      </c>
      <c r="F213" s="9" t="s">
        <v>33</v>
      </c>
      <c r="G213" s="9">
        <v>6</v>
      </c>
      <c r="H213" s="9">
        <v>0</v>
      </c>
      <c r="I213" s="9">
        <v>0</v>
      </c>
      <c r="J213" s="9">
        <v>0</v>
      </c>
      <c r="K213" s="9">
        <v>0</v>
      </c>
      <c r="L213" s="9"/>
      <c r="M213" s="9">
        <v>0</v>
      </c>
      <c r="N213" s="9">
        <v>0</v>
      </c>
      <c r="O213" s="9"/>
      <c r="P213" s="9"/>
      <c r="Q213" s="9">
        <v>0</v>
      </c>
      <c r="R213" s="9">
        <v>0</v>
      </c>
      <c r="S213" s="9"/>
      <c r="T213" s="9"/>
      <c r="U213" s="9">
        <v>0</v>
      </c>
      <c r="V213" s="9">
        <v>0</v>
      </c>
      <c r="W213" s="9">
        <v>0</v>
      </c>
      <c r="X213" s="9">
        <v>0</v>
      </c>
      <c r="Y213" s="9"/>
      <c r="Z213" s="9"/>
      <c r="AA213" s="9"/>
      <c r="AB213" s="9">
        <v>0</v>
      </c>
      <c r="AC213" s="9">
        <v>0</v>
      </c>
      <c r="AD213" s="9">
        <v>0</v>
      </c>
      <c r="AE213" s="9"/>
      <c r="AF213" s="9">
        <v>0</v>
      </c>
      <c r="AG213" s="9">
        <v>0</v>
      </c>
      <c r="AH213" s="9">
        <v>0</v>
      </c>
      <c r="AI213" s="9">
        <v>1</v>
      </c>
      <c r="AJ213" s="41"/>
    </row>
    <row r="214" spans="1:36">
      <c r="A214" t="s">
        <v>155</v>
      </c>
      <c r="B214" s="4">
        <v>2017</v>
      </c>
      <c r="C214" s="5">
        <v>21</v>
      </c>
      <c r="D214" s="6" t="s">
        <v>105</v>
      </c>
      <c r="E214" s="6" t="s">
        <v>32</v>
      </c>
      <c r="F214" s="5" t="s">
        <v>33</v>
      </c>
      <c r="G214" s="5">
        <v>14</v>
      </c>
      <c r="H214" s="5">
        <v>7</v>
      </c>
      <c r="I214" s="5">
        <v>79</v>
      </c>
      <c r="J214" s="5">
        <v>58</v>
      </c>
      <c r="K214" s="5">
        <v>917</v>
      </c>
      <c r="L214" s="5">
        <v>15.8</v>
      </c>
      <c r="M214" s="5">
        <v>7</v>
      </c>
      <c r="N214" s="5">
        <v>37</v>
      </c>
      <c r="O214" s="5">
        <v>57</v>
      </c>
      <c r="P214" s="39">
        <v>97</v>
      </c>
      <c r="Q214" s="5">
        <v>4.0999999999999996</v>
      </c>
      <c r="R214" s="5">
        <v>65.5</v>
      </c>
      <c r="S214" s="5">
        <v>73.400000000000006</v>
      </c>
      <c r="T214" s="5">
        <v>11.6</v>
      </c>
      <c r="U214" s="5">
        <v>0</v>
      </c>
      <c r="V214" s="5">
        <v>0</v>
      </c>
      <c r="W214" s="5">
        <v>0</v>
      </c>
      <c r="X214" s="5">
        <v>0</v>
      </c>
      <c r="Y214" s="5"/>
      <c r="Z214" s="5"/>
      <c r="AA214" s="5"/>
      <c r="AB214" s="5">
        <v>0</v>
      </c>
      <c r="AC214" s="5">
        <v>0</v>
      </c>
      <c r="AD214" s="5">
        <v>58</v>
      </c>
      <c r="AE214" s="5">
        <v>15.8</v>
      </c>
      <c r="AF214" s="5">
        <v>917</v>
      </c>
      <c r="AG214" s="5">
        <v>7</v>
      </c>
      <c r="AH214" s="5">
        <v>0</v>
      </c>
      <c r="AI214" s="5">
        <v>10</v>
      </c>
      <c r="AJ214" s="7"/>
    </row>
    <row r="215" spans="1:36">
      <c r="A215" t="s">
        <v>155</v>
      </c>
      <c r="B215" s="8">
        <v>2018</v>
      </c>
      <c r="C215" s="9">
        <v>22</v>
      </c>
      <c r="D215" s="10" t="s">
        <v>105</v>
      </c>
      <c r="E215" s="10" t="s">
        <v>32</v>
      </c>
      <c r="F215" s="9" t="s">
        <v>33</v>
      </c>
      <c r="G215" s="9">
        <v>16</v>
      </c>
      <c r="H215" s="9">
        <v>13</v>
      </c>
      <c r="I215" s="9">
        <v>166</v>
      </c>
      <c r="J215" s="9">
        <v>111</v>
      </c>
      <c r="K215" s="9">
        <v>1426</v>
      </c>
      <c r="L215" s="9">
        <v>12.8</v>
      </c>
      <c r="M215" s="9">
        <v>7</v>
      </c>
      <c r="N215" s="9">
        <v>67</v>
      </c>
      <c r="O215" s="9">
        <v>57.2</v>
      </c>
      <c r="P215" s="14">
        <v>97</v>
      </c>
      <c r="Q215" s="9">
        <v>6.9</v>
      </c>
      <c r="R215" s="9">
        <v>89.1</v>
      </c>
      <c r="S215" s="9">
        <v>66.900000000000006</v>
      </c>
      <c r="T215" s="9">
        <v>8.6</v>
      </c>
      <c r="U215" s="9">
        <v>1</v>
      </c>
      <c r="V215" s="9">
        <v>13</v>
      </c>
      <c r="W215" s="9">
        <v>0</v>
      </c>
      <c r="X215" s="9">
        <v>1</v>
      </c>
      <c r="Y215" s="9">
        <v>100</v>
      </c>
      <c r="Z215" s="9">
        <v>13</v>
      </c>
      <c r="AA215" s="9">
        <v>13</v>
      </c>
      <c r="AB215" s="9">
        <v>0.8</v>
      </c>
      <c r="AC215" s="9">
        <v>0.1</v>
      </c>
      <c r="AD215" s="9">
        <v>112</v>
      </c>
      <c r="AE215" s="9">
        <v>12.8</v>
      </c>
      <c r="AF215" s="9">
        <v>1439</v>
      </c>
      <c r="AG215" s="9">
        <v>7</v>
      </c>
      <c r="AH215" s="9">
        <v>1</v>
      </c>
      <c r="AI215" s="9">
        <v>11</v>
      </c>
      <c r="AJ215" s="11" t="s">
        <v>34</v>
      </c>
    </row>
    <row r="216" spans="1:36">
      <c r="A216" t="s">
        <v>155</v>
      </c>
      <c r="B216" s="8">
        <v>2019</v>
      </c>
      <c r="C216" s="9">
        <v>23</v>
      </c>
      <c r="D216" s="10" t="s">
        <v>105</v>
      </c>
      <c r="E216" s="10" t="s">
        <v>32</v>
      </c>
      <c r="F216" s="9" t="s">
        <v>33</v>
      </c>
      <c r="G216" s="9">
        <v>12</v>
      </c>
      <c r="H216" s="9">
        <v>12</v>
      </c>
      <c r="I216" s="9">
        <v>70</v>
      </c>
      <c r="J216" s="9">
        <v>42</v>
      </c>
      <c r="K216" s="9">
        <v>552</v>
      </c>
      <c r="L216" s="9">
        <v>13.1</v>
      </c>
      <c r="M216" s="9">
        <v>3</v>
      </c>
      <c r="N216" s="9">
        <v>23</v>
      </c>
      <c r="O216" s="9">
        <v>44.3</v>
      </c>
      <c r="P216" s="9">
        <v>76</v>
      </c>
      <c r="Q216" s="9">
        <v>3.5</v>
      </c>
      <c r="R216" s="9">
        <v>46</v>
      </c>
      <c r="S216" s="9">
        <v>60</v>
      </c>
      <c r="T216" s="9">
        <v>7.9</v>
      </c>
      <c r="U216" s="9">
        <v>0</v>
      </c>
      <c r="V216" s="9">
        <v>0</v>
      </c>
      <c r="W216" s="9">
        <v>0</v>
      </c>
      <c r="X216" s="9">
        <v>0</v>
      </c>
      <c r="Y216" s="9"/>
      <c r="Z216" s="9"/>
      <c r="AA216" s="9"/>
      <c r="AB216" s="9">
        <v>0</v>
      </c>
      <c r="AC216" s="9">
        <v>0</v>
      </c>
      <c r="AD216" s="9">
        <v>42</v>
      </c>
      <c r="AE216" s="9">
        <v>13.1</v>
      </c>
      <c r="AF216" s="9">
        <v>552</v>
      </c>
      <c r="AG216" s="9">
        <v>3</v>
      </c>
      <c r="AH216" s="9">
        <v>1</v>
      </c>
      <c r="AI216" s="9">
        <v>4</v>
      </c>
      <c r="AJ216" s="19"/>
    </row>
    <row r="217" spans="1:36">
      <c r="A217" t="s">
        <v>156</v>
      </c>
      <c r="B217" s="4">
        <v>2022</v>
      </c>
      <c r="C217" s="5">
        <v>23</v>
      </c>
      <c r="D217" s="6" t="s">
        <v>55</v>
      </c>
      <c r="E217" s="6" t="s">
        <v>32</v>
      </c>
      <c r="F217" s="5" t="s">
        <v>33</v>
      </c>
      <c r="G217" s="5">
        <v>14</v>
      </c>
      <c r="H217" s="5">
        <v>11</v>
      </c>
      <c r="I217" s="5">
        <v>66</v>
      </c>
      <c r="J217" s="5">
        <v>41</v>
      </c>
      <c r="K217" s="5">
        <v>611</v>
      </c>
      <c r="L217" s="5">
        <v>14.9</v>
      </c>
      <c r="M217" s="5">
        <v>7</v>
      </c>
      <c r="N217" s="5">
        <v>28</v>
      </c>
      <c r="O217" s="5">
        <v>50</v>
      </c>
      <c r="P217" s="5">
        <v>63</v>
      </c>
      <c r="Q217" s="5">
        <v>2.9</v>
      </c>
      <c r="R217" s="5">
        <v>43.6</v>
      </c>
      <c r="S217" s="5">
        <v>62.1</v>
      </c>
      <c r="T217" s="5">
        <v>9.3000000000000007</v>
      </c>
      <c r="U217" s="5">
        <v>7</v>
      </c>
      <c r="V217" s="5">
        <v>80</v>
      </c>
      <c r="W217" s="5">
        <v>2</v>
      </c>
      <c r="X217" s="5">
        <v>2</v>
      </c>
      <c r="Y217" s="5">
        <v>71.400000000000006</v>
      </c>
      <c r="Z217" s="5">
        <v>46</v>
      </c>
      <c r="AA217" s="5">
        <v>11.4</v>
      </c>
      <c r="AB217" s="5">
        <v>5.7</v>
      </c>
      <c r="AC217" s="5">
        <v>0.5</v>
      </c>
      <c r="AD217" s="5">
        <v>48</v>
      </c>
      <c r="AE217" s="5">
        <v>14.4</v>
      </c>
      <c r="AF217" s="5">
        <v>691</v>
      </c>
      <c r="AG217" s="5">
        <v>9</v>
      </c>
      <c r="AH217" s="5">
        <v>0</v>
      </c>
      <c r="AI217" s="5">
        <v>7</v>
      </c>
      <c r="AJ217" s="20" t="s">
        <v>157</v>
      </c>
    </row>
    <row r="218" spans="1:36">
      <c r="A218" t="s">
        <v>156</v>
      </c>
      <c r="B218" s="8">
        <v>2023</v>
      </c>
      <c r="C218" s="9">
        <v>24</v>
      </c>
      <c r="D218" s="10" t="s">
        <v>55</v>
      </c>
      <c r="E218" s="10" t="s">
        <v>32</v>
      </c>
      <c r="F218" s="9" t="s">
        <v>33</v>
      </c>
      <c r="G218" s="9">
        <v>9</v>
      </c>
      <c r="H218" s="9">
        <v>9</v>
      </c>
      <c r="I218" s="9">
        <v>53</v>
      </c>
      <c r="J218" s="9">
        <v>28</v>
      </c>
      <c r="K218" s="9">
        <v>422</v>
      </c>
      <c r="L218" s="9">
        <v>15.1</v>
      </c>
      <c r="M218" s="9">
        <v>5</v>
      </c>
      <c r="N218" s="9">
        <v>20</v>
      </c>
      <c r="O218" s="9">
        <v>50.9</v>
      </c>
      <c r="P218" s="9">
        <v>77</v>
      </c>
      <c r="Q218" s="9">
        <v>3.1</v>
      </c>
      <c r="R218" s="9">
        <v>46.9</v>
      </c>
      <c r="S218" s="9">
        <v>52.8</v>
      </c>
      <c r="T218" s="9">
        <v>8</v>
      </c>
      <c r="U218" s="9">
        <v>4</v>
      </c>
      <c r="V218" s="9">
        <v>11</v>
      </c>
      <c r="W218" s="9">
        <v>0</v>
      </c>
      <c r="X218" s="9">
        <v>1</v>
      </c>
      <c r="Y218" s="9">
        <v>25</v>
      </c>
      <c r="Z218" s="9">
        <v>13</v>
      </c>
      <c r="AA218" s="9">
        <v>2.8</v>
      </c>
      <c r="AB218" s="9">
        <v>1.2</v>
      </c>
      <c r="AC218" s="9">
        <v>0.4</v>
      </c>
      <c r="AD218" s="9">
        <v>32</v>
      </c>
      <c r="AE218" s="9">
        <v>13.5</v>
      </c>
      <c r="AF218" s="9">
        <v>433</v>
      </c>
      <c r="AG218" s="9">
        <v>5</v>
      </c>
      <c r="AH218" s="9">
        <v>0</v>
      </c>
      <c r="AI218" s="9">
        <v>4</v>
      </c>
      <c r="AJ218" s="19"/>
    </row>
    <row r="219" spans="1:36">
      <c r="A219" t="s">
        <v>156</v>
      </c>
      <c r="B219" s="22">
        <v>2024</v>
      </c>
      <c r="C219" s="23">
        <v>25</v>
      </c>
      <c r="D219" s="24" t="s">
        <v>55</v>
      </c>
      <c r="E219" s="24" t="s">
        <v>32</v>
      </c>
      <c r="F219" s="23" t="s">
        <v>33</v>
      </c>
      <c r="G219" s="23">
        <v>15</v>
      </c>
      <c r="H219" s="23">
        <v>15</v>
      </c>
      <c r="I219" s="23">
        <v>53</v>
      </c>
      <c r="J219" s="23">
        <v>29</v>
      </c>
      <c r="K219" s="23">
        <v>620</v>
      </c>
      <c r="L219" s="23">
        <v>21.4</v>
      </c>
      <c r="M219" s="23">
        <v>2</v>
      </c>
      <c r="N219" s="23">
        <v>21</v>
      </c>
      <c r="O219" s="23">
        <v>47.2</v>
      </c>
      <c r="P219" s="23">
        <v>60</v>
      </c>
      <c r="Q219" s="23">
        <v>1.9</v>
      </c>
      <c r="R219" s="23">
        <v>41.3</v>
      </c>
      <c r="S219" s="23">
        <v>54.7</v>
      </c>
      <c r="T219" s="23">
        <v>11.7</v>
      </c>
      <c r="U219" s="23">
        <v>4</v>
      </c>
      <c r="V219" s="23">
        <v>23</v>
      </c>
      <c r="W219" s="23">
        <v>0</v>
      </c>
      <c r="X219" s="23">
        <v>1</v>
      </c>
      <c r="Y219" s="23">
        <v>75</v>
      </c>
      <c r="Z219" s="23">
        <v>14</v>
      </c>
      <c r="AA219" s="23">
        <v>5.8</v>
      </c>
      <c r="AB219" s="23">
        <v>1.5</v>
      </c>
      <c r="AC219" s="23">
        <v>0.3</v>
      </c>
      <c r="AD219" s="23">
        <v>33</v>
      </c>
      <c r="AE219" s="23">
        <v>19.5</v>
      </c>
      <c r="AF219" s="23">
        <v>643</v>
      </c>
      <c r="AG219" s="23">
        <v>2</v>
      </c>
      <c r="AH219" s="23">
        <v>1</v>
      </c>
      <c r="AI219" s="23">
        <v>6</v>
      </c>
      <c r="AJ219" s="25"/>
    </row>
    <row r="220" spans="1:36">
      <c r="B220" s="4"/>
      <c r="C220" s="5"/>
      <c r="D220" s="6"/>
      <c r="E220" s="6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7"/>
    </row>
    <row r="221" spans="1:36">
      <c r="B221" s="8"/>
      <c r="C221" s="9"/>
      <c r="D221" s="10"/>
      <c r="E221" s="10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19"/>
    </row>
    <row r="222" spans="1:36">
      <c r="B222" s="8"/>
      <c r="C222" s="9"/>
      <c r="D222" s="10"/>
      <c r="E222" s="10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11"/>
    </row>
  </sheetData>
  <hyperlinks>
    <hyperlink ref="B3" r:id="rId1" display="2020" xr:uid="{C6B01845-F2EF-4A70-892E-077B93CB4AF5}"/>
    <hyperlink ref="D3" r:id="rId2" xr:uid="{BA1BF61D-2303-43D7-A659-7FC96AE8AED8}"/>
    <hyperlink ref="E3" r:id="rId3" xr:uid="{975E8EE5-68CB-4FCC-9E0C-EE2807629AE3}"/>
    <hyperlink ref="B4" r:id="rId4" display="2021" xr:uid="{8D6C3F37-4E0C-4DD5-ABD3-876AFD0FDB92}"/>
    <hyperlink ref="D4" r:id="rId5" xr:uid="{0E68A2EF-2301-43A2-9860-C74D98BD7EBC}"/>
    <hyperlink ref="E4" r:id="rId6" xr:uid="{0BF04214-C04C-4902-8EE8-F4B043CD7DCF}"/>
    <hyperlink ref="AJ4" r:id="rId7" xr:uid="{B80EA815-4A82-40B0-80DB-9E806B901395}"/>
    <hyperlink ref="B5" r:id="rId8" display="2022" xr:uid="{2557F5C7-476A-4A72-8875-4803DCE3A803}"/>
    <hyperlink ref="D5" r:id="rId9" xr:uid="{5F1AD6DF-7264-4B54-96BA-EAE4A3BDFB9F}"/>
    <hyperlink ref="E5" r:id="rId10" xr:uid="{0A66CA33-CAC4-4237-A8AE-4CB3FCFD45F6}"/>
    <hyperlink ref="B6" r:id="rId11" display="2016" xr:uid="{A4926CE3-24BA-4613-8396-10F1D2A3ED92}"/>
    <hyperlink ref="D6" r:id="rId12" xr:uid="{1DD2C1A5-299A-4AD2-943D-FF69AB9D1E22}"/>
    <hyperlink ref="E6" r:id="rId13" xr:uid="{BE57E2BE-02D7-4185-B014-6E7F93DB9FAF}"/>
    <hyperlink ref="B7" r:id="rId14" display="2017" xr:uid="{3EB3FBD5-4E90-4E7E-A068-DBCFDF45E13D}"/>
    <hyperlink ref="D7" r:id="rId15" xr:uid="{E47F2634-3862-496C-8E32-6C36FFAA20CD}"/>
    <hyperlink ref="E7" r:id="rId16" xr:uid="{488EA63C-B31D-4C38-81E6-E52189A4B266}"/>
    <hyperlink ref="AJ7" r:id="rId17" xr:uid="{C3B341F4-1989-4272-A723-B49D12FE0BFB}"/>
    <hyperlink ref="B8" r:id="rId18" display="2018" xr:uid="{383C1B33-C795-41EB-809A-317116B17C96}"/>
    <hyperlink ref="D8" r:id="rId19" xr:uid="{33D28F9D-8B05-4AFC-B8B2-820387F67EAE}"/>
    <hyperlink ref="E8" r:id="rId20" xr:uid="{19A7ADCA-25C0-4ACA-8206-D904E8EFF700}"/>
    <hyperlink ref="B9" r:id="rId21" display="2021" xr:uid="{7C5340A3-AABA-4634-B7A4-9AACF9896453}"/>
    <hyperlink ref="D9" r:id="rId22" xr:uid="{200E4DE3-13E7-477B-AA2F-3C4BD1D1E495}"/>
    <hyperlink ref="E9" r:id="rId23" xr:uid="{6EBF7A25-0FF4-442E-941A-A50C85BE0831}"/>
    <hyperlink ref="B10" r:id="rId24" display="2022" xr:uid="{FB35C881-18A5-465C-9970-28DEC5EC233F}"/>
    <hyperlink ref="D10" r:id="rId25" xr:uid="{315F21D2-97BC-41B4-AA80-50023DCAF27E}"/>
    <hyperlink ref="E10" r:id="rId26" xr:uid="{0047858D-9960-4D02-98C5-9933ABDEA7D6}"/>
    <hyperlink ref="AJ10" r:id="rId27" xr:uid="{E004FA3E-C085-4E16-81B3-AF7E0576DE24}"/>
    <hyperlink ref="B11" r:id="rId28" display="2023" xr:uid="{FD13D655-6135-4620-8495-8E27BEC80F33}"/>
    <hyperlink ref="D11" r:id="rId29" xr:uid="{175E2A73-7BC2-4DE4-91D4-CA8BE9F408A3}"/>
    <hyperlink ref="E11" r:id="rId30" xr:uid="{C068259E-1DC1-4364-8CAE-8C7F37862EBF}"/>
    <hyperlink ref="B12" r:id="rId31" display="2020" xr:uid="{A3C5FB58-E898-4166-852F-E8E674BA735D}"/>
    <hyperlink ref="D12" r:id="rId32" xr:uid="{3107EDB5-9F2F-4AFD-91D8-6271B6E1FDAE}"/>
    <hyperlink ref="E12" r:id="rId33" xr:uid="{83057B42-4749-427E-ADA1-5DD3705D086A}"/>
    <hyperlink ref="B13" r:id="rId34" display="2021" xr:uid="{2967FA17-8BDE-4E1E-A58B-E9299DE351AB}"/>
    <hyperlink ref="D13" r:id="rId35" xr:uid="{F4AD9A7F-2E71-4EAA-B274-9D7813EFCA59}"/>
    <hyperlink ref="E13" r:id="rId36" xr:uid="{B843DD84-DC45-45B0-AEAF-8A93E2C0BABF}"/>
    <hyperlink ref="B14" r:id="rId37" display="2022" xr:uid="{2AC087DB-A296-4D5D-A6FE-95293E8553AA}"/>
    <hyperlink ref="D14" r:id="rId38" xr:uid="{07493EC1-1334-4AF1-A776-102919B41D0A}"/>
    <hyperlink ref="E14" r:id="rId39" xr:uid="{6982EA79-9600-4AA7-8E45-5961D41DC8F6}"/>
    <hyperlink ref="B15" r:id="rId40" display="2013" xr:uid="{EA18539F-9267-4AA9-B397-E4B794E6218B}"/>
    <hyperlink ref="D15" r:id="rId41" xr:uid="{116E1E2A-4DC3-4EE3-9EF3-392811278D19}"/>
    <hyperlink ref="E15" r:id="rId42" xr:uid="{EDA6FE94-F455-49CC-B950-36BD28F0BADE}"/>
    <hyperlink ref="AJ15" r:id="rId43" xr:uid="{FFCC3CE4-E3B7-4287-BA88-D8063508049E}"/>
    <hyperlink ref="B16" r:id="rId44" display="2014" xr:uid="{CE26D33E-6195-49AD-85E5-B83C4B53DE99}"/>
    <hyperlink ref="D16" r:id="rId45" xr:uid="{075F2597-676D-4FA6-A6E8-BF64039FC206}"/>
    <hyperlink ref="E16" r:id="rId46" xr:uid="{7373122F-1F01-4CA1-A162-12C0DDDC514D}"/>
    <hyperlink ref="B17" r:id="rId47" display="2015" xr:uid="{46BE5E25-990F-47F6-941F-292D59D0B267}"/>
    <hyperlink ref="D17" r:id="rId48" xr:uid="{D9F1E259-3C84-4144-9A9C-875A05EEE31C}"/>
    <hyperlink ref="E17" r:id="rId49" xr:uid="{0B099AC0-C66F-4A43-92E9-899172CA2168}"/>
    <hyperlink ref="B18" r:id="rId50" display="2015" xr:uid="{DAA26BF8-9A16-4DAF-89C4-F9D0C13D0C38}"/>
    <hyperlink ref="D18" r:id="rId51" xr:uid="{ACDCE690-2A69-44FD-9923-4827BAD2E043}"/>
    <hyperlink ref="E18" r:id="rId52" xr:uid="{E15C42C7-F4AD-418C-9F52-5EB3898D3470}"/>
    <hyperlink ref="B19" r:id="rId53" display="2016" xr:uid="{0F243EE3-3964-4F42-B0EA-35C0B6EAEB1D}"/>
    <hyperlink ref="D19" r:id="rId54" xr:uid="{9D95E7D3-460A-4BFE-84CE-F5C58F4B3506}"/>
    <hyperlink ref="E19" r:id="rId55" xr:uid="{0423C3AA-531E-43C9-8215-24D092E5A932}"/>
    <hyperlink ref="B20" r:id="rId56" display="2017" xr:uid="{749C18CD-E929-4045-BCFF-D81D3C33B471}"/>
    <hyperlink ref="D20" r:id="rId57" xr:uid="{D70B38AD-BA51-456C-9CBF-B79F66F97B69}"/>
    <hyperlink ref="E20" r:id="rId58" xr:uid="{E1D64330-2DE7-4453-829F-3B726B1034E9}"/>
    <hyperlink ref="B21" r:id="rId59" display="2019" xr:uid="{B8B459DA-A9B9-42ED-9FBA-63BB4432D08B}"/>
    <hyperlink ref="D21" r:id="rId60" xr:uid="{F7DCEF36-D2BF-480B-AF23-003FCFA8CD0C}"/>
    <hyperlink ref="E21" r:id="rId61" xr:uid="{B6AB04C0-B8F3-40F4-8899-619F304E1432}"/>
    <hyperlink ref="AJ21" r:id="rId62" xr:uid="{FE7EB3A9-F4CC-410B-B4A9-D2690E1BBFB8}"/>
    <hyperlink ref="B22" r:id="rId63" display="2020" xr:uid="{BA07E18B-0665-4B57-B296-2CE7C50AC94D}"/>
    <hyperlink ref="D22" r:id="rId64" xr:uid="{C503041B-70C3-491A-944F-24A3C2C88671}"/>
    <hyperlink ref="E22" r:id="rId65" xr:uid="{BA7C5B19-3194-47DC-9F61-692B1788EA54}"/>
    <hyperlink ref="AJ22" r:id="rId66" xr:uid="{C78C6C1C-8391-430A-AC57-90D6CE3E099B}"/>
    <hyperlink ref="B23" r:id="rId67" display="2021" xr:uid="{331080B9-F9C4-48B6-BF6C-AE405A49D05F}"/>
    <hyperlink ref="D23" r:id="rId68" xr:uid="{1B0AB1EA-80B3-48E7-BA82-667D3A2E4EA1}"/>
    <hyperlink ref="E23" r:id="rId69" xr:uid="{9740BE86-1ADA-4433-8603-A1B8E142F7F5}"/>
    <hyperlink ref="B24" r:id="rId70" display="2023" xr:uid="{E0375423-2593-45BD-9CD1-89E4043523E1}"/>
    <hyperlink ref="D24" r:id="rId71" xr:uid="{3A8D773D-F8CE-41BC-8E5F-E3FCFF6B0E5C}"/>
    <hyperlink ref="E24" r:id="rId72" xr:uid="{37314B01-AC60-4AD8-BDFB-C6E2F2204A7F}"/>
    <hyperlink ref="B25" r:id="rId73" display="2024" xr:uid="{378BE105-9AE4-4151-8412-7FC8251C4581}"/>
    <hyperlink ref="D25" r:id="rId74" xr:uid="{12CE474F-E10C-4C56-8CCB-3D8012000288}"/>
    <hyperlink ref="E25" r:id="rId75" xr:uid="{ED1603D8-71DD-4B8A-BD1D-A0AD1AE4D80D}"/>
    <hyperlink ref="B26" r:id="rId76" display="2014" xr:uid="{8CBCDA81-0521-43D3-8839-FA2FCA1E6532}"/>
    <hyperlink ref="D26" r:id="rId77" xr:uid="{87146189-F299-4810-8A10-36AF79F76036}"/>
    <hyperlink ref="E26" r:id="rId78" xr:uid="{BEA0FC8B-43BA-4A46-9608-A908909B9B89}"/>
    <hyperlink ref="B27" r:id="rId79" display="2015" xr:uid="{9004BAA3-53E7-4348-B2D5-A0D5873D3B7D}"/>
    <hyperlink ref="D27" r:id="rId80" xr:uid="{5ECBD869-3B45-43FE-B355-CED7B1754927}"/>
    <hyperlink ref="E27" r:id="rId81" xr:uid="{20CC581C-043C-4561-B131-789D92617568}"/>
    <hyperlink ref="B28" r:id="rId82" display="2016" xr:uid="{F6D1A76F-6DE9-4E22-A3E4-74DC797F297A}"/>
    <hyperlink ref="D28" r:id="rId83" xr:uid="{E6F2BFBB-76A6-406B-BC4D-6E1623EC669C}"/>
    <hyperlink ref="E28" r:id="rId84" xr:uid="{9C44D1E8-23BD-4CA2-8975-48B196B4334F}"/>
    <hyperlink ref="B29" r:id="rId85" display="2021" xr:uid="{D0FC29C4-E70E-4C94-8D94-987C88520A9D}"/>
    <hyperlink ref="D29" r:id="rId86" xr:uid="{0A38549F-73B3-413B-9298-B082694E0424}"/>
    <hyperlink ref="E29" r:id="rId87" xr:uid="{29A21D76-BF24-4B2E-A2A0-A9CC2554E174}"/>
    <hyperlink ref="B30" r:id="rId88" display="2022" xr:uid="{4005DB6C-0F41-4738-99C5-A342E5ACBA01}"/>
    <hyperlink ref="D30" r:id="rId89" xr:uid="{AC664CE3-8430-46A8-BB10-2E1FD3971C04}"/>
    <hyperlink ref="E30" r:id="rId90" xr:uid="{2D16DDC1-8824-42EC-9688-2595B7F451F1}"/>
    <hyperlink ref="AJ30" r:id="rId91" xr:uid="{29A25EF8-9F9D-4286-80AF-6F9AED1C01BD}"/>
    <hyperlink ref="B31" r:id="rId92" display="2023" xr:uid="{8F6D1256-264A-4CB9-B8C9-4E7AC8CC9385}"/>
    <hyperlink ref="D31" r:id="rId93" xr:uid="{F4940E4C-A22E-4697-B18A-A657DA430373}"/>
    <hyperlink ref="E31" r:id="rId94" xr:uid="{B9826826-03D5-455B-87C8-2544325E5A63}"/>
    <hyperlink ref="AJ31" r:id="rId95" xr:uid="{EC921C1B-ADAA-484B-9CE9-67AE52EE8031}"/>
    <hyperlink ref="B32" r:id="rId96" display="2018" xr:uid="{8CB16806-0EB6-4677-96EF-4313549373E6}"/>
    <hyperlink ref="D32" r:id="rId97" xr:uid="{DE994F2A-2111-4412-83FF-134C512DC1CA}"/>
    <hyperlink ref="E32" r:id="rId98" xr:uid="{700D6F4B-85FC-4138-B3FA-AD63EBF04F93}"/>
    <hyperlink ref="B33" r:id="rId99" display="2019" xr:uid="{A8E8E402-6435-4D15-B4D8-4C1C92CCA54B}"/>
    <hyperlink ref="D33" r:id="rId100" xr:uid="{2BB5138A-1517-46D0-A410-BF199E773A47}"/>
    <hyperlink ref="E33" r:id="rId101" xr:uid="{B0B183A3-CF19-4ECB-942E-7606B95BCD67}"/>
    <hyperlink ref="B34" r:id="rId102" display="2020" xr:uid="{47620D4A-B3B2-4C45-B57D-CD7DF0C6631F}"/>
    <hyperlink ref="D34" r:id="rId103" xr:uid="{2B26FE72-D843-4FA7-BB3F-DB33E9750521}"/>
    <hyperlink ref="E34" r:id="rId104" xr:uid="{7C9BC67B-3FDD-46A7-9CE5-45FAF199ECF2}"/>
    <hyperlink ref="B35" r:id="rId105" display="2022" xr:uid="{010E6DCD-3002-4980-8DA1-ADD150B80EE4}"/>
    <hyperlink ref="D35" r:id="rId106" xr:uid="{121783C1-5878-49C3-B215-7A2CF505D160}"/>
    <hyperlink ref="E35" r:id="rId107" xr:uid="{7A64C354-7C8A-4880-9DAF-6FB5D5183055}"/>
    <hyperlink ref="AJ35" r:id="rId108" xr:uid="{1E620F27-05F2-4A3F-9F7D-88E5CEF7D675}"/>
    <hyperlink ref="B36" r:id="rId109" display="2023" xr:uid="{1813C5FF-64FD-4D52-A9F4-A39F9CC46BEE}"/>
    <hyperlink ref="D36" r:id="rId110" xr:uid="{132D3ECE-23AC-4C62-941C-2E69B34352DF}"/>
    <hyperlink ref="E36" r:id="rId111" xr:uid="{B3CB5B72-07E2-4153-8CF6-5341572698B2}"/>
    <hyperlink ref="B37" r:id="rId112" display="2024" xr:uid="{1BB641B9-9351-4616-AD78-8F9120B363A8}"/>
    <hyperlink ref="D37" r:id="rId113" xr:uid="{7AB49910-37C2-4C87-B922-CBBD2F295012}"/>
    <hyperlink ref="E37" r:id="rId114" xr:uid="{6FE67B3C-4A44-4261-A6D2-3BC99D31040A}"/>
    <hyperlink ref="B38" r:id="rId115" display="2022" xr:uid="{19BDFA4E-5BB2-48FA-B172-798DE246D0D3}"/>
    <hyperlink ref="D38" r:id="rId116" xr:uid="{9AE71DB7-F6A5-4D78-9080-4D658336A73C}"/>
    <hyperlink ref="E38" r:id="rId117" xr:uid="{6DC4FE1A-DB1C-4F34-913D-3758CCE7EC00}"/>
    <hyperlink ref="AJ38" r:id="rId118" xr:uid="{4547647F-3CF9-47D0-BBFB-3568FE494AA6}"/>
    <hyperlink ref="B39" r:id="rId119" display="2023" xr:uid="{F60C7D3C-C663-48E3-9A97-F306E2AFD811}"/>
    <hyperlink ref="D39" r:id="rId120" xr:uid="{56650116-CFD9-4878-8C90-3800047885CC}"/>
    <hyperlink ref="E39" r:id="rId121" xr:uid="{076775B2-37A6-42A6-8A88-13A002E8C11D}"/>
    <hyperlink ref="B40" r:id="rId122" display="2024" xr:uid="{549BE1AB-087C-411F-9332-71BF6DEB9B3A}"/>
    <hyperlink ref="D40" r:id="rId123" xr:uid="{981678F6-621E-46C9-88C3-EE661DC18633}"/>
    <hyperlink ref="E40" r:id="rId124" xr:uid="{105F0C27-36F8-49E0-AD29-A176ACF8E8C9}"/>
    <hyperlink ref="B41" r:id="rId125" display="2017" xr:uid="{623D5613-30AE-4F3B-BC10-F1C399639721}"/>
    <hyperlink ref="D41" r:id="rId126" xr:uid="{507DAC6F-BD61-4CC5-A110-B56371D96AEB}"/>
    <hyperlink ref="E41" r:id="rId127" xr:uid="{239643FB-8978-4CF9-8E31-B6AD3D6CD697}"/>
    <hyperlink ref="B42" r:id="rId128" display="2018" xr:uid="{07DE09C7-9730-4C70-9608-CC9090A8AD54}"/>
    <hyperlink ref="D42" r:id="rId129" xr:uid="{97DEFE57-DF4A-41C3-B5E1-E3F330EC1336}"/>
    <hyperlink ref="E42" r:id="rId130" xr:uid="{F74803DF-C5CB-4B0D-A31B-D3DC469CA12F}"/>
    <hyperlink ref="B43" r:id="rId131" display="2019" xr:uid="{928E6A13-8EA4-4C33-9BF9-72374FAE49EF}"/>
    <hyperlink ref="D43" r:id="rId132" xr:uid="{3B6C1F5F-6028-4F35-AA0E-6E48358B55F8}"/>
    <hyperlink ref="E43" r:id="rId133" xr:uid="{A5771059-AEE7-46E5-8AC2-744875BDB491}"/>
    <hyperlink ref="B44" r:id="rId134" display="2021" xr:uid="{D58127FD-71ED-46CC-8D6D-4DE6C7768D47}"/>
    <hyperlink ref="D44" r:id="rId135" xr:uid="{A3D2A3B6-1C2F-4363-AC94-769698967012}"/>
    <hyperlink ref="E44" r:id="rId136" xr:uid="{47172E8C-C991-446B-9F0C-B2A1732A4403}"/>
    <hyperlink ref="B45" r:id="rId137" display="2022" xr:uid="{CE830092-E191-4A88-8554-4A0D7D92DB52}"/>
    <hyperlink ref="D45" r:id="rId138" xr:uid="{ACC3EE38-3000-4894-A164-E867064CE62C}"/>
    <hyperlink ref="E45" r:id="rId139" xr:uid="{3012F60B-5409-4157-A417-6DF0FCA74667}"/>
    <hyperlink ref="B46" r:id="rId140" display="2023" xr:uid="{1A16F7D5-C1B7-491F-990E-3B17719DB780}"/>
    <hyperlink ref="D46" r:id="rId141" xr:uid="{4FE16489-727D-452E-BCA1-9081DDB7CE91}"/>
    <hyperlink ref="E46" r:id="rId142" xr:uid="{DDB04615-F74A-486C-A5AB-777F46DB1B32}"/>
    <hyperlink ref="B47" r:id="rId143" display="2021" xr:uid="{8CCDD4E2-7318-4AB2-AF3E-8FFE8A8FF4C3}"/>
    <hyperlink ref="D47" r:id="rId144" xr:uid="{27D7E726-95E1-4F30-8D6B-3B77AAF61815}"/>
    <hyperlink ref="E47" r:id="rId145" xr:uid="{26C97335-ECEC-4699-A240-5D4CB26630CA}"/>
    <hyperlink ref="B48" r:id="rId146" display="2022" xr:uid="{297AE324-49A1-4420-BB2C-6BE08F54915B}"/>
    <hyperlink ref="D48" r:id="rId147" xr:uid="{26F9784C-0E48-4416-BCE2-4C7ED8EB10C6}"/>
    <hyperlink ref="E48" r:id="rId148" xr:uid="{8BE07E2C-2917-4F6A-BB60-690CD37DDF06}"/>
    <hyperlink ref="B49" r:id="rId149" display="2023" xr:uid="{BBB59A73-CB78-4AC0-99AC-0155383D001E}"/>
    <hyperlink ref="D49" r:id="rId150" xr:uid="{4D6817D1-DB36-4881-A516-B85901D39AD7}"/>
    <hyperlink ref="E49" r:id="rId151" xr:uid="{59611528-75C6-41FB-9AEA-8699119ECDD2}"/>
    <hyperlink ref="B50" r:id="rId152" display="2014" xr:uid="{A344BD54-26B4-4C12-8A13-551D3B257E54}"/>
    <hyperlink ref="D50" r:id="rId153" xr:uid="{2FE00D64-C046-482A-B695-FD761C6938AB}"/>
    <hyperlink ref="E50" r:id="rId154" xr:uid="{1C5B7AB9-10FD-44E7-93E9-13666F237CAB}"/>
    <hyperlink ref="AJ50" r:id="rId155" xr:uid="{6D060526-5D70-46BA-A353-BA56980BD840}"/>
    <hyperlink ref="B51" r:id="rId156" display="2015" xr:uid="{59C4DCD0-B896-411B-8037-CA0023A23197}"/>
    <hyperlink ref="D51" r:id="rId157" xr:uid="{B9B9CB9A-2829-47F5-A448-20DBA9639B11}"/>
    <hyperlink ref="E51" r:id="rId158" xr:uid="{68CC0F08-E60A-4670-83A3-192A858AB875}"/>
    <hyperlink ref="B52" r:id="rId159" display="2016" xr:uid="{66332749-2C69-4B61-9648-6F42B158F730}"/>
    <hyperlink ref="D52" r:id="rId160" xr:uid="{64415CD3-BB36-437F-ABEB-B6F70807B87A}"/>
    <hyperlink ref="E52" r:id="rId161" xr:uid="{9DB56927-7C26-43A2-B1AB-06D322A8FEC1}"/>
    <hyperlink ref="B53" r:id="rId162" display="2015" xr:uid="{415A12F1-AE5B-4446-A76D-BD944FE24049}"/>
    <hyperlink ref="D53" r:id="rId163" xr:uid="{24B756AB-85F3-402E-9824-6A8209B0C021}"/>
    <hyperlink ref="E53" r:id="rId164" xr:uid="{FCF2B709-6ECE-4158-9426-669F3803FB52}"/>
    <hyperlink ref="B54" r:id="rId165" display="2016" xr:uid="{30A38EF1-69FC-4045-9148-83093E4A6949}"/>
    <hyperlink ref="D54" r:id="rId166" xr:uid="{DA20891F-E93D-4ED3-9D98-77E6C2392265}"/>
    <hyperlink ref="E54" r:id="rId167" xr:uid="{80A7EB68-8F5B-4A39-8E86-68DB000B918E}"/>
    <hyperlink ref="AJ54" r:id="rId168" xr:uid="{6E353CA3-8938-4B5D-B347-7EED8C9DBB3C}"/>
    <hyperlink ref="B55" r:id="rId169" display="2017" xr:uid="{166AFCE4-900F-40AA-9273-61E0291B02C2}"/>
    <hyperlink ref="D55" r:id="rId170" xr:uid="{FB57B997-B684-461D-8E54-AA02965E4D9A}"/>
    <hyperlink ref="E55" r:id="rId171" xr:uid="{8226566D-6AF0-4D88-9064-941F29690D11}"/>
    <hyperlink ref="AJ55" r:id="rId172" xr:uid="{501FECC0-7F7B-451F-9F61-0D096037A481}"/>
    <hyperlink ref="B56" r:id="rId173" display="2019" xr:uid="{D7518FA0-D6E8-4C62-842A-FB91CD6712F7}"/>
    <hyperlink ref="D56" r:id="rId174" xr:uid="{2ADB4D55-4DB4-4BF9-8FA5-F5446812D31E}"/>
    <hyperlink ref="E56" r:id="rId175" xr:uid="{FD61B119-4F4C-4983-A76F-E76100FD92FA}"/>
    <hyperlink ref="B57" r:id="rId176" display="2020" xr:uid="{C5776CF9-4DE2-45C6-99F4-414E468C99B3}"/>
    <hyperlink ref="D57" r:id="rId177" xr:uid="{7C032F8E-B5E4-40EB-8900-2E83F30D1772}"/>
    <hyperlink ref="E57" r:id="rId178" xr:uid="{2868CBC8-E9D4-4AC0-9D69-43A9C2FB3C8F}"/>
    <hyperlink ref="B58" r:id="rId179" display="2021" xr:uid="{C71E7140-206A-4563-B80C-0437F02E6DB8}"/>
    <hyperlink ref="D58" r:id="rId180" xr:uid="{0A749C8B-76BA-417F-81A9-443A34FB692E}"/>
    <hyperlink ref="E58" r:id="rId181" xr:uid="{5B1F130A-597D-4530-ABB3-E546F32B2E09}"/>
    <hyperlink ref="B59" r:id="rId182" display="2023" xr:uid="{F61CDDC9-DF82-4E43-B328-F25E16BAC70D}"/>
    <hyperlink ref="D59" r:id="rId183" xr:uid="{C360DD0B-0594-4E84-87F3-EB9FE73F7BF8}"/>
    <hyperlink ref="E59" r:id="rId184" xr:uid="{A65A4AA6-B1C0-48B9-8714-1A274A44786C}"/>
    <hyperlink ref="AJ59" r:id="rId185" xr:uid="{026C1B54-7C21-47ED-BD4C-A03DFEA9E11F}"/>
    <hyperlink ref="B60" r:id="rId186" display="2024" xr:uid="{3E0B0C53-6A74-4365-978C-4A58F50E8B55}"/>
    <hyperlink ref="D60" r:id="rId187" xr:uid="{E37EF21B-20B7-4C5F-AF51-38AE3335A17D}"/>
    <hyperlink ref="E60" r:id="rId188" xr:uid="{282C1359-F8A8-4679-92F8-F74B717C02CA}"/>
    <hyperlink ref="B61" r:id="rId189" display="2023" xr:uid="{5FC59212-7754-492F-A0FF-EDE7B83A7315}"/>
    <hyperlink ref="D61" r:id="rId190" xr:uid="{09AF1437-ECCE-4E48-BDA2-49097ACEBEFF}"/>
    <hyperlink ref="E61" r:id="rId191" xr:uid="{802B4941-06B8-4688-97D5-22CBB77BFFCE}"/>
    <hyperlink ref="AJ61" r:id="rId192" xr:uid="{A3911A50-076A-437D-A6B3-BE07D82A1F83}"/>
    <hyperlink ref="B62" r:id="rId193" display="2024" xr:uid="{B24906CC-8A6C-474B-BAE4-30FEBED99CB0}"/>
    <hyperlink ref="D62" r:id="rId194" xr:uid="{50E5B763-4AA9-4837-955E-E2AE3476EC65}"/>
    <hyperlink ref="E62" r:id="rId195" xr:uid="{9BC5349D-FBD1-4EF2-A188-0C235AEACBC1}"/>
    <hyperlink ref="AJ62" r:id="rId196" xr:uid="{FC90BA03-BBC6-49E6-9D64-F05E108E8906}"/>
    <hyperlink ref="B63" r:id="rId197" display="2018" xr:uid="{4B1DC7AA-F745-4829-9FD0-BF928409934C}"/>
    <hyperlink ref="D63" r:id="rId198" xr:uid="{D4207381-7903-4949-8DDF-16AAF0DAD36B}"/>
    <hyperlink ref="E63" r:id="rId199" xr:uid="{E2B4B80C-C651-4755-BFDD-6A99BCEE0ED4}"/>
    <hyperlink ref="B64" r:id="rId200" display="2019" xr:uid="{FDAB8B5B-E8A4-488A-8410-B572AB8C2ABE}"/>
    <hyperlink ref="D64" r:id="rId201" xr:uid="{70A220F9-B76B-4A17-A447-594AB36AED48}"/>
    <hyperlink ref="E64" r:id="rId202" xr:uid="{A4BAC72A-C864-477D-87E4-D0B0155FC0C6}"/>
    <hyperlink ref="B65" r:id="rId203" display="2020" xr:uid="{D6B4D159-1951-4C29-B908-BC13AD442AFE}"/>
    <hyperlink ref="D65" r:id="rId204" xr:uid="{5B6D7BD9-A776-443F-99B3-9F14EDCEB2F0}"/>
    <hyperlink ref="E65" r:id="rId205" xr:uid="{976379F2-67C6-4760-B0ED-F45AE805927A}"/>
    <hyperlink ref="AJ65" r:id="rId206" xr:uid="{8F6BC9A2-AD4E-4756-9BF3-A6D3CC5ECD05}"/>
    <hyperlink ref="B66" r:id="rId207" display="2020" xr:uid="{01ABF6AA-655F-4DDF-9BCA-D21617285306}"/>
    <hyperlink ref="D66" r:id="rId208" xr:uid="{3425E6D8-9161-49C3-A00A-44BD9CC353AE}"/>
    <hyperlink ref="E66" r:id="rId209" xr:uid="{0D32C9BD-3CEB-4F08-AA6F-2ECF0172D63E}"/>
    <hyperlink ref="B67" r:id="rId210" display="2021" xr:uid="{D2831B15-4F03-425F-8B12-5F9096CC88D1}"/>
    <hyperlink ref="D67" r:id="rId211" xr:uid="{A87C5513-BC50-41E3-BF99-7C75A7F80AB2}"/>
    <hyperlink ref="E67" r:id="rId212" xr:uid="{9A622AA7-B8C9-4E57-A650-270EF2A876EE}"/>
    <hyperlink ref="B68" r:id="rId213" display="2022" xr:uid="{6C5B25F4-23A7-4FED-BE60-7005AB78FA20}"/>
    <hyperlink ref="D68" r:id="rId214" xr:uid="{C04DB4CA-3799-4C12-8F59-88696C2AE00D}"/>
    <hyperlink ref="E68" r:id="rId215" xr:uid="{06DF8A2B-7B87-4286-B087-E00E15F2A316}"/>
    <hyperlink ref="B69" r:id="rId216" display="2013" xr:uid="{0FA5999F-EB5B-4EAB-929D-1D6A1593A70C}"/>
    <hyperlink ref="D69" r:id="rId217" xr:uid="{B2F2407D-1C2D-4EAA-BE4F-39BC1E6B0047}"/>
    <hyperlink ref="E69" r:id="rId218" xr:uid="{65845043-335D-4191-9304-8FD5A2F44C7C}"/>
    <hyperlink ref="B70" r:id="rId219" display="2014" xr:uid="{9B080043-F9F2-4900-B7CC-C37C46315733}"/>
    <hyperlink ref="D70" r:id="rId220" xr:uid="{B424819E-72A8-43EF-87FB-5E0D082F0616}"/>
    <hyperlink ref="E70" r:id="rId221" xr:uid="{D2B2D1C9-643B-4BE2-BE2D-08741ED8959C}"/>
    <hyperlink ref="B71" r:id="rId222" display="2015" xr:uid="{B846C767-A825-47A9-A04D-0073AA039D7F}"/>
    <hyperlink ref="D71" r:id="rId223" xr:uid="{85A4687A-656F-49EB-9064-5BAB3C6D6CED}"/>
    <hyperlink ref="E71" r:id="rId224" xr:uid="{DE49CE46-C703-4AD3-B0A0-76A9EB583793}"/>
    <hyperlink ref="B72" r:id="rId225" display="2015" xr:uid="{404A293A-7D18-4AEE-A425-4495772E5C11}"/>
    <hyperlink ref="D72" r:id="rId226" xr:uid="{E926A872-1690-4FA4-B9C1-583CE9B76BB9}"/>
    <hyperlink ref="E72" r:id="rId227" xr:uid="{7B1E379D-DCF0-40BB-99A8-CDC82CCDE369}"/>
    <hyperlink ref="B73" r:id="rId228" display="2016" xr:uid="{E6EE81C3-16CE-4152-BE52-8793EB8663E7}"/>
    <hyperlink ref="D73" r:id="rId229" xr:uid="{566E8E4C-E08A-4405-8A36-60300D6A4139}"/>
    <hyperlink ref="E73" r:id="rId230" xr:uid="{4CF23BF1-79F5-4780-98D0-730DC77B863C}"/>
    <hyperlink ref="AJ73" r:id="rId231" xr:uid="{75EEA2D6-C26A-485C-9C23-7C3CDB71E729}"/>
    <hyperlink ref="B74" r:id="rId232" display="2017" xr:uid="{32BE2239-5C0D-47C2-BB59-3C0E186833EB}"/>
    <hyperlink ref="D74" r:id="rId233" xr:uid="{02DF8F3F-493E-4150-938F-05DAFC3E7E0B}"/>
    <hyperlink ref="E74" r:id="rId234" xr:uid="{94F16768-136B-4F9B-AA46-C79CEAE01DAA}"/>
    <hyperlink ref="B75" r:id="rId235" display="2021" xr:uid="{3DD02F96-E6F8-4F8F-868C-D11FA34A1F54}"/>
    <hyperlink ref="D75" r:id="rId236" xr:uid="{003F2B8B-274D-4DE8-995B-079ABA27EE0C}"/>
    <hyperlink ref="E75" r:id="rId237" xr:uid="{F43C4AAE-2112-4304-ABAB-CB5BB8CA558B}"/>
    <hyperlink ref="B76" r:id="rId238" display="2022" xr:uid="{F7732614-91EA-4ACC-A27C-F7387EFD3715}"/>
    <hyperlink ref="D76" r:id="rId239" xr:uid="{F92533DC-620A-477E-85BF-8D6F6DD658DF}"/>
    <hyperlink ref="E76" r:id="rId240" xr:uid="{3B52F558-A988-40C9-9870-C814520033D1}"/>
    <hyperlink ref="B77" r:id="rId241" display="2023" xr:uid="{E0C9D691-5A02-4C04-AFBC-9FE9181CF2E0}"/>
    <hyperlink ref="D77" r:id="rId242" xr:uid="{7E4DE747-EBA6-4488-B660-48AB9CC7DC5E}"/>
    <hyperlink ref="E77" r:id="rId243" xr:uid="{B1D51ECC-E4EC-492B-95D1-28A6F59D2A88}"/>
    <hyperlink ref="B78" r:id="rId244" display="2019" xr:uid="{B85AE569-006F-4B0E-B85A-C6E3E0D5F12D}"/>
    <hyperlink ref="D78" r:id="rId245" xr:uid="{46DC694D-AD1C-4395-905A-51BE0DA92A70}"/>
    <hyperlink ref="E78" r:id="rId246" xr:uid="{3C30B7CF-EBE3-4F9A-A712-CACA03F93490}"/>
    <hyperlink ref="B79" r:id="rId247" display="2020" xr:uid="{9AACBE18-F361-440F-8310-3DB34877A1D2}"/>
    <hyperlink ref="D79" r:id="rId248" xr:uid="{26472DFA-5502-4B1E-892A-58AC05ED2BDD}"/>
    <hyperlink ref="E79" r:id="rId249" xr:uid="{34074545-82EA-422D-BB34-EDC1F22B580A}"/>
    <hyperlink ref="B80" r:id="rId250" display="2021" xr:uid="{2CFF2ED7-80B3-4F70-8DF1-15A84815025B}"/>
    <hyperlink ref="D80" r:id="rId251" xr:uid="{CB6CC713-5941-470A-8218-A5BECEA11018}"/>
    <hyperlink ref="E80" r:id="rId252" xr:uid="{4357ADB9-F08F-4B7E-A1D6-72F585E383DE}"/>
    <hyperlink ref="B81" r:id="rId253" display="2023" xr:uid="{5B5067AF-E0C1-4C50-BE7F-588FB515699A}"/>
    <hyperlink ref="D81" r:id="rId254" xr:uid="{B4D94C2C-7114-46D7-A7C5-E2982BA26849}"/>
    <hyperlink ref="E81" r:id="rId255" xr:uid="{12F6891D-6B2F-4323-B82B-2C0A7B3791D7}"/>
    <hyperlink ref="B82" r:id="rId256" display="2024" xr:uid="{DB4D243C-F27A-4638-B5D1-3887DA2016CD}"/>
    <hyperlink ref="D82" r:id="rId257" xr:uid="{3F758EFB-B279-409D-8C7E-3322262FCBAE}"/>
    <hyperlink ref="E82" r:id="rId258" xr:uid="{D438E796-A169-4209-A149-59390CA08F4E}"/>
    <hyperlink ref="B83" r:id="rId259" display="2022" xr:uid="{CF4F351D-B045-4C79-A6D1-1F71637BB6E5}"/>
    <hyperlink ref="D83" r:id="rId260" xr:uid="{8DD54B24-7237-4EEC-9918-0CBFE3800340}"/>
    <hyperlink ref="E83" r:id="rId261" xr:uid="{B3B97271-BAB1-44DB-B0BA-68D27900A715}"/>
    <hyperlink ref="B84" r:id="rId262" display="2023" xr:uid="{3AEDD5B3-DE01-42EE-9432-E1DF38ADEE31}"/>
    <hyperlink ref="D84" r:id="rId263" xr:uid="{01915232-2AE6-42DB-94EF-B1BBA2E3BAFC}"/>
    <hyperlink ref="E84" r:id="rId264" xr:uid="{CED97D77-DE61-4389-9200-87C69EA735D5}"/>
    <hyperlink ref="B85" r:id="rId265" display="2024" xr:uid="{5021F927-5A15-44E3-A279-89F38317B1EE}"/>
    <hyperlink ref="D85" r:id="rId266" xr:uid="{FC28B61F-32D6-4468-BC66-65EE0531C64E}"/>
    <hyperlink ref="E85" r:id="rId267" xr:uid="{E3721F80-46DA-4DEE-93AD-2184530165A2}"/>
    <hyperlink ref="B86" r:id="rId268" display="2023" xr:uid="{B91A6387-461B-4524-9E7D-20A9FD6EBDBD}"/>
    <hyperlink ref="D86" r:id="rId269" xr:uid="{52EE23D7-0CF9-4E3F-8685-FE6B13992DA2}"/>
    <hyperlink ref="E86" r:id="rId270" xr:uid="{A6224EFC-7F32-4EC4-89A3-C90C34AC4DD8}"/>
    <hyperlink ref="B87" r:id="rId271" display="2024" xr:uid="{92FA6F33-194E-4375-91DE-059840DA62E9}"/>
    <hyperlink ref="D87" r:id="rId272" xr:uid="{4D0ECF61-FA54-4263-84CE-D231EE20734C}"/>
    <hyperlink ref="E87" r:id="rId273" xr:uid="{EDF1FD25-511A-405E-9602-56AB8AFFFD89}"/>
    <hyperlink ref="B88" r:id="rId274" display="2020" xr:uid="{DDA6BB3A-BDBD-430E-9847-3C04652EA176}"/>
    <hyperlink ref="D88" r:id="rId275" xr:uid="{BEA39CF9-A1F0-497F-8E6D-DA4F47DEDB6C}"/>
    <hyperlink ref="E88" r:id="rId276" xr:uid="{94B50EA5-2C68-43EC-BE2E-947B447C7109}"/>
    <hyperlink ref="B89" r:id="rId277" display="2021" xr:uid="{C77A708F-DA7C-49BC-8ACD-E46224320606}"/>
    <hyperlink ref="D89" r:id="rId278" xr:uid="{95D2AF3C-D95F-42F7-AC5D-FEE77BDF110A}"/>
    <hyperlink ref="E89" r:id="rId279" xr:uid="{DD7A2DB0-ACAC-45FF-A8AE-7F02C167BF39}"/>
    <hyperlink ref="B90" r:id="rId280" display="2022" xr:uid="{28B155D9-C710-4566-A31E-3B5196B877B7}"/>
    <hyperlink ref="D90" r:id="rId281" xr:uid="{2CA63CD0-A1E9-40DF-85F1-3010A1E6399D}"/>
    <hyperlink ref="E90" r:id="rId282" xr:uid="{1836D92C-7DD5-4495-88E1-326EA29430C8}"/>
    <hyperlink ref="B91" r:id="rId283" display="2016" xr:uid="{39C86363-8819-47B6-AB14-7226A9EF717A}"/>
    <hyperlink ref="D91" r:id="rId284" xr:uid="{F49EBC54-493F-4B75-A84A-5E6EF2E845C8}"/>
    <hyperlink ref="E91" r:id="rId285" xr:uid="{6AE2FA1F-B50E-4AF2-A012-92C711A35B32}"/>
    <hyperlink ref="B92" r:id="rId286" display="2017" xr:uid="{7CBA14D7-0550-4D0F-82CE-87CC841FC869}"/>
    <hyperlink ref="D92" r:id="rId287" xr:uid="{A8B97CEC-E44C-48A5-85BE-E8124F404BFB}"/>
    <hyperlink ref="E92" r:id="rId288" xr:uid="{DEE339BF-AA16-4ED9-84F8-1E1E54B1A297}"/>
    <hyperlink ref="B93" r:id="rId289" display="2018" xr:uid="{DFF4E26D-788A-40D6-B049-EFC9230EC7F1}"/>
    <hyperlink ref="D93" r:id="rId290" xr:uid="{C42C293F-A457-4327-981B-6447B27CC4FE}"/>
    <hyperlink ref="E93" r:id="rId291" xr:uid="{8C873946-6CC6-4DA3-91F9-F674D878F502}"/>
    <hyperlink ref="B94" r:id="rId292" display="2019" xr:uid="{F44EF875-440A-4CD1-82BF-C8CC4AF36EA1}"/>
    <hyperlink ref="D94" r:id="rId293" xr:uid="{60151A9A-2E4E-4A77-8F62-957DA0BC6B3D}"/>
    <hyperlink ref="E94" r:id="rId294" xr:uid="{060944E9-ADA4-4C62-92A1-CB701880C4FA}"/>
    <hyperlink ref="B95" r:id="rId295" display="2020" xr:uid="{7159D15D-86F6-4D03-8A25-D63C55EC8CAB}"/>
    <hyperlink ref="D95" r:id="rId296" xr:uid="{8626E315-78C9-460C-A692-E38EA4C29A25}"/>
    <hyperlink ref="E95" r:id="rId297" xr:uid="{EE9ED626-44EA-497C-8E47-54C540FF1528}"/>
    <hyperlink ref="B96" r:id="rId298" display="2021" xr:uid="{C46326E5-F5A1-492D-A36D-189EFD3097C7}"/>
    <hyperlink ref="D96" r:id="rId299" xr:uid="{F603EC56-E832-4E26-A4B7-4AC38B1E712C}"/>
    <hyperlink ref="E96" r:id="rId300" xr:uid="{8A6B966F-7C15-439F-9828-5846ACF2F21E}"/>
    <hyperlink ref="B97" r:id="rId301" display="2023" xr:uid="{83A0A46D-2A56-4164-888F-D873D47BA2F1}"/>
    <hyperlink ref="D97" r:id="rId302" xr:uid="{BB7E7DAF-DDDE-4985-91E4-7C97DE978A78}"/>
    <hyperlink ref="E97" r:id="rId303" xr:uid="{22421DAC-5A99-480E-9EA9-6A589AA0FBA0}"/>
    <hyperlink ref="AJ97" r:id="rId304" xr:uid="{B3B53EB1-5522-4E7B-9430-2E4CF9CB4AD3}"/>
    <hyperlink ref="B98" r:id="rId305" display="2024" xr:uid="{E6E4C820-8D89-4949-B8BB-8BE1B8C68C6D}"/>
    <hyperlink ref="D98" r:id="rId306" xr:uid="{FC8F449D-3500-41ED-BB2E-58387A2B9765}"/>
    <hyperlink ref="E98" r:id="rId307" xr:uid="{E3CA69DF-1CBA-4ACA-ADB0-487B1E3BBC47}"/>
    <hyperlink ref="B99" r:id="rId308" display="2022" xr:uid="{8F107A96-0954-49FC-B7BE-B18E6F99356C}"/>
    <hyperlink ref="D99" r:id="rId309" xr:uid="{E2F99D3D-B949-411D-B4FD-87CD7D42434A}"/>
    <hyperlink ref="E99" r:id="rId310" xr:uid="{1A6B3491-DB20-4D05-BF00-0761E701B12C}"/>
    <hyperlink ref="B100" r:id="rId311" display="2023" xr:uid="{09C56FC0-9A35-4A50-B4E7-D69746C40610}"/>
    <hyperlink ref="D100" r:id="rId312" xr:uid="{233AFCB7-D8E9-4F38-A412-A713994DFA42}"/>
    <hyperlink ref="E100" r:id="rId313" xr:uid="{97A632C9-7853-45AE-BECF-E761AA9C4F2E}"/>
    <hyperlink ref="B101" r:id="rId314" display="2024" xr:uid="{4C59E6D3-0E06-429D-916B-A578E28384E9}"/>
    <hyperlink ref="D101" r:id="rId315" xr:uid="{FA487681-C7C3-4933-8B80-3D64022EC532}"/>
    <hyperlink ref="E101" r:id="rId316" xr:uid="{4DD6D9CB-205F-4DDD-AD14-5153D0D73F9C}"/>
    <hyperlink ref="B102" r:id="rId317" display="2023" xr:uid="{5DD6E3B2-882F-45CA-B5A1-F51B72071E0F}"/>
    <hyperlink ref="D102" r:id="rId318" xr:uid="{46462F5E-7E34-4AA9-B4C4-5D700A8C4257}"/>
    <hyperlink ref="E102" r:id="rId319" xr:uid="{9967A738-FA2E-404E-9023-010C0550D8A5}"/>
    <hyperlink ref="B103" r:id="rId320" display="2024" xr:uid="{C8A53F33-C467-4683-A70B-ED1D65253D3F}"/>
    <hyperlink ref="D103" r:id="rId321" xr:uid="{5530A738-7364-4F90-8C60-4EB54DEF6852}"/>
    <hyperlink ref="E103" r:id="rId322" xr:uid="{E1282915-60F3-4B60-A29E-154B0C33BD43}"/>
    <hyperlink ref="AJ103" r:id="rId323" xr:uid="{ACB62A49-0735-4C62-83DE-6FC5D302F3DF}"/>
    <hyperlink ref="B104" r:id="rId324" display="2017" xr:uid="{D2E07B27-CB61-4D0D-9686-4117E721BF62}"/>
    <hyperlink ref="D104" r:id="rId325" xr:uid="{296A9352-C42E-4F20-BF4C-41AA4F55CCAB}"/>
    <hyperlink ref="E104" r:id="rId326" xr:uid="{34AF6A79-CC9B-4944-B466-232A52B70C09}"/>
    <hyperlink ref="B105" r:id="rId327" display="2018" xr:uid="{EA1010BF-EFA4-4A44-A63F-1671F3AD2AA3}"/>
    <hyperlink ref="D105" r:id="rId328" xr:uid="{9224AC15-5EB6-47D9-BD90-1BC05875B50E}"/>
    <hyperlink ref="E105" r:id="rId329" xr:uid="{0424B469-67F0-4B4E-9776-5EED9CD82D9B}"/>
    <hyperlink ref="B106" r:id="rId330" display="2019" xr:uid="{56FBD24C-B9EA-4DFD-BC9F-BBCFCB494DFB}"/>
    <hyperlink ref="D106" r:id="rId331" xr:uid="{2624D3E2-E742-4F18-8896-169C06B5FCAE}"/>
    <hyperlink ref="E106" r:id="rId332" xr:uid="{85ED9781-D8DD-4705-B009-08156155573C}"/>
    <hyperlink ref="B107" r:id="rId333" display="2022" xr:uid="{EA0AC5B3-416F-4F5C-9CF3-E0D1F93B788C}"/>
    <hyperlink ref="D107" r:id="rId334" xr:uid="{77667329-8A31-41F1-B294-C56F430EF6AA}"/>
    <hyperlink ref="E107" r:id="rId335" xr:uid="{F476D038-B677-4965-A16D-763857B4B2F7}"/>
    <hyperlink ref="B108" r:id="rId336" display="2023" xr:uid="{6A663E79-7C45-41D4-8AC2-E26CD1FE4153}"/>
    <hyperlink ref="D108" r:id="rId337" xr:uid="{DAA00821-2D3C-4700-8F73-23577B17A26D}"/>
    <hyperlink ref="E108" r:id="rId338" xr:uid="{F1FF488B-252D-467C-9D01-205BC9DE4304}"/>
    <hyperlink ref="B109" r:id="rId339" display="2024" xr:uid="{684EAB55-8F65-4EDA-96A1-1CBCD4175454}"/>
    <hyperlink ref="D109" r:id="rId340" xr:uid="{222C6410-A67C-4239-B9D9-13B07EE6CDF7}"/>
    <hyperlink ref="E109" r:id="rId341" xr:uid="{4FFCF75E-A9A6-4B7E-9641-4A7901036BC4}"/>
    <hyperlink ref="B110" r:id="rId342" display="2019" xr:uid="{97861E6E-124A-4989-8F62-938655E6F63F}"/>
    <hyperlink ref="D110" r:id="rId343" xr:uid="{71CCBA6A-CE66-4680-A998-600B078936F2}"/>
    <hyperlink ref="E110" r:id="rId344" xr:uid="{7DD5C201-CD06-40FB-A3A5-5ADC37F3CBA7}"/>
    <hyperlink ref="B111" r:id="rId345" display="2020" xr:uid="{D2C9B29F-F4DC-4C7B-AFC6-148D9CCAF886}"/>
    <hyperlink ref="D111" r:id="rId346" xr:uid="{51D2BAFF-D313-4129-B968-B9752A6C48EF}"/>
    <hyperlink ref="E111" r:id="rId347" xr:uid="{D95BAD0E-C0F8-41FF-BB5D-926415F558A0}"/>
    <hyperlink ref="B112" r:id="rId348" display="2021" xr:uid="{BC4B43A8-F98C-4BBE-A77E-784C68F1B3D2}"/>
    <hyperlink ref="D112" r:id="rId349" xr:uid="{71980371-0F4F-4CC8-A60C-B41E775D4D69}"/>
    <hyperlink ref="E112" r:id="rId350" xr:uid="{1BEBD1CE-418E-47AB-A207-80F55D79E609}"/>
    <hyperlink ref="B113" r:id="rId351" display="2019" xr:uid="{447F9A04-B3E9-4699-8280-3A6738D8C9F2}"/>
    <hyperlink ref="D113" r:id="rId352" xr:uid="{34CC77B0-72CF-4C1C-9204-F2A1E7C6DD8A}"/>
    <hyperlink ref="E113" r:id="rId353" xr:uid="{77412E16-44B1-420F-9301-11F34D7FD7CA}"/>
    <hyperlink ref="B114" r:id="rId354" display="2020" xr:uid="{C49DF7E4-664F-4368-95B6-B3CE237F70AC}"/>
    <hyperlink ref="D114" r:id="rId355" xr:uid="{7827F043-7239-493D-A5C3-DD349C77934C}"/>
    <hyperlink ref="E114" r:id="rId356" xr:uid="{576ECD53-A913-4610-A6E4-7D905DDDB54B}"/>
    <hyperlink ref="B115" r:id="rId357" display="2021" xr:uid="{841012F1-F565-4539-AD0E-DF030619F723}"/>
    <hyperlink ref="D115" r:id="rId358" xr:uid="{C7F71EF6-98CB-4E39-9077-2F8CD634FD1B}"/>
    <hyperlink ref="E115" r:id="rId359" xr:uid="{51A5517C-5358-4839-9241-2326A6980D81}"/>
    <hyperlink ref="B116" r:id="rId360" display="2019" xr:uid="{EFE67A45-40ED-4AAF-B77F-51C033E7B524}"/>
    <hyperlink ref="D116" r:id="rId361" xr:uid="{1E149CD8-F47F-4B68-BB8B-604F7CA16533}"/>
    <hyperlink ref="E116" r:id="rId362" xr:uid="{2F262395-C26C-4F02-AF5D-7B05344F636C}"/>
    <hyperlink ref="AJ116" r:id="rId363" xr:uid="{5544FC32-9E15-4836-8AD2-C72AE22811DB}"/>
    <hyperlink ref="B117" r:id="rId364" display="2020" xr:uid="{331DAEC3-BCE9-45FB-ABF6-1C6881E362D0}"/>
    <hyperlink ref="D117" r:id="rId365" xr:uid="{92438677-ED0E-431F-8A58-5CFB8A1C150E}"/>
    <hyperlink ref="E117" r:id="rId366" xr:uid="{58DCCDF4-E8BF-4FED-B411-85B66B3932E0}"/>
    <hyperlink ref="B118" r:id="rId367" display="2021" xr:uid="{291EF9FD-44B9-4472-BA1D-9E72C7297902}"/>
    <hyperlink ref="D118" r:id="rId368" xr:uid="{04123E06-EEAF-41D2-86A4-DC1AEF613CFC}"/>
    <hyperlink ref="E118" r:id="rId369" xr:uid="{54FD03C3-1BBE-4B89-9FCC-53DA4A90A8D2}"/>
    <hyperlink ref="AJ118" r:id="rId370" xr:uid="{4B9509E8-88CE-451C-9B3E-DF2274CB0E7C}"/>
    <hyperlink ref="B119" r:id="rId371" display="2019" xr:uid="{63AEE143-957D-4307-87CF-3615BAB0A9AD}"/>
    <hyperlink ref="D119" r:id="rId372" xr:uid="{67594EEF-5A49-4F41-84DF-036EE1EE7784}"/>
    <hyperlink ref="E119" r:id="rId373" xr:uid="{319F7CEC-275C-4826-A59A-CF4C46BBFCE0}"/>
    <hyperlink ref="B120" r:id="rId374" display="2020" xr:uid="{A2771B89-349D-4D75-AD17-FCE22CBC556F}"/>
    <hyperlink ref="D120" r:id="rId375" xr:uid="{F1E51445-FAE0-4D02-9E1E-B321D89B2277}"/>
    <hyperlink ref="E120" r:id="rId376" xr:uid="{139EAD6D-DBF0-463A-BE58-0E31AD051F23}"/>
    <hyperlink ref="B121" r:id="rId377" display="2021" xr:uid="{7B5EC8C8-E98C-42D5-AE1B-75A45E418AE0}"/>
    <hyperlink ref="D121" r:id="rId378" xr:uid="{49C94EF3-8FC1-43D4-8655-0D40CD2A0499}"/>
    <hyperlink ref="E121" r:id="rId379" xr:uid="{209FEE42-F094-4693-9E57-70E87F7014D0}"/>
    <hyperlink ref="B122" r:id="rId380" display="2022" xr:uid="{B2E590E7-BC63-4801-A077-F3467767AB3F}"/>
    <hyperlink ref="D122" r:id="rId381" xr:uid="{7D7C26C3-1EAF-4964-8E88-540FF3DC1459}"/>
    <hyperlink ref="E122" r:id="rId382" xr:uid="{C1B541F7-F05B-480F-A959-03FBFEFC5CD0}"/>
    <hyperlink ref="B123" r:id="rId383" display="2023" xr:uid="{E6F14C6C-F2FC-4D7F-AE83-BD8CA18D1F10}"/>
    <hyperlink ref="D123" r:id="rId384" xr:uid="{0CDBC9F2-D438-4623-981B-7F125B9DE0A3}"/>
    <hyperlink ref="E123" r:id="rId385" xr:uid="{AA3D8725-E794-4C06-8714-E634DEE1F6C4}"/>
    <hyperlink ref="B124" r:id="rId386" display="2024" xr:uid="{062F19E9-11E2-4AE3-BAD7-275A4A44DDFF}"/>
    <hyperlink ref="D124" r:id="rId387" xr:uid="{02E175CD-CE1E-4EE3-8864-8B6068E6E30B}"/>
    <hyperlink ref="E124" r:id="rId388" xr:uid="{FFF1E197-8C0A-422E-8677-3298E08ECC76}"/>
    <hyperlink ref="B125" r:id="rId389" display="2023" xr:uid="{85FF23A7-F97D-41E4-B68F-A8304C7A699F}"/>
    <hyperlink ref="D125" r:id="rId390" xr:uid="{42D7AD24-79CB-4544-A1A7-0F97899A673E}"/>
    <hyperlink ref="E125" r:id="rId391" xr:uid="{65147680-8C6F-4F56-961D-DA6CBE64E498}"/>
    <hyperlink ref="B126" r:id="rId392" display="2024" xr:uid="{EAF735F2-93D8-4E0E-AB7F-756BA58AA3AA}"/>
    <hyperlink ref="D126" r:id="rId393" xr:uid="{6CB65FF4-BEBC-4701-B3FD-9762DA8B6F03}"/>
    <hyperlink ref="E126" r:id="rId394" xr:uid="{53873D78-44FC-482E-9DF3-4B2121D59C05}"/>
    <hyperlink ref="B127" r:id="rId395" display="2021" xr:uid="{2A18053E-8662-4B50-9493-E474942D23B6}"/>
    <hyperlink ref="D127" r:id="rId396" xr:uid="{BC478090-B982-47B0-9FDB-A96A4D9F2F94}"/>
    <hyperlink ref="E127" r:id="rId397" xr:uid="{14B13F8C-7D96-4A4E-8546-5CC1A2065523}"/>
    <hyperlink ref="B128" r:id="rId398" display="2022" xr:uid="{27FA87E9-29A3-40B1-A8C0-CE076C092CAB}"/>
    <hyperlink ref="D128" r:id="rId399" xr:uid="{85B7111D-2734-44E3-9530-D6F15DB3CE3B}"/>
    <hyperlink ref="E128" r:id="rId400" xr:uid="{C1123A5E-25AE-42DB-A4C1-697C0F452B4B}"/>
    <hyperlink ref="B129" r:id="rId401" display="2023" xr:uid="{94B0A60A-6429-403A-803D-A15F748CA566}"/>
    <hyperlink ref="D129" r:id="rId402" xr:uid="{6D6343C0-3102-424B-B83C-6553D7916550}"/>
    <hyperlink ref="E129" r:id="rId403" xr:uid="{ED78A242-A2A6-46BE-86A5-A07B7A2BBA59}"/>
    <hyperlink ref="B130" r:id="rId404" display="2023" xr:uid="{AEF182F5-F7EA-4C5E-8C1B-B83B4E89D26D}"/>
    <hyperlink ref="D130" r:id="rId405" xr:uid="{CF30972D-1A99-421D-BF62-95AF24AABB1C}"/>
    <hyperlink ref="E130" r:id="rId406" xr:uid="{1910002D-552B-43A5-BA65-8C45BD6C70FF}"/>
    <hyperlink ref="B131" r:id="rId407" display="2024" xr:uid="{C6773DB8-9E8A-4776-8476-3378A7E70217}"/>
    <hyperlink ref="D131" r:id="rId408" xr:uid="{8196DF01-1027-42C4-8FBA-A66F3EF86983}"/>
    <hyperlink ref="E131" r:id="rId409" xr:uid="{DE0C5F25-CD33-45ED-BB04-933DFE16E6D1}"/>
    <hyperlink ref="B132" r:id="rId410" display="2022" xr:uid="{6ECFF668-8E9B-4B42-986B-F1A71B25A420}"/>
    <hyperlink ref="D132" r:id="rId411" xr:uid="{F1CCECF6-14FF-4319-8B84-E512C473218C}"/>
    <hyperlink ref="E132" r:id="rId412" xr:uid="{A63464BC-BC87-4239-8949-BF41B048AE5D}"/>
    <hyperlink ref="B133" r:id="rId413" display="2023" xr:uid="{4FCE0ADA-88C0-4325-8029-8EE47AE861F7}"/>
    <hyperlink ref="D133" r:id="rId414" xr:uid="{23D05901-C8D7-4282-90E8-8E031C51C24D}"/>
    <hyperlink ref="E133" r:id="rId415" xr:uid="{2548C4E8-D16A-4482-B908-780C8EED4D1A}"/>
    <hyperlink ref="B134" r:id="rId416" display="2024" xr:uid="{27BBCEBD-38A5-4726-9D48-FCAD5B6FC3E2}"/>
    <hyperlink ref="D134" r:id="rId417" xr:uid="{5921CB4B-6E3B-477C-A138-615D7ADFD36C}"/>
    <hyperlink ref="E134" r:id="rId418" xr:uid="{5FDEB330-098F-4A5B-A6C0-B3C4FFDF8E07}"/>
    <hyperlink ref="B135" r:id="rId419" display="2020" xr:uid="{3D9AE543-FE1C-46BA-8F3A-18C0DB982A08}"/>
    <hyperlink ref="D135" r:id="rId420" xr:uid="{92A1B982-01A3-48B6-95A7-D4EEB2E5DBFA}"/>
    <hyperlink ref="E135" r:id="rId421" xr:uid="{46554523-7B91-44C5-A433-52A6B7041625}"/>
    <hyperlink ref="B136" r:id="rId422" display="2021" xr:uid="{421BA796-3E07-4298-A4EA-B51E8596E85C}"/>
    <hyperlink ref="D136" r:id="rId423" xr:uid="{93B5604A-97D8-457E-AAEF-941509D8BBAD}"/>
    <hyperlink ref="E136" r:id="rId424" xr:uid="{C4558ABE-A220-4E0B-BBEC-DFDE36AA4CC3}"/>
    <hyperlink ref="B137" r:id="rId425" display="2022" xr:uid="{72884349-B083-497D-BEFB-F95E54722716}"/>
    <hyperlink ref="D137" r:id="rId426" xr:uid="{C7BDA2B7-1560-41EE-8AA4-F1FFC07FE287}"/>
    <hyperlink ref="E137" r:id="rId427" xr:uid="{25C29543-04F5-4B5F-86A1-2EE24CBA5879}"/>
    <hyperlink ref="B138" r:id="rId428" display="2023" xr:uid="{EBA7E5D8-8367-4C89-93A7-83E03F67EBEE}"/>
    <hyperlink ref="D138" r:id="rId429" xr:uid="{1BDE2DCA-21E2-4591-A5C4-957BF2B2ACAF}"/>
    <hyperlink ref="E138" r:id="rId430" xr:uid="{0EB26AD7-6036-4AF1-872B-DAA77AF752DA}"/>
    <hyperlink ref="B139" r:id="rId431" display="2024" xr:uid="{8D59CA2A-F382-4776-A578-8F41E2342669}"/>
    <hyperlink ref="E139" r:id="rId432" xr:uid="{07CE1423-8674-4BAE-BDDF-DBD78977016B}"/>
    <hyperlink ref="B140" r:id="rId433" display="2020" xr:uid="{F102B085-9EFB-4D77-9F3B-3D11211CB76A}"/>
    <hyperlink ref="D140" r:id="rId434" xr:uid="{480CD63B-71B0-4D3C-9468-8CC817D086F8}"/>
    <hyperlink ref="E140" r:id="rId435" xr:uid="{B9C1582F-C72B-4395-B9B7-C1E697CF9900}"/>
    <hyperlink ref="B141" r:id="rId436" display="2021" xr:uid="{C920C6E6-435A-4AB6-908B-2BF97368A7F1}"/>
    <hyperlink ref="D141" r:id="rId437" xr:uid="{41786D6B-5BCE-4D27-9B07-77AFD0D5ABD6}"/>
    <hyperlink ref="E141" r:id="rId438" xr:uid="{4B719E27-F393-4683-A382-EF4CD300E2E5}"/>
    <hyperlink ref="B142" r:id="rId439" display="2022" xr:uid="{A20E939E-F9C2-4B23-83C6-529840E4627D}"/>
    <hyperlink ref="D142" r:id="rId440" xr:uid="{7F2A1BA7-AEF9-42DB-8280-323E3214AD3C}"/>
    <hyperlink ref="E142" r:id="rId441" xr:uid="{77B222CF-2573-49E8-88C3-5426AD735812}"/>
    <hyperlink ref="B143" r:id="rId442" display="2021" xr:uid="{D91E913B-3213-4513-99E0-9D5F87872A0E}"/>
    <hyperlink ref="D143" r:id="rId443" xr:uid="{FCE53002-F9D9-49A8-A110-005972DB36BD}"/>
    <hyperlink ref="E143" r:id="rId444" xr:uid="{BB2F6968-7BBE-4A59-9AC2-639903048F4A}"/>
    <hyperlink ref="B144" r:id="rId445" display="2022" xr:uid="{AEA9BCDB-939F-427A-A149-65DF83256B0B}"/>
    <hyperlink ref="D144" r:id="rId446" xr:uid="{9F500AFD-A1CE-4246-A824-5B22626C5144}"/>
    <hyperlink ref="E144" r:id="rId447" xr:uid="{23087DBA-2400-4CB0-AA37-60746B6607EB}"/>
    <hyperlink ref="B145" r:id="rId448" display="2023" xr:uid="{393AB640-CE00-4FF9-AD24-A76DD2A930E1}"/>
    <hyperlink ref="D145" r:id="rId449" xr:uid="{6CA1A504-28D1-4FD3-AD37-62A1CF581512}"/>
    <hyperlink ref="E145" r:id="rId450" xr:uid="{D2CCE86B-C79B-44EB-B27D-7AE3814FCE5E}"/>
    <hyperlink ref="B146" r:id="rId451" display="2017" xr:uid="{EFE5C1B5-8F6D-477D-934D-6DD7FB8F1EE5}"/>
    <hyperlink ref="D146" r:id="rId452" xr:uid="{FE670C71-DDFC-4DA4-B6D6-095F76621690}"/>
    <hyperlink ref="E146" r:id="rId453" xr:uid="{C5B78389-0E23-428B-9229-FDD9A028BD07}"/>
    <hyperlink ref="B147" r:id="rId454" display="2018" xr:uid="{AEFACD88-5B0D-4628-8F0E-500D117BD50B}"/>
    <hyperlink ref="D147" r:id="rId455" xr:uid="{95EDB07A-621C-4E13-BFE7-EC05D0428842}"/>
    <hyperlink ref="E147" r:id="rId456" xr:uid="{70C8EF4B-B43F-4ABF-9C89-C0F002DB6ADD}"/>
    <hyperlink ref="B148" r:id="rId457" display="2019" xr:uid="{8CBA1C6A-841D-4CA3-AFFF-362BD660EACA}"/>
    <hyperlink ref="D148" r:id="rId458" xr:uid="{12820712-6148-4E24-A03B-D3405B0E5827}"/>
    <hyperlink ref="E148" r:id="rId459" xr:uid="{36F7E1E7-8522-4388-A048-AD3D859F83C0}"/>
    <hyperlink ref="B149" r:id="rId460" display="2013" xr:uid="{BDEA608D-6B62-4168-9D01-D442D63000C7}"/>
    <hyperlink ref="D149" r:id="rId461" xr:uid="{18670198-1063-4483-84B6-9C40645404C3}"/>
    <hyperlink ref="E149" r:id="rId462" xr:uid="{E73590CA-C36B-442B-9359-9D381031B0E1}"/>
    <hyperlink ref="B150" r:id="rId463" display="2014" xr:uid="{01181847-9080-4A62-92DD-2BBB14614A88}"/>
    <hyperlink ref="D150" r:id="rId464" xr:uid="{6985B796-5E43-4B29-85EC-FB458F4887C0}"/>
    <hyperlink ref="E150" r:id="rId465" xr:uid="{666CCAE7-60FD-4F14-A6AF-72B992220E4C}"/>
    <hyperlink ref="B151" r:id="rId466" display="2015" xr:uid="{3F2CF179-BF36-4030-B9D3-C11B24C6D222}"/>
    <hyperlink ref="D151" r:id="rId467" xr:uid="{DBF313FD-8881-45BE-88F3-DD91CFD9B067}"/>
    <hyperlink ref="E151" r:id="rId468" xr:uid="{0882E921-AC68-4333-A0E8-E39BCAA2CCBA}"/>
    <hyperlink ref="B152" r:id="rId469" display="2022" xr:uid="{4E95CCBE-D488-48D1-BBB2-5DCA08A17251}"/>
    <hyperlink ref="D152" r:id="rId470" xr:uid="{DF4AAE29-737C-4BB8-A569-F2ED7CB34605}"/>
    <hyperlink ref="E152" r:id="rId471" xr:uid="{B0CC772E-2B7F-42F5-AD48-F784A1F9EBF8}"/>
    <hyperlink ref="B153" r:id="rId472" display="2023" xr:uid="{F5A8A837-B5AB-46B8-B1CB-1A6622ACC5D2}"/>
    <hyperlink ref="D153" r:id="rId473" xr:uid="{07DC044F-A2ED-47AE-B1A4-1054E66AC87A}"/>
    <hyperlink ref="E153" r:id="rId474" xr:uid="{482F1BF8-9BD3-4E06-935D-B1E539F2C385}"/>
    <hyperlink ref="B154" r:id="rId475" display="2024" xr:uid="{43DA1EF9-90C1-460C-9988-8354DEFE38D9}"/>
    <hyperlink ref="D154" r:id="rId476" xr:uid="{3ACF0CD5-5B20-44D5-8CBD-EF2D1B1BC125}"/>
    <hyperlink ref="E154" r:id="rId477" xr:uid="{76AC5F6B-453E-476B-8621-9591DA6A6FC1}"/>
    <hyperlink ref="B155" r:id="rId478" display="2023" xr:uid="{1D7396D1-A04F-4E4A-8240-AB6264CC5C97}"/>
    <hyperlink ref="D155" r:id="rId479" xr:uid="{5C57FA1B-B364-481B-814A-AB3958BBBF74}"/>
    <hyperlink ref="E155" r:id="rId480" xr:uid="{341A322B-14B3-48C3-859C-ADBCEB2FBAF2}"/>
    <hyperlink ref="B156" r:id="rId481" display="2024" xr:uid="{4085246F-6862-40B7-AEB3-0E1D3ADE1F7A}"/>
    <hyperlink ref="D156" r:id="rId482" xr:uid="{DC8AC780-1A27-425D-909E-2DB57CC20C4C}"/>
    <hyperlink ref="E156" r:id="rId483" xr:uid="{E106DBF1-ED56-448D-936C-51719660B803}"/>
    <hyperlink ref="B157" r:id="rId484" display="2022" xr:uid="{B15F4B12-990D-48DF-A2E5-EC641E099D17}"/>
    <hyperlink ref="D157" r:id="rId485" xr:uid="{7ADD477F-6845-43CF-A0D6-C7A1E10F4317}"/>
    <hyperlink ref="E157" r:id="rId486" xr:uid="{65BA5D7C-E70A-431D-A42F-4FC56D8356F1}"/>
    <hyperlink ref="B158" r:id="rId487" display="2023" xr:uid="{2B4616C4-9047-4FC7-B9AA-6219BED9D698}"/>
    <hyperlink ref="D158" r:id="rId488" xr:uid="{C3C2F8F2-B406-452B-B17A-71219E4E6E4F}"/>
    <hyperlink ref="E158" r:id="rId489" xr:uid="{6740DC16-C13B-4D23-AA2B-65F39545DF1D}"/>
    <hyperlink ref="B159" r:id="rId490" display="2024" xr:uid="{7BE18641-E280-4A1F-9394-4A7649B8CD28}"/>
    <hyperlink ref="D159" r:id="rId491" xr:uid="{0AA586C1-22F0-457D-AA4B-279A40693500}"/>
    <hyperlink ref="E159" r:id="rId492" xr:uid="{5FA5E082-8FED-4292-B94E-E5FEA2E3A750}"/>
    <hyperlink ref="B160" r:id="rId493" display="2016" xr:uid="{3BB0F60F-24B8-4327-A769-0F18F7C013F1}"/>
    <hyperlink ref="D160" r:id="rId494" xr:uid="{0A58F917-6EE5-45F4-A154-94CC56F82CE0}"/>
    <hyperlink ref="E160" r:id="rId495" xr:uid="{069FB4EE-135B-4727-A279-090271BA5C9D}"/>
    <hyperlink ref="B161" r:id="rId496" display="2017" xr:uid="{C9F0AF0C-229B-4802-8C9B-9849E6CA1CCD}"/>
    <hyperlink ref="D161" r:id="rId497" xr:uid="{845371B4-5D46-4DBC-B63D-6E4961516A0C}"/>
    <hyperlink ref="E161" r:id="rId498" xr:uid="{7E191706-B179-4100-8FAF-AAE70C2AC2D5}"/>
    <hyperlink ref="AJ161" r:id="rId499" xr:uid="{0917B68F-4BE3-476B-8D43-C2825D5B223D}"/>
    <hyperlink ref="B162" r:id="rId500" display="2018" xr:uid="{C8E7D7B5-99E2-41DA-9B33-26BD5912DAA0}"/>
    <hyperlink ref="D162" r:id="rId501" xr:uid="{BB1169C5-B0A4-48D8-A1A8-57283843211A}"/>
    <hyperlink ref="E162" r:id="rId502" xr:uid="{F9C066D5-FFE4-49D6-A05A-9B1662AD91D7}"/>
    <hyperlink ref="B163" r:id="rId503" display="2023" xr:uid="{A38E422A-C61D-4B53-85C2-5D4EBEDD6A85}"/>
    <hyperlink ref="D163" r:id="rId504" xr:uid="{0E6A84E0-1A9D-4789-8E52-14B7B88FC587}"/>
    <hyperlink ref="E163" r:id="rId505" xr:uid="{AB00D79D-3434-40F5-8000-37532765E700}"/>
    <hyperlink ref="B164" r:id="rId506" display="2024" xr:uid="{BC7998DF-8307-42BC-ABFB-60ADACF42C90}"/>
    <hyperlink ref="D164" r:id="rId507" xr:uid="{FCFBDA86-AEE8-4452-BBB6-C526F8E85DF9}"/>
    <hyperlink ref="E164" r:id="rId508" xr:uid="{EA33E656-FF40-4FFC-9D55-84FC3275D52A}"/>
    <hyperlink ref="B165" r:id="rId509" display="2023" xr:uid="{CC465CCC-35C3-44C5-A511-A5E756237596}"/>
    <hyperlink ref="D165" r:id="rId510" xr:uid="{A5CD2CC7-D784-43A1-B13B-215865B345B4}"/>
    <hyperlink ref="E165" r:id="rId511" xr:uid="{F7B26FEF-C9C6-4D16-B341-4318498B06AE}"/>
    <hyperlink ref="B166" r:id="rId512" display="2024" xr:uid="{944B9595-899A-4879-A93A-9BF52DD0A369}"/>
    <hyperlink ref="D166" r:id="rId513" xr:uid="{B955FE4F-8D08-488E-BCEC-512606612186}"/>
    <hyperlink ref="E166" r:id="rId514" xr:uid="{AAB65041-343A-4F1B-8E14-B36677751F42}"/>
    <hyperlink ref="B167" r:id="rId515" display="2021" xr:uid="{7B0B6D5B-6B04-4F3B-98E9-8C05C33D8758}"/>
    <hyperlink ref="D167" r:id="rId516" xr:uid="{4EEB9476-DFB7-49EC-8CD8-F418E1377534}"/>
    <hyperlink ref="E167" r:id="rId517" xr:uid="{D2A7751C-11B3-4BE5-8DF4-7735A5B67568}"/>
    <hyperlink ref="B168" r:id="rId518" display="2022" xr:uid="{BF313A74-B2E6-4926-B78A-95853529D602}"/>
    <hyperlink ref="D168" r:id="rId519" xr:uid="{70B8161A-BAA4-4813-A151-6FA4C68F6284}"/>
    <hyperlink ref="E168" r:id="rId520" xr:uid="{E53AF220-1BA9-48B8-8212-F99DF4CBB458}"/>
    <hyperlink ref="B169" r:id="rId521" display="2023" xr:uid="{831AD4BC-3414-4172-B76C-FC230D25A7E3}"/>
    <hyperlink ref="D169" r:id="rId522" xr:uid="{98B2E4BF-C1CB-4EA9-8445-D7147CA42C47}"/>
    <hyperlink ref="E169" r:id="rId523" xr:uid="{6B10E425-F8A5-4C91-9A4A-4B9AADBDF8EF}"/>
    <hyperlink ref="B170" r:id="rId524" display="2023" xr:uid="{2D0A6C7E-9A59-435B-BE90-E8084746C072}"/>
    <hyperlink ref="D170" r:id="rId525" xr:uid="{31BD5D48-98E4-4412-8A4B-55F068B4AF7A}"/>
    <hyperlink ref="E170" r:id="rId526" xr:uid="{790B7765-8672-486D-ACB7-B096F6F7BC2D}"/>
    <hyperlink ref="B171" r:id="rId527" display="2024" xr:uid="{B81407D4-9ED6-4D81-AD05-DACCFE45AC40}"/>
    <hyperlink ref="D171" r:id="rId528" xr:uid="{685B14D8-0515-4664-B310-775E897284A2}"/>
    <hyperlink ref="E171" r:id="rId529" xr:uid="{B40FD3E5-2538-41C7-A7B6-9A0B230BE433}"/>
    <hyperlink ref="B172" r:id="rId530" display="2017" xr:uid="{4C7C0DAF-9512-41EB-B27A-0E81EB936D0A}"/>
    <hyperlink ref="D172" r:id="rId531" xr:uid="{AA8F2674-43F5-4645-ADB9-AEB43D275472}"/>
    <hyperlink ref="E172" r:id="rId532" xr:uid="{DFEFCBF5-1FBA-411D-926D-93C63230543E}"/>
    <hyperlink ref="B173" r:id="rId533" display="2018" xr:uid="{64202A34-34D1-4E97-AC04-072C46E65E53}"/>
    <hyperlink ref="D173" r:id="rId534" xr:uid="{ABE81F75-12B1-41C7-83E2-BF13E09A606A}"/>
    <hyperlink ref="E173" r:id="rId535" xr:uid="{C3918C08-BA94-4DF1-8D5A-A4D3721F38F5}"/>
    <hyperlink ref="B174" r:id="rId536" display="2019" xr:uid="{02026388-439F-458D-A7AF-9C4CE9B259B9}"/>
    <hyperlink ref="D174" r:id="rId537" xr:uid="{9C05C1CE-2D5D-4EB1-BE19-9F0D493CF6E8}"/>
    <hyperlink ref="E174" r:id="rId538" xr:uid="{7C3B803A-4BF4-4393-BE33-DE9AAA2A46D4}"/>
    <hyperlink ref="B175" r:id="rId539" display="2015" xr:uid="{7837AD1E-08DB-4E4A-93B6-8D47241D8766}"/>
    <hyperlink ref="D175" r:id="rId540" xr:uid="{49A2A4AB-9ADF-4E90-8705-0BECA12AAECB}"/>
    <hyperlink ref="E175" r:id="rId541" xr:uid="{7FA4259E-2167-4D75-821E-0FBDF2BCE812}"/>
    <hyperlink ref="B176" r:id="rId542" display="2016" xr:uid="{0AA362E6-985C-4274-83CA-BACE865BC985}"/>
    <hyperlink ref="D176" r:id="rId543" xr:uid="{DF616D0A-2E1D-4414-A31D-E1CD1FA2A8F4}"/>
    <hyperlink ref="E176" r:id="rId544" xr:uid="{7B26D0B7-C58D-4C41-8955-23A75CBE2062}"/>
    <hyperlink ref="B177" r:id="rId545" display="2017" xr:uid="{5477CB19-D66E-47A0-89AA-DCC3BBCC3633}"/>
    <hyperlink ref="D177" r:id="rId546" xr:uid="{E15BD387-5D1A-4950-A757-208E3579C8AB}"/>
    <hyperlink ref="E177" r:id="rId547" xr:uid="{9BB640E0-55CB-4167-8EAB-EAD1C1895031}"/>
    <hyperlink ref="B178" r:id="rId548" display="2014" xr:uid="{C5700205-3720-477B-AEF3-399229B39750}"/>
    <hyperlink ref="D178" r:id="rId549" xr:uid="{D6545FA3-F83C-4325-A61A-664E1698B51E}"/>
    <hyperlink ref="E178" r:id="rId550" xr:uid="{59F5CB71-3BDB-43D0-BEDD-EF205F45691B}"/>
    <hyperlink ref="B179" r:id="rId551" display="2015" xr:uid="{21B53385-60CD-46AF-B2B8-0B98CC4FCF4E}"/>
    <hyperlink ref="D179" r:id="rId552" xr:uid="{10724205-46CB-48C7-AE26-8F94E31F031F}"/>
    <hyperlink ref="E179" r:id="rId553" xr:uid="{CE45B4F7-344D-4769-8E68-51474993EBA7}"/>
    <hyperlink ref="B180" r:id="rId554" display="2016" xr:uid="{2D1FA2EB-E5C5-4F1D-837D-BC92009F56EE}"/>
    <hyperlink ref="D180" r:id="rId555" xr:uid="{C3E659D6-3639-45B4-A227-92383C056D20}"/>
    <hyperlink ref="E180" r:id="rId556" xr:uid="{5DC083B0-E45B-4793-8B88-C6435A4864FE}"/>
    <hyperlink ref="B181" r:id="rId557" display="2019" xr:uid="{5D777CED-E459-4607-BA5C-ED8BF65A7955}"/>
    <hyperlink ref="D181" r:id="rId558" xr:uid="{DBC381F7-B971-425F-920B-DFF5D0838B23}"/>
    <hyperlink ref="E181" r:id="rId559" xr:uid="{62951FC1-38ED-4210-BA9F-60DDD844CD28}"/>
    <hyperlink ref="AJ181" r:id="rId560" xr:uid="{24FE5E7B-30FB-4357-89C0-43DCEDD51BA3}"/>
    <hyperlink ref="B182" r:id="rId561" display="2020" xr:uid="{DD19CC08-AF90-4F42-9AE1-35CE398E317D}"/>
    <hyperlink ref="D182" r:id="rId562" xr:uid="{C5BC931A-82A3-4C67-B562-0AD90D312EE3}"/>
    <hyperlink ref="E182" r:id="rId563" xr:uid="{B0B043AA-B3F8-4B32-9B42-1182AAEF896A}"/>
    <hyperlink ref="B183" r:id="rId564" display="2021" xr:uid="{BC229657-4060-459B-883E-09EBF0AB4BA7}"/>
    <hyperlink ref="D183" r:id="rId565" xr:uid="{EA30D69F-68DC-476E-995F-F47BCF7317AC}"/>
    <hyperlink ref="E183" r:id="rId566" xr:uid="{BEFAC723-A5F8-48D2-BF32-7EDCEED93651}"/>
    <hyperlink ref="B190" r:id="rId567" display="2017" xr:uid="{01F2B096-1190-4F83-82D5-620FF28A49EE}"/>
    <hyperlink ref="D190" r:id="rId568" xr:uid="{9B13D097-F7B2-4FA3-A2FF-8E751BFDF1DC}"/>
    <hyperlink ref="E190" r:id="rId569" xr:uid="{CAF926B6-32C4-48EA-8690-4828E9926E56}"/>
    <hyperlink ref="B191" r:id="rId570" display="2018" xr:uid="{0EE3AD1F-2138-428F-A56F-3F4BC6570671}"/>
    <hyperlink ref="D191" r:id="rId571" xr:uid="{CD710C4B-205F-4217-87EA-943286202505}"/>
    <hyperlink ref="E191" r:id="rId572" xr:uid="{530ADD56-C3B1-4E01-BB42-3045692D3DFD}"/>
    <hyperlink ref="B192" r:id="rId573" display="2019" xr:uid="{ED76B183-6F9A-41A0-88B7-78A264E20EA2}"/>
    <hyperlink ref="E192" r:id="rId574" xr:uid="{0C1949A1-03D3-4D1D-B9CA-DE6DF5A60C1E}"/>
    <hyperlink ref="B193" r:id="rId575" display="2014" xr:uid="{385370AE-01D0-4FB1-95D2-3B82CC3366F5}"/>
    <hyperlink ref="D193" r:id="rId576" xr:uid="{92E97095-4FDE-49CD-BCD4-310ACAD198E8}"/>
    <hyperlink ref="E193" r:id="rId577" xr:uid="{F8AA3CED-CD3A-421A-9101-83CCBB3161FD}"/>
    <hyperlink ref="B194" r:id="rId578" display="2015" xr:uid="{6E4FA43F-9501-42A8-8002-2E7682E8CFEF}"/>
    <hyperlink ref="D194" r:id="rId579" xr:uid="{E13340F2-5CE7-445D-89E0-DBA5B025DE90}"/>
    <hyperlink ref="E194" r:id="rId580" xr:uid="{17C92D77-F2C2-4A53-8697-F66D58D8A2EF}"/>
    <hyperlink ref="AJ194" r:id="rId581" xr:uid="{8480538C-EB07-4A21-8FAA-41462EA41843}"/>
    <hyperlink ref="B195" r:id="rId582" display="2016" xr:uid="{054910E7-6E41-4F82-AEFC-551379273D91}"/>
    <hyperlink ref="D195" r:id="rId583" xr:uid="{8F63814B-2740-4422-8ED5-726C903ADECE}"/>
    <hyperlink ref="E195" r:id="rId584" xr:uid="{68FD1195-6FE7-41BA-80BD-7F9B513DABF9}"/>
    <hyperlink ref="B199" r:id="rId585" display="2015" xr:uid="{AA94E2BB-A6A7-4904-8766-F3582B5094CE}"/>
    <hyperlink ref="D199" r:id="rId586" xr:uid="{53513C05-AF09-43E0-9334-EA0A44065D22}"/>
    <hyperlink ref="E199" r:id="rId587" xr:uid="{BAFE2AEA-1FEB-43C8-A359-2ADEFA58D231}"/>
    <hyperlink ref="B200" r:id="rId588" display="2016" xr:uid="{1A1C4759-6379-46F8-9FAB-67B7DBCDE61E}"/>
    <hyperlink ref="D200" r:id="rId589" xr:uid="{503971D0-7F45-4F62-838D-A896D93DCAE8}"/>
    <hyperlink ref="E200" r:id="rId590" xr:uid="{4BE522A0-0DDB-4008-A573-FFF2BBB0E1CC}"/>
    <hyperlink ref="B201" r:id="rId591" display="2017" xr:uid="{CD2720A0-7C62-4AD8-B663-74E15DACFFD1}"/>
    <hyperlink ref="D201" r:id="rId592" xr:uid="{8549E244-CA43-4B7A-B3FB-3B651DECE4EA}"/>
    <hyperlink ref="E201" r:id="rId593" xr:uid="{C98C2399-72E5-473C-8058-2D51CDD8EF6C}"/>
    <hyperlink ref="B202" r:id="rId594" display="2021" xr:uid="{A12B1E6E-2043-498A-8DB0-C4F3492EE71C}"/>
    <hyperlink ref="D202" r:id="rId595" xr:uid="{DDA5FCC9-52B1-416C-8291-A210419C796B}"/>
    <hyperlink ref="E202" r:id="rId596" xr:uid="{D2E7682F-8CD5-4FA4-B9CE-540A397A8CFF}"/>
    <hyperlink ref="B203" r:id="rId597" display="2022" xr:uid="{BBC5B23A-A406-457A-9E26-4E0D7B0D7037}"/>
    <hyperlink ref="D203" r:id="rId598" xr:uid="{BC046E04-7729-4933-BB57-38A9F1AA0834}"/>
    <hyperlink ref="E203" r:id="rId599" xr:uid="{96F27662-89CB-4BD4-8E3E-714B91A02154}"/>
    <hyperlink ref="B204" r:id="rId600" display="2023" xr:uid="{25FFA128-60F0-4839-9958-8E74B990F828}"/>
    <hyperlink ref="D204" r:id="rId601" xr:uid="{B38FE4F1-510D-43B5-8F8B-D808D247552D}"/>
    <hyperlink ref="E204" r:id="rId602" xr:uid="{015C942E-687E-4526-9A51-C23C6F112229}"/>
    <hyperlink ref="B205" r:id="rId603" display="2022" xr:uid="{FE1649A5-B06C-4B90-A964-56EFF8507341}"/>
    <hyperlink ref="D205" r:id="rId604" xr:uid="{31195B6D-49F8-4EA6-8CD6-F424058F298D}"/>
    <hyperlink ref="E205" r:id="rId605" xr:uid="{ACF49416-45BD-4416-A711-A7D1C9B0AFEA}"/>
    <hyperlink ref="B206" r:id="rId606" display="2023" xr:uid="{31D17C8F-B3BE-4DAF-8825-F3509846A9E4}"/>
    <hyperlink ref="D206" r:id="rId607" xr:uid="{352E53D0-C741-4C59-B067-7569D0953AAD}"/>
    <hyperlink ref="E206" r:id="rId608" xr:uid="{B5C3DB83-2041-4015-8B77-5347F79CBE0D}"/>
    <hyperlink ref="B207" r:id="rId609" display="2024" xr:uid="{5ACF7576-2785-43AE-81FB-11144E9C6DA6}"/>
    <hyperlink ref="D207" r:id="rId610" xr:uid="{B87717C6-6FD3-44B7-B9D5-855D83091AE5}"/>
    <hyperlink ref="E207" r:id="rId611" xr:uid="{ECDC85E0-16E7-4259-891E-6CF6FDA1A504}"/>
    <hyperlink ref="B208" r:id="rId612" display="2020" xr:uid="{BDDAAC91-AF1A-473A-ADC0-3E527734BD56}"/>
    <hyperlink ref="D208" r:id="rId613" xr:uid="{0F5695BA-557C-4D87-90D1-DB5D0AC8C6BC}"/>
    <hyperlink ref="E208" r:id="rId614" xr:uid="{E693E069-B2AD-4743-8B52-5C336EED0CEE}"/>
    <hyperlink ref="B209" r:id="rId615" display="2021" xr:uid="{617CAC8E-7394-4BAE-AEA0-69A91C32AA33}"/>
    <hyperlink ref="D209" r:id="rId616" xr:uid="{35D1D567-9786-4C5E-9037-102AF41F4058}"/>
    <hyperlink ref="E209" r:id="rId617" xr:uid="{147321C0-DF55-46A2-B704-0B408B2EDDC0}"/>
    <hyperlink ref="B210" r:id="rId618" display="2022" xr:uid="{C210742F-F35F-4F9B-BACE-59DA017FE30B}"/>
    <hyperlink ref="D210" r:id="rId619" xr:uid="{910D21F5-E846-4D06-B020-B9E129F306F3}"/>
    <hyperlink ref="E210" r:id="rId620" xr:uid="{EF03496E-306B-4C28-B8AD-3343DC237307}"/>
    <hyperlink ref="B214" r:id="rId621" display="2017" xr:uid="{E427B18F-024A-44C8-A105-EDA407103816}"/>
    <hyperlink ref="D214" r:id="rId622" xr:uid="{69268A98-724C-4B4B-A8AA-2069E7274CA3}"/>
    <hyperlink ref="E214" r:id="rId623" xr:uid="{11DFBD2C-24D0-4BC3-A9F6-5F1BD39FA594}"/>
    <hyperlink ref="B215" r:id="rId624" display="2018" xr:uid="{AEC1565D-F024-458D-92C4-1F15BE2887A7}"/>
    <hyperlink ref="D215" r:id="rId625" xr:uid="{36B4FD31-AA84-4A27-A99B-64003E5402AF}"/>
    <hyperlink ref="E215" r:id="rId626" xr:uid="{EE313531-7640-4E1C-A415-9EA0736345D8}"/>
    <hyperlink ref="AJ215" r:id="rId627" xr:uid="{8339B3B7-0218-4B8B-B880-A9B298F96690}"/>
    <hyperlink ref="B216" r:id="rId628" display="2019" xr:uid="{F75839FD-D48D-4D9B-9B07-D21928D78BE6}"/>
    <hyperlink ref="D216" r:id="rId629" xr:uid="{68CE28BE-EAA2-4B52-A845-8C7E39EE68B5}"/>
    <hyperlink ref="E216" r:id="rId630" xr:uid="{ABF2E2EE-58A8-46B3-8BB2-DB69F3CF23FF}"/>
    <hyperlink ref="B217" r:id="rId631" display="2022" xr:uid="{7E524310-071E-481C-946C-A7DCA30F6D82}"/>
    <hyperlink ref="D217" r:id="rId632" xr:uid="{5E04B283-2721-4F5B-974F-E382A417E2FB}"/>
    <hyperlink ref="E217" r:id="rId633" xr:uid="{8D56E6B8-6923-45EE-AAF5-D1FF5D0C09EC}"/>
    <hyperlink ref="AJ217" r:id="rId634" xr:uid="{B0C88D4F-A33E-4CF7-8B0C-73A57B56B7FF}"/>
    <hyperlink ref="B218" r:id="rId635" display="2023" xr:uid="{EFBC3F8D-2D40-4104-B029-DC97F330DC2E}"/>
    <hyperlink ref="D218" r:id="rId636" xr:uid="{D80DBE8E-77FD-4DDF-962C-C2061441F9C8}"/>
    <hyperlink ref="E218" r:id="rId637" xr:uid="{AF2A5B67-75C7-4EBA-853E-A6121688C80A}"/>
    <hyperlink ref="B219" r:id="rId638" display="2024" xr:uid="{188C9706-1499-498B-9E10-CD0EF6526D7D}"/>
    <hyperlink ref="D219" r:id="rId639" xr:uid="{0FF899DD-758A-449F-80DB-B459DCA72A90}"/>
    <hyperlink ref="E219" r:id="rId640" xr:uid="{847EF2BE-BF1C-4684-8305-9493613AEA6D}"/>
    <hyperlink ref="B184" r:id="rId641" display="2016" xr:uid="{705EF802-D0D4-4997-8805-10247725D23F}"/>
    <hyperlink ref="D184" r:id="rId642" xr:uid="{332C07DD-D1FD-472D-9902-BC7465F8094A}"/>
    <hyperlink ref="E184" r:id="rId643" xr:uid="{2A71F730-F113-4961-A61D-14C9060C224D}"/>
    <hyperlink ref="B185" r:id="rId644" display="2017" xr:uid="{FE66605D-C272-49DA-A314-BD3AE870037B}"/>
    <hyperlink ref="E185" r:id="rId645" xr:uid="{F3F29945-046C-4190-B7C0-17768F70C9FC}"/>
    <hyperlink ref="B186" r:id="rId646" display="2019" xr:uid="{9FB6D105-0161-4F2A-BF70-93FD1C575E21}"/>
    <hyperlink ref="D186" r:id="rId647" xr:uid="{6A9D0D68-BD27-4F0A-8DF0-100A62587F62}"/>
    <hyperlink ref="E186" r:id="rId648" xr:uid="{859C90F6-60D1-4AB3-A188-3927C871082D}"/>
    <hyperlink ref="B196" r:id="rId649" display="2017" xr:uid="{79BC7BE9-816F-4553-903B-9F834F91DFF5}"/>
    <hyperlink ref="D196" r:id="rId650" xr:uid="{54368715-3ED8-4A0D-B612-712D71B9DCF4}"/>
    <hyperlink ref="E196" r:id="rId651" xr:uid="{7DD08DE4-5E81-4A1A-A35E-CBD174FD097F}"/>
    <hyperlink ref="B197" r:id="rId652" display="2018" xr:uid="{AAF52FC7-FF84-4E77-BC9B-AE6B770F0461}"/>
    <hyperlink ref="D197" r:id="rId653" xr:uid="{D3A770CB-9A02-4231-92E8-2B4432CB56E9}"/>
    <hyperlink ref="E197" r:id="rId654" xr:uid="{046F96D1-5D56-4368-B12C-17DE79891C16}"/>
    <hyperlink ref="B198" r:id="rId655" display="2020" xr:uid="{E11562F5-EAE4-43BB-81D9-31594D85B820}"/>
    <hyperlink ref="D198" r:id="rId656" xr:uid="{7D9ECD05-4032-401B-B037-CCDC08D9FC5B}"/>
    <hyperlink ref="E198" r:id="rId657" xr:uid="{596F9F26-85C5-434D-885F-4E5037ABDA65}"/>
    <hyperlink ref="B211" r:id="rId658" display="2018" xr:uid="{E47BEFF9-D1F2-45DE-9EC7-4083BA997AB6}"/>
    <hyperlink ref="D211" r:id="rId659" xr:uid="{E857BFEC-7B16-481E-BC2C-034D3338EB3E}"/>
    <hyperlink ref="E211" r:id="rId660" xr:uid="{F8B23B4F-56B1-4F5E-BA5C-3505C050520D}"/>
    <hyperlink ref="B212" r:id="rId661" display="2020" xr:uid="{105C0EFD-633C-411D-A558-F067EEA2E303}"/>
    <hyperlink ref="D212" r:id="rId662" xr:uid="{47CA9E01-4777-41FF-943D-939DC9AC13AF}"/>
    <hyperlink ref="E212" r:id="rId663" xr:uid="{6DCC9CFD-AECF-42C8-B4F7-2F2627B0E5CC}"/>
    <hyperlink ref="B213" r:id="rId664" display="2021" xr:uid="{E7C487F8-3181-4C1B-A555-627410828CA0}"/>
    <hyperlink ref="D213" r:id="rId665" xr:uid="{EFECF6CB-CA84-45FF-96CD-50DAEB6BBA66}"/>
    <hyperlink ref="E213" r:id="rId666" xr:uid="{261F430D-ABF2-42FE-AD1D-7AA093FAA29D}"/>
    <hyperlink ref="B187" r:id="rId667" display="2018" xr:uid="{EB27294D-8F1A-42F3-86F2-62960F610759}"/>
    <hyperlink ref="D187" r:id="rId668" xr:uid="{789F8A59-DD5D-4A90-93CF-333C5F28A567}"/>
    <hyperlink ref="E187" r:id="rId669" xr:uid="{C4A108DB-DB8E-482C-A439-1C38ABAF6D53}"/>
    <hyperlink ref="B188" r:id="rId670" display="2019" xr:uid="{286CAB5D-1725-4052-A54F-4F0AB0F7463E}"/>
    <hyperlink ref="D188" r:id="rId671" xr:uid="{23ED6E60-C037-4052-9B49-7F54F0274FF0}"/>
    <hyperlink ref="E188" r:id="rId672" xr:uid="{E6145BC6-5FA5-4B8B-9FA4-4F55291C5027}"/>
    <hyperlink ref="B189" r:id="rId673" display="2020" xr:uid="{677D1965-8378-4736-AFB4-37F869CF5830}"/>
    <hyperlink ref="D189" r:id="rId674" xr:uid="{A9AA1E3E-C8F0-4648-B315-839A4C2CBAB4}"/>
    <hyperlink ref="E189" r:id="rId675" xr:uid="{310F0731-77BA-4B72-A04B-8210A23066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A57F-D7E8-4B61-AF90-6BB3E16B9384}">
  <dimension ref="A1:AE112"/>
  <sheetViews>
    <sheetView tabSelected="1" workbookViewId="0">
      <pane xSplit="1" topLeftCell="Q59" activePane="topRight" state="frozen"/>
      <selection pane="topRight" activeCell="B2" sqref="B2:AD78"/>
    </sheetView>
  </sheetViews>
  <sheetFormatPr defaultRowHeight="15"/>
  <cols>
    <col min="1" max="1" width="26.42578125" customWidth="1"/>
  </cols>
  <sheetData>
    <row r="1" spans="1:31">
      <c r="A1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10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21</v>
      </c>
      <c r="W1" s="2" t="s">
        <v>17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</row>
    <row r="2" spans="1:31">
      <c r="A2" t="str" cm="1">
        <f t="array" ref="A2:A78">_xlfn.UNIQUE('NFL Data'!A3:A219)</f>
        <v>Ceedee Lamb</v>
      </c>
      <c r="B2">
        <f>AVERAGE('NFL Data'!G3:G5)</f>
        <v>16.333333333333332</v>
      </c>
      <c r="C2">
        <f>AVERAGE('NFL Data'!H3:H5)</f>
        <v>14.666666666666666</v>
      </c>
      <c r="D2">
        <f>AVERAGE('NFL Data'!I3:I5)</f>
        <v>129</v>
      </c>
      <c r="E2">
        <f>AVERAGE('NFL Data'!J3:J5)</f>
        <v>86.666666666666671</v>
      </c>
      <c r="F2">
        <f>AVERAGE('NFL Data'!K3:K5)</f>
        <v>1132</v>
      </c>
      <c r="G2">
        <f>AVERAGE('NFL Data'!L3:L5)</f>
        <v>13.066666666666668</v>
      </c>
      <c r="H2">
        <f>AVERAGE('NFL Data'!M3:M5)</f>
        <v>6.666666666666667</v>
      </c>
      <c r="I2">
        <f>AVERAGE('NFL Data'!N3:N5)</f>
        <v>55.666666666666664</v>
      </c>
      <c r="J2">
        <f>AVERAGE('NFL Data'!O3:O5)</f>
        <v>53.266666666666659</v>
      </c>
      <c r="K2">
        <f>AVERAGE('NFL Data'!P3:P5)</f>
        <v>46.666666666666664</v>
      </c>
      <c r="L2">
        <f>AVERAGE('NFL Data'!Q3:Q5)</f>
        <v>5.2666666666666666</v>
      </c>
      <c r="M2">
        <f>AVERAGE('NFL Data'!R3:R5)</f>
        <v>69.066666666666677</v>
      </c>
      <c r="N2">
        <f>AVERAGE('NFL Data'!S3:S5)</f>
        <v>67.033333333333331</v>
      </c>
      <c r="O2">
        <f>AVERAGE('NFL Data'!T3:T5)</f>
        <v>8.7666666666666675</v>
      </c>
      <c r="P2">
        <f>AVERAGE('NFL Data'!U3:U5)</f>
        <v>9.6666666666666661</v>
      </c>
      <c r="Q2">
        <f>AVERAGE('NFL Data'!V3:V5)</f>
        <v>68.333333333333329</v>
      </c>
      <c r="R2">
        <f>AVERAGE('NFL Data'!W3:W5)</f>
        <v>0.33333333333333331</v>
      </c>
      <c r="S2">
        <f>AVERAGE('NFL Data'!X3:X5)</f>
        <v>3.6666666666666665</v>
      </c>
      <c r="T2">
        <f>AVERAGE('NFL Data'!Y3:Y5)</f>
        <v>58.9</v>
      </c>
      <c r="U2">
        <f>AVERAGE('NFL Data'!Z3:Z5)</f>
        <v>22</v>
      </c>
      <c r="V2">
        <f>AVERAGE('NFL Data'!AA3:AA5)</f>
        <v>7.1000000000000005</v>
      </c>
      <c r="W2">
        <f>AVERAGE('NFL Data'!AB3:AB5)</f>
        <v>4.2333333333333334</v>
      </c>
      <c r="X2">
        <f>AVERAGE('NFL Data'!AC3:AC5)</f>
        <v>0.6</v>
      </c>
      <c r="Y2">
        <f>AVERAGE('NFL Data'!AD3:AD5)</f>
        <v>96.333333333333329</v>
      </c>
      <c r="Z2">
        <f>AVERAGE('NFL Data'!AE3:AE5)</f>
        <v>12.5</v>
      </c>
      <c r="AA2">
        <f>AVERAGE('NFL Data'!AF3:AF5)</f>
        <v>1200.3333333333333</v>
      </c>
      <c r="AB2">
        <f>AVERAGE('NFL Data'!AG3:AG5)</f>
        <v>7</v>
      </c>
      <c r="AC2">
        <f>AVERAGE('NFL Data'!AH3:AH5)</f>
        <v>0.66666666666666663</v>
      </c>
      <c r="AD2">
        <f>AVERAGE('NFL Data'!AI3:AI5)</f>
        <v>11</v>
      </c>
      <c r="AE2">
        <v>1</v>
      </c>
    </row>
    <row r="3" spans="1:31">
      <c r="A3" t="str">
        <v>Tyreek Hill</v>
      </c>
      <c r="B3">
        <f>AVERAGE('NFL Data'!G6:G8)</f>
        <v>15.666666666666666</v>
      </c>
      <c r="C3">
        <f>AVERAGE('NFL Data'!H6:H8)</f>
        <v>10</v>
      </c>
      <c r="D3">
        <f>AVERAGE('NFL Data'!I6:I8)</f>
        <v>108.33333333333333</v>
      </c>
      <c r="E3">
        <f>AVERAGE('NFL Data'!J6:J8)</f>
        <v>74.333333333333329</v>
      </c>
      <c r="F3">
        <f>AVERAGE('NFL Data'!K6:K8)</f>
        <v>1085</v>
      </c>
      <c r="G3">
        <f>AVERAGE('NFL Data'!L6:L8)</f>
        <v>14.166666666666666</v>
      </c>
      <c r="H3">
        <f>AVERAGE('NFL Data'!M6:M8)</f>
        <v>8.3333333333333339</v>
      </c>
      <c r="I3">
        <f>AVERAGE('NFL Data'!N6:N8)</f>
        <v>43.666666666666664</v>
      </c>
      <c r="J3">
        <f>AVERAGE('NFL Data'!O6:O8)</f>
        <v>54.1</v>
      </c>
      <c r="K3">
        <f>AVERAGE('NFL Data'!P6:P8)</f>
        <v>67.666666666666671</v>
      </c>
      <c r="L3">
        <f>AVERAGE('NFL Data'!Q6:Q8)</f>
        <v>4.7333333333333334</v>
      </c>
      <c r="M3">
        <f>AVERAGE('NFL Data'!R6:R8)</f>
        <v>69.466666666666669</v>
      </c>
      <c r="N3">
        <f>AVERAGE('NFL Data'!S6:S8)</f>
        <v>69.466666666666669</v>
      </c>
      <c r="O3">
        <f>AVERAGE('NFL Data'!T6:T8)</f>
        <v>9.7333333333333325</v>
      </c>
      <c r="P3">
        <f>AVERAGE('NFL Data'!U6:U8)</f>
        <v>21</v>
      </c>
      <c r="Q3">
        <f>AVERAGE('NFL Data'!V6:V8)</f>
        <v>159</v>
      </c>
      <c r="R3">
        <f>AVERAGE('NFL Data'!W6:W8)</f>
        <v>1.3333333333333333</v>
      </c>
      <c r="S3">
        <f>AVERAGE('NFL Data'!X6:X8)</f>
        <v>7</v>
      </c>
      <c r="T3">
        <f>AVERAGE('NFL Data'!Y6:Y8)</f>
        <v>52.4</v>
      </c>
      <c r="U3">
        <f>AVERAGE('NFL Data'!Z6:Z8)</f>
        <v>39.666666666666664</v>
      </c>
      <c r="V3">
        <f>AVERAGE('NFL Data'!AA6:AA8)</f>
        <v>7.166666666666667</v>
      </c>
      <c r="W3">
        <f>AVERAGE('NFL Data'!AB6:AB8)</f>
        <v>10</v>
      </c>
      <c r="X3">
        <f>AVERAGE('NFL Data'!AC6:AC8)</f>
        <v>1.3333333333333333</v>
      </c>
      <c r="Y3">
        <f>AVERAGE('NFL Data'!AD6:AD8)</f>
        <v>95.333333333333329</v>
      </c>
      <c r="Z3">
        <f>AVERAGE('NFL Data'!AE6:AE8)</f>
        <v>12.866666666666667</v>
      </c>
      <c r="AA3">
        <f>AVERAGE('NFL Data'!AF6:AF8)</f>
        <v>1244</v>
      </c>
      <c r="AB3">
        <f>AVERAGE('NFL Data'!AG6:AG8)</f>
        <v>9.6666666666666661</v>
      </c>
      <c r="AC3">
        <f>AVERAGE('NFL Data'!AH6:AH8)</f>
        <v>2</v>
      </c>
      <c r="AD3">
        <f>AVERAGE('NFL Data'!AI6:AI8)</f>
        <v>13.666666666666666</v>
      </c>
      <c r="AE3">
        <v>1</v>
      </c>
    </row>
    <row r="4" spans="1:31">
      <c r="A4" t="str">
        <v>Amon-Ra St. Brown</v>
      </c>
      <c r="B4">
        <f>AVERAGE('NFL Data'!G9:G11)</f>
        <v>16.333333333333332</v>
      </c>
      <c r="C4">
        <f>AVERAGE('NFL Data'!H9:H11)</f>
        <v>13.666666666666666</v>
      </c>
      <c r="D4">
        <f>AVERAGE('NFL Data'!I9:I11)</f>
        <v>143</v>
      </c>
      <c r="E4">
        <f>AVERAGE('NFL Data'!J9:J11)</f>
        <v>105</v>
      </c>
      <c r="F4">
        <f>AVERAGE('NFL Data'!K9:K11)</f>
        <v>1196</v>
      </c>
      <c r="G4">
        <f>AVERAGE('NFL Data'!L9:L11)</f>
        <v>11.266666666666666</v>
      </c>
      <c r="H4">
        <f>AVERAGE('NFL Data'!M9:M11)</f>
        <v>7</v>
      </c>
      <c r="I4">
        <f>AVERAGE('NFL Data'!N9:N11)</f>
        <v>63.666666666666664</v>
      </c>
      <c r="J4">
        <f>AVERAGE('NFL Data'!O9:O11)</f>
        <v>61.199999999999996</v>
      </c>
      <c r="K4">
        <f>AVERAGE('NFL Data'!P9:P11)</f>
        <v>52</v>
      </c>
      <c r="L4">
        <f>AVERAGE('NFL Data'!Q9:Q11)</f>
        <v>6.4333333333333327</v>
      </c>
      <c r="M4">
        <f>AVERAGE('NFL Data'!R9:R11)</f>
        <v>73.633333333333326</v>
      </c>
      <c r="N4">
        <f>AVERAGE('NFL Data'!S9:S11)</f>
        <v>73.599999999999994</v>
      </c>
      <c r="O4">
        <f>AVERAGE('NFL Data'!T9:T11)</f>
        <v>8.2999999999999989</v>
      </c>
      <c r="P4">
        <f>AVERAGE('NFL Data'!U9:U11)</f>
        <v>6.666666666666667</v>
      </c>
      <c r="Q4">
        <f>AVERAGE('NFL Data'!V9:V11)</f>
        <v>60</v>
      </c>
      <c r="R4">
        <f>AVERAGE('NFL Data'!W9:W11)</f>
        <v>0.33333333333333331</v>
      </c>
      <c r="S4">
        <f>AVERAGE('NFL Data'!X9:X11)</f>
        <v>2.3333333333333335</v>
      </c>
      <c r="T4">
        <f>AVERAGE('NFL Data'!Y9:Y11)</f>
        <v>57.833333333333336</v>
      </c>
      <c r="U4">
        <f>AVERAGE('NFL Data'!Z9:Z11)</f>
        <v>31.666666666666668</v>
      </c>
      <c r="V4">
        <f>AVERAGE('NFL Data'!AA9:AA11)</f>
        <v>8.4333333333333318</v>
      </c>
      <c r="W4">
        <f>AVERAGE('NFL Data'!AB9:AB11)</f>
        <v>3.6666666666666665</v>
      </c>
      <c r="X4">
        <f>AVERAGE('NFL Data'!AC9:AC11)</f>
        <v>0.43333333333333335</v>
      </c>
      <c r="Y4">
        <f>AVERAGE('NFL Data'!AD9:AD11)</f>
        <v>111.66666666666667</v>
      </c>
      <c r="Z4">
        <f>AVERAGE('NFL Data'!AE9:AE11)</f>
        <v>11.133333333333333</v>
      </c>
      <c r="AA4">
        <f>AVERAGE('NFL Data'!AF9:AF11)</f>
        <v>1256</v>
      </c>
      <c r="AB4">
        <f>AVERAGE('NFL Data'!AG9:AG11)</f>
        <v>7.333333333333333</v>
      </c>
      <c r="AC4">
        <f>AVERAGE('NFL Data'!AH9:AH11)</f>
        <v>0.33333333333333331</v>
      </c>
      <c r="AD4">
        <f>AVERAGE('NFL Data'!AI9:AI11)</f>
        <v>12</v>
      </c>
      <c r="AE4">
        <v>1</v>
      </c>
    </row>
    <row r="5" spans="1:31">
      <c r="A5" t="str">
        <v>Michael Pittman</v>
      </c>
      <c r="B5">
        <f>AVERAGE('NFL Data'!G12:G14)</f>
        <v>15.333333333333334</v>
      </c>
      <c r="C5">
        <f>AVERAGE('NFL Data'!H12:H14)</f>
        <v>13.666666666666666</v>
      </c>
      <c r="D5">
        <f>AVERAGE('NFL Data'!I12:I14)</f>
        <v>110.33333333333333</v>
      </c>
      <c r="E5">
        <f>AVERAGE('NFL Data'!J12:J14)</f>
        <v>75.666666666666671</v>
      </c>
      <c r="F5">
        <f>AVERAGE('NFL Data'!K12:K14)</f>
        <v>836.66666666666663</v>
      </c>
      <c r="G5">
        <f>AVERAGE('NFL Data'!L12:L14)</f>
        <v>11.4</v>
      </c>
      <c r="H5">
        <f>AVERAGE('NFL Data'!M12:M14)</f>
        <v>3.6666666666666665</v>
      </c>
      <c r="I5">
        <f>AVERAGE('NFL Data'!N12:N14)</f>
        <v>42.333333333333336</v>
      </c>
      <c r="J5">
        <f>AVERAGE('NFL Data'!O12:O14)</f>
        <v>54.533333333333331</v>
      </c>
      <c r="K5">
        <f>AVERAGE('NFL Data'!P12:P14)</f>
        <v>43.333333333333336</v>
      </c>
      <c r="L5">
        <f>AVERAGE('NFL Data'!Q12:Q14)</f>
        <v>4.833333333333333</v>
      </c>
      <c r="M5">
        <f>AVERAGE('NFL Data'!R12:R14)</f>
        <v>53.366666666666674</v>
      </c>
      <c r="N5">
        <f>AVERAGE('NFL Data'!S12:S14)</f>
        <v>68</v>
      </c>
      <c r="O5">
        <f>AVERAGE('NFL Data'!T12:T14)</f>
        <v>7.7333333333333343</v>
      </c>
      <c r="P5">
        <f>AVERAGE('NFL Data'!U12:U14)</f>
        <v>3.6666666666666665</v>
      </c>
      <c r="Q5">
        <f>AVERAGE('NFL Data'!V12:V14)</f>
        <v>33.333333333333336</v>
      </c>
      <c r="R5">
        <f>AVERAGE('NFL Data'!W12:W14)</f>
        <v>0</v>
      </c>
      <c r="S5">
        <f>AVERAGE('NFL Data'!X12:X14)</f>
        <v>1.3333333333333333</v>
      </c>
      <c r="T5">
        <f>AVERAGE('NFL Data'!Y12:Y14)</f>
        <v>46.666666666666664</v>
      </c>
      <c r="U5">
        <f>AVERAGE('NFL Data'!Z12:Z14)</f>
        <v>21.666666666666668</v>
      </c>
      <c r="V5">
        <f>AVERAGE('NFL Data'!AA12:AA14)</f>
        <v>9.1666666666666661</v>
      </c>
      <c r="W5">
        <f>AVERAGE('NFL Data'!AB12:AB14)</f>
        <v>2.1666666666666665</v>
      </c>
      <c r="X5">
        <f>AVERAGE('NFL Data'!AC12:AC14)</f>
        <v>0.23333333333333331</v>
      </c>
      <c r="Y5">
        <f>AVERAGE('NFL Data'!AD12:AD14)</f>
        <v>79.333333333333329</v>
      </c>
      <c r="Z5">
        <f>AVERAGE('NFL Data'!AE12:AE14)</f>
        <v>11.266666666666666</v>
      </c>
      <c r="AA5">
        <f>AVERAGE('NFL Data'!AF12:AF14)</f>
        <v>870</v>
      </c>
      <c r="AB5">
        <f>AVERAGE('NFL Data'!AG12:AG14)</f>
        <v>3.6666666666666665</v>
      </c>
      <c r="AC5">
        <f>AVERAGE('NFL Data'!AH12:AH14)</f>
        <v>1</v>
      </c>
      <c r="AD5">
        <f>AVERAGE('NFL Data'!AI12:AI14)</f>
        <v>8</v>
      </c>
      <c r="AE5">
        <v>0</v>
      </c>
    </row>
    <row r="6" spans="1:31">
      <c r="A6" t="str">
        <v xml:space="preserve">Keenan Allen  </v>
      </c>
      <c r="B6">
        <f>AVERAGE('NFL Data'!G15:G17)</f>
        <v>12.333333333333334</v>
      </c>
      <c r="C6">
        <f>AVERAGE('NFL Data'!H15:H17)</f>
        <v>12</v>
      </c>
      <c r="D6">
        <f>AVERAGE('NFL Data'!I15:I17)</f>
        <v>105</v>
      </c>
      <c r="E6">
        <f>AVERAGE('NFL Data'!J15:J17)</f>
        <v>71.666666666666671</v>
      </c>
      <c r="F6">
        <f>AVERAGE('NFL Data'!K15:K17)</f>
        <v>851.33333333333337</v>
      </c>
      <c r="G6">
        <f>AVERAGE('NFL Data'!L15:L17)</f>
        <v>11.9</v>
      </c>
      <c r="H6">
        <f>AVERAGE('NFL Data'!M15:M17)</f>
        <v>5.333333333333333</v>
      </c>
      <c r="I6">
        <f>AVERAGE('NFL Data'!N15:N17)</f>
        <v>43</v>
      </c>
      <c r="J6">
        <f>AVERAGE('NFL Data'!O15:O17)</f>
        <v>58.133333333333333</v>
      </c>
      <c r="K6">
        <f>AVERAGE('NFL Data'!P15:P17)</f>
        <v>38.666666666666664</v>
      </c>
      <c r="L6">
        <f>AVERAGE('NFL Data'!Q15:Q17)</f>
        <v>6.2</v>
      </c>
      <c r="M6">
        <f>AVERAGE('NFL Data'!R15:R17)</f>
        <v>72.066666666666663</v>
      </c>
      <c r="N6">
        <f>AVERAGE('NFL Data'!S15:S17)</f>
        <v>68.833333333333329</v>
      </c>
      <c r="O6">
        <f>AVERAGE('NFL Data'!T15:T17)</f>
        <v>8.2000000000000011</v>
      </c>
      <c r="P6">
        <f>AVERAGE('NFL Data'!U15:U17)</f>
        <v>0</v>
      </c>
      <c r="Q6">
        <f>AVERAGE('NFL Data'!V15:V17)</f>
        <v>0</v>
      </c>
      <c r="R6">
        <f>AVERAGE('NFL Data'!W15:W17)</f>
        <v>0</v>
      </c>
      <c r="S6">
        <f>AVERAGE('NFL Data'!X15:X17)</f>
        <v>0</v>
      </c>
      <c r="T6" t="e">
        <f>AVERAGE('NFL Data'!Y15:Y17)</f>
        <v>#DIV/0!</v>
      </c>
      <c r="U6" t="e">
        <f>AVERAGE('NFL Data'!Z15:Z17)</f>
        <v>#DIV/0!</v>
      </c>
      <c r="V6" t="e">
        <f>AVERAGE('NFL Data'!AA15:AA17)</f>
        <v>#DIV/0!</v>
      </c>
      <c r="W6">
        <f>AVERAGE('NFL Data'!AB15:AB17)</f>
        <v>0</v>
      </c>
      <c r="X6">
        <f>AVERAGE('NFL Data'!AC15:AC17)</f>
        <v>0</v>
      </c>
      <c r="Y6">
        <f>AVERAGE('NFL Data'!AD15:AD17)</f>
        <v>71.666666666666671</v>
      </c>
      <c r="Z6">
        <f>AVERAGE('NFL Data'!AE15:AE17)</f>
        <v>11.9</v>
      </c>
      <c r="AA6">
        <f>AVERAGE('NFL Data'!AF15:AF17)</f>
        <v>851.33333333333337</v>
      </c>
      <c r="AB6">
        <f>AVERAGE('NFL Data'!AG15:AG17)</f>
        <v>5.333333333333333</v>
      </c>
      <c r="AC6">
        <f>AVERAGE('NFL Data'!AH15:AH17)</f>
        <v>1.6666666666666667</v>
      </c>
      <c r="AD6">
        <f>AVERAGE('NFL Data'!AI15:AI17)</f>
        <v>7</v>
      </c>
      <c r="AE6">
        <v>0</v>
      </c>
    </row>
    <row r="7" spans="1:31">
      <c r="A7" t="str">
        <v xml:space="preserve">Stefon Diggs  </v>
      </c>
      <c r="B7">
        <f>AVERAGE('NFL Data'!G18:G20)</f>
        <v>13.333333333333334</v>
      </c>
      <c r="C7">
        <f>AVERAGE('NFL Data'!H18:H20)</f>
        <v>11.333333333333334</v>
      </c>
      <c r="D7">
        <f>AVERAGE('NFL Data'!I18:I20)</f>
        <v>97</v>
      </c>
      <c r="E7">
        <f>AVERAGE('NFL Data'!J18:J20)</f>
        <v>66.666666666666671</v>
      </c>
      <c r="F7">
        <f>AVERAGE('NFL Data'!K18:K20)</f>
        <v>824</v>
      </c>
      <c r="G7">
        <f>AVERAGE('NFL Data'!L18:L20)</f>
        <v>12.633333333333335</v>
      </c>
      <c r="H7">
        <f>AVERAGE('NFL Data'!M18:M20)</f>
        <v>5</v>
      </c>
      <c r="I7">
        <f>AVERAGE('NFL Data'!N18:N20)</f>
        <v>40</v>
      </c>
      <c r="J7">
        <f>AVERAGE('NFL Data'!O18:O20)</f>
        <v>56.233333333333327</v>
      </c>
      <c r="K7">
        <f>AVERAGE('NFL Data'!P18:P20)</f>
        <v>48.333333333333336</v>
      </c>
      <c r="L7">
        <f>AVERAGE('NFL Data'!Q18:Q20)</f>
        <v>5.0333333333333332</v>
      </c>
      <c r="M7">
        <f>AVERAGE('NFL Data'!R18:R20)</f>
        <v>61.833333333333336</v>
      </c>
      <c r="N7">
        <f>AVERAGE('NFL Data'!S18:S20)</f>
        <v>68.100000000000009</v>
      </c>
      <c r="O7">
        <f>AVERAGE('NFL Data'!T18:T20)</f>
        <v>8.5333333333333332</v>
      </c>
      <c r="P7">
        <f>AVERAGE('NFL Data'!U18:U20)</f>
        <v>4.666666666666667</v>
      </c>
      <c r="Q7">
        <f>AVERAGE('NFL Data'!V18:V20)</f>
        <v>12</v>
      </c>
      <c r="R7">
        <f>AVERAGE('NFL Data'!W18:W20)</f>
        <v>0</v>
      </c>
      <c r="S7">
        <f>AVERAGE('NFL Data'!X18:X20)</f>
        <v>1</v>
      </c>
      <c r="T7">
        <f>AVERAGE('NFL Data'!Y18:Y20)</f>
        <v>45.833333333333336</v>
      </c>
      <c r="U7">
        <f>AVERAGE('NFL Data'!Z18:Z20)</f>
        <v>10.333333333333334</v>
      </c>
      <c r="V7">
        <f>AVERAGE('NFL Data'!AA18:AA20)</f>
        <v>3.0666666666666664</v>
      </c>
      <c r="W7">
        <f>AVERAGE('NFL Data'!AB18:AB20)</f>
        <v>0.9</v>
      </c>
      <c r="X7">
        <f>AVERAGE('NFL Data'!AC18:AC20)</f>
        <v>0.33333333333333331</v>
      </c>
      <c r="Y7">
        <f>AVERAGE('NFL Data'!AD18:AD20)</f>
        <v>71.333333333333329</v>
      </c>
      <c r="Z7">
        <f>AVERAGE('NFL Data'!AE18:AE20)</f>
        <v>11.933333333333332</v>
      </c>
      <c r="AA7">
        <f>AVERAGE('NFL Data'!AF18:AF20)</f>
        <v>836</v>
      </c>
      <c r="AB7">
        <f>AVERAGE('NFL Data'!AG18:AG20)</f>
        <v>5</v>
      </c>
      <c r="AC7">
        <f>AVERAGE('NFL Data'!AH18:AH20)</f>
        <v>0.66666666666666663</v>
      </c>
      <c r="AD7">
        <f>AVERAGE('NFL Data'!AI18:AI20)</f>
        <v>8</v>
      </c>
      <c r="AE7">
        <v>0</v>
      </c>
    </row>
    <row r="8" spans="1:31">
      <c r="A8" t="str">
        <v xml:space="preserve">A.J. Brown  </v>
      </c>
      <c r="B8">
        <f>AVERAGE('NFL Data'!G21:G23)</f>
        <v>14.333333333333334</v>
      </c>
      <c r="C8">
        <f>AVERAGE('NFL Data'!H21:H23)</f>
        <v>12</v>
      </c>
      <c r="D8">
        <f>AVERAGE('NFL Data'!I21:I23)</f>
        <v>98.333333333333329</v>
      </c>
      <c r="E8">
        <f>AVERAGE('NFL Data'!J21:J23)</f>
        <v>61.666666666666664</v>
      </c>
      <c r="F8">
        <f>AVERAGE('NFL Data'!K21:K23)</f>
        <v>998.33333333333337</v>
      </c>
      <c r="G8">
        <f>AVERAGE('NFL Data'!L21:L23)</f>
        <v>16.466666666666669</v>
      </c>
      <c r="H8">
        <f>AVERAGE('NFL Data'!M21:M23)</f>
        <v>8</v>
      </c>
      <c r="I8">
        <f>AVERAGE('NFL Data'!N21:N23)</f>
        <v>46.333333333333336</v>
      </c>
      <c r="J8">
        <f>AVERAGE('NFL Data'!O21:O23)</f>
        <v>55.133333333333333</v>
      </c>
      <c r="K8">
        <f>AVERAGE('NFL Data'!P21:P23)</f>
        <v>73.666666666666671</v>
      </c>
      <c r="L8">
        <f>AVERAGE('NFL Data'!Q21:Q23)</f>
        <v>4.3666666666666671</v>
      </c>
      <c r="M8">
        <f>AVERAGE('NFL Data'!R21:R23)</f>
        <v>69.766666666666666</v>
      </c>
      <c r="N8">
        <f>AVERAGE('NFL Data'!S21:S23)</f>
        <v>62.633333333333333</v>
      </c>
      <c r="O8">
        <f>AVERAGE('NFL Data'!T21:T23)</f>
        <v>10.3</v>
      </c>
      <c r="P8">
        <f>AVERAGE('NFL Data'!U21:U23)</f>
        <v>1.6666666666666667</v>
      </c>
      <c r="Q8">
        <f>AVERAGE('NFL Data'!V21:V23)</f>
        <v>23.333333333333332</v>
      </c>
      <c r="R8">
        <f>AVERAGE('NFL Data'!W21:W23)</f>
        <v>0.33333333333333331</v>
      </c>
      <c r="S8">
        <f>AVERAGE('NFL Data'!X21:X23)</f>
        <v>1</v>
      </c>
      <c r="T8">
        <f>AVERAGE('NFL Data'!Y21:Y23)</f>
        <v>58.35</v>
      </c>
      <c r="U8">
        <f>AVERAGE('NFL Data'!Z21:Z23)</f>
        <v>28</v>
      </c>
      <c r="V8">
        <f>AVERAGE('NFL Data'!AA21:AA23)</f>
        <v>12.5</v>
      </c>
      <c r="W8">
        <f>AVERAGE('NFL Data'!AB21:AB23)</f>
        <v>1.5333333333333332</v>
      </c>
      <c r="X8">
        <f>AVERAGE('NFL Data'!AC21:AC23)</f>
        <v>0.13333333333333333</v>
      </c>
      <c r="Y8">
        <f>AVERAGE('NFL Data'!AD21:AD23)</f>
        <v>63.333333333333336</v>
      </c>
      <c r="Z8">
        <f>AVERAGE('NFL Data'!AE21:AE23)</f>
        <v>16.366666666666667</v>
      </c>
      <c r="AA8">
        <f>AVERAGE('NFL Data'!AF21:AF23)</f>
        <v>1021.6666666666666</v>
      </c>
      <c r="AB8">
        <f>AVERAGE('NFL Data'!AG21:AG23)</f>
        <v>8.3333333333333339</v>
      </c>
      <c r="AC8">
        <f>AVERAGE('NFL Data'!AH21:AH23)</f>
        <v>1</v>
      </c>
      <c r="AD8">
        <f>AVERAGE('NFL Data'!AI21:AI23)</f>
        <v>10.333333333333334</v>
      </c>
      <c r="AE8">
        <v>1</v>
      </c>
    </row>
    <row r="9" spans="1:31">
      <c r="A9" t="str">
        <v xml:space="preserve">Puka Nacua  </v>
      </c>
      <c r="B9">
        <f>AVERAGE('NFL Data'!G24:G25)</f>
        <v>14</v>
      </c>
      <c r="C9">
        <f>AVERAGE('NFL Data'!H24:H25)</f>
        <v>14</v>
      </c>
      <c r="D9">
        <f>AVERAGE('NFL Data'!I24:I25)</f>
        <v>133</v>
      </c>
      <c r="E9">
        <f>AVERAGE('NFL Data'!J24:J25)</f>
        <v>92</v>
      </c>
      <c r="F9">
        <f>AVERAGE('NFL Data'!K24:K25)</f>
        <v>1238</v>
      </c>
      <c r="G9">
        <f>AVERAGE('NFL Data'!L24:L25)</f>
        <v>13.35</v>
      </c>
      <c r="H9">
        <f>AVERAGE('NFL Data'!M24:M25)</f>
        <v>4.5</v>
      </c>
      <c r="I9">
        <f>AVERAGE('NFL Data'!N24:N25)</f>
        <v>57.5</v>
      </c>
      <c r="J9">
        <f>AVERAGE('NFL Data'!O24:O25)</f>
        <v>60.05</v>
      </c>
      <c r="K9">
        <f>AVERAGE('NFL Data'!P24:P25)</f>
        <v>65.5</v>
      </c>
      <c r="L9">
        <f>AVERAGE('NFL Data'!Q24:Q25)</f>
        <v>6.7</v>
      </c>
      <c r="M9">
        <f>AVERAGE('NFL Data'!R24:R25)</f>
        <v>88.7</v>
      </c>
      <c r="N9">
        <f>AVERAGE('NFL Data'!S24:S25)</f>
        <v>70.05</v>
      </c>
      <c r="O9">
        <f>AVERAGE('NFL Data'!T24:T25)</f>
        <v>9.3000000000000007</v>
      </c>
      <c r="P9">
        <f>AVERAGE('NFL Data'!U24:U25)</f>
        <v>11.5</v>
      </c>
      <c r="Q9">
        <f>AVERAGE('NFL Data'!V24:V25)</f>
        <v>67.5</v>
      </c>
      <c r="R9">
        <f>AVERAGE('NFL Data'!W24:W25)</f>
        <v>0.5</v>
      </c>
      <c r="S9">
        <f>AVERAGE('NFL Data'!X24:X25)</f>
        <v>3.5</v>
      </c>
      <c r="T9">
        <f>AVERAGE('NFL Data'!Y24:Y25)</f>
        <v>60.95</v>
      </c>
      <c r="U9">
        <f>AVERAGE('NFL Data'!Z24:Z25)</f>
        <v>20</v>
      </c>
      <c r="V9">
        <f>AVERAGE('NFL Data'!AA24:AA25)</f>
        <v>5.8000000000000007</v>
      </c>
      <c r="W9">
        <f>AVERAGE('NFL Data'!AB24:AB25)</f>
        <v>4.7</v>
      </c>
      <c r="X9">
        <f>AVERAGE('NFL Data'!AC24:AC25)</f>
        <v>0.85</v>
      </c>
      <c r="Y9">
        <f>AVERAGE('NFL Data'!AD24:AD25)</f>
        <v>103.5</v>
      </c>
      <c r="Z9">
        <f>AVERAGE('NFL Data'!AE24:AE25)</f>
        <v>12.5</v>
      </c>
      <c r="AA9">
        <f>AVERAGE('NFL Data'!AF24:AF25)</f>
        <v>1305.5</v>
      </c>
      <c r="AB9">
        <f>AVERAGE('NFL Data'!AG24:AG25)</f>
        <v>5</v>
      </c>
      <c r="AC9">
        <f>AVERAGE('NFL Data'!AH24:AH25)</f>
        <v>0.5</v>
      </c>
      <c r="AD9">
        <f>AVERAGE('NFL Data'!AI24:AI25)</f>
        <v>11.5</v>
      </c>
      <c r="AE9">
        <v>1</v>
      </c>
    </row>
    <row r="10" spans="1:31">
      <c r="A10" t="str">
        <v xml:space="preserve">Davante Adams  </v>
      </c>
      <c r="B10">
        <f>AVERAGE('NFL Data'!G26:G28)</f>
        <v>15</v>
      </c>
      <c r="C10">
        <f>AVERAGE('NFL Data'!H26:H28)</f>
        <v>12.666666666666666</v>
      </c>
      <c r="D10">
        <f>AVERAGE('NFL Data'!I26:I28)</f>
        <v>93.666666666666671</v>
      </c>
      <c r="E10">
        <f>AVERAGE('NFL Data'!J26:J28)</f>
        <v>54.333333333333336</v>
      </c>
      <c r="F10">
        <f>AVERAGE('NFL Data'!K26:K28)</f>
        <v>642</v>
      </c>
      <c r="G10">
        <f>AVERAGE('NFL Data'!L26:L28)</f>
        <v>11.566666666666668</v>
      </c>
      <c r="H10">
        <f>AVERAGE('NFL Data'!M26:M28)</f>
        <v>5.333333333333333</v>
      </c>
      <c r="I10">
        <f>AVERAGE('NFL Data'!N26:N28)</f>
        <v>29.666666666666668</v>
      </c>
      <c r="J10">
        <f>AVERAGE('NFL Data'!O26:O28)</f>
        <v>47.666666666666664</v>
      </c>
      <c r="K10">
        <f>AVERAGE('NFL Data'!P26:P28)</f>
        <v>50.333333333333336</v>
      </c>
      <c r="L10">
        <f>AVERAGE('NFL Data'!Q26:Q28)</f>
        <v>3.6333333333333329</v>
      </c>
      <c r="M10">
        <f>AVERAGE('NFL Data'!R26:R28)</f>
        <v>42.466666666666661</v>
      </c>
      <c r="N10">
        <f>AVERAGE('NFL Data'!S26:S28)</f>
        <v>57.6</v>
      </c>
      <c r="O10">
        <f>AVERAGE('NFL Data'!T26:T28)</f>
        <v>6.6999999999999993</v>
      </c>
      <c r="P10">
        <f>AVERAGE('NFL Data'!U26:U28)</f>
        <v>0</v>
      </c>
      <c r="Q10">
        <f>AVERAGE('NFL Data'!V26:V28)</f>
        <v>0</v>
      </c>
      <c r="R10">
        <f>AVERAGE('NFL Data'!W26:W28)</f>
        <v>0</v>
      </c>
      <c r="S10">
        <f>AVERAGE('NFL Data'!X26:X28)</f>
        <v>0</v>
      </c>
      <c r="T10" t="e">
        <f>AVERAGE('NFL Data'!Y26:Y28)</f>
        <v>#DIV/0!</v>
      </c>
      <c r="U10" t="e">
        <f>AVERAGE('NFL Data'!Z26:Z28)</f>
        <v>#DIV/0!</v>
      </c>
      <c r="V10" t="e">
        <f>AVERAGE('NFL Data'!AA26:AA28)</f>
        <v>#DIV/0!</v>
      </c>
      <c r="W10">
        <f>AVERAGE('NFL Data'!AB26:AB28)</f>
        <v>0</v>
      </c>
      <c r="X10">
        <f>AVERAGE('NFL Data'!AC26:AC28)</f>
        <v>0</v>
      </c>
      <c r="Y10">
        <f>AVERAGE('NFL Data'!AD26:AD28)</f>
        <v>54.333333333333336</v>
      </c>
      <c r="Z10">
        <f>AVERAGE('NFL Data'!AE26:AE28)</f>
        <v>11.566666666666668</v>
      </c>
      <c r="AA10">
        <f>AVERAGE('NFL Data'!AF26:AF28)</f>
        <v>642</v>
      </c>
      <c r="AB10">
        <f>AVERAGE('NFL Data'!AG26:AG28)</f>
        <v>5.333333333333333</v>
      </c>
      <c r="AC10">
        <f>AVERAGE('NFL Data'!AH26:AH28)</f>
        <v>0.66666666666666663</v>
      </c>
      <c r="AD10">
        <f>AVERAGE('NFL Data'!AI26:AI28)</f>
        <v>6.333333333333333</v>
      </c>
      <c r="AE10">
        <v>0</v>
      </c>
    </row>
    <row r="11" spans="1:31">
      <c r="A11" t="str">
        <v xml:space="preserve">Ja'Marr Chase  </v>
      </c>
      <c r="B11">
        <f>AVERAGE('NFL Data'!G29:G31)</f>
        <v>15</v>
      </c>
      <c r="C11">
        <f>AVERAGE('NFL Data'!H29:H31)</f>
        <v>15</v>
      </c>
      <c r="D11">
        <f>AVERAGE('NFL Data'!I29:I31)</f>
        <v>135.66666666666666</v>
      </c>
      <c r="E11">
        <f>AVERAGE('NFL Data'!J29:J31)</f>
        <v>89.333333333333329</v>
      </c>
      <c r="F11">
        <f>AVERAGE('NFL Data'!K29:K31)</f>
        <v>1239</v>
      </c>
      <c r="G11">
        <f>AVERAGE('NFL Data'!L29:L31)</f>
        <v>14.066666666666668</v>
      </c>
      <c r="H11">
        <f>AVERAGE('NFL Data'!M29:M31)</f>
        <v>9.6666666666666661</v>
      </c>
      <c r="I11">
        <f>AVERAGE('NFL Data'!N29:N31)</f>
        <v>59</v>
      </c>
      <c r="J11">
        <f>AVERAGE('NFL Data'!O29:O31)</f>
        <v>54.699999999999996</v>
      </c>
      <c r="K11">
        <f>AVERAGE('NFL Data'!P29:P31)</f>
        <v>72.666666666666671</v>
      </c>
      <c r="L11">
        <f>AVERAGE('NFL Data'!Q29:Q31)</f>
        <v>6.1333333333333329</v>
      </c>
      <c r="M11">
        <f>AVERAGE('NFL Data'!R29:R31)</f>
        <v>82.933333333333337</v>
      </c>
      <c r="N11">
        <f>AVERAGE('NFL Data'!S29:S31)</f>
        <v>65.733333333333334</v>
      </c>
      <c r="O11">
        <f>AVERAGE('NFL Data'!T29:T31)</f>
        <v>9.2000000000000011</v>
      </c>
      <c r="P11">
        <f>AVERAGE('NFL Data'!U29:U31)</f>
        <v>5</v>
      </c>
      <c r="Q11">
        <f>AVERAGE('NFL Data'!V29:V31)</f>
        <v>7.666666666666667</v>
      </c>
      <c r="R11">
        <f>AVERAGE('NFL Data'!W29:W31)</f>
        <v>0</v>
      </c>
      <c r="S11">
        <f>AVERAGE('NFL Data'!X29:X31)</f>
        <v>0.66666666666666663</v>
      </c>
      <c r="T11">
        <f>AVERAGE('NFL Data'!Y29:Y31)</f>
        <v>20.966666666666665</v>
      </c>
      <c r="U11">
        <f>AVERAGE('NFL Data'!Z29:Z31)</f>
        <v>6</v>
      </c>
      <c r="V11">
        <f>AVERAGE('NFL Data'!AA29:AA31)</f>
        <v>0.86666666666666659</v>
      </c>
      <c r="W11">
        <f>AVERAGE('NFL Data'!AB29:AB31)</f>
        <v>0.5</v>
      </c>
      <c r="X11">
        <f>AVERAGE('NFL Data'!AC29:AC31)</f>
        <v>0.33333333333333331</v>
      </c>
      <c r="Y11">
        <f>AVERAGE('NFL Data'!AD29:AD31)</f>
        <v>94.333333333333329</v>
      </c>
      <c r="Z11">
        <f>AVERAGE('NFL Data'!AE29:AE31)</f>
        <v>13.333333333333334</v>
      </c>
      <c r="AA11">
        <f>AVERAGE('NFL Data'!AF29:AF31)</f>
        <v>1246.6666666666667</v>
      </c>
      <c r="AB11">
        <f>AVERAGE('NFL Data'!AG29:AG31)</f>
        <v>9.6666666666666661</v>
      </c>
      <c r="AC11">
        <f>AVERAGE('NFL Data'!AH29:AH31)</f>
        <v>1.6666666666666667</v>
      </c>
      <c r="AD11">
        <f>AVERAGE('NFL Data'!AI29:AI31)</f>
        <v>11.666666666666666</v>
      </c>
      <c r="AE11">
        <v>0</v>
      </c>
    </row>
    <row r="12" spans="1:31">
      <c r="A12" t="str">
        <v xml:space="preserve">D.J. Moore  </v>
      </c>
      <c r="B12">
        <f>AVERAGE('NFL Data'!G32:G34)</f>
        <v>15.333333333333334</v>
      </c>
      <c r="C12">
        <f>AVERAGE('NFL Data'!H32:H34)</f>
        <v>13</v>
      </c>
      <c r="D12">
        <f>AVERAGE('NFL Data'!I32:I34)</f>
        <v>111.66666666666667</v>
      </c>
      <c r="E12">
        <f>AVERAGE('NFL Data'!J32:J34)</f>
        <v>69.333333333333329</v>
      </c>
      <c r="F12">
        <f>AVERAGE('NFL Data'!K32:K34)</f>
        <v>1052</v>
      </c>
      <c r="G12">
        <f>AVERAGE('NFL Data'!L32:L34)</f>
        <v>15.300000000000002</v>
      </c>
      <c r="H12">
        <f>AVERAGE('NFL Data'!M32:M34)</f>
        <v>3.3333333333333335</v>
      </c>
      <c r="I12">
        <f>AVERAGE('NFL Data'!N32:N34)</f>
        <v>49.666666666666664</v>
      </c>
      <c r="J12">
        <f>AVERAGE('NFL Data'!O32:O34)</f>
        <v>54.9</v>
      </c>
      <c r="K12">
        <f>AVERAGE('NFL Data'!P32:P34)</f>
        <v>69.333333333333329</v>
      </c>
      <c r="L12">
        <f>AVERAGE('NFL Data'!Q32:Q34)</f>
        <v>4.5333333333333332</v>
      </c>
      <c r="M12">
        <f>AVERAGE('NFL Data'!R32:R34)</f>
        <v>69.033333333333331</v>
      </c>
      <c r="N12">
        <f>AVERAGE('NFL Data'!S32:S34)</f>
        <v>62.466666666666669</v>
      </c>
      <c r="O12">
        <f>AVERAGE('NFL Data'!T32:T34)</f>
        <v>9.4666666666666668</v>
      </c>
      <c r="P12">
        <f>AVERAGE('NFL Data'!U32:U34)</f>
        <v>7</v>
      </c>
      <c r="Q12">
        <f>AVERAGE('NFL Data'!V32:V34)</f>
        <v>78</v>
      </c>
      <c r="R12">
        <f>AVERAGE('NFL Data'!W32:W34)</f>
        <v>0</v>
      </c>
      <c r="S12">
        <f>AVERAGE('NFL Data'!X32:X34)</f>
        <v>3.3333333333333335</v>
      </c>
      <c r="T12">
        <f>AVERAGE('NFL Data'!Y32:Y34)</f>
        <v>67.100000000000009</v>
      </c>
      <c r="U12">
        <f>AVERAGE('NFL Data'!Z32:Z34)</f>
        <v>22</v>
      </c>
      <c r="V12">
        <f>AVERAGE('NFL Data'!AA32:AA34)</f>
        <v>10.299999999999999</v>
      </c>
      <c r="W12">
        <f>AVERAGE('NFL Data'!AB32:AB34)</f>
        <v>5</v>
      </c>
      <c r="X12">
        <f>AVERAGE('NFL Data'!AC32:AC34)</f>
        <v>0.4333333333333334</v>
      </c>
      <c r="Y12">
        <f>AVERAGE('NFL Data'!AD32:AD34)</f>
        <v>76.333333333333329</v>
      </c>
      <c r="Z12">
        <f>AVERAGE('NFL Data'!AE32:AE34)</f>
        <v>15.033333333333331</v>
      </c>
      <c r="AA12">
        <f>AVERAGE('NFL Data'!AF32:AF34)</f>
        <v>1130</v>
      </c>
      <c r="AB12">
        <f>AVERAGE('NFL Data'!AG32:AG34)</f>
        <v>3.3333333333333335</v>
      </c>
      <c r="AC12">
        <f>AVERAGE('NFL Data'!AH32:AH34)</f>
        <v>2</v>
      </c>
      <c r="AD12">
        <f>AVERAGE('NFL Data'!AI32:AI34)</f>
        <v>8.6666666666666661</v>
      </c>
      <c r="AE12">
        <v>1</v>
      </c>
    </row>
    <row r="13" spans="1:31">
      <c r="A13" t="str">
        <v xml:space="preserve">Garrett Wilson  </v>
      </c>
      <c r="B13">
        <f>AVERAGE('NFL Data'!G35:G37)</f>
        <v>17</v>
      </c>
      <c r="C13">
        <f>AVERAGE('NFL Data'!H35:H37)</f>
        <v>15.333333333333334</v>
      </c>
      <c r="D13">
        <f>AVERAGE('NFL Data'!I35:I37)</f>
        <v>156.33333333333334</v>
      </c>
      <c r="E13">
        <f>AVERAGE('NFL Data'!J35:J37)</f>
        <v>93</v>
      </c>
      <c r="F13">
        <f>AVERAGE('NFL Data'!K35:K37)</f>
        <v>1083</v>
      </c>
      <c r="G13">
        <f>AVERAGE('NFL Data'!L35:L37)</f>
        <v>11.733333333333334</v>
      </c>
      <c r="H13">
        <f>AVERAGE('NFL Data'!M35:M37)</f>
        <v>4.666666666666667</v>
      </c>
      <c r="I13">
        <f>AVERAGE('NFL Data'!N35:N37)</f>
        <v>54.333333333333336</v>
      </c>
      <c r="J13">
        <f>AVERAGE('NFL Data'!O35:O37)</f>
        <v>48.5</v>
      </c>
      <c r="K13">
        <f>AVERAGE('NFL Data'!P35:P37)</f>
        <v>56.666666666666664</v>
      </c>
      <c r="L13">
        <f>AVERAGE('NFL Data'!Q35:Q37)</f>
        <v>5.4666666666666659</v>
      </c>
      <c r="M13">
        <f>AVERAGE('NFL Data'!R35:R37)</f>
        <v>63.70000000000001</v>
      </c>
      <c r="N13">
        <f>AVERAGE('NFL Data'!S35:S37)</f>
        <v>59.533333333333331</v>
      </c>
      <c r="O13">
        <f>AVERAGE('NFL Data'!T35:T37)</f>
        <v>6.9666666666666659</v>
      </c>
      <c r="P13">
        <f>AVERAGE('NFL Data'!U35:U37)</f>
        <v>3.3333333333333335</v>
      </c>
      <c r="Q13">
        <f>AVERAGE('NFL Data'!V35:V37)</f>
        <v>3</v>
      </c>
      <c r="R13">
        <f>AVERAGE('NFL Data'!W35:W37)</f>
        <v>0</v>
      </c>
      <c r="S13">
        <f>AVERAGE('NFL Data'!X35:X37)</f>
        <v>0.66666666666666663</v>
      </c>
      <c r="T13">
        <f>AVERAGE('NFL Data'!Y35:Y37)</f>
        <v>41.666666666666664</v>
      </c>
      <c r="U13">
        <f>AVERAGE('NFL Data'!Z35:Z37)</f>
        <v>6</v>
      </c>
      <c r="V13">
        <f>AVERAGE('NFL Data'!AA35:AA37)</f>
        <v>1.1666666666666667</v>
      </c>
      <c r="W13">
        <f>AVERAGE('NFL Data'!AB35:AB37)</f>
        <v>0.16666666666666666</v>
      </c>
      <c r="X13">
        <f>AVERAGE('NFL Data'!AC35:AC37)</f>
        <v>0.16666666666666666</v>
      </c>
      <c r="Y13">
        <f>AVERAGE('NFL Data'!AD35:AD37)</f>
        <v>96.333333333333329</v>
      </c>
      <c r="Z13">
        <f>AVERAGE('NFL Data'!AE35:AE37)</f>
        <v>11.333333333333334</v>
      </c>
      <c r="AA13">
        <f>AVERAGE('NFL Data'!AF35:AF37)</f>
        <v>1086</v>
      </c>
      <c r="AB13">
        <f>AVERAGE('NFL Data'!AG35:AG37)</f>
        <v>4.666666666666667</v>
      </c>
      <c r="AC13">
        <f>AVERAGE('NFL Data'!AH35:AH37)</f>
        <v>2</v>
      </c>
      <c r="AD13">
        <f>AVERAGE('NFL Data'!AI35:AI37)</f>
        <v>8.3333333333333339</v>
      </c>
      <c r="AE13">
        <v>1</v>
      </c>
    </row>
    <row r="14" spans="1:31">
      <c r="A14" t="str">
        <v xml:space="preserve">Chris Olave  </v>
      </c>
      <c r="B14">
        <f>AVERAGE('NFL Data'!G38:G40)</f>
        <v>13</v>
      </c>
      <c r="C14">
        <f>AVERAGE('NFL Data'!H38:H40)</f>
        <v>9.3333333333333339</v>
      </c>
      <c r="D14">
        <f>AVERAGE('NFL Data'!I38:I40)</f>
        <v>100.33333333333333</v>
      </c>
      <c r="E14">
        <f>AVERAGE('NFL Data'!J38:J40)</f>
        <v>63.666666666666664</v>
      </c>
      <c r="F14">
        <f>AVERAGE('NFL Data'!K38:K40)</f>
        <v>855</v>
      </c>
      <c r="G14">
        <f>AVERAGE('NFL Data'!L38:L40)</f>
        <v>13.299999999999999</v>
      </c>
      <c r="H14">
        <f>AVERAGE('NFL Data'!M38:M40)</f>
        <v>3.3333333333333335</v>
      </c>
      <c r="I14">
        <f>AVERAGE('NFL Data'!N38:N40)</f>
        <v>42.333333333333336</v>
      </c>
      <c r="J14">
        <f>AVERAGE('NFL Data'!O38:O40)</f>
        <v>57.766666666666673</v>
      </c>
      <c r="K14">
        <f>AVERAGE('NFL Data'!P38:P40)</f>
        <v>47.666666666666664</v>
      </c>
      <c r="L14">
        <f>AVERAGE('NFL Data'!Q38:Q40)</f>
        <v>4.7333333333333334</v>
      </c>
      <c r="M14">
        <f>AVERAGE('NFL Data'!R38:R40)</f>
        <v>63.233333333333327</v>
      </c>
      <c r="N14">
        <f>AVERAGE('NFL Data'!S38:S40)</f>
        <v>65.399999999999991</v>
      </c>
      <c r="O14">
        <f>AVERAGE('NFL Data'!T38:T40)</f>
        <v>8.6666666666666661</v>
      </c>
      <c r="P14">
        <f>AVERAGE('NFL Data'!U38:U40)</f>
        <v>0.33333333333333331</v>
      </c>
      <c r="Q14">
        <f>AVERAGE('NFL Data'!V38:V40)</f>
        <v>2.3333333333333335</v>
      </c>
      <c r="R14">
        <f>AVERAGE('NFL Data'!W38:W40)</f>
        <v>0</v>
      </c>
      <c r="S14">
        <f>AVERAGE('NFL Data'!X38:X40)</f>
        <v>0.33333333333333331</v>
      </c>
      <c r="T14">
        <f>AVERAGE('NFL Data'!Y38:Y40)</f>
        <v>100</v>
      </c>
      <c r="U14">
        <f>AVERAGE('NFL Data'!Z38:Z40)</f>
        <v>7</v>
      </c>
      <c r="V14">
        <f>AVERAGE('NFL Data'!AA38:AA40)</f>
        <v>7</v>
      </c>
      <c r="W14">
        <f>AVERAGE('NFL Data'!AB38:AB40)</f>
        <v>0.3</v>
      </c>
      <c r="X14">
        <f>AVERAGE('NFL Data'!AC38:AC40)</f>
        <v>3.3333333333333333E-2</v>
      </c>
      <c r="Y14">
        <f>AVERAGE('NFL Data'!AD38:AD40)</f>
        <v>64</v>
      </c>
      <c r="Z14">
        <f>AVERAGE('NFL Data'!AE38:AE40)</f>
        <v>13.233333333333334</v>
      </c>
      <c r="AA14">
        <f>AVERAGE('NFL Data'!AF38:AF40)</f>
        <v>857.33333333333337</v>
      </c>
      <c r="AB14">
        <f>AVERAGE('NFL Data'!AG38:AG40)</f>
        <v>3.3333333333333335</v>
      </c>
      <c r="AC14">
        <f>AVERAGE('NFL Data'!AH38:AH40)</f>
        <v>1</v>
      </c>
      <c r="AD14">
        <f>AVERAGE('NFL Data'!AI38:AI40)</f>
        <v>7</v>
      </c>
      <c r="AE14">
        <v>0</v>
      </c>
    </row>
    <row r="15" spans="1:31">
      <c r="A15" t="str">
        <v xml:space="preserve">Chris Godwin  </v>
      </c>
      <c r="B15">
        <f>AVERAGE('NFL Data'!G40:G42)</f>
        <v>13.333333333333334</v>
      </c>
      <c r="C15">
        <f>AVERAGE('NFL Data'!H40:H42)</f>
        <v>5</v>
      </c>
      <c r="D15">
        <f>AVERAGE('NFL Data'!I40:I42)</f>
        <v>64.666666666666671</v>
      </c>
      <c r="E15">
        <f>AVERAGE('NFL Data'!J40:J42)</f>
        <v>41.666666666666664</v>
      </c>
      <c r="F15">
        <f>AVERAGE('NFL Data'!K40:K42)</f>
        <v>589</v>
      </c>
      <c r="G15">
        <f>AVERAGE('NFL Data'!L40:L42)</f>
        <v>14.066666666666668</v>
      </c>
      <c r="H15">
        <f>AVERAGE('NFL Data'!M40:M42)</f>
        <v>3</v>
      </c>
      <c r="I15">
        <f>AVERAGE('NFL Data'!N40:N42)</f>
        <v>32.333333333333336</v>
      </c>
      <c r="J15">
        <f>AVERAGE('NFL Data'!O40:O42)</f>
        <v>61</v>
      </c>
      <c r="K15">
        <f>AVERAGE('NFL Data'!P40:P42)</f>
        <v>52.333333333333336</v>
      </c>
      <c r="L15">
        <f>AVERAGE('NFL Data'!Q40:Q42)</f>
        <v>3.2666666666666671</v>
      </c>
      <c r="M15">
        <f>AVERAGE('NFL Data'!R40:R42)</f>
        <v>45.133333333333333</v>
      </c>
      <c r="N15">
        <f>AVERAGE('NFL Data'!S40:S42)</f>
        <v>65.533333333333331</v>
      </c>
      <c r="O15">
        <f>AVERAGE('NFL Data'!T40:T42)</f>
        <v>9.1666666666666661</v>
      </c>
      <c r="P15">
        <f>AVERAGE('NFL Data'!U40:U42)</f>
        <v>0.33333333333333331</v>
      </c>
      <c r="Q15">
        <f>AVERAGE('NFL Data'!V40:V42)</f>
        <v>2.3333333333333335</v>
      </c>
      <c r="R15">
        <f>AVERAGE('NFL Data'!W40:W42)</f>
        <v>0</v>
      </c>
      <c r="S15">
        <f>AVERAGE('NFL Data'!X40:X42)</f>
        <v>0.33333333333333331</v>
      </c>
      <c r="T15">
        <f>AVERAGE('NFL Data'!Y40:Y42)</f>
        <v>100</v>
      </c>
      <c r="U15">
        <f>AVERAGE('NFL Data'!Z40:Z42)</f>
        <v>7</v>
      </c>
      <c r="V15">
        <f>AVERAGE('NFL Data'!AA40:AA42)</f>
        <v>7</v>
      </c>
      <c r="W15">
        <f>AVERAGE('NFL Data'!AB40:AB42)</f>
        <v>0.3</v>
      </c>
      <c r="X15">
        <f>AVERAGE('NFL Data'!AC40:AC42)</f>
        <v>3.3333333333333333E-2</v>
      </c>
      <c r="Y15">
        <f>AVERAGE('NFL Data'!AD40:AD42)</f>
        <v>42</v>
      </c>
      <c r="Z15">
        <f>AVERAGE('NFL Data'!AE40:AE42)</f>
        <v>14</v>
      </c>
      <c r="AA15">
        <f>AVERAGE('NFL Data'!AF40:AF42)</f>
        <v>591.33333333333337</v>
      </c>
      <c r="AB15">
        <f>AVERAGE('NFL Data'!AG40:AG42)</f>
        <v>3</v>
      </c>
      <c r="AC15">
        <f>AVERAGE('NFL Data'!AH40:AH42)</f>
        <v>1.6666666666666667</v>
      </c>
      <c r="AD15">
        <f>AVERAGE('NFL Data'!AI40:AI42)</f>
        <v>4.333333333333333</v>
      </c>
      <c r="AE15">
        <v>1</v>
      </c>
    </row>
    <row r="16" spans="1:31">
      <c r="A16" t="str">
        <v xml:space="preserve">DeVonta Smith  </v>
      </c>
      <c r="B16">
        <f>AVERAGE('NFL Data'!G43:G45)</f>
        <v>16</v>
      </c>
      <c r="C16">
        <f>AVERAGE('NFL Data'!H43:H45)</f>
        <v>15.666666666666666</v>
      </c>
      <c r="D16">
        <f>AVERAGE('NFL Data'!I43:I45)</f>
        <v>120.33333333333333</v>
      </c>
      <c r="E16">
        <f>AVERAGE('NFL Data'!J43:J45)</f>
        <v>81.666666666666671</v>
      </c>
      <c r="F16">
        <f>AVERAGE('NFL Data'!K43:K45)</f>
        <v>1148.3333333333333</v>
      </c>
      <c r="G16">
        <f>AVERAGE('NFL Data'!L43:L45)</f>
        <v>14.133333333333333</v>
      </c>
      <c r="H16">
        <f>AVERAGE('NFL Data'!M43:M45)</f>
        <v>7</v>
      </c>
      <c r="I16">
        <f>AVERAGE('NFL Data'!N43:N45)</f>
        <v>54.333333333333336</v>
      </c>
      <c r="J16">
        <f>AVERAGE('NFL Data'!O43:O45)</f>
        <v>56.5</v>
      </c>
      <c r="K16">
        <f>AVERAGE('NFL Data'!P43:P45)</f>
        <v>54</v>
      </c>
      <c r="L16">
        <f>AVERAGE('NFL Data'!Q43:Q45)</f>
        <v>5.1666666666666661</v>
      </c>
      <c r="M16">
        <f>AVERAGE('NFL Data'!R43:R45)</f>
        <v>73.166666666666671</v>
      </c>
      <c r="N16">
        <f>AVERAGE('NFL Data'!S43:S45)</f>
        <v>67.5</v>
      </c>
      <c r="O16">
        <f>AVERAGE('NFL Data'!T43:T45)</f>
        <v>9.5333333333333332</v>
      </c>
      <c r="P16">
        <f>AVERAGE('NFL Data'!U43:U45)</f>
        <v>0.33333333333333331</v>
      </c>
      <c r="Q16">
        <f>AVERAGE('NFL Data'!V43:V45)</f>
        <v>2.6666666666666665</v>
      </c>
      <c r="R16">
        <f>AVERAGE('NFL Data'!W43:W45)</f>
        <v>0</v>
      </c>
      <c r="S16">
        <f>AVERAGE('NFL Data'!X43:X45)</f>
        <v>0</v>
      </c>
      <c r="T16">
        <f>AVERAGE('NFL Data'!Y43:Y45)</f>
        <v>100</v>
      </c>
      <c r="U16">
        <f>AVERAGE('NFL Data'!Z43:Z45)</f>
        <v>8</v>
      </c>
      <c r="V16">
        <f>AVERAGE('NFL Data'!AA43:AA45)</f>
        <v>8</v>
      </c>
      <c r="W16">
        <f>AVERAGE('NFL Data'!AB43:AB45)</f>
        <v>0.19999999999999998</v>
      </c>
      <c r="X16">
        <f>AVERAGE('NFL Data'!AC43:AC45)</f>
        <v>3.3333333333333333E-2</v>
      </c>
      <c r="Y16">
        <f>AVERAGE('NFL Data'!AD43:AD45)</f>
        <v>82</v>
      </c>
      <c r="Z16">
        <f>AVERAGE('NFL Data'!AE43:AE45)</f>
        <v>14.100000000000001</v>
      </c>
      <c r="AA16">
        <f>AVERAGE('NFL Data'!AF43:AF45)</f>
        <v>1151</v>
      </c>
      <c r="AB16">
        <f>AVERAGE('NFL Data'!AG43:AG45)</f>
        <v>7</v>
      </c>
      <c r="AC16">
        <f>AVERAGE('NFL Data'!AH43:AH45)</f>
        <v>0.66666666666666663</v>
      </c>
      <c r="AD16">
        <f>AVERAGE('NFL Data'!AI43:AI45)</f>
        <v>11</v>
      </c>
      <c r="AE16">
        <v>0</v>
      </c>
    </row>
    <row r="17" spans="1:31">
      <c r="A17" t="str">
        <v xml:space="preserve">Nico Collins  </v>
      </c>
      <c r="B17">
        <f>AVERAGE('NFL Data'!G46:G48)</f>
        <v>13.333333333333334</v>
      </c>
      <c r="C17">
        <f>AVERAGE('NFL Data'!H46:H48)</f>
        <v>10.333333333333334</v>
      </c>
      <c r="D17">
        <f>AVERAGE('NFL Data'!I46:I48)</f>
        <v>79.333333333333329</v>
      </c>
      <c r="E17">
        <f>AVERAGE('NFL Data'!J46:J48)</f>
        <v>50.333333333333336</v>
      </c>
      <c r="F17">
        <f>AVERAGE('NFL Data'!K46:K48)</f>
        <v>664.33333333333337</v>
      </c>
      <c r="G17">
        <f>AVERAGE('NFL Data'!L46:L48)</f>
        <v>13.233333333333334</v>
      </c>
      <c r="H17">
        <f>AVERAGE('NFL Data'!M46:M48)</f>
        <v>3.3333333333333335</v>
      </c>
      <c r="I17">
        <f>AVERAGE('NFL Data'!N46:N48)</f>
        <v>30</v>
      </c>
      <c r="J17">
        <f>AVERAGE('NFL Data'!O46:O48)</f>
        <v>48.699999999999996</v>
      </c>
      <c r="K17">
        <f>AVERAGE('NFL Data'!P46:P48)</f>
        <v>51</v>
      </c>
      <c r="L17">
        <f>AVERAGE('NFL Data'!Q46:Q48)</f>
        <v>3.7333333333333329</v>
      </c>
      <c r="M17">
        <f>AVERAGE('NFL Data'!R46:R48)</f>
        <v>48.866666666666667</v>
      </c>
      <c r="N17">
        <f>AVERAGE('NFL Data'!S46:S48)</f>
        <v>61.133333333333333</v>
      </c>
      <c r="O17">
        <f>AVERAGE('NFL Data'!T46:T48)</f>
        <v>8.0666666666666664</v>
      </c>
      <c r="P17">
        <f>AVERAGE('NFL Data'!U46:U48)</f>
        <v>0</v>
      </c>
      <c r="Q17">
        <f>AVERAGE('NFL Data'!V46:V48)</f>
        <v>0</v>
      </c>
      <c r="R17">
        <f>AVERAGE('NFL Data'!W46:W48)</f>
        <v>0</v>
      </c>
      <c r="S17">
        <f>AVERAGE('NFL Data'!X46:X48)</f>
        <v>0</v>
      </c>
      <c r="T17" t="e">
        <f>AVERAGE('NFL Data'!Y46:Y48)</f>
        <v>#DIV/0!</v>
      </c>
      <c r="U17" t="e">
        <f>AVERAGE('NFL Data'!Z46:Z48)</f>
        <v>#DIV/0!</v>
      </c>
      <c r="V17" t="e">
        <f>AVERAGE('NFL Data'!AA46:AA48)</f>
        <v>#DIV/0!</v>
      </c>
      <c r="W17">
        <f>AVERAGE('NFL Data'!AB46:AB48)</f>
        <v>0</v>
      </c>
      <c r="X17">
        <f>AVERAGE('NFL Data'!AC46:AC48)</f>
        <v>0</v>
      </c>
      <c r="Y17">
        <f>AVERAGE('NFL Data'!AD46:AD48)</f>
        <v>50.333333333333336</v>
      </c>
      <c r="Z17">
        <f>AVERAGE('NFL Data'!AE46:AE48)</f>
        <v>13.233333333333334</v>
      </c>
      <c r="AA17">
        <f>AVERAGE('NFL Data'!AF46:AF48)</f>
        <v>664.33333333333337</v>
      </c>
      <c r="AB17">
        <f>AVERAGE('NFL Data'!AG46:AG48)</f>
        <v>3.3333333333333335</v>
      </c>
      <c r="AC17">
        <f>AVERAGE('NFL Data'!AH46:AH48)</f>
        <v>0.33333333333333331</v>
      </c>
      <c r="AD17">
        <f>AVERAGE('NFL Data'!AI46:AI48)</f>
        <v>6</v>
      </c>
      <c r="AE17">
        <v>0</v>
      </c>
    </row>
    <row r="18" spans="1:31">
      <c r="A18" t="str">
        <v xml:space="preserve">Mike Evans  </v>
      </c>
      <c r="B18">
        <f>AVERAGE('NFL Data'!G49:G51)</f>
        <v>15</v>
      </c>
      <c r="C18">
        <f>AVERAGE('NFL Data'!H49:H51)</f>
        <v>13</v>
      </c>
      <c r="D18">
        <f>AVERAGE('NFL Data'!I49:I51)</f>
        <v>126.33333333333333</v>
      </c>
      <c r="E18">
        <f>AVERAGE('NFL Data'!J49:J51)</f>
        <v>74</v>
      </c>
      <c r="F18">
        <f>AVERAGE('NFL Data'!K49:K51)</f>
        <v>1184.6666666666667</v>
      </c>
      <c r="G18">
        <f>AVERAGE('NFL Data'!L49:L51)</f>
        <v>16</v>
      </c>
      <c r="H18">
        <f>AVERAGE('NFL Data'!M49:M51)</f>
        <v>7.666666666666667</v>
      </c>
      <c r="I18">
        <f>AVERAGE('NFL Data'!N49:N51)</f>
        <v>54</v>
      </c>
      <c r="J18">
        <f>AVERAGE('NFL Data'!O49:O51)</f>
        <v>52.066666666666663</v>
      </c>
      <c r="K18">
        <f>AVERAGE('NFL Data'!P49:P51)</f>
        <v>66.333333333333329</v>
      </c>
      <c r="L18">
        <f>AVERAGE('NFL Data'!Q49:Q51)</f>
        <v>4.9000000000000004</v>
      </c>
      <c r="M18">
        <f>AVERAGE('NFL Data'!R49:R51)</f>
        <v>79</v>
      </c>
      <c r="N18">
        <f>AVERAGE('NFL Data'!S49:S51)</f>
        <v>59.70000000000001</v>
      </c>
      <c r="O18">
        <f>AVERAGE('NFL Data'!T49:T51)</f>
        <v>9.5333333333333332</v>
      </c>
      <c r="P18">
        <f>AVERAGE('NFL Data'!U49:U51)</f>
        <v>0.33333333333333331</v>
      </c>
      <c r="Q18">
        <f>AVERAGE('NFL Data'!V49:V51)</f>
        <v>2.3333333333333335</v>
      </c>
      <c r="R18">
        <f>AVERAGE('NFL Data'!W49:W51)</f>
        <v>0</v>
      </c>
      <c r="S18">
        <f>AVERAGE('NFL Data'!X49:X51)</f>
        <v>0</v>
      </c>
      <c r="T18">
        <f>AVERAGE('NFL Data'!Y49:Y51)</f>
        <v>100</v>
      </c>
      <c r="U18">
        <f>AVERAGE('NFL Data'!Z49:Z51)</f>
        <v>7</v>
      </c>
      <c r="V18">
        <f>AVERAGE('NFL Data'!AA49:AA51)</f>
        <v>7</v>
      </c>
      <c r="W18">
        <f>AVERAGE('NFL Data'!AB49:AB51)</f>
        <v>0.16666666666666666</v>
      </c>
      <c r="X18">
        <f>AVERAGE('NFL Data'!AC49:AC51)</f>
        <v>3.3333333333333333E-2</v>
      </c>
      <c r="Y18">
        <f>AVERAGE('NFL Data'!AD49:AD51)</f>
        <v>74.333333333333329</v>
      </c>
      <c r="Z18">
        <f>AVERAGE('NFL Data'!AE49:AE51)</f>
        <v>15.966666666666669</v>
      </c>
      <c r="AA18">
        <f>AVERAGE('NFL Data'!AF49:AF51)</f>
        <v>1187</v>
      </c>
      <c r="AB18">
        <f>AVERAGE('NFL Data'!AG49:AG51)</f>
        <v>7.666666666666667</v>
      </c>
      <c r="AC18">
        <f>AVERAGE('NFL Data'!AH49:AH51)</f>
        <v>0.66666666666666663</v>
      </c>
      <c r="AD18">
        <f>AVERAGE('NFL Data'!AI49:AI51)</f>
        <v>9.6666666666666661</v>
      </c>
      <c r="AE18">
        <v>1</v>
      </c>
    </row>
    <row r="19" spans="1:31">
      <c r="A19" t="str">
        <v xml:space="preserve">Tyler Lockett  </v>
      </c>
      <c r="B19">
        <f>AVERAGE('NFL Data'!G53:G55)</f>
        <v>15.666666666666666</v>
      </c>
      <c r="C19">
        <f>AVERAGE('NFL Data'!H53:H55)</f>
        <v>8.3333333333333339</v>
      </c>
      <c r="D19">
        <f>AVERAGE('NFL Data'!I53:I55)</f>
        <v>68.666666666666671</v>
      </c>
      <c r="E19">
        <f>AVERAGE('NFL Data'!J53:J55)</f>
        <v>45.666666666666664</v>
      </c>
      <c r="F19">
        <f>AVERAGE('NFL Data'!K53:K55)</f>
        <v>605.33333333333337</v>
      </c>
      <c r="G19">
        <f>AVERAGE('NFL Data'!L53:L55)</f>
        <v>13.300000000000002</v>
      </c>
      <c r="H19">
        <f>AVERAGE('NFL Data'!M53:M55)</f>
        <v>3</v>
      </c>
      <c r="I19">
        <f>AVERAGE('NFL Data'!N53:N55)</f>
        <v>26</v>
      </c>
      <c r="J19">
        <f>AVERAGE('NFL Data'!O53:O55)</f>
        <v>53.933333333333337</v>
      </c>
      <c r="K19">
        <f>AVERAGE('NFL Data'!P53:P55)</f>
        <v>60</v>
      </c>
      <c r="L19">
        <f>AVERAGE('NFL Data'!Q53:Q55)</f>
        <v>2.9</v>
      </c>
      <c r="M19">
        <f>AVERAGE('NFL Data'!R53:R55)</f>
        <v>38.666666666666664</v>
      </c>
      <c r="N19">
        <f>AVERAGE('NFL Data'!S53:S55)</f>
        <v>66.466666666666669</v>
      </c>
      <c r="O19">
        <f>AVERAGE('NFL Data'!T53:T55)</f>
        <v>8.8000000000000007</v>
      </c>
      <c r="P19">
        <f>AVERAGE('NFL Data'!U53:U55)</f>
        <v>7</v>
      </c>
      <c r="Q19">
        <f>AVERAGE('NFL Data'!V53:V55)</f>
        <v>64</v>
      </c>
      <c r="R19">
        <f>AVERAGE('NFL Data'!W53:W55)</f>
        <v>0.33333333333333331</v>
      </c>
      <c r="S19">
        <f>AVERAGE('NFL Data'!X53:X55)</f>
        <v>3.3333333333333335</v>
      </c>
      <c r="T19">
        <f>AVERAGE('NFL Data'!Y53:Y55)</f>
        <v>67.766666666666666</v>
      </c>
      <c r="U19">
        <f>AVERAGE('NFL Data'!Z53:Z55)</f>
        <v>35</v>
      </c>
      <c r="V19">
        <f>AVERAGE('NFL Data'!AA53:AA55)</f>
        <v>9.6</v>
      </c>
      <c r="W19">
        <f>AVERAGE('NFL Data'!AB53:AB55)</f>
        <v>4.166666666666667</v>
      </c>
      <c r="X19">
        <f>AVERAGE('NFL Data'!AC53:AC55)</f>
        <v>0.43333333333333329</v>
      </c>
      <c r="Y19">
        <f>AVERAGE('NFL Data'!AD53:AD55)</f>
        <v>52.666666666666664</v>
      </c>
      <c r="Z19">
        <f>AVERAGE('NFL Data'!AE53:AE55)</f>
        <v>12.799999999999999</v>
      </c>
      <c r="AA19">
        <f>AVERAGE('NFL Data'!AF53:AF55)</f>
        <v>669.33333333333337</v>
      </c>
      <c r="AB19">
        <f>AVERAGE('NFL Data'!AG53:AG55)</f>
        <v>3.3333333333333335</v>
      </c>
      <c r="AC19">
        <f>AVERAGE('NFL Data'!AH53:AH55)</f>
        <v>0.66666666666666663</v>
      </c>
      <c r="AD19">
        <f>AVERAGE('NFL Data'!AI53:AI55)</f>
        <v>7</v>
      </c>
      <c r="AE19">
        <v>1</v>
      </c>
    </row>
    <row r="20" spans="1:31">
      <c r="A20" t="str">
        <v xml:space="preserve">Terry McLaurin  </v>
      </c>
      <c r="B20">
        <f>AVERAGE('NFL Data'!G56:G58)</f>
        <v>15.333333333333334</v>
      </c>
      <c r="C20">
        <f>AVERAGE('NFL Data'!H56:H58)</f>
        <v>15.333333333333334</v>
      </c>
      <c r="D20">
        <f>AVERAGE('NFL Data'!I56:I58)</f>
        <v>119</v>
      </c>
      <c r="E20">
        <f>AVERAGE('NFL Data'!J56:J58)</f>
        <v>74</v>
      </c>
      <c r="F20">
        <f>AVERAGE('NFL Data'!K56:K58)</f>
        <v>1030</v>
      </c>
      <c r="G20">
        <f>AVERAGE('NFL Data'!L56:L58)</f>
        <v>14.133333333333335</v>
      </c>
      <c r="H20">
        <f>AVERAGE('NFL Data'!M56:M58)</f>
        <v>5.333333333333333</v>
      </c>
      <c r="I20">
        <f>AVERAGE('NFL Data'!N56:N58)</f>
        <v>47</v>
      </c>
      <c r="J20">
        <f>AVERAGE('NFL Data'!O56:O58)</f>
        <v>52.6</v>
      </c>
      <c r="K20">
        <f>AVERAGE('NFL Data'!P56:P58)</f>
        <v>63</v>
      </c>
      <c r="L20">
        <f>AVERAGE('NFL Data'!Q56:Q58)</f>
        <v>4.8</v>
      </c>
      <c r="M20">
        <f>AVERAGE('NFL Data'!R56:R58)</f>
        <v>67.333333333333329</v>
      </c>
      <c r="N20">
        <f>AVERAGE('NFL Data'!S56:S58)</f>
        <v>62.166666666666664</v>
      </c>
      <c r="O20">
        <f>AVERAGE('NFL Data'!T56:T58)</f>
        <v>8.7666666666666675</v>
      </c>
      <c r="P20">
        <f>AVERAGE('NFL Data'!U56:U58)</f>
        <v>1</v>
      </c>
      <c r="Q20">
        <f>AVERAGE('NFL Data'!V56:V58)</f>
        <v>14</v>
      </c>
      <c r="R20">
        <f>AVERAGE('NFL Data'!W56:W58)</f>
        <v>0</v>
      </c>
      <c r="S20">
        <f>AVERAGE('NFL Data'!X56:X58)</f>
        <v>1</v>
      </c>
      <c r="T20">
        <f>AVERAGE('NFL Data'!Y56:Y58)</f>
        <v>100</v>
      </c>
      <c r="U20">
        <f>AVERAGE('NFL Data'!Z56:Z58)</f>
        <v>19.5</v>
      </c>
      <c r="V20">
        <f>AVERAGE('NFL Data'!AA56:AA58)</f>
        <v>13.5</v>
      </c>
      <c r="W20">
        <f>AVERAGE('NFL Data'!AB56:AB58)</f>
        <v>0.9</v>
      </c>
      <c r="X20">
        <f>AVERAGE('NFL Data'!AC56:AC58)</f>
        <v>6.6666666666666666E-2</v>
      </c>
      <c r="Y20">
        <f>AVERAGE('NFL Data'!AD56:AD58)</f>
        <v>75</v>
      </c>
      <c r="Z20">
        <f>AVERAGE('NFL Data'!AE56:AE58)</f>
        <v>14.133333333333335</v>
      </c>
      <c r="AA20">
        <f>AVERAGE('NFL Data'!AF56:AF58)</f>
        <v>1044</v>
      </c>
      <c r="AB20">
        <f>AVERAGE('NFL Data'!AG56:AG58)</f>
        <v>5.333333333333333</v>
      </c>
      <c r="AC20">
        <f>AVERAGE('NFL Data'!AH56:AH58)</f>
        <v>0.33333333333333331</v>
      </c>
      <c r="AD20">
        <f>AVERAGE('NFL Data'!AI56:AI58)</f>
        <v>8</v>
      </c>
      <c r="AE20">
        <v>0</v>
      </c>
    </row>
    <row r="21" spans="1:31">
      <c r="A21" t="str">
        <v xml:space="preserve">Rashee Rice  </v>
      </c>
      <c r="B21">
        <f>AVERAGE('NFL Data'!G59:G60)</f>
        <v>10</v>
      </c>
      <c r="C21">
        <f>AVERAGE('NFL Data'!H59:H60)</f>
        <v>6</v>
      </c>
      <c r="D21">
        <f>AVERAGE('NFL Data'!I59:I60)</f>
        <v>65.5</v>
      </c>
      <c r="E21">
        <f>AVERAGE('NFL Data'!J59:J60)</f>
        <v>51.5</v>
      </c>
      <c r="F21">
        <f>AVERAGE('NFL Data'!K59:K60)</f>
        <v>613</v>
      </c>
      <c r="G21">
        <f>AVERAGE('NFL Data'!L59:L60)</f>
        <v>11.95</v>
      </c>
      <c r="H21">
        <f>AVERAGE('NFL Data'!M59:M60)</f>
        <v>4.5</v>
      </c>
      <c r="I21">
        <f>AVERAGE('NFL Data'!N59:N60)</f>
        <v>29.5</v>
      </c>
      <c r="J21">
        <f>AVERAGE('NFL Data'!O59:O60)</f>
        <v>63.65</v>
      </c>
      <c r="K21">
        <f>AVERAGE('NFL Data'!P59:P60)</f>
        <v>55.5</v>
      </c>
      <c r="L21">
        <f>AVERAGE('NFL Data'!Q59:Q60)</f>
        <v>5.45</v>
      </c>
      <c r="M21">
        <f>AVERAGE('NFL Data'!R59:R60)</f>
        <v>65.3</v>
      </c>
      <c r="N21">
        <f>AVERAGE('NFL Data'!S59:S60)</f>
        <v>80.150000000000006</v>
      </c>
      <c r="O21">
        <f>AVERAGE('NFL Data'!T59:T60)</f>
        <v>9.5500000000000007</v>
      </c>
      <c r="P21">
        <f>AVERAGE('NFL Data'!U59:U60)</f>
        <v>1</v>
      </c>
      <c r="Q21">
        <f>AVERAGE('NFL Data'!V59:V60)</f>
        <v>-1</v>
      </c>
      <c r="R21">
        <f>AVERAGE('NFL Data'!W59:W60)</f>
        <v>0</v>
      </c>
      <c r="S21">
        <f>AVERAGE('NFL Data'!X59:X60)</f>
        <v>0.5</v>
      </c>
      <c r="T21">
        <f>AVERAGE('NFL Data'!Y59:Y60)</f>
        <v>50</v>
      </c>
      <c r="U21">
        <f>AVERAGE('NFL Data'!Z59:Z60)</f>
        <v>-1</v>
      </c>
      <c r="V21">
        <f>AVERAGE('NFL Data'!AA59:AA60)</f>
        <v>-1</v>
      </c>
      <c r="W21">
        <f>AVERAGE('NFL Data'!AB59:AB60)</f>
        <v>4.9999999999999989E-2</v>
      </c>
      <c r="X21">
        <f>AVERAGE('NFL Data'!AC59:AC60)</f>
        <v>0.2</v>
      </c>
      <c r="Y21">
        <f>AVERAGE('NFL Data'!AD59:AD60)</f>
        <v>52.5</v>
      </c>
      <c r="Z21">
        <f>AVERAGE('NFL Data'!AE59:AE60)</f>
        <v>11.649999999999999</v>
      </c>
      <c r="AA21">
        <f>AVERAGE('NFL Data'!AF59:AF60)</f>
        <v>612</v>
      </c>
      <c r="AB21">
        <f>AVERAGE('NFL Data'!AG59:AG60)</f>
        <v>4.5</v>
      </c>
      <c r="AC21">
        <f>AVERAGE('NFL Data'!AH59:AH60)</f>
        <v>1</v>
      </c>
      <c r="AD21">
        <f>AVERAGE('NFL Data'!AI59:AI60)</f>
        <v>5.5</v>
      </c>
      <c r="AE21">
        <v>0</v>
      </c>
    </row>
    <row r="22" spans="1:31">
      <c r="A22" t="str">
        <v xml:space="preserve">Zay Flowers  </v>
      </c>
      <c r="B22">
        <f>AVERAGE('NFL Data'!G61:G62)</f>
        <v>16.5</v>
      </c>
      <c r="C22">
        <f>AVERAGE('NFL Data'!H61:H62)</f>
        <v>15.5</v>
      </c>
      <c r="D22">
        <f>AVERAGE('NFL Data'!I61:I62)</f>
        <v>112</v>
      </c>
      <c r="E22">
        <f>AVERAGE('NFL Data'!J61:J62)</f>
        <v>75.5</v>
      </c>
      <c r="F22">
        <f>AVERAGE('NFL Data'!K61:K62)</f>
        <v>958.5</v>
      </c>
      <c r="G22">
        <f>AVERAGE('NFL Data'!L61:L62)</f>
        <v>12.7</v>
      </c>
      <c r="H22">
        <f>AVERAGE('NFL Data'!M61:M62)</f>
        <v>4.5</v>
      </c>
      <c r="I22">
        <f>AVERAGE('NFL Data'!N61:N62)</f>
        <v>44.5</v>
      </c>
      <c r="J22">
        <f>AVERAGE('NFL Data'!O61:O62)</f>
        <v>54.5</v>
      </c>
      <c r="K22">
        <f>AVERAGE('NFL Data'!P61:P62)</f>
        <v>64</v>
      </c>
      <c r="L22">
        <f>AVERAGE('NFL Data'!Q61:Q62)</f>
        <v>4.5999999999999996</v>
      </c>
      <c r="M22">
        <f>AVERAGE('NFL Data'!R61:R62)</f>
        <v>57.95</v>
      </c>
      <c r="N22">
        <f>AVERAGE('NFL Data'!S61:S62)</f>
        <v>67.55</v>
      </c>
      <c r="O22">
        <f>AVERAGE('NFL Data'!T61:T62)</f>
        <v>8.5</v>
      </c>
      <c r="P22">
        <f>AVERAGE('NFL Data'!U61:U62)</f>
        <v>8.5</v>
      </c>
      <c r="Q22">
        <f>AVERAGE('NFL Data'!V61:V62)</f>
        <v>56</v>
      </c>
      <c r="R22">
        <f>AVERAGE('NFL Data'!W61:W62)</f>
        <v>0.5</v>
      </c>
      <c r="S22">
        <f>AVERAGE('NFL Data'!X61:X62)</f>
        <v>1</v>
      </c>
      <c r="T22">
        <f>AVERAGE('NFL Data'!Y61:Y62)</f>
        <v>52.8</v>
      </c>
      <c r="U22">
        <f>AVERAGE('NFL Data'!Z61:Z62)</f>
        <v>28</v>
      </c>
      <c r="V22">
        <f>AVERAGE('NFL Data'!AA61:AA62)</f>
        <v>6.6</v>
      </c>
      <c r="W22">
        <f>AVERAGE('NFL Data'!AB61:AB62)</f>
        <v>3.4</v>
      </c>
      <c r="X22">
        <f>AVERAGE('NFL Data'!AC61:AC62)</f>
        <v>0.5</v>
      </c>
      <c r="Y22">
        <f>AVERAGE('NFL Data'!AD61:AD62)</f>
        <v>84</v>
      </c>
      <c r="Z22">
        <f>AVERAGE('NFL Data'!AE61:AE62)</f>
        <v>12.100000000000001</v>
      </c>
      <c r="AA22">
        <f>AVERAGE('NFL Data'!AF61:AF62)</f>
        <v>1014.5</v>
      </c>
      <c r="AB22">
        <f>AVERAGE('NFL Data'!AG61:AG62)</f>
        <v>5</v>
      </c>
      <c r="AC22">
        <f>AVERAGE('NFL Data'!AH61:AH62)</f>
        <v>0</v>
      </c>
      <c r="AD22">
        <f>AVERAGE('NFL Data'!AI61:AI62)</f>
        <v>10</v>
      </c>
      <c r="AE22">
        <v>1</v>
      </c>
    </row>
    <row r="23" spans="1:31">
      <c r="A23" t="str">
        <v xml:space="preserve">Calvin Ridley  </v>
      </c>
      <c r="B23">
        <f>AVERAGE('NFL Data'!G63:G65)</f>
        <v>14.666666666666666</v>
      </c>
      <c r="C23">
        <f>AVERAGE('NFL Data'!H63:H65)</f>
        <v>10</v>
      </c>
      <c r="D23">
        <f>AVERAGE('NFL Data'!I63:I65)</f>
        <v>109.33333333333333</v>
      </c>
      <c r="E23">
        <f>AVERAGE('NFL Data'!J63:J65)</f>
        <v>72.333333333333329</v>
      </c>
      <c r="F23">
        <f>AVERAGE('NFL Data'!K63:K65)</f>
        <v>1020.3333333333334</v>
      </c>
      <c r="G23">
        <f>AVERAGE('NFL Data'!L63:L65)</f>
        <v>13.933333333333332</v>
      </c>
      <c r="H23">
        <f>AVERAGE('NFL Data'!M63:M65)</f>
        <v>8.6666666666666661</v>
      </c>
      <c r="I23">
        <f>AVERAGE('NFL Data'!N63:N65)</f>
        <v>50.333333333333336</v>
      </c>
      <c r="J23">
        <f>AVERAGE('NFL Data'!O63:O65)</f>
        <v>55.6</v>
      </c>
      <c r="K23">
        <f>AVERAGE('NFL Data'!P63:P65)</f>
        <v>58</v>
      </c>
      <c r="L23">
        <f>AVERAGE('NFL Data'!Q63:Q65)</f>
        <v>4.9333333333333336</v>
      </c>
      <c r="M23">
        <f>AVERAGE('NFL Data'!R63:R65)</f>
        <v>69.833333333333329</v>
      </c>
      <c r="N23">
        <f>AVERAGE('NFL Data'!S63:S65)</f>
        <v>66.733333333333334</v>
      </c>
      <c r="O23">
        <f>AVERAGE('NFL Data'!T63:T65)</f>
        <v>9.2666666666666675</v>
      </c>
      <c r="P23">
        <f>AVERAGE('NFL Data'!U63:U65)</f>
        <v>4.333333333333333</v>
      </c>
      <c r="Q23">
        <f>AVERAGE('NFL Data'!V63:V65)</f>
        <v>20.666666666666668</v>
      </c>
      <c r="R23">
        <f>AVERAGE('NFL Data'!W63:W65)</f>
        <v>0</v>
      </c>
      <c r="S23">
        <f>AVERAGE('NFL Data'!X63:X65)</f>
        <v>1.3333333333333333</v>
      </c>
      <c r="T23">
        <f>AVERAGE('NFL Data'!Y63:Y65)</f>
        <v>63.333333333333336</v>
      </c>
      <c r="U23">
        <f>AVERAGE('NFL Data'!Z63:Z65)</f>
        <v>12</v>
      </c>
      <c r="V23">
        <f>AVERAGE('NFL Data'!AA63:AA65)</f>
        <v>7.2333333333333334</v>
      </c>
      <c r="W23">
        <f>AVERAGE('NFL Data'!AB63:AB65)</f>
        <v>1.4666666666666666</v>
      </c>
      <c r="X23">
        <f>AVERAGE('NFL Data'!AC63:AC65)</f>
        <v>0.30000000000000004</v>
      </c>
      <c r="Y23">
        <f>AVERAGE('NFL Data'!AD63:AD65)</f>
        <v>76.666666666666671</v>
      </c>
      <c r="Z23">
        <f>AVERAGE('NFL Data'!AE63:AE65)</f>
        <v>13.466666666666667</v>
      </c>
      <c r="AA23">
        <f>AVERAGE('NFL Data'!AF63:AF65)</f>
        <v>1041</v>
      </c>
      <c r="AB23">
        <f>AVERAGE('NFL Data'!AG63:AG65)</f>
        <v>8.6666666666666661</v>
      </c>
      <c r="AC23">
        <f>AVERAGE('NFL Data'!AH63:AH65)</f>
        <v>1</v>
      </c>
      <c r="AD23">
        <f>AVERAGE('NFL Data'!AI63:AI65)</f>
        <v>8.3333333333333339</v>
      </c>
      <c r="AE23">
        <v>1</v>
      </c>
    </row>
    <row r="24" spans="1:31">
      <c r="A24" t="str">
        <v xml:space="preserve">Brandon Aiyuk  </v>
      </c>
      <c r="B24">
        <f>AVERAGE('NFL Data'!G66:G68)</f>
        <v>15.333333333333334</v>
      </c>
      <c r="C24">
        <f>AVERAGE('NFL Data'!H66:H68)</f>
        <v>14.666666666666666</v>
      </c>
      <c r="D24">
        <f>AVERAGE('NFL Data'!I66:I68)</f>
        <v>98</v>
      </c>
      <c r="E24">
        <f>AVERAGE('NFL Data'!J66:J68)</f>
        <v>64.666666666666671</v>
      </c>
      <c r="F24">
        <f>AVERAGE('NFL Data'!K66:K68)</f>
        <v>863</v>
      </c>
      <c r="G24">
        <f>AVERAGE('NFL Data'!L66:L68)</f>
        <v>13.433333333333332</v>
      </c>
      <c r="H24">
        <f>AVERAGE('NFL Data'!M66:M68)</f>
        <v>6</v>
      </c>
      <c r="I24">
        <f>AVERAGE('NFL Data'!N66:N68)</f>
        <v>42</v>
      </c>
      <c r="J24">
        <f>AVERAGE('NFL Data'!O66:O68)</f>
        <v>59.199999999999996</v>
      </c>
      <c r="K24">
        <f>AVERAGE('NFL Data'!P66:P68)</f>
        <v>48.666666666666664</v>
      </c>
      <c r="L24">
        <f>AVERAGE('NFL Data'!Q66:Q68)</f>
        <v>4.3</v>
      </c>
      <c r="M24">
        <f>AVERAGE('NFL Data'!R66:R68)</f>
        <v>56.866666666666674</v>
      </c>
      <c r="N24">
        <f>AVERAGE('NFL Data'!S66:S68)</f>
        <v>65.86666666666666</v>
      </c>
      <c r="O24">
        <f>AVERAGE('NFL Data'!T66:T68)</f>
        <v>8.8333333333333339</v>
      </c>
      <c r="P24">
        <f>AVERAGE('NFL Data'!U66:U68)</f>
        <v>4.333333333333333</v>
      </c>
      <c r="Q24">
        <f>AVERAGE('NFL Data'!V66:V68)</f>
        <v>39</v>
      </c>
      <c r="R24">
        <f>AVERAGE('NFL Data'!W66:W68)</f>
        <v>0.66666666666666663</v>
      </c>
      <c r="S24">
        <f>AVERAGE('NFL Data'!X66:X68)</f>
        <v>1.3333333333333333</v>
      </c>
      <c r="T24">
        <f>AVERAGE('NFL Data'!Y66:Y68)</f>
        <v>68.899999999999991</v>
      </c>
      <c r="U24">
        <f>AVERAGE('NFL Data'!Z66:Z68)</f>
        <v>20.666666666666668</v>
      </c>
      <c r="V24">
        <f>AVERAGE('NFL Data'!AA66:AA68)</f>
        <v>9.2333333333333325</v>
      </c>
      <c r="W24">
        <f>AVERAGE('NFL Data'!AB66:AB68)</f>
        <v>2.9333333333333336</v>
      </c>
      <c r="X24">
        <f>AVERAGE('NFL Data'!AC66:AC68)</f>
        <v>0.3</v>
      </c>
      <c r="Y24">
        <f>AVERAGE('NFL Data'!AD66:AD68)</f>
        <v>69</v>
      </c>
      <c r="Z24">
        <f>AVERAGE('NFL Data'!AE66:AE68)</f>
        <v>13.1</v>
      </c>
      <c r="AA24">
        <f>AVERAGE('NFL Data'!AF66:AF68)</f>
        <v>902</v>
      </c>
      <c r="AB24">
        <f>AVERAGE('NFL Data'!AG66:AG68)</f>
        <v>6.666666666666667</v>
      </c>
      <c r="AC24">
        <f>AVERAGE('NFL Data'!AH66:AH68)</f>
        <v>1</v>
      </c>
      <c r="AD24">
        <f>AVERAGE('NFL Data'!AI66:AI68)</f>
        <v>8</v>
      </c>
      <c r="AE24">
        <v>0</v>
      </c>
    </row>
    <row r="25" spans="1:31">
      <c r="A25" t="str">
        <v xml:space="preserve">DeAndre Hopkins  </v>
      </c>
      <c r="B25">
        <f>AVERAGE('NFL Data'!G69:G71)</f>
        <v>16</v>
      </c>
      <c r="C25">
        <f>AVERAGE('NFL Data'!H69:H71)</f>
        <v>16</v>
      </c>
      <c r="D25">
        <f>AVERAGE('NFL Data'!I69:I71)</f>
        <v>136.66666666666666</v>
      </c>
      <c r="E25">
        <f>AVERAGE('NFL Data'!J69:J71)</f>
        <v>79.666666666666671</v>
      </c>
      <c r="F25">
        <f>AVERAGE('NFL Data'!K69:K71)</f>
        <v>1177.6666666666667</v>
      </c>
      <c r="G25">
        <f>AVERAGE('NFL Data'!L69:L71)</f>
        <v>15</v>
      </c>
      <c r="H25">
        <f>AVERAGE('NFL Data'!M69:M71)</f>
        <v>6.333333333333333</v>
      </c>
      <c r="I25">
        <f>AVERAGE('NFL Data'!N69:N71)</f>
        <v>59.333333333333336</v>
      </c>
      <c r="J25">
        <f>AVERAGE('NFL Data'!O69:O71)</f>
        <v>52.9</v>
      </c>
      <c r="K25">
        <f>AVERAGE('NFL Data'!P69:P71)</f>
        <v>67.666666666666671</v>
      </c>
      <c r="L25">
        <f>AVERAGE('NFL Data'!Q69:Q71)</f>
        <v>5</v>
      </c>
      <c r="M25">
        <f>AVERAGE('NFL Data'!R69:R71)</f>
        <v>73.599999999999994</v>
      </c>
      <c r="N25">
        <f>AVERAGE('NFL Data'!S69:S71)</f>
        <v>58.233333333333327</v>
      </c>
      <c r="O25">
        <f>AVERAGE('NFL Data'!T69:T71)</f>
        <v>8.7333333333333343</v>
      </c>
      <c r="P25">
        <f>AVERAGE('NFL Data'!U69:U71)</f>
        <v>0</v>
      </c>
      <c r="Q25">
        <f>AVERAGE('NFL Data'!V69:V71)</f>
        <v>0</v>
      </c>
      <c r="R25">
        <f>AVERAGE('NFL Data'!W69:W71)</f>
        <v>0</v>
      </c>
      <c r="S25">
        <f>AVERAGE('NFL Data'!X69:X71)</f>
        <v>0</v>
      </c>
      <c r="T25" t="e">
        <f>AVERAGE('NFL Data'!Y69:Y71)</f>
        <v>#DIV/0!</v>
      </c>
      <c r="U25" t="e">
        <f>AVERAGE('NFL Data'!Z69:Z71)</f>
        <v>#DIV/0!</v>
      </c>
      <c r="V25" t="e">
        <f>AVERAGE('NFL Data'!AA69:AA71)</f>
        <v>#DIV/0!</v>
      </c>
      <c r="W25">
        <f>AVERAGE('NFL Data'!AB69:AB71)</f>
        <v>0</v>
      </c>
      <c r="X25">
        <f>AVERAGE('NFL Data'!AC69:AC71)</f>
        <v>0</v>
      </c>
      <c r="Y25">
        <f>AVERAGE('NFL Data'!AD69:AD71)</f>
        <v>79.666666666666671</v>
      </c>
      <c r="Z25">
        <f>AVERAGE('NFL Data'!AE69:AE71)</f>
        <v>15</v>
      </c>
      <c r="AA25">
        <f>AVERAGE('NFL Data'!AF69:AF71)</f>
        <v>1177.6666666666667</v>
      </c>
      <c r="AB25">
        <f>AVERAGE('NFL Data'!AG69:AG71)</f>
        <v>6.333333333333333</v>
      </c>
      <c r="AC25">
        <f>AVERAGE('NFL Data'!AH69:AH71)</f>
        <v>1.3333333333333333</v>
      </c>
      <c r="AD25">
        <f>AVERAGE('NFL Data'!AI69:AI71)</f>
        <v>8.6666666666666661</v>
      </c>
      <c r="AE25">
        <v>1</v>
      </c>
    </row>
    <row r="26" spans="1:31">
      <c r="A26" t="str">
        <v xml:space="preserve">Amari Cooper  </v>
      </c>
      <c r="B26">
        <f>AVERAGE('NFL Data'!G72:G74)</f>
        <v>15.333333333333334</v>
      </c>
      <c r="C26">
        <f>AVERAGE('NFL Data'!H72:H74)</f>
        <v>13.666666666666666</v>
      </c>
      <c r="D26">
        <f>AVERAGE('NFL Data'!I72:I74)</f>
        <v>119.33333333333333</v>
      </c>
      <c r="E26">
        <f>AVERAGE('NFL Data'!J72:J74)</f>
        <v>67.666666666666671</v>
      </c>
      <c r="F26">
        <f>AVERAGE('NFL Data'!K72:K74)</f>
        <v>967.66666666666663</v>
      </c>
      <c r="G26">
        <f>AVERAGE('NFL Data'!L72:L74)</f>
        <v>14.333333333333334</v>
      </c>
      <c r="H26">
        <f>AVERAGE('NFL Data'!M72:M74)</f>
        <v>6</v>
      </c>
      <c r="I26">
        <f>AVERAGE('NFL Data'!N72:N74)</f>
        <v>41.333333333333336</v>
      </c>
      <c r="J26">
        <f>AVERAGE('NFL Data'!O72:O74)</f>
        <v>44.5</v>
      </c>
      <c r="K26">
        <f>AVERAGE('NFL Data'!P72:P74)</f>
        <v>73</v>
      </c>
      <c r="L26">
        <f>AVERAGE('NFL Data'!Q72:Q74)</f>
        <v>4.3666666666666663</v>
      </c>
      <c r="M26">
        <f>AVERAGE('NFL Data'!R72:R74)</f>
        <v>62.533333333333331</v>
      </c>
      <c r="N26">
        <f>AVERAGE('NFL Data'!S72:S74)</f>
        <v>56.1</v>
      </c>
      <c r="O26">
        <f>AVERAGE('NFL Data'!T72:T74)</f>
        <v>8</v>
      </c>
      <c r="P26">
        <f>AVERAGE('NFL Data'!U72:U74)</f>
        <v>1.6666666666666667</v>
      </c>
      <c r="Q26">
        <f>AVERAGE('NFL Data'!V72:V74)</f>
        <v>0.33333333333333331</v>
      </c>
      <c r="R26">
        <f>AVERAGE('NFL Data'!W72:W74)</f>
        <v>0</v>
      </c>
      <c r="S26">
        <f>AVERAGE('NFL Data'!X72:X74)</f>
        <v>0.33333333333333331</v>
      </c>
      <c r="T26">
        <f>AVERAGE('NFL Data'!Y72:Y74)</f>
        <v>44.433333333333337</v>
      </c>
      <c r="U26">
        <f>AVERAGE('NFL Data'!Z72:Z74)</f>
        <v>3</v>
      </c>
      <c r="V26">
        <f>AVERAGE('NFL Data'!AA72:AA74)</f>
        <v>1</v>
      </c>
      <c r="W26">
        <f>AVERAGE('NFL Data'!AB72:AB74)</f>
        <v>3.3333333333333326E-2</v>
      </c>
      <c r="X26">
        <f>AVERAGE('NFL Data'!AC72:AC74)</f>
        <v>0.13333333333333333</v>
      </c>
      <c r="Y26">
        <f>AVERAGE('NFL Data'!AD72:AD74)</f>
        <v>69.333333333333329</v>
      </c>
      <c r="Z26">
        <f>AVERAGE('NFL Data'!AE72:AE74)</f>
        <v>13.966666666666667</v>
      </c>
      <c r="AA26">
        <f>AVERAGE('NFL Data'!AF72:AF74)</f>
        <v>968</v>
      </c>
      <c r="AB26">
        <f>AVERAGE('NFL Data'!AG72:AG74)</f>
        <v>6</v>
      </c>
      <c r="AC26">
        <f>AVERAGE('NFL Data'!AH72:AH74)</f>
        <v>1.3333333333333333</v>
      </c>
      <c r="AD26">
        <f>AVERAGE('NFL Data'!AI72:AI74)</f>
        <v>8.3333333333333339</v>
      </c>
      <c r="AE26">
        <v>1</v>
      </c>
    </row>
    <row r="27" spans="1:31">
      <c r="A27" t="str">
        <v xml:space="preserve">Jaylen Waddle  </v>
      </c>
      <c r="B27">
        <f>AVERAGE('NFL Data'!G75:G77)</f>
        <v>15.666666666666666</v>
      </c>
      <c r="C27">
        <f>AVERAGE('NFL Data'!H75:H77)</f>
        <v>15.666666666666666</v>
      </c>
      <c r="D27">
        <f>AVERAGE('NFL Data'!I75:I77)</f>
        <v>120.33333333333333</v>
      </c>
      <c r="E27">
        <f>AVERAGE('NFL Data'!J75:J77)</f>
        <v>83.666666666666671</v>
      </c>
      <c r="F27">
        <f>AVERAGE('NFL Data'!K75:K77)</f>
        <v>1128.3333333333333</v>
      </c>
      <c r="G27">
        <f>AVERAGE('NFL Data'!L75:L77)</f>
        <v>14</v>
      </c>
      <c r="H27">
        <f>AVERAGE('NFL Data'!M75:M77)</f>
        <v>6</v>
      </c>
      <c r="I27">
        <f>AVERAGE('NFL Data'!N75:N77)</f>
        <v>55.333333333333336</v>
      </c>
      <c r="J27">
        <f>AVERAGE('NFL Data'!O75:O77)</f>
        <v>57.566666666666663</v>
      </c>
      <c r="K27">
        <f>AVERAGE('NFL Data'!P75:P77)</f>
        <v>67</v>
      </c>
      <c r="L27">
        <f>AVERAGE('NFL Data'!Q75:Q77)</f>
        <v>5.333333333333333</v>
      </c>
      <c r="M27">
        <f>AVERAGE('NFL Data'!R75:R77)</f>
        <v>71.86666666666666</v>
      </c>
      <c r="N27">
        <f>AVERAGE('NFL Data'!S75:S77)</f>
        <v>69.199999999999989</v>
      </c>
      <c r="O27">
        <f>AVERAGE('NFL Data'!T75:T77)</f>
        <v>9.5666666666666664</v>
      </c>
      <c r="P27">
        <f>AVERAGE('NFL Data'!U75:U77)</f>
        <v>2.6666666666666665</v>
      </c>
      <c r="Q27">
        <f>AVERAGE('NFL Data'!V75:V77)</f>
        <v>13.666666666666666</v>
      </c>
      <c r="R27">
        <f>AVERAGE('NFL Data'!W75:W77)</f>
        <v>0.33333333333333331</v>
      </c>
      <c r="S27">
        <f>AVERAGE('NFL Data'!X75:X77)</f>
        <v>0.66666666666666663</v>
      </c>
      <c r="T27">
        <f>AVERAGE('NFL Data'!Y75:Y77)</f>
        <v>61.1</v>
      </c>
      <c r="U27">
        <f>AVERAGE('NFL Data'!Z75:Z77)</f>
        <v>7.666666666666667</v>
      </c>
      <c r="V27">
        <f>AVERAGE('NFL Data'!AA75:AA77)</f>
        <v>4.7333333333333334</v>
      </c>
      <c r="W27">
        <f>AVERAGE('NFL Data'!AB75:AB77)</f>
        <v>0.8666666666666667</v>
      </c>
      <c r="X27">
        <f>AVERAGE('NFL Data'!AC75:AC77)</f>
        <v>0.16666666666666666</v>
      </c>
      <c r="Y27">
        <f>AVERAGE('NFL Data'!AD75:AD77)</f>
        <v>86.333333333333329</v>
      </c>
      <c r="Z27">
        <f>AVERAGE('NFL Data'!AE75:AE77)</f>
        <v>13.666666666666666</v>
      </c>
      <c r="AA27">
        <f>AVERAGE('NFL Data'!AF75:AF77)</f>
        <v>1142</v>
      </c>
      <c r="AB27">
        <f>AVERAGE('NFL Data'!AG75:AG77)</f>
        <v>6.333333333333333</v>
      </c>
      <c r="AC27">
        <f>AVERAGE('NFL Data'!AH75:AH77)</f>
        <v>1</v>
      </c>
      <c r="AD27">
        <f>AVERAGE('NFL Data'!AI75:AI77)</f>
        <v>9.6666666666666661</v>
      </c>
      <c r="AE27">
        <v>0</v>
      </c>
    </row>
    <row r="28" spans="1:31">
      <c r="A28" t="str">
        <v xml:space="preserve">Jakobi Meyers  </v>
      </c>
      <c r="B28">
        <f>AVERAGE('NFL Data'!G78:G80)</f>
        <v>15.333333333333334</v>
      </c>
      <c r="C28">
        <f>AVERAGE('NFL Data'!H78:H80)</f>
        <v>8.6666666666666661</v>
      </c>
      <c r="D28">
        <f>AVERAGE('NFL Data'!I78:I80)</f>
        <v>82.666666666666671</v>
      </c>
      <c r="E28">
        <f>AVERAGE('NFL Data'!J78:J80)</f>
        <v>56</v>
      </c>
      <c r="F28">
        <f>AVERAGE('NFL Data'!K78:K80)</f>
        <v>651.33333333333337</v>
      </c>
      <c r="G28">
        <f>AVERAGE('NFL Data'!L78:L80)</f>
        <v>12.200000000000001</v>
      </c>
      <c r="H28">
        <f>AVERAGE('NFL Data'!M78:M80)</f>
        <v>0.66666666666666663</v>
      </c>
      <c r="I28">
        <f>AVERAGE('NFL Data'!N78:N80)</f>
        <v>32</v>
      </c>
      <c r="J28">
        <f>AVERAGE('NFL Data'!O78:O80)</f>
        <v>55.133333333333333</v>
      </c>
      <c r="K28">
        <f>AVERAGE('NFL Data'!P78:P80)</f>
        <v>36.333333333333336</v>
      </c>
      <c r="L28">
        <f>AVERAGE('NFL Data'!Q78:Q80)</f>
        <v>3.6</v>
      </c>
      <c r="M28">
        <f>AVERAGE('NFL Data'!R78:R80)</f>
        <v>42.300000000000004</v>
      </c>
      <c r="N28">
        <f>AVERAGE('NFL Data'!S78:S80)</f>
        <v>67.36666666666666</v>
      </c>
      <c r="O28">
        <f>AVERAGE('NFL Data'!T78:T80)</f>
        <v>8.2333333333333343</v>
      </c>
      <c r="P28">
        <f>AVERAGE('NFL Data'!U78:U80)</f>
        <v>1</v>
      </c>
      <c r="Q28">
        <f>AVERAGE('NFL Data'!V78:V80)</f>
        <v>6</v>
      </c>
      <c r="R28">
        <f>AVERAGE('NFL Data'!W78:W80)</f>
        <v>0</v>
      </c>
      <c r="S28">
        <f>AVERAGE('NFL Data'!X78:X80)</f>
        <v>0</v>
      </c>
      <c r="T28">
        <f>AVERAGE('NFL Data'!Y78:Y80)</f>
        <v>75</v>
      </c>
      <c r="U28">
        <f>AVERAGE('NFL Data'!Z78:Z80)</f>
        <v>8</v>
      </c>
      <c r="V28">
        <f>AVERAGE('NFL Data'!AA78:AA80)</f>
        <v>6.75</v>
      </c>
      <c r="W28">
        <f>AVERAGE('NFL Data'!AB78:AB80)</f>
        <v>0.3666666666666667</v>
      </c>
      <c r="X28">
        <f>AVERAGE('NFL Data'!AC78:AC80)</f>
        <v>6.6666666666666666E-2</v>
      </c>
      <c r="Y28">
        <f>AVERAGE('NFL Data'!AD78:AD80)</f>
        <v>57</v>
      </c>
      <c r="Z28">
        <f>AVERAGE('NFL Data'!AE78:AE80)</f>
        <v>12.1</v>
      </c>
      <c r="AA28">
        <f>AVERAGE('NFL Data'!AF78:AF80)</f>
        <v>657.33333333333337</v>
      </c>
      <c r="AB28">
        <f>AVERAGE('NFL Data'!AG78:AG80)</f>
        <v>0.66666666666666663</v>
      </c>
      <c r="AC28">
        <f>AVERAGE('NFL Data'!AH78:AH80)</f>
        <v>0.66666666666666663</v>
      </c>
      <c r="AD28">
        <f>AVERAGE('NFL Data'!AI78:AI80)</f>
        <v>6.333333333333333</v>
      </c>
      <c r="AE28">
        <v>0</v>
      </c>
    </row>
    <row r="29" spans="1:31">
      <c r="A29" t="str">
        <v xml:space="preserve">Jordan Addison  </v>
      </c>
      <c r="B29">
        <f>AVERAGE('NFL Data'!G81:G82)</f>
        <v>16</v>
      </c>
      <c r="C29">
        <f>AVERAGE('NFL Data'!H81:H82)</f>
        <v>14.5</v>
      </c>
      <c r="D29">
        <f>AVERAGE('NFL Data'!I81:I82)</f>
        <v>103.5</v>
      </c>
      <c r="E29">
        <f>AVERAGE('NFL Data'!J81:J82)</f>
        <v>66.5</v>
      </c>
      <c r="F29">
        <f>AVERAGE('NFL Data'!K81:K82)</f>
        <v>893</v>
      </c>
      <c r="G29">
        <f>AVERAGE('NFL Data'!L81:L82)</f>
        <v>13.45</v>
      </c>
      <c r="H29">
        <f>AVERAGE('NFL Data'!M81:M82)</f>
        <v>9.5</v>
      </c>
      <c r="I29">
        <f>AVERAGE('NFL Data'!N81:N82)</f>
        <v>38.5</v>
      </c>
      <c r="J29">
        <f>AVERAGE('NFL Data'!O81:O82)</f>
        <v>48.75</v>
      </c>
      <c r="K29">
        <f>AVERAGE('NFL Data'!P81:P82)</f>
        <v>65.5</v>
      </c>
      <c r="L29">
        <f>AVERAGE('NFL Data'!Q81:Q82)</f>
        <v>4.1500000000000004</v>
      </c>
      <c r="M29">
        <f>AVERAGE('NFL Data'!R81:R82)</f>
        <v>55.95</v>
      </c>
      <c r="N29">
        <f>AVERAGE('NFL Data'!S81:S82)</f>
        <v>64.2</v>
      </c>
      <c r="O29">
        <f>AVERAGE('NFL Data'!T81:T82)</f>
        <v>8.6000000000000014</v>
      </c>
      <c r="P29">
        <f>AVERAGE('NFL Data'!U81:U82)</f>
        <v>2</v>
      </c>
      <c r="Q29">
        <f>AVERAGE('NFL Data'!V81:V82)</f>
        <v>11</v>
      </c>
      <c r="R29">
        <f>AVERAGE('NFL Data'!W81:W82)</f>
        <v>0.5</v>
      </c>
      <c r="S29">
        <f>AVERAGE('NFL Data'!X81:X82)</f>
        <v>0.5</v>
      </c>
      <c r="T29">
        <f>AVERAGE('NFL Data'!Y81:Y82)</f>
        <v>50</v>
      </c>
      <c r="U29">
        <f>AVERAGE('NFL Data'!Z81:Z82)</f>
        <v>5.5</v>
      </c>
      <c r="V29">
        <f>AVERAGE('NFL Data'!AA81:AA82)</f>
        <v>4.3499999999999996</v>
      </c>
      <c r="W29">
        <f>AVERAGE('NFL Data'!AB81:AB82)</f>
        <v>0.70000000000000007</v>
      </c>
      <c r="X29">
        <f>AVERAGE('NFL Data'!AC81:AC82)</f>
        <v>0.15000000000000002</v>
      </c>
      <c r="Y29">
        <f>AVERAGE('NFL Data'!AD81:AD82)</f>
        <v>68.5</v>
      </c>
      <c r="Z29">
        <f>AVERAGE('NFL Data'!AE81:AE82)</f>
        <v>13.25</v>
      </c>
      <c r="AA29">
        <f>AVERAGE('NFL Data'!AF81:AF82)</f>
        <v>904</v>
      </c>
      <c r="AB29">
        <f>AVERAGE('NFL Data'!AG81:AG82)</f>
        <v>10</v>
      </c>
      <c r="AC29">
        <f>AVERAGE('NFL Data'!AH81:AH82)</f>
        <v>0</v>
      </c>
      <c r="AD29">
        <f>AVERAGE('NFL Data'!AI81:AI82)</f>
        <v>7.5</v>
      </c>
      <c r="AE29">
        <v>0</v>
      </c>
    </row>
    <row r="30" spans="1:31">
      <c r="A30" t="str">
        <v xml:space="preserve">Drake London  </v>
      </c>
      <c r="B30">
        <f>AVERAGE('NFL Data'!G83:G85)</f>
        <v>16.666666666666668</v>
      </c>
      <c r="C30">
        <f>AVERAGE('NFL Data'!H83:H85)</f>
        <v>16</v>
      </c>
      <c r="D30">
        <f>AVERAGE('NFL Data'!I83:I85)</f>
        <v>128.33333333333334</v>
      </c>
      <c r="E30">
        <f>AVERAGE('NFL Data'!J83:J85)</f>
        <v>80.333333333333329</v>
      </c>
      <c r="F30">
        <f>AVERAGE('NFL Data'!K83:K85)</f>
        <v>1014</v>
      </c>
      <c r="G30">
        <f>AVERAGE('NFL Data'!L83:L85)</f>
        <v>12.6</v>
      </c>
      <c r="H30">
        <f>AVERAGE('NFL Data'!M83:M85)</f>
        <v>5</v>
      </c>
      <c r="I30">
        <f>AVERAGE('NFL Data'!N83:N85)</f>
        <v>53.333333333333336</v>
      </c>
      <c r="J30">
        <f>AVERAGE('NFL Data'!O83:O85)</f>
        <v>55.133333333333326</v>
      </c>
      <c r="K30">
        <f>AVERAGE('NFL Data'!P83:P85)</f>
        <v>41.333333333333336</v>
      </c>
      <c r="L30">
        <f>AVERAGE('NFL Data'!Q83:Q85)</f>
        <v>4.8</v>
      </c>
      <c r="M30">
        <f>AVERAGE('NFL Data'!R83:R85)</f>
        <v>60.766666666666673</v>
      </c>
      <c r="N30">
        <f>AVERAGE('NFL Data'!S83:S85)</f>
        <v>62.5</v>
      </c>
      <c r="O30">
        <f>AVERAGE('NFL Data'!T83:T85)</f>
        <v>7.8666666666666671</v>
      </c>
      <c r="P30">
        <f>AVERAGE('NFL Data'!U83:U85)</f>
        <v>0.33333333333333331</v>
      </c>
      <c r="Q30">
        <f>AVERAGE('NFL Data'!V83:V85)</f>
        <v>-1</v>
      </c>
      <c r="R30">
        <f>AVERAGE('NFL Data'!W83:W85)</f>
        <v>0</v>
      </c>
      <c r="S30">
        <f>AVERAGE('NFL Data'!X83:X85)</f>
        <v>0</v>
      </c>
      <c r="T30">
        <f>AVERAGE('NFL Data'!Y83:Y85)</f>
        <v>0</v>
      </c>
      <c r="U30">
        <f>AVERAGE('NFL Data'!Z83:Z85)</f>
        <v>-3</v>
      </c>
      <c r="V30">
        <f>AVERAGE('NFL Data'!AA83:AA85)</f>
        <v>-3</v>
      </c>
      <c r="W30">
        <f>AVERAGE('NFL Data'!AB83:AB85)</f>
        <v>-6.6666666666666666E-2</v>
      </c>
      <c r="X30">
        <f>AVERAGE('NFL Data'!AC83:AC85)</f>
        <v>3.3333333333333333E-2</v>
      </c>
      <c r="Y30">
        <f>AVERAGE('NFL Data'!AD83:AD85)</f>
        <v>80.666666666666671</v>
      </c>
      <c r="Z30">
        <f>AVERAGE('NFL Data'!AE83:AE85)</f>
        <v>12.566666666666668</v>
      </c>
      <c r="AA30">
        <f>AVERAGE('NFL Data'!AF83:AF85)</f>
        <v>1013</v>
      </c>
      <c r="AB30">
        <f>AVERAGE('NFL Data'!AG83:AG85)</f>
        <v>5</v>
      </c>
      <c r="AC30">
        <f>AVERAGE('NFL Data'!AH83:AH85)</f>
        <v>1</v>
      </c>
      <c r="AD30">
        <f>AVERAGE('NFL Data'!AI83:AI85)</f>
        <v>8.6666666666666661</v>
      </c>
      <c r="AE30">
        <v>0</v>
      </c>
    </row>
    <row r="31" spans="1:31">
      <c r="A31" t="str">
        <v xml:space="preserve">Josh Downs  </v>
      </c>
      <c r="B31">
        <f>AVERAGE('NFL Data'!G86:G87)</f>
        <v>15.5</v>
      </c>
      <c r="C31">
        <f>AVERAGE('NFL Data'!H86:H87)</f>
        <v>8.5</v>
      </c>
      <c r="D31">
        <f>AVERAGE('NFL Data'!I86:I87)</f>
        <v>102.5</v>
      </c>
      <c r="E31">
        <f>AVERAGE('NFL Data'!J86:J87)</f>
        <v>70</v>
      </c>
      <c r="F31">
        <f>AVERAGE('NFL Data'!K86:K87)</f>
        <v>787</v>
      </c>
      <c r="G31">
        <f>AVERAGE('NFL Data'!L86:L87)</f>
        <v>11.25</v>
      </c>
      <c r="H31">
        <f>AVERAGE('NFL Data'!M86:M87)</f>
        <v>3.5</v>
      </c>
      <c r="I31">
        <f>AVERAGE('NFL Data'!N86:N87)</f>
        <v>35</v>
      </c>
      <c r="J31">
        <f>AVERAGE('NFL Data'!O86:O87)</f>
        <v>51.65</v>
      </c>
      <c r="K31">
        <f>AVERAGE('NFL Data'!P86:P87)</f>
        <v>64</v>
      </c>
      <c r="L31">
        <f>AVERAGE('NFL Data'!Q86:Q87)</f>
        <v>4.55</v>
      </c>
      <c r="M31">
        <f>AVERAGE('NFL Data'!R86:R87)</f>
        <v>51.4</v>
      </c>
      <c r="N31">
        <f>AVERAGE('NFL Data'!S86:S87)</f>
        <v>68.349999999999994</v>
      </c>
      <c r="O31">
        <f>AVERAGE('NFL Data'!T86:T87)</f>
        <v>7.7</v>
      </c>
      <c r="P31">
        <f>AVERAGE('NFL Data'!U86:U87)</f>
        <v>0.5</v>
      </c>
      <c r="Q31">
        <f>AVERAGE('NFL Data'!V86:V87)</f>
        <v>6</v>
      </c>
      <c r="R31">
        <f>AVERAGE('NFL Data'!W86:W87)</f>
        <v>0</v>
      </c>
      <c r="S31">
        <f>AVERAGE('NFL Data'!X86:X87)</f>
        <v>0</v>
      </c>
      <c r="T31">
        <f>AVERAGE('NFL Data'!Y86:Y87)</f>
        <v>0</v>
      </c>
      <c r="U31">
        <f>AVERAGE('NFL Data'!Z86:Z87)</f>
        <v>13</v>
      </c>
      <c r="V31">
        <f>AVERAGE('NFL Data'!AA86:AA87)</f>
        <v>12</v>
      </c>
      <c r="W31">
        <f>AVERAGE('NFL Data'!AB86:AB87)</f>
        <v>0.45</v>
      </c>
      <c r="X31">
        <f>AVERAGE('NFL Data'!AC86:AC87)</f>
        <v>0.05</v>
      </c>
      <c r="Y31">
        <f>AVERAGE('NFL Data'!AD86:AD87)</f>
        <v>70.5</v>
      </c>
      <c r="Z31">
        <f>AVERAGE('NFL Data'!AE86:AE87)</f>
        <v>11.25</v>
      </c>
      <c r="AA31">
        <f>AVERAGE('NFL Data'!AF86:AF87)</f>
        <v>793</v>
      </c>
      <c r="AB31">
        <f>AVERAGE('NFL Data'!AG86:AG87)</f>
        <v>3.5</v>
      </c>
      <c r="AC31">
        <f>AVERAGE('NFL Data'!AH86:AH87)</f>
        <v>0</v>
      </c>
      <c r="AD31">
        <f>AVERAGE('NFL Data'!AI86:AI87)</f>
        <v>7</v>
      </c>
      <c r="AE31">
        <v>0</v>
      </c>
    </row>
    <row r="32" spans="1:31">
      <c r="A32" t="str">
        <v xml:space="preserve">Justin Jefferson  </v>
      </c>
      <c r="B32">
        <f>AVERAGE('NFL Data'!G88:G90)</f>
        <v>16.666666666666668</v>
      </c>
      <c r="C32">
        <f>AVERAGE('NFL Data'!H88:H90)</f>
        <v>16</v>
      </c>
      <c r="D32">
        <f>AVERAGE('NFL Data'!I88:I90)</f>
        <v>158.66666666666666</v>
      </c>
      <c r="E32">
        <f>AVERAGE('NFL Data'!J88:J90)</f>
        <v>108</v>
      </c>
      <c r="F32">
        <f>AVERAGE('NFL Data'!K88:K90)</f>
        <v>1608.3333333333333</v>
      </c>
      <c r="G32">
        <f>AVERAGE('NFL Data'!L88:L90)</f>
        <v>15</v>
      </c>
      <c r="H32">
        <f>AVERAGE('NFL Data'!M88:M90)</f>
        <v>8.3333333333333339</v>
      </c>
      <c r="I32">
        <f>AVERAGE('NFL Data'!N88:N90)</f>
        <v>71</v>
      </c>
      <c r="J32">
        <f>AVERAGE('NFL Data'!O88:O90)</f>
        <v>58.300000000000004</v>
      </c>
      <c r="K32">
        <f>AVERAGE('NFL Data'!P88:P90)</f>
        <v>63.666666666666664</v>
      </c>
      <c r="L32">
        <f>AVERAGE('NFL Data'!Q88:Q90)</f>
        <v>6.4666666666666659</v>
      </c>
      <c r="M32">
        <f>AVERAGE('NFL Data'!R88:R90)</f>
        <v>96.333333333333329</v>
      </c>
      <c r="N32">
        <f>AVERAGE('NFL Data'!S88:S90)</f>
        <v>68.233333333333334</v>
      </c>
      <c r="O32">
        <f>AVERAGE('NFL Data'!T88:T90)</f>
        <v>10.233333333333333</v>
      </c>
      <c r="P32">
        <f>AVERAGE('NFL Data'!U88:U90)</f>
        <v>3.6666666666666665</v>
      </c>
      <c r="Q32">
        <f>AVERAGE('NFL Data'!V88:V90)</f>
        <v>13.333333333333334</v>
      </c>
      <c r="R32">
        <f>AVERAGE('NFL Data'!W88:W90)</f>
        <v>0.33333333333333331</v>
      </c>
      <c r="S32">
        <f>AVERAGE('NFL Data'!X88:X90)</f>
        <v>1</v>
      </c>
      <c r="T32">
        <f>AVERAGE('NFL Data'!Y88:Y90)</f>
        <v>36.1</v>
      </c>
      <c r="U32">
        <f>AVERAGE('NFL Data'!Z88:Z90)</f>
        <v>7.666666666666667</v>
      </c>
      <c r="V32">
        <f>AVERAGE('NFL Data'!AA88:AA90)</f>
        <v>3.4333333333333336</v>
      </c>
      <c r="W32">
        <f>AVERAGE('NFL Data'!AB88:AB90)</f>
        <v>0.76666666666666661</v>
      </c>
      <c r="X32">
        <f>AVERAGE('NFL Data'!AC88:AC90)</f>
        <v>0.23333333333333331</v>
      </c>
      <c r="Y32">
        <f>AVERAGE('NFL Data'!AD88:AD90)</f>
        <v>111.66666666666667</v>
      </c>
      <c r="Z32">
        <f>AVERAGE('NFL Data'!AE88:AE90)</f>
        <v>14.666666666666666</v>
      </c>
      <c r="AA32">
        <f>AVERAGE('NFL Data'!AF88:AF90)</f>
        <v>1621.6666666666667</v>
      </c>
      <c r="AB32">
        <f>AVERAGE('NFL Data'!AG88:AG90)</f>
        <v>8.6666666666666661</v>
      </c>
      <c r="AC32">
        <f>AVERAGE('NFL Data'!AH88:AH90)</f>
        <v>0.66666666666666663</v>
      </c>
      <c r="AD32">
        <f>AVERAGE('NFL Data'!AI88:AI90)</f>
        <v>13.666666666666666</v>
      </c>
      <c r="AE32">
        <v>1</v>
      </c>
    </row>
    <row r="33" spans="1:31">
      <c r="A33" t="str">
        <v xml:space="preserve">Tyler Boyd  </v>
      </c>
      <c r="B33">
        <f>AVERAGE('NFL Data'!G91:G93)</f>
        <v>13.333333333333334</v>
      </c>
      <c r="C33">
        <f>AVERAGE('NFL Data'!H91:H93)</f>
        <v>5.666666666666667</v>
      </c>
      <c r="D33">
        <f>AVERAGE('NFL Data'!I91:I93)</f>
        <v>73.666666666666671</v>
      </c>
      <c r="E33">
        <f>AVERAGE('NFL Data'!J91:J93)</f>
        <v>50.666666666666664</v>
      </c>
      <c r="F33">
        <f>AVERAGE('NFL Data'!K91:K93)</f>
        <v>618.66666666666663</v>
      </c>
      <c r="G33">
        <f>AVERAGE('NFL Data'!L91:L93)</f>
        <v>11.633333333333333</v>
      </c>
      <c r="H33">
        <f>AVERAGE('NFL Data'!M91:M93)</f>
        <v>3.3333333333333335</v>
      </c>
      <c r="I33">
        <f>AVERAGE('NFL Data'!N91:N93)</f>
        <v>33.666666666666664</v>
      </c>
      <c r="J33">
        <f>AVERAGE('NFL Data'!O91:O93)</f>
        <v>58.300000000000004</v>
      </c>
      <c r="K33">
        <f>AVERAGE('NFL Data'!P91:P93)</f>
        <v>42.666666666666664</v>
      </c>
      <c r="L33">
        <f>AVERAGE('NFL Data'!Q91:Q93)</f>
        <v>3.6666666666666665</v>
      </c>
      <c r="M33">
        <f>AVERAGE('NFL Data'!R91:R93)</f>
        <v>44.533333333333339</v>
      </c>
      <c r="N33">
        <f>AVERAGE('NFL Data'!S91:S93)</f>
        <v>68.63333333333334</v>
      </c>
      <c r="O33">
        <f>AVERAGE('NFL Data'!T91:T93)</f>
        <v>7.9666666666666659</v>
      </c>
      <c r="P33">
        <f>AVERAGE('NFL Data'!U91:U93)</f>
        <v>2</v>
      </c>
      <c r="Q33">
        <f>AVERAGE('NFL Data'!V91:V93)</f>
        <v>20.333333333333332</v>
      </c>
      <c r="R33">
        <f>AVERAGE('NFL Data'!W91:W93)</f>
        <v>0</v>
      </c>
      <c r="S33">
        <f>AVERAGE('NFL Data'!X91:X93)</f>
        <v>0.66666666666666663</v>
      </c>
      <c r="T33">
        <f>AVERAGE('NFL Data'!Y91:Y93)</f>
        <v>50</v>
      </c>
      <c r="U33">
        <f>AVERAGE('NFL Data'!Z91:Z93)</f>
        <v>22</v>
      </c>
      <c r="V33">
        <f>AVERAGE('NFL Data'!AA91:AA93)</f>
        <v>8</v>
      </c>
      <c r="W33">
        <f>AVERAGE('NFL Data'!AB91:AB93)</f>
        <v>1.2666666666666668</v>
      </c>
      <c r="X33">
        <f>AVERAGE('NFL Data'!AC91:AC93)</f>
        <v>0.13333333333333333</v>
      </c>
      <c r="Y33">
        <f>AVERAGE('NFL Data'!AD91:AD93)</f>
        <v>52.666666666666664</v>
      </c>
      <c r="Z33">
        <f>AVERAGE('NFL Data'!AE91:AE93)</f>
        <v>11.6</v>
      </c>
      <c r="AA33">
        <f>AVERAGE('NFL Data'!AF91:AF93)</f>
        <v>639</v>
      </c>
      <c r="AB33">
        <f>AVERAGE('NFL Data'!AG91:AG93)</f>
        <v>3.3333333333333335</v>
      </c>
      <c r="AC33">
        <f>AVERAGE('NFL Data'!AH91:AH93)</f>
        <v>0.33333333333333331</v>
      </c>
      <c r="AD33">
        <f>AVERAGE('NFL Data'!AI91:AI93)</f>
        <v>5.666666666666667</v>
      </c>
      <c r="AE33">
        <v>0</v>
      </c>
    </row>
    <row r="34" spans="1:31">
      <c r="A34" t="str">
        <v xml:space="preserve">D.K. Metcalf  </v>
      </c>
      <c r="B34">
        <f>AVERAGE('NFL Data'!G94:G96)</f>
        <v>16.333333333333332</v>
      </c>
      <c r="C34">
        <f>AVERAGE('NFL Data'!H94:H96)</f>
        <v>16</v>
      </c>
      <c r="D34">
        <f>AVERAGE('NFL Data'!I94:I96)</f>
        <v>119.33333333333333</v>
      </c>
      <c r="E34">
        <f>AVERAGE('NFL Data'!J94:J96)</f>
        <v>72</v>
      </c>
      <c r="F34">
        <f>AVERAGE('NFL Data'!K94:K96)</f>
        <v>1056.6666666666667</v>
      </c>
      <c r="G34">
        <f>AVERAGE('NFL Data'!L94:L96)</f>
        <v>14.700000000000001</v>
      </c>
      <c r="H34">
        <f>AVERAGE('NFL Data'!M94:M96)</f>
        <v>9.6666666666666661</v>
      </c>
      <c r="I34">
        <f>AVERAGE('NFL Data'!N94:N96)</f>
        <v>50</v>
      </c>
      <c r="J34">
        <f>AVERAGE('NFL Data'!O94:O96)</f>
        <v>52.733333333333327</v>
      </c>
      <c r="K34">
        <f>AVERAGE('NFL Data'!P94:P96)</f>
        <v>66.666666666666671</v>
      </c>
      <c r="L34">
        <f>AVERAGE('NFL Data'!Q94:Q96)</f>
        <v>4.4000000000000004</v>
      </c>
      <c r="M34">
        <f>AVERAGE('NFL Data'!R94:R96)</f>
        <v>64.86666666666666</v>
      </c>
      <c r="N34">
        <f>AVERAGE('NFL Data'!S94:S96)</f>
        <v>60.133333333333333</v>
      </c>
      <c r="O34">
        <f>AVERAGE('NFL Data'!T94:T96)</f>
        <v>8.8666666666666671</v>
      </c>
      <c r="P34">
        <f>AVERAGE('NFL Data'!U94:U96)</f>
        <v>1</v>
      </c>
      <c r="Q34">
        <f>AVERAGE('NFL Data'!V94:V96)</f>
        <v>5.666666666666667</v>
      </c>
      <c r="R34">
        <f>AVERAGE('NFL Data'!W94:W96)</f>
        <v>0</v>
      </c>
      <c r="S34">
        <f>AVERAGE('NFL Data'!X94:X96)</f>
        <v>0</v>
      </c>
      <c r="T34">
        <f>AVERAGE('NFL Data'!Y94:Y96)</f>
        <v>100</v>
      </c>
      <c r="U34">
        <f>AVERAGE('NFL Data'!Z94:Z96)</f>
        <v>6.5</v>
      </c>
      <c r="V34">
        <f>AVERAGE('NFL Data'!AA94:AA96)</f>
        <v>5.75</v>
      </c>
      <c r="W34">
        <f>AVERAGE('NFL Data'!AB94:AB96)</f>
        <v>0.3666666666666667</v>
      </c>
      <c r="X34">
        <f>AVERAGE('NFL Data'!AC94:AC96)</f>
        <v>6.6666666666666666E-2</v>
      </c>
      <c r="Y34">
        <f>AVERAGE('NFL Data'!AD94:AD96)</f>
        <v>73</v>
      </c>
      <c r="Z34">
        <f>AVERAGE('NFL Data'!AE94:AE96)</f>
        <v>14.566666666666668</v>
      </c>
      <c r="AA34">
        <f>AVERAGE('NFL Data'!AF94:AF96)</f>
        <v>1062.3333333333333</v>
      </c>
      <c r="AB34">
        <f>AVERAGE('NFL Data'!AG94:AG96)</f>
        <v>9.6666666666666661</v>
      </c>
      <c r="AC34">
        <f>AVERAGE('NFL Data'!AH94:AH96)</f>
        <v>1.6666666666666667</v>
      </c>
      <c r="AD34">
        <f>AVERAGE('NFL Data'!AI94:AI96)</f>
        <v>10</v>
      </c>
      <c r="AE34">
        <v>1</v>
      </c>
    </row>
    <row r="35" spans="1:31">
      <c r="A35" t="str">
        <v xml:space="preserve">Jayden Reed  </v>
      </c>
      <c r="B35">
        <f>AVERAGE('NFL Data'!G97:G98)</f>
        <v>16.5</v>
      </c>
      <c r="C35">
        <f>AVERAGE('NFL Data'!H97:H98)</f>
        <v>11.5</v>
      </c>
      <c r="D35">
        <f>AVERAGE('NFL Data'!I97:I98)</f>
        <v>84.5</v>
      </c>
      <c r="E35">
        <f>AVERAGE('NFL Data'!J97:J98)</f>
        <v>59.5</v>
      </c>
      <c r="F35">
        <f>AVERAGE('NFL Data'!K97:K98)</f>
        <v>825</v>
      </c>
      <c r="G35">
        <f>AVERAGE('NFL Data'!L97:L98)</f>
        <v>14</v>
      </c>
      <c r="H35">
        <f>AVERAGE('NFL Data'!M97:M98)</f>
        <v>7</v>
      </c>
      <c r="I35">
        <f>AVERAGE('NFL Data'!N97:N98)</f>
        <v>30.5</v>
      </c>
      <c r="J35">
        <f>AVERAGE('NFL Data'!O97:O98)</f>
        <v>53.55</v>
      </c>
      <c r="K35">
        <f>AVERAGE('NFL Data'!P97:P98)</f>
        <v>64.5</v>
      </c>
      <c r="L35">
        <f>AVERAGE('NFL Data'!Q97:Q98)</f>
        <v>3.6</v>
      </c>
      <c r="M35">
        <f>AVERAGE('NFL Data'!R97:R98)</f>
        <v>50</v>
      </c>
      <c r="N35">
        <f>AVERAGE('NFL Data'!S97:S98)</f>
        <v>70.699999999999989</v>
      </c>
      <c r="O35">
        <f>AVERAGE('NFL Data'!T97:T98)</f>
        <v>9.9</v>
      </c>
      <c r="P35">
        <f>AVERAGE('NFL Data'!U97:U98)</f>
        <v>15.5</v>
      </c>
      <c r="Q35">
        <f>AVERAGE('NFL Data'!V97:V98)</f>
        <v>141</v>
      </c>
      <c r="R35">
        <f>AVERAGE('NFL Data'!W97:W98)</f>
        <v>1.5</v>
      </c>
      <c r="S35">
        <f>AVERAGE('NFL Data'!X97:X98)</f>
        <v>6.5</v>
      </c>
      <c r="T35">
        <f>AVERAGE('NFL Data'!Y97:Y98)</f>
        <v>59.75</v>
      </c>
      <c r="U35">
        <f>AVERAGE('NFL Data'!Z97:Z98)</f>
        <v>32.5</v>
      </c>
      <c r="V35">
        <f>AVERAGE('NFL Data'!AA97:AA98)</f>
        <v>9.5</v>
      </c>
      <c r="W35">
        <f>AVERAGE('NFL Data'!AB97:AB98)</f>
        <v>8.5</v>
      </c>
      <c r="X35">
        <f>AVERAGE('NFL Data'!AC97:AC98)</f>
        <v>0.95</v>
      </c>
      <c r="Y35">
        <f>AVERAGE('NFL Data'!AD97:AD98)</f>
        <v>75</v>
      </c>
      <c r="Z35">
        <f>AVERAGE('NFL Data'!AE97:AE98)</f>
        <v>12.899999999999999</v>
      </c>
      <c r="AA35">
        <f>AVERAGE('NFL Data'!AF97:AF98)</f>
        <v>966</v>
      </c>
      <c r="AB35">
        <f>AVERAGE('NFL Data'!AG97:AG98)</f>
        <v>8.5</v>
      </c>
      <c r="AC35">
        <f>AVERAGE('NFL Data'!AH97:AH98)</f>
        <v>2.5</v>
      </c>
      <c r="AD35">
        <f>AVERAGE('NFL Data'!AI97:AI98)</f>
        <v>9</v>
      </c>
      <c r="AE35">
        <v>0</v>
      </c>
    </row>
    <row r="36" spans="1:31">
      <c r="A36" t="str">
        <v xml:space="preserve">George Pickens  </v>
      </c>
      <c r="B36">
        <f>AVERAGE('NFL Data'!G99:G101)</f>
        <v>16</v>
      </c>
      <c r="C36">
        <f>AVERAGE('NFL Data'!H99:H101)</f>
        <v>13.333333333333334</v>
      </c>
      <c r="D36">
        <f>AVERAGE('NFL Data'!I99:I101)</f>
        <v>97.666666666666671</v>
      </c>
      <c r="E36">
        <f>AVERAGE('NFL Data'!J99:J101)</f>
        <v>58</v>
      </c>
      <c r="F36">
        <f>AVERAGE('NFL Data'!K99:K101)</f>
        <v>947</v>
      </c>
      <c r="G36">
        <f>AVERAGE('NFL Data'!L99:L101)</f>
        <v>16.266666666666666</v>
      </c>
      <c r="H36">
        <f>AVERAGE('NFL Data'!M99:M101)</f>
        <v>4</v>
      </c>
      <c r="I36">
        <f>AVERAGE('NFL Data'!N99:N101)</f>
        <v>39</v>
      </c>
      <c r="J36">
        <f>AVERAGE('NFL Data'!O99:O101)</f>
        <v>48.133333333333326</v>
      </c>
      <c r="K36">
        <f>AVERAGE('NFL Data'!P99:P101)</f>
        <v>57.333333333333336</v>
      </c>
      <c r="L36">
        <f>AVERAGE('NFL Data'!Q99:Q101)</f>
        <v>3.6666666666666665</v>
      </c>
      <c r="M36">
        <f>AVERAGE('NFL Data'!R99:R101)</f>
        <v>59.5</v>
      </c>
      <c r="N36">
        <f>AVERAGE('NFL Data'!S99:S101)</f>
        <v>59.533333333333331</v>
      </c>
      <c r="O36">
        <f>AVERAGE('NFL Data'!T99:T101)</f>
        <v>9.6666666666666661</v>
      </c>
      <c r="P36">
        <f>AVERAGE('NFL Data'!U99:U101)</f>
        <v>2.6666666666666665</v>
      </c>
      <c r="Q36">
        <f>AVERAGE('NFL Data'!V99:V101)</f>
        <v>12</v>
      </c>
      <c r="R36">
        <f>AVERAGE('NFL Data'!W99:W101)</f>
        <v>0.33333333333333331</v>
      </c>
      <c r="S36">
        <f>AVERAGE('NFL Data'!X99:X101)</f>
        <v>1.3333333333333333</v>
      </c>
      <c r="T36">
        <f>AVERAGE('NFL Data'!Y99:Y101)</f>
        <v>61.133333333333333</v>
      </c>
      <c r="U36">
        <f>AVERAGE('NFL Data'!Z99:Z101)</f>
        <v>14</v>
      </c>
      <c r="V36">
        <f>AVERAGE('NFL Data'!AA99:AA101)</f>
        <v>3.6666666666666665</v>
      </c>
      <c r="W36">
        <f>AVERAGE('NFL Data'!AB99:AB101)</f>
        <v>0.70000000000000007</v>
      </c>
      <c r="X36">
        <f>AVERAGE('NFL Data'!AC99:AC101)</f>
        <v>0.16666666666666666</v>
      </c>
      <c r="Y36">
        <f>AVERAGE('NFL Data'!AD99:AD101)</f>
        <v>60.666666666666664</v>
      </c>
      <c r="Z36">
        <f>AVERAGE('NFL Data'!AE99:AE101)</f>
        <v>15.733333333333334</v>
      </c>
      <c r="AA36">
        <f>AVERAGE('NFL Data'!AF99:AF101)</f>
        <v>959</v>
      </c>
      <c r="AB36">
        <f>AVERAGE('NFL Data'!AG99:AG101)</f>
        <v>4.333333333333333</v>
      </c>
      <c r="AC36">
        <f>AVERAGE('NFL Data'!AH99:AH101)</f>
        <v>1.3333333333333333</v>
      </c>
      <c r="AD36">
        <f>AVERAGE('NFL Data'!AI99:AI101)</f>
        <v>8.3333333333333339</v>
      </c>
      <c r="AE36">
        <v>0</v>
      </c>
    </row>
    <row r="37" spans="1:31">
      <c r="A37" t="str">
        <v xml:space="preserve">Jaxon Smith-Njigba  </v>
      </c>
      <c r="B37">
        <f>AVERAGE('NFL Data'!G102:G103)</f>
        <v>17</v>
      </c>
      <c r="C37">
        <f>AVERAGE('NFL Data'!H102:H103)</f>
        <v>9.5</v>
      </c>
      <c r="D37">
        <f>AVERAGE('NFL Data'!I102:I103)</f>
        <v>115</v>
      </c>
      <c r="E37">
        <f>AVERAGE('NFL Data'!J102:J103)</f>
        <v>81.5</v>
      </c>
      <c r="F37">
        <f>AVERAGE('NFL Data'!K102:K103)</f>
        <v>879</v>
      </c>
      <c r="G37">
        <f>AVERAGE('NFL Data'!L102:L103)</f>
        <v>10.65</v>
      </c>
      <c r="H37">
        <f>AVERAGE('NFL Data'!M102:M103)</f>
        <v>5</v>
      </c>
      <c r="I37">
        <f>AVERAGE('NFL Data'!N102:N103)</f>
        <v>43</v>
      </c>
      <c r="J37">
        <f>AVERAGE('NFL Data'!O102:O103)</f>
        <v>52.849999999999994</v>
      </c>
      <c r="K37">
        <f>AVERAGE('NFL Data'!P102:P103)</f>
        <v>40.5</v>
      </c>
      <c r="L37">
        <f>AVERAGE('NFL Data'!Q102:Q103)</f>
        <v>4.8000000000000007</v>
      </c>
      <c r="M37">
        <f>AVERAGE('NFL Data'!R102:R103)</f>
        <v>51.7</v>
      </c>
      <c r="N37">
        <f>AVERAGE('NFL Data'!S102:S103)</f>
        <v>70.349999999999994</v>
      </c>
      <c r="O37">
        <f>AVERAGE('NFL Data'!T102:T103)</f>
        <v>7.5</v>
      </c>
      <c r="P37">
        <f>AVERAGE('NFL Data'!U102:U103)</f>
        <v>2.5</v>
      </c>
      <c r="Q37">
        <f>AVERAGE('NFL Data'!V102:V103)</f>
        <v>13</v>
      </c>
      <c r="R37">
        <f>AVERAGE('NFL Data'!W102:W103)</f>
        <v>0</v>
      </c>
      <c r="S37">
        <f>AVERAGE('NFL Data'!X102:X103)</f>
        <v>0.5</v>
      </c>
      <c r="T37">
        <f>AVERAGE('NFL Data'!Y102:Y103)</f>
        <v>60</v>
      </c>
      <c r="U37">
        <f>AVERAGE('NFL Data'!Z102:Z103)</f>
        <v>8</v>
      </c>
      <c r="V37">
        <f>AVERAGE('NFL Data'!AA102:AA103)</f>
        <v>5.2</v>
      </c>
      <c r="W37">
        <f>AVERAGE('NFL Data'!AB102:AB103)</f>
        <v>0.75</v>
      </c>
      <c r="X37">
        <f>AVERAGE('NFL Data'!AC102:AC103)</f>
        <v>0.15</v>
      </c>
      <c r="Y37">
        <f>AVERAGE('NFL Data'!AD102:AD103)</f>
        <v>84</v>
      </c>
      <c r="Z37">
        <f>AVERAGE('NFL Data'!AE102:AE103)</f>
        <v>10.5</v>
      </c>
      <c r="AA37">
        <f>AVERAGE('NFL Data'!AF102:AF103)</f>
        <v>892</v>
      </c>
      <c r="AB37">
        <f>AVERAGE('NFL Data'!AG102:AG103)</f>
        <v>5</v>
      </c>
      <c r="AC37">
        <f>AVERAGE('NFL Data'!AH102:AH103)</f>
        <v>0.5</v>
      </c>
      <c r="AD37">
        <f>AVERAGE('NFL Data'!AI102:AI103)</f>
        <v>7.5</v>
      </c>
      <c r="AE37">
        <v>1</v>
      </c>
    </row>
    <row r="38" spans="1:31">
      <c r="A38" t="str">
        <v xml:space="preserve">Curtis Samuel  </v>
      </c>
      <c r="B38">
        <f>AVERAGE('NFL Data'!G104:G106)</f>
        <v>12.666666666666666</v>
      </c>
      <c r="C38">
        <f>AVERAGE('NFL Data'!H104:H106)</f>
        <v>9</v>
      </c>
      <c r="D38">
        <f>AVERAGE('NFL Data'!I104:I106)</f>
        <v>65.333333333333329</v>
      </c>
      <c r="E38">
        <f>AVERAGE('NFL Data'!J104:J106)</f>
        <v>36</v>
      </c>
      <c r="F38">
        <f>AVERAGE('NFL Data'!K104:K106)</f>
        <v>412</v>
      </c>
      <c r="G38">
        <f>AVERAGE('NFL Data'!L104:L106)</f>
        <v>10.666666666666666</v>
      </c>
      <c r="H38">
        <f>AVERAGE('NFL Data'!M104:M106)</f>
        <v>3.6666666666666665</v>
      </c>
      <c r="I38">
        <f>AVERAGE('NFL Data'!N104:N106)</f>
        <v>22</v>
      </c>
      <c r="J38">
        <f>AVERAGE('NFL Data'!O104:O106)</f>
        <v>43.833333333333336</v>
      </c>
      <c r="K38">
        <f>AVERAGE('NFL Data'!P104:P106)</f>
        <v>40</v>
      </c>
      <c r="L38">
        <f>AVERAGE('NFL Data'!Q104:Q106)</f>
        <v>2.6999999999999997</v>
      </c>
      <c r="M38">
        <f>AVERAGE('NFL Data'!R104:R106)</f>
        <v>30</v>
      </c>
      <c r="N38">
        <f>AVERAGE('NFL Data'!S104:S106)</f>
        <v>56.366666666666667</v>
      </c>
      <c r="O38">
        <f>AVERAGE('NFL Data'!T104:T106)</f>
        <v>6</v>
      </c>
      <c r="P38">
        <f>AVERAGE('NFL Data'!U104:U106)</f>
        <v>10.333333333333334</v>
      </c>
      <c r="Q38">
        <f>AVERAGE('NFL Data'!V104:V106)</f>
        <v>92.666666666666671</v>
      </c>
      <c r="R38">
        <f>AVERAGE('NFL Data'!W104:W106)</f>
        <v>1</v>
      </c>
      <c r="S38">
        <f>AVERAGE('NFL Data'!X104:X106)</f>
        <v>4.333333333333333</v>
      </c>
      <c r="T38">
        <f>AVERAGE('NFL Data'!Y104:Y106)</f>
        <v>78.733333333333334</v>
      </c>
      <c r="U38">
        <f>AVERAGE('NFL Data'!Z104:Z106)</f>
        <v>26.666666666666668</v>
      </c>
      <c r="V38">
        <f>AVERAGE('NFL Data'!AA104:AA106)</f>
        <v>11.1</v>
      </c>
      <c r="W38">
        <f>AVERAGE('NFL Data'!AB104:AB106)</f>
        <v>7.2333333333333334</v>
      </c>
      <c r="X38">
        <f>AVERAGE('NFL Data'!AC104:AC106)</f>
        <v>0.73333333333333339</v>
      </c>
      <c r="Y38">
        <f>AVERAGE('NFL Data'!AD104:AD106)</f>
        <v>46.333333333333336</v>
      </c>
      <c r="Z38">
        <f>AVERAGE('NFL Data'!AE104:AE106)</f>
        <v>10.700000000000001</v>
      </c>
      <c r="AA38">
        <f>AVERAGE('NFL Data'!AF104:AF106)</f>
        <v>504.66666666666669</v>
      </c>
      <c r="AB38">
        <f>AVERAGE('NFL Data'!AG104:AG106)</f>
        <v>4.666666666666667</v>
      </c>
      <c r="AC38">
        <f>AVERAGE('NFL Data'!AH104:AH106)</f>
        <v>0.33333333333333331</v>
      </c>
      <c r="AD38">
        <f>AVERAGE('NFL Data'!AI104:AI106)</f>
        <v>3.6666666666666665</v>
      </c>
      <c r="AE38">
        <v>0</v>
      </c>
    </row>
    <row r="39" spans="1:31">
      <c r="A39" t="str">
        <v xml:space="preserve">Wan'Dale Robinson  </v>
      </c>
      <c r="B39">
        <f>AVERAGE('NFL Data'!G107:G109)</f>
        <v>12.666666666666666</v>
      </c>
      <c r="C39">
        <f>AVERAGE('NFL Data'!H107:H109)</f>
        <v>6</v>
      </c>
      <c r="D39">
        <f>AVERAGE('NFL Data'!I107:I109)</f>
        <v>83</v>
      </c>
      <c r="E39">
        <f>AVERAGE('NFL Data'!J107:J109)</f>
        <v>58.666666666666664</v>
      </c>
      <c r="F39">
        <f>AVERAGE('NFL Data'!K107:K109)</f>
        <v>483.66666666666669</v>
      </c>
      <c r="G39">
        <f>AVERAGE('NFL Data'!L107:L109)</f>
        <v>8.7333333333333343</v>
      </c>
      <c r="H39">
        <f>AVERAGE('NFL Data'!M107:M109)</f>
        <v>1.6666666666666667</v>
      </c>
      <c r="I39">
        <f>AVERAGE('NFL Data'!N107:N109)</f>
        <v>26</v>
      </c>
      <c r="J39">
        <f>AVERAGE('NFL Data'!O107:O109)</f>
        <v>52.4</v>
      </c>
      <c r="K39">
        <f>AVERAGE('NFL Data'!P107:P109)</f>
        <v>29</v>
      </c>
      <c r="L39">
        <f>AVERAGE('NFL Data'!Q107:Q109)</f>
        <v>4.4333333333333336</v>
      </c>
      <c r="M39">
        <f>AVERAGE('NFL Data'!R107:R109)</f>
        <v>37.966666666666669</v>
      </c>
      <c r="N39">
        <f>AVERAGE('NFL Data'!S107:S109)</f>
        <v>72.500000000000014</v>
      </c>
      <c r="O39">
        <f>AVERAGE('NFL Data'!T107:T109)</f>
        <v>6.333333333333333</v>
      </c>
      <c r="P39">
        <f>AVERAGE('NFL Data'!U107:U109)</f>
        <v>4.666666666666667</v>
      </c>
      <c r="Q39">
        <f>AVERAGE('NFL Data'!V107:V109)</f>
        <v>34.666666666666664</v>
      </c>
      <c r="R39">
        <f>AVERAGE('NFL Data'!W107:W109)</f>
        <v>0.33333333333333331</v>
      </c>
      <c r="S39">
        <f>AVERAGE('NFL Data'!X107:X109)</f>
        <v>1.6666666666666667</v>
      </c>
      <c r="T39">
        <f>AVERAGE('NFL Data'!Y107:Y109)</f>
        <v>50</v>
      </c>
      <c r="U39">
        <f>AVERAGE('NFL Data'!Z107:Z109)</f>
        <v>16.666666666666668</v>
      </c>
      <c r="V39">
        <f>AVERAGE('NFL Data'!AA107:AA109)</f>
        <v>5.0666666666666664</v>
      </c>
      <c r="W39">
        <f>AVERAGE('NFL Data'!AB107:AB109)</f>
        <v>2.2333333333333329</v>
      </c>
      <c r="X39">
        <f>AVERAGE('NFL Data'!AC107:AC109)</f>
        <v>0.36666666666666664</v>
      </c>
      <c r="Y39">
        <f>AVERAGE('NFL Data'!AD107:AD109)</f>
        <v>63.333333333333336</v>
      </c>
      <c r="Z39">
        <f>AVERAGE('NFL Data'!AE107:AE109)</f>
        <v>8.4666666666666668</v>
      </c>
      <c r="AA39">
        <f>AVERAGE('NFL Data'!AF107:AF109)</f>
        <v>518.33333333333337</v>
      </c>
      <c r="AB39">
        <f>AVERAGE('NFL Data'!AG107:AG109)</f>
        <v>2</v>
      </c>
      <c r="AC39">
        <f>AVERAGE('NFL Data'!AH107:AH109)</f>
        <v>0</v>
      </c>
      <c r="AD39">
        <f>AVERAGE('NFL Data'!AI107:AI109)</f>
        <v>3.6666666666666665</v>
      </c>
      <c r="AE39">
        <v>0</v>
      </c>
    </row>
    <row r="40" spans="1:31">
      <c r="A40" t="str">
        <v xml:space="preserve">Deebo Samuel  </v>
      </c>
      <c r="B40">
        <f>AVERAGE('NFL Data'!G110:G112)</f>
        <v>12.666666666666666</v>
      </c>
      <c r="C40">
        <f>AVERAGE('NFL Data'!H110:H112)</f>
        <v>10.333333333333334</v>
      </c>
      <c r="D40">
        <f>AVERAGE('NFL Data'!I110:I112)</f>
        <v>82</v>
      </c>
      <c r="E40">
        <f>AVERAGE('NFL Data'!J110:J112)</f>
        <v>55.666666666666664</v>
      </c>
      <c r="F40">
        <f>AVERAGE('NFL Data'!K110:K112)</f>
        <v>866</v>
      </c>
      <c r="G40">
        <f>AVERAGE('NFL Data'!L110:L112)</f>
        <v>14.699999999999998</v>
      </c>
      <c r="H40">
        <f>AVERAGE('NFL Data'!M110:M112)</f>
        <v>3.3333333333333335</v>
      </c>
      <c r="I40">
        <f>AVERAGE('NFL Data'!N110:N112)</f>
        <v>34</v>
      </c>
      <c r="J40">
        <f>AVERAGE('NFL Data'!O110:O112)</f>
        <v>54.199999999999996</v>
      </c>
      <c r="K40">
        <f>AVERAGE('NFL Data'!P110:P112)</f>
        <v>53.333333333333336</v>
      </c>
      <c r="L40">
        <f>AVERAGE('NFL Data'!Q110:Q112)</f>
        <v>4.4333333333333336</v>
      </c>
      <c r="M40">
        <f>AVERAGE('NFL Data'!R110:R112)</f>
        <v>65.733333333333334</v>
      </c>
      <c r="N40">
        <f>AVERAGE('NFL Data'!S110:S112)</f>
        <v>69.666666666666671</v>
      </c>
      <c r="O40">
        <f>AVERAGE('NFL Data'!T110:T112)</f>
        <v>10.133333333333333</v>
      </c>
      <c r="P40">
        <f>AVERAGE('NFL Data'!U110:U112)</f>
        <v>27</v>
      </c>
      <c r="Q40">
        <f>AVERAGE('NFL Data'!V110:V112)</f>
        <v>183.33333333333334</v>
      </c>
      <c r="R40">
        <f>AVERAGE('NFL Data'!W110:W112)</f>
        <v>3.6666666666666665</v>
      </c>
      <c r="S40">
        <f>AVERAGE('NFL Data'!X110:X112)</f>
        <v>9</v>
      </c>
      <c r="T40">
        <f>AVERAGE('NFL Data'!Y110:Y112)</f>
        <v>56.166666666666664</v>
      </c>
      <c r="U40">
        <f>AVERAGE('NFL Data'!Z110:Z112)</f>
        <v>30</v>
      </c>
      <c r="V40">
        <f>AVERAGE('NFL Data'!AA110:AA112)</f>
        <v>6.9666666666666659</v>
      </c>
      <c r="W40">
        <f>AVERAGE('NFL Data'!AB110:AB112)</f>
        <v>12.366666666666667</v>
      </c>
      <c r="X40">
        <f>AVERAGE('NFL Data'!AC110:AC112)</f>
        <v>1.9000000000000001</v>
      </c>
      <c r="Y40">
        <f>AVERAGE('NFL Data'!AD110:AD112)</f>
        <v>82.666666666666671</v>
      </c>
      <c r="Z40">
        <f>AVERAGE('NFL Data'!AE110:AE112)</f>
        <v>12.233333333333334</v>
      </c>
      <c r="AA40">
        <f>AVERAGE('NFL Data'!AF110:AF112)</f>
        <v>1049.3333333333333</v>
      </c>
      <c r="AB40">
        <f>AVERAGE('NFL Data'!AG110:AG112)</f>
        <v>7</v>
      </c>
      <c r="AC40">
        <f>AVERAGE('NFL Data'!AH110:AH112)</f>
        <v>2</v>
      </c>
      <c r="AD40">
        <f>AVERAGE('NFL Data'!AI110:AI112)</f>
        <v>9</v>
      </c>
      <c r="AE40">
        <v>1</v>
      </c>
    </row>
    <row r="41" spans="1:31">
      <c r="A41" t="str">
        <v xml:space="preserve">Marquise Brown  </v>
      </c>
      <c r="B41">
        <f>AVERAGE('NFL Data'!G113:G115)</f>
        <v>15.333333333333334</v>
      </c>
      <c r="C41">
        <f>AVERAGE('NFL Data'!H113:H115)</f>
        <v>13.666666666666666</v>
      </c>
      <c r="D41">
        <f>AVERAGE('NFL Data'!I113:I115)</f>
        <v>105.66666666666667</v>
      </c>
      <c r="E41">
        <f>AVERAGE('NFL Data'!J113:J115)</f>
        <v>65</v>
      </c>
      <c r="F41">
        <f>AVERAGE('NFL Data'!K113:K115)</f>
        <v>787</v>
      </c>
      <c r="G41">
        <f>AVERAGE('NFL Data'!L113:L115)</f>
        <v>12.366666666666667</v>
      </c>
      <c r="H41">
        <f>AVERAGE('NFL Data'!M113:M115)</f>
        <v>7</v>
      </c>
      <c r="I41">
        <f>AVERAGE('NFL Data'!N113:N115)</f>
        <v>33.333333333333336</v>
      </c>
      <c r="J41">
        <f>AVERAGE('NFL Data'!O113:O115)</f>
        <v>46.033333333333339</v>
      </c>
      <c r="K41">
        <f>AVERAGE('NFL Data'!P113:P115)</f>
        <v>67.333333333333329</v>
      </c>
      <c r="L41">
        <f>AVERAGE('NFL Data'!Q113:Q115)</f>
        <v>4.2</v>
      </c>
      <c r="M41">
        <f>AVERAGE('NFL Data'!R113:R115)</f>
        <v>50.933333333333337</v>
      </c>
      <c r="N41">
        <f>AVERAGE('NFL Data'!S113:S115)</f>
        <v>61.699999999999996</v>
      </c>
      <c r="O41">
        <f>AVERAGE('NFL Data'!T113:T115)</f>
        <v>7.5999999999999988</v>
      </c>
      <c r="P41">
        <f>AVERAGE('NFL Data'!U113:U115)</f>
        <v>0.66666666666666663</v>
      </c>
      <c r="Q41">
        <f>AVERAGE('NFL Data'!V113:V115)</f>
        <v>2</v>
      </c>
      <c r="R41">
        <f>AVERAGE('NFL Data'!W113:W115)</f>
        <v>0</v>
      </c>
      <c r="S41">
        <f>AVERAGE('NFL Data'!X113:X115)</f>
        <v>0.33333333333333331</v>
      </c>
      <c r="T41">
        <f>AVERAGE('NFL Data'!Y113:Y115)</f>
        <v>50</v>
      </c>
      <c r="U41">
        <f>AVERAGE('NFL Data'!Z113:Z115)</f>
        <v>3</v>
      </c>
      <c r="V41">
        <f>AVERAGE('NFL Data'!AA113:AA115)</f>
        <v>3</v>
      </c>
      <c r="W41">
        <f>AVERAGE('NFL Data'!AB113:AB115)</f>
        <v>0.13333333333333333</v>
      </c>
      <c r="X41">
        <f>AVERAGE('NFL Data'!AC113:AC115)</f>
        <v>6.6666666666666666E-2</v>
      </c>
      <c r="Y41">
        <f>AVERAGE('NFL Data'!AD113:AD115)</f>
        <v>65.666666666666671</v>
      </c>
      <c r="Z41">
        <f>AVERAGE('NFL Data'!AE113:AE115)</f>
        <v>12.266666666666666</v>
      </c>
      <c r="AA41">
        <f>AVERAGE('NFL Data'!AF113:AF115)</f>
        <v>789</v>
      </c>
      <c r="AB41">
        <f>AVERAGE('NFL Data'!AG113:AG115)</f>
        <v>7</v>
      </c>
      <c r="AC41">
        <f>AVERAGE('NFL Data'!AH113:AH115)</f>
        <v>1</v>
      </c>
      <c r="AD41">
        <f>AVERAGE('NFL Data'!AI113:AI115)</f>
        <v>8.3333333333333339</v>
      </c>
      <c r="AE41">
        <v>0</v>
      </c>
    </row>
    <row r="42" spans="1:31">
      <c r="A42" t="str">
        <v xml:space="preserve">Diontae Johnson  </v>
      </c>
      <c r="B42">
        <f>AVERAGE('NFL Data'!G116:G118)</f>
        <v>15.666666666666666</v>
      </c>
      <c r="C42">
        <f>AVERAGE('NFL Data'!H116:H118)</f>
        <v>13</v>
      </c>
      <c r="D42">
        <f>AVERAGE('NFL Data'!I116:I118)</f>
        <v>135</v>
      </c>
      <c r="E42">
        <f>AVERAGE('NFL Data'!J116:J118)</f>
        <v>84.666666666666671</v>
      </c>
      <c r="F42">
        <f>AVERAGE('NFL Data'!K116:K118)</f>
        <v>921.33333333333337</v>
      </c>
      <c r="G42">
        <f>AVERAGE('NFL Data'!L116:L118)</f>
        <v>10.966666666666667</v>
      </c>
      <c r="H42">
        <f>AVERAGE('NFL Data'!M116:M118)</f>
        <v>6.666666666666667</v>
      </c>
      <c r="I42">
        <f>AVERAGE('NFL Data'!N116:N118)</f>
        <v>45</v>
      </c>
      <c r="J42">
        <f>AVERAGE('NFL Data'!O116:O118)</f>
        <v>47.79999999999999</v>
      </c>
      <c r="K42">
        <f>AVERAGE('NFL Data'!P116:P118)</f>
        <v>47.333333333333336</v>
      </c>
      <c r="L42">
        <f>AVERAGE('NFL Data'!Q116:Q118)</f>
        <v>5.4333333333333336</v>
      </c>
      <c r="M42">
        <f>AVERAGE('NFL Data'!R116:R118)</f>
        <v>58.866666666666667</v>
      </c>
      <c r="N42">
        <f>AVERAGE('NFL Data'!S116:S118)</f>
        <v>62.833333333333336</v>
      </c>
      <c r="O42">
        <f>AVERAGE('NFL Data'!T116:T118)</f>
        <v>6.9000000000000012</v>
      </c>
      <c r="P42">
        <f>AVERAGE('NFL Data'!U116:U118)</f>
        <v>4</v>
      </c>
      <c r="Q42">
        <f>AVERAGE('NFL Data'!V116:V118)</f>
        <v>36.333333333333336</v>
      </c>
      <c r="R42">
        <f>AVERAGE('NFL Data'!W116:W118)</f>
        <v>0</v>
      </c>
      <c r="S42">
        <f>AVERAGE('NFL Data'!X116:X118)</f>
        <v>1.3333333333333333</v>
      </c>
      <c r="T42">
        <f>AVERAGE('NFL Data'!Y116:Y118)</f>
        <v>62.766666666666673</v>
      </c>
      <c r="U42">
        <f>AVERAGE('NFL Data'!Z116:Z118)</f>
        <v>17</v>
      </c>
      <c r="V42">
        <f>AVERAGE('NFL Data'!AA116:AA118)</f>
        <v>8.6333333333333329</v>
      </c>
      <c r="W42">
        <f>AVERAGE('NFL Data'!AB116:AB118)</f>
        <v>2.3000000000000003</v>
      </c>
      <c r="X42">
        <f>AVERAGE('NFL Data'!AC116:AC118)</f>
        <v>0.26666666666666666</v>
      </c>
      <c r="Y42">
        <f>AVERAGE('NFL Data'!AD116:AD118)</f>
        <v>88.666666666666671</v>
      </c>
      <c r="Z42">
        <f>AVERAGE('NFL Data'!AE116:AE118)</f>
        <v>10.833333333333334</v>
      </c>
      <c r="AA42">
        <f>AVERAGE('NFL Data'!AF116:AF118)</f>
        <v>957.66666666666663</v>
      </c>
      <c r="AB42">
        <f>AVERAGE('NFL Data'!AG116:AG118)</f>
        <v>6.666666666666667</v>
      </c>
      <c r="AC42">
        <f>AVERAGE('NFL Data'!AH116:AH118)</f>
        <v>3</v>
      </c>
      <c r="AD42">
        <f>AVERAGE('NFL Data'!AI116:AI118)</f>
        <v>7.666666666666667</v>
      </c>
      <c r="AE42">
        <v>1</v>
      </c>
    </row>
    <row r="43" spans="1:31">
      <c r="A43" t="str">
        <v xml:space="preserve">Darius Slayton  </v>
      </c>
      <c r="B43">
        <f>AVERAGE('NFL Data'!G119:G121)</f>
        <v>14.333333333333334</v>
      </c>
      <c r="C43">
        <f>AVERAGE('NFL Data'!H119:H121)</f>
        <v>9.6666666666666661</v>
      </c>
      <c r="D43">
        <f>AVERAGE('NFL Data'!I119:I121)</f>
        <v>79.333333333333329</v>
      </c>
      <c r="E43">
        <f>AVERAGE('NFL Data'!J119:J121)</f>
        <v>41.333333333333336</v>
      </c>
      <c r="F43">
        <f>AVERAGE('NFL Data'!K119:K121)</f>
        <v>610</v>
      </c>
      <c r="G43">
        <f>AVERAGE('NFL Data'!L119:L121)</f>
        <v>14.466666666666667</v>
      </c>
      <c r="H43">
        <f>AVERAGE('NFL Data'!M119:M121)</f>
        <v>4.333333333333333</v>
      </c>
      <c r="I43">
        <f>AVERAGE('NFL Data'!N119:N121)</f>
        <v>28.666666666666668</v>
      </c>
      <c r="J43">
        <f>AVERAGE('NFL Data'!O119:O121)</f>
        <v>42.933333333333337</v>
      </c>
      <c r="K43">
        <f>AVERAGE('NFL Data'!P119:P121)</f>
        <v>46</v>
      </c>
      <c r="L43">
        <f>AVERAGE('NFL Data'!Q119:Q121)</f>
        <v>2.8333333333333335</v>
      </c>
      <c r="M43">
        <f>AVERAGE('NFL Data'!R119:R121)</f>
        <v>41.966666666666669</v>
      </c>
      <c r="N43">
        <f>AVERAGE('NFL Data'!S119:S121)</f>
        <v>51.333333333333336</v>
      </c>
      <c r="O43">
        <f>AVERAGE('NFL Data'!T119:T121)</f>
        <v>7.4666666666666677</v>
      </c>
      <c r="P43">
        <f>AVERAGE('NFL Data'!U119:U121)</f>
        <v>1</v>
      </c>
      <c r="Q43">
        <f>AVERAGE('NFL Data'!V119:V121)</f>
        <v>-4.666666666666667</v>
      </c>
      <c r="R43">
        <f>AVERAGE('NFL Data'!W119:W121)</f>
        <v>0</v>
      </c>
      <c r="S43">
        <f>AVERAGE('NFL Data'!X119:X121)</f>
        <v>0</v>
      </c>
      <c r="T43">
        <f>AVERAGE('NFL Data'!Y119:Y121)</f>
        <v>0</v>
      </c>
      <c r="U43">
        <f>AVERAGE('NFL Data'!Z119:Z121)</f>
        <v>-5.5</v>
      </c>
      <c r="V43">
        <f>AVERAGE('NFL Data'!AA119:AA121)</f>
        <v>-6.75</v>
      </c>
      <c r="W43">
        <f>AVERAGE('NFL Data'!AB119:AB121)</f>
        <v>-0.3666666666666667</v>
      </c>
      <c r="X43">
        <f>AVERAGE('NFL Data'!AC119:AC121)</f>
        <v>6.6666666666666666E-2</v>
      </c>
      <c r="Y43">
        <f>AVERAGE('NFL Data'!AD119:AD121)</f>
        <v>42.333333333333336</v>
      </c>
      <c r="Z43">
        <f>AVERAGE('NFL Data'!AE119:AE121)</f>
        <v>13.966666666666667</v>
      </c>
      <c r="AA43">
        <f>AVERAGE('NFL Data'!AF119:AF121)</f>
        <v>605.33333333333337</v>
      </c>
      <c r="AB43">
        <f>AVERAGE('NFL Data'!AG119:AG121)</f>
        <v>4.333333333333333</v>
      </c>
      <c r="AC43">
        <f>AVERAGE('NFL Data'!AH119:AH121)</f>
        <v>0.66666666666666663</v>
      </c>
      <c r="AD43">
        <f>AVERAGE('NFL Data'!AI119:AI121)</f>
        <v>4.666666666666667</v>
      </c>
      <c r="AE43">
        <v>0</v>
      </c>
    </row>
    <row r="44" spans="1:31">
      <c r="A44" t="str">
        <v xml:space="preserve">Jahan Dotson  </v>
      </c>
      <c r="B44">
        <f>AVERAGE('NFL Data'!G122:G124)</f>
        <v>15.333333333333334</v>
      </c>
      <c r="C44">
        <f>AVERAGE('NFL Data'!H122:H124)</f>
        <v>10.666666666666666</v>
      </c>
      <c r="D44">
        <f>AVERAGE('NFL Data'!I122:I124)</f>
        <v>59</v>
      </c>
      <c r="E44">
        <f>AVERAGE('NFL Data'!J122:J124)</f>
        <v>34.333333333333336</v>
      </c>
      <c r="F44">
        <f>AVERAGE('NFL Data'!K122:K124)</f>
        <v>419</v>
      </c>
      <c r="G44">
        <f>AVERAGE('NFL Data'!L122:L124)</f>
        <v>12.299999999999999</v>
      </c>
      <c r="H44">
        <f>AVERAGE('NFL Data'!M122:M124)</f>
        <v>3.6666666666666665</v>
      </c>
      <c r="I44">
        <f>AVERAGE('NFL Data'!N122:N124)</f>
        <v>21.666666666666668</v>
      </c>
      <c r="J44">
        <f>AVERAGE('NFL Data'!O122:O124)</f>
        <v>49.166666666666664</v>
      </c>
      <c r="K44">
        <f>AVERAGE('NFL Data'!P122:P124)</f>
        <v>43.333333333333336</v>
      </c>
      <c r="L44">
        <f>AVERAGE('NFL Data'!Q122:Q124)</f>
        <v>2.3000000000000003</v>
      </c>
      <c r="M44">
        <f>AVERAGE('NFL Data'!R122:R124)</f>
        <v>28.933333333333334</v>
      </c>
      <c r="N44">
        <f>AVERAGE('NFL Data'!S122:S124)</f>
        <v>58</v>
      </c>
      <c r="O44">
        <f>AVERAGE('NFL Data'!T122:T124)</f>
        <v>7.1000000000000005</v>
      </c>
      <c r="P44">
        <f>AVERAGE('NFL Data'!U122:U124)</f>
        <v>1</v>
      </c>
      <c r="Q44">
        <f>AVERAGE('NFL Data'!V122:V124)</f>
        <v>2</v>
      </c>
      <c r="R44">
        <f>AVERAGE('NFL Data'!W122:W124)</f>
        <v>0</v>
      </c>
      <c r="S44">
        <f>AVERAGE('NFL Data'!X122:X124)</f>
        <v>0.33333333333333331</v>
      </c>
      <c r="T44">
        <f>AVERAGE('NFL Data'!Y122:Y124)</f>
        <v>50</v>
      </c>
      <c r="U44">
        <f>AVERAGE('NFL Data'!Z122:Z124)</f>
        <v>8</v>
      </c>
      <c r="V44">
        <f>AVERAGE('NFL Data'!AA122:AA124)</f>
        <v>4.75</v>
      </c>
      <c r="W44">
        <f>AVERAGE('NFL Data'!AB122:AB124)</f>
        <v>6.6666666666666693E-2</v>
      </c>
      <c r="X44">
        <f>AVERAGE('NFL Data'!AC122:AC124)</f>
        <v>0.10000000000000002</v>
      </c>
      <c r="Y44">
        <f>AVERAGE('NFL Data'!AD122:AD124)</f>
        <v>35.333333333333336</v>
      </c>
      <c r="Z44">
        <f>AVERAGE('NFL Data'!AE122:AE124)</f>
        <v>12</v>
      </c>
      <c r="AA44">
        <f>AVERAGE('NFL Data'!AF122:AF124)</f>
        <v>421</v>
      </c>
      <c r="AB44">
        <f>AVERAGE('NFL Data'!AG122:AG124)</f>
        <v>3.6666666666666665</v>
      </c>
      <c r="AC44">
        <f>AVERAGE('NFL Data'!AH122:AH124)</f>
        <v>0</v>
      </c>
      <c r="AD44">
        <f>AVERAGE('NFL Data'!AI122:AI124)</f>
        <v>3.6666666666666665</v>
      </c>
      <c r="AE44">
        <v>0</v>
      </c>
    </row>
    <row r="45" spans="1:31">
      <c r="A45" t="str">
        <v xml:space="preserve">Demario Douglas  </v>
      </c>
      <c r="B45">
        <f>AVERAGE('NFL Data'!G125:G126)</f>
        <v>15.5</v>
      </c>
      <c r="C45">
        <f>AVERAGE('NFL Data'!H125:H126)</f>
        <v>7</v>
      </c>
      <c r="D45">
        <f>AVERAGE('NFL Data'!I125:I126)</f>
        <v>83</v>
      </c>
      <c r="E45">
        <f>AVERAGE('NFL Data'!J125:J126)</f>
        <v>57.5</v>
      </c>
      <c r="F45">
        <f>AVERAGE('NFL Data'!K125:K126)</f>
        <v>591</v>
      </c>
      <c r="G45">
        <f>AVERAGE('NFL Data'!L125:L126)</f>
        <v>10.4</v>
      </c>
      <c r="H45">
        <f>AVERAGE('NFL Data'!M125:M126)</f>
        <v>1.5</v>
      </c>
      <c r="I45">
        <f>AVERAGE('NFL Data'!N125:N126)</f>
        <v>28.5</v>
      </c>
      <c r="J45">
        <f>AVERAGE('NFL Data'!O125:O126)</f>
        <v>48.650000000000006</v>
      </c>
      <c r="K45">
        <f>AVERAGE('NFL Data'!P125:P126)</f>
        <v>39</v>
      </c>
      <c r="L45">
        <f>AVERAGE('NFL Data'!Q125:Q126)</f>
        <v>3.7</v>
      </c>
      <c r="M45">
        <f>AVERAGE('NFL Data'!R125:R126)</f>
        <v>38.299999999999997</v>
      </c>
      <c r="N45">
        <f>AVERAGE('NFL Data'!S125:S126)</f>
        <v>68.95</v>
      </c>
      <c r="O45">
        <f>AVERAGE('NFL Data'!T125:T126)</f>
        <v>7.1</v>
      </c>
      <c r="P45">
        <f>AVERAGE('NFL Data'!U125:U126)</f>
        <v>5.5</v>
      </c>
      <c r="Q45">
        <f>AVERAGE('NFL Data'!V125:V126)</f>
        <v>28.5</v>
      </c>
      <c r="R45">
        <f>AVERAGE('NFL Data'!W125:W126)</f>
        <v>0</v>
      </c>
      <c r="S45">
        <f>AVERAGE('NFL Data'!X125:X126)</f>
        <v>1</v>
      </c>
      <c r="T45">
        <f>AVERAGE('NFL Data'!Y125:Y126)</f>
        <v>64.599999999999994</v>
      </c>
      <c r="U45">
        <f>AVERAGE('NFL Data'!Z125:Z126)</f>
        <v>14.5</v>
      </c>
      <c r="V45">
        <f>AVERAGE('NFL Data'!AA125:AA126)</f>
        <v>5.1999999999999993</v>
      </c>
      <c r="W45">
        <f>AVERAGE('NFL Data'!AB125:AB126)</f>
        <v>1.9</v>
      </c>
      <c r="X45">
        <f>AVERAGE('NFL Data'!AC125:AC126)</f>
        <v>0.4</v>
      </c>
      <c r="Y45">
        <f>AVERAGE('NFL Data'!AD125:AD126)</f>
        <v>63</v>
      </c>
      <c r="Z45">
        <f>AVERAGE('NFL Data'!AE125:AE126)</f>
        <v>9.8999999999999986</v>
      </c>
      <c r="AA45">
        <f>AVERAGE('NFL Data'!AF125:AF126)</f>
        <v>619.5</v>
      </c>
      <c r="AB45">
        <f>AVERAGE('NFL Data'!AG125:AG126)</f>
        <v>1.5</v>
      </c>
      <c r="AC45">
        <f>AVERAGE('NFL Data'!AH125:AH126)</f>
        <v>2</v>
      </c>
      <c r="AD45">
        <f>AVERAGE('NFL Data'!AI125:AI126)</f>
        <v>4.5</v>
      </c>
      <c r="AE45">
        <v>0</v>
      </c>
    </row>
    <row r="46" spans="1:31">
      <c r="A46" t="str">
        <v xml:space="preserve">K.J. Osborn  </v>
      </c>
      <c r="B46">
        <f>AVERAGE('NFL Data'!G127:G129)</f>
        <v>16.666666666666668</v>
      </c>
      <c r="C46">
        <f>AVERAGE('NFL Data'!H127:H129)</f>
        <v>10</v>
      </c>
      <c r="D46">
        <f>AVERAGE('NFL Data'!I127:I129)</f>
        <v>82.333333333333329</v>
      </c>
      <c r="E46">
        <f>AVERAGE('NFL Data'!J127:J129)</f>
        <v>52.666666666666664</v>
      </c>
      <c r="F46">
        <f>AVERAGE('NFL Data'!K127:K129)</f>
        <v>615</v>
      </c>
      <c r="G46">
        <f>AVERAGE('NFL Data'!L127:L129)</f>
        <v>11.733333333333334</v>
      </c>
      <c r="H46">
        <f>AVERAGE('NFL Data'!M127:M129)</f>
        <v>5</v>
      </c>
      <c r="I46">
        <f>AVERAGE('NFL Data'!N127:N129)</f>
        <v>28.666666666666668</v>
      </c>
      <c r="J46">
        <f>AVERAGE('NFL Data'!O127:O129)</f>
        <v>50.166666666666664</v>
      </c>
      <c r="K46">
        <f>AVERAGE('NFL Data'!P127:P129)</f>
        <v>59</v>
      </c>
      <c r="L46">
        <f>AVERAGE('NFL Data'!Q127:Q129)</f>
        <v>3.1333333333333333</v>
      </c>
      <c r="M46">
        <f>AVERAGE('NFL Data'!R127:R129)</f>
        <v>36.833333333333336</v>
      </c>
      <c r="N46">
        <f>AVERAGE('NFL Data'!S127:S129)</f>
        <v>63.9</v>
      </c>
      <c r="O46">
        <f>AVERAGE('NFL Data'!T127:T129)</f>
        <v>7.4666666666666659</v>
      </c>
      <c r="P46">
        <f>AVERAGE('NFL Data'!U127:U129)</f>
        <v>1.3333333333333333</v>
      </c>
      <c r="Q46">
        <f>AVERAGE('NFL Data'!V127:V129)</f>
        <v>5.333333333333333</v>
      </c>
      <c r="R46">
        <f>AVERAGE('NFL Data'!W127:W129)</f>
        <v>0</v>
      </c>
      <c r="S46">
        <f>AVERAGE('NFL Data'!X127:X129)</f>
        <v>1</v>
      </c>
      <c r="T46">
        <f>AVERAGE('NFL Data'!Y127:Y129)</f>
        <v>83.35</v>
      </c>
      <c r="U46">
        <f>AVERAGE('NFL Data'!Z127:Z129)</f>
        <v>7.5</v>
      </c>
      <c r="V46">
        <f>AVERAGE('NFL Data'!AA127:AA129)</f>
        <v>6</v>
      </c>
      <c r="W46">
        <f>AVERAGE('NFL Data'!AB127:AB129)</f>
        <v>0.33333333333333331</v>
      </c>
      <c r="X46">
        <f>AVERAGE('NFL Data'!AC127:AC129)</f>
        <v>0.10000000000000002</v>
      </c>
      <c r="Y46">
        <f>AVERAGE('NFL Data'!AD127:AD129)</f>
        <v>54</v>
      </c>
      <c r="Z46">
        <f>AVERAGE('NFL Data'!AE127:AE129)</f>
        <v>11.566666666666668</v>
      </c>
      <c r="AA46">
        <f>AVERAGE('NFL Data'!AF127:AF129)</f>
        <v>620.33333333333337</v>
      </c>
      <c r="AB46">
        <f>AVERAGE('NFL Data'!AG127:AG129)</f>
        <v>5</v>
      </c>
      <c r="AC46">
        <f>AVERAGE('NFL Data'!AH127:AH129)</f>
        <v>0.66666666666666663</v>
      </c>
      <c r="AD46">
        <f>AVERAGE('NFL Data'!AI127:AI129)</f>
        <v>4.666666666666667</v>
      </c>
      <c r="AE46">
        <v>0</v>
      </c>
    </row>
    <row r="47" spans="1:31">
      <c r="A47" t="str">
        <v xml:space="preserve">Tank Dell  </v>
      </c>
      <c r="B47">
        <f>AVERAGE('NFL Data'!G130:G131)</f>
        <v>12.5</v>
      </c>
      <c r="C47">
        <f>AVERAGE('NFL Data'!H130:H131)</f>
        <v>9</v>
      </c>
      <c r="D47">
        <f>AVERAGE('NFL Data'!I130:I131)</f>
        <v>78</v>
      </c>
      <c r="E47">
        <f>AVERAGE('NFL Data'!J130:J131)</f>
        <v>49</v>
      </c>
      <c r="F47">
        <f>AVERAGE('NFL Data'!K130:K131)</f>
        <v>688</v>
      </c>
      <c r="G47">
        <f>AVERAGE('NFL Data'!L130:L131)</f>
        <v>14.1</v>
      </c>
      <c r="H47">
        <f>AVERAGE('NFL Data'!M130:M131)</f>
        <v>5</v>
      </c>
      <c r="I47">
        <f>AVERAGE('NFL Data'!N130:N131)</f>
        <v>34.5</v>
      </c>
      <c r="J47">
        <f>AVERAGE('NFL Data'!O130:O131)</f>
        <v>53.900000000000006</v>
      </c>
      <c r="K47">
        <f>AVERAGE('NFL Data'!P130:P131)</f>
        <v>59</v>
      </c>
      <c r="L47">
        <f>AVERAGE('NFL Data'!Q130:Q131)</f>
        <v>3.95</v>
      </c>
      <c r="M47">
        <f>AVERAGE('NFL Data'!R130:R131)</f>
        <v>56.05</v>
      </c>
      <c r="N47">
        <f>AVERAGE('NFL Data'!S130:S131)</f>
        <v>62.85</v>
      </c>
      <c r="O47">
        <f>AVERAGE('NFL Data'!T130:T131)</f>
        <v>8.85</v>
      </c>
      <c r="P47">
        <f>AVERAGE('NFL Data'!U130:U131)</f>
        <v>10</v>
      </c>
      <c r="Q47">
        <f>AVERAGE('NFL Data'!V130:V131)</f>
        <v>47</v>
      </c>
      <c r="R47">
        <f>AVERAGE('NFL Data'!W130:W131)</f>
        <v>0</v>
      </c>
      <c r="S47">
        <f>AVERAGE('NFL Data'!X130:X131)</f>
        <v>3</v>
      </c>
      <c r="T47">
        <f>AVERAGE('NFL Data'!Y130:Y131)</f>
        <v>43.9</v>
      </c>
      <c r="U47">
        <f>AVERAGE('NFL Data'!Z130:Z131)</f>
        <v>15.5</v>
      </c>
      <c r="V47">
        <f>AVERAGE('NFL Data'!AA130:AA131)</f>
        <v>4.6999999999999993</v>
      </c>
      <c r="W47">
        <f>AVERAGE('NFL Data'!AB130:AB131)</f>
        <v>3.8499999999999996</v>
      </c>
      <c r="X47">
        <f>AVERAGE('NFL Data'!AC130:AC131)</f>
        <v>0.8</v>
      </c>
      <c r="Y47">
        <f>AVERAGE('NFL Data'!AD130:AD131)</f>
        <v>59</v>
      </c>
      <c r="Z47">
        <f>AVERAGE('NFL Data'!AE130:AE131)</f>
        <v>12.45</v>
      </c>
      <c r="AA47">
        <f>AVERAGE('NFL Data'!AF130:AF131)</f>
        <v>735</v>
      </c>
      <c r="AB47">
        <f>AVERAGE('NFL Data'!AG130:AG131)</f>
        <v>5</v>
      </c>
      <c r="AC47">
        <f>AVERAGE('NFL Data'!AH130:AH131)</f>
        <v>0.5</v>
      </c>
      <c r="AD47">
        <f>AVERAGE('NFL Data'!AI130:AI131)</f>
        <v>6</v>
      </c>
      <c r="AE47">
        <v>0</v>
      </c>
    </row>
    <row r="48" spans="1:31">
      <c r="A48" t="str">
        <v xml:space="preserve">Rashid Shaheed  </v>
      </c>
      <c r="B48">
        <f>AVERAGE('NFL Data'!G132:G134)</f>
        <v>11</v>
      </c>
      <c r="C48">
        <f>AVERAGE('NFL Data'!H132:H134)</f>
        <v>6.333333333333333</v>
      </c>
      <c r="D48">
        <f>AVERAGE('NFL Data'!I132:I134)</f>
        <v>50</v>
      </c>
      <c r="E48">
        <f>AVERAGE('NFL Data'!J132:J134)</f>
        <v>31.333333333333332</v>
      </c>
      <c r="F48">
        <f>AVERAGE('NFL Data'!K132:K134)</f>
        <v>518.66666666666663</v>
      </c>
      <c r="G48">
        <f>AVERAGE('NFL Data'!L132:L134)</f>
        <v>16.833333333333332</v>
      </c>
      <c r="H48">
        <f>AVERAGE('NFL Data'!M132:M134)</f>
        <v>3.3333333333333335</v>
      </c>
      <c r="I48">
        <f>AVERAGE('NFL Data'!N132:N134)</f>
        <v>19</v>
      </c>
      <c r="J48">
        <f>AVERAGE('NFL Data'!O132:O134)</f>
        <v>52.933333333333337</v>
      </c>
      <c r="K48">
        <f>AVERAGE('NFL Data'!P132:P134)</f>
        <v>65.333333333333329</v>
      </c>
      <c r="L48">
        <f>AVERAGE('NFL Data'!Q132:Q134)</f>
        <v>2.9</v>
      </c>
      <c r="M48">
        <f>AVERAGE('NFL Data'!R132:R134)</f>
        <v>48.933333333333337</v>
      </c>
      <c r="N48">
        <f>AVERAGE('NFL Data'!S132:S134)</f>
        <v>64.166666666666671</v>
      </c>
      <c r="O48">
        <f>AVERAGE('NFL Data'!T132:T134)</f>
        <v>10.833333333333334</v>
      </c>
      <c r="P48">
        <f>AVERAGE('NFL Data'!U132:U134)</f>
        <v>5.666666666666667</v>
      </c>
      <c r="Q48">
        <f>AVERAGE('NFL Data'!V132:V134)</f>
        <v>41</v>
      </c>
      <c r="R48">
        <f>AVERAGE('NFL Data'!W132:W134)</f>
        <v>0.33333333333333331</v>
      </c>
      <c r="S48">
        <f>AVERAGE('NFL Data'!X132:X134)</f>
        <v>1.6666666666666667</v>
      </c>
      <c r="T48">
        <f>AVERAGE('NFL Data'!Y132:Y134)</f>
        <v>70.233333333333334</v>
      </c>
      <c r="U48">
        <f>AVERAGE('NFL Data'!Z132:Z134)</f>
        <v>23</v>
      </c>
      <c r="V48">
        <f>AVERAGE('NFL Data'!AA132:AA134)</f>
        <v>8.1333333333333346</v>
      </c>
      <c r="W48">
        <f>AVERAGE('NFL Data'!AB132:AB134)</f>
        <v>4.0333333333333332</v>
      </c>
      <c r="X48">
        <f>AVERAGE('NFL Data'!AC132:AC134)</f>
        <v>0.6</v>
      </c>
      <c r="Y48">
        <f>AVERAGE('NFL Data'!AD132:AD134)</f>
        <v>37</v>
      </c>
      <c r="Z48">
        <f>AVERAGE('NFL Data'!AE132:AE134)</f>
        <v>15.266666666666666</v>
      </c>
      <c r="AA48">
        <f>AVERAGE('NFL Data'!AF132:AF134)</f>
        <v>559.66666666666663</v>
      </c>
      <c r="AB48">
        <f>AVERAGE('NFL Data'!AG132:AG134)</f>
        <v>3.6666666666666665</v>
      </c>
      <c r="AC48">
        <f>AVERAGE('NFL Data'!AH132:AH134)</f>
        <v>1</v>
      </c>
      <c r="AD48">
        <f>AVERAGE('NFL Data'!AI132:AI134)</f>
        <v>5.333333333333333</v>
      </c>
      <c r="AE48">
        <v>1</v>
      </c>
    </row>
    <row r="49" spans="1:31">
      <c r="A49" t="str">
        <v xml:space="preserve">Gabriel Davis  </v>
      </c>
      <c r="B49">
        <f>AVERAGE('NFL Data'!G135:G137)</f>
        <v>15.666666666666666</v>
      </c>
      <c r="C49">
        <f>AVERAGE('NFL Data'!H135:H137)</f>
        <v>10</v>
      </c>
      <c r="D49">
        <f>AVERAGE('NFL Data'!I135:I137)</f>
        <v>72.666666666666671</v>
      </c>
      <c r="E49">
        <f>AVERAGE('NFL Data'!J135:J137)</f>
        <v>39.333333333333336</v>
      </c>
      <c r="F49">
        <f>AVERAGE('NFL Data'!K135:K137)</f>
        <v>661.33333333333337</v>
      </c>
      <c r="G49">
        <f>AVERAGE('NFL Data'!L135:L137)</f>
        <v>16.733333333333331</v>
      </c>
      <c r="H49">
        <f>AVERAGE('NFL Data'!M135:M137)</f>
        <v>6.666666666666667</v>
      </c>
      <c r="I49">
        <f>AVERAGE('NFL Data'!N135:N137)</f>
        <v>30.333333333333332</v>
      </c>
      <c r="J49">
        <f>AVERAGE('NFL Data'!O135:O137)</f>
        <v>50.800000000000004</v>
      </c>
      <c r="K49">
        <f>AVERAGE('NFL Data'!P135:P137)</f>
        <v>67.666666666666671</v>
      </c>
      <c r="L49">
        <f>AVERAGE('NFL Data'!Q135:Q137)</f>
        <v>2.5333333333333337</v>
      </c>
      <c r="M49">
        <f>AVERAGE('NFL Data'!R135:R137)</f>
        <v>42.466666666666661</v>
      </c>
      <c r="N49">
        <f>AVERAGE('NFL Data'!S135:S137)</f>
        <v>54.566666666666663</v>
      </c>
      <c r="O49">
        <f>AVERAGE('NFL Data'!T135:T137)</f>
        <v>9.1333333333333329</v>
      </c>
      <c r="P49">
        <f>AVERAGE('NFL Data'!U135:U137)</f>
        <v>0.33333333333333331</v>
      </c>
      <c r="Q49">
        <f>AVERAGE('NFL Data'!V135:V137)</f>
        <v>0</v>
      </c>
      <c r="R49">
        <f>AVERAGE('NFL Data'!W135:W137)</f>
        <v>0</v>
      </c>
      <c r="S49">
        <f>AVERAGE('NFL Data'!X135:X137)</f>
        <v>0</v>
      </c>
      <c r="T49">
        <f>AVERAGE('NFL Data'!Y135:Y137)</f>
        <v>0</v>
      </c>
      <c r="U49" t="e">
        <f>AVERAGE('NFL Data'!Z135:Z137)</f>
        <v>#DIV/0!</v>
      </c>
      <c r="V49">
        <f>AVERAGE('NFL Data'!AA135:AA137)</f>
        <v>0</v>
      </c>
      <c r="W49">
        <f>AVERAGE('NFL Data'!AB135:AB137)</f>
        <v>0</v>
      </c>
      <c r="X49">
        <f>AVERAGE('NFL Data'!AC135:AC137)</f>
        <v>3.3333333333333333E-2</v>
      </c>
      <c r="Y49">
        <f>AVERAGE('NFL Data'!AD135:AD137)</f>
        <v>39.666666666666664</v>
      </c>
      <c r="Z49">
        <f>AVERAGE('NFL Data'!AE135:AE137)</f>
        <v>16.566666666666666</v>
      </c>
      <c r="AA49">
        <f>AVERAGE('NFL Data'!AF135:AF137)</f>
        <v>661.33333333333337</v>
      </c>
      <c r="AB49">
        <f>AVERAGE('NFL Data'!AG135:AG137)</f>
        <v>6.666666666666667</v>
      </c>
      <c r="AC49">
        <f>AVERAGE('NFL Data'!AH135:AH137)</f>
        <v>0.66666666666666663</v>
      </c>
      <c r="AD49">
        <f>AVERAGE('NFL Data'!AI135:AI137)</f>
        <v>6.666666666666667</v>
      </c>
      <c r="AE49">
        <v>0</v>
      </c>
    </row>
    <row r="50" spans="1:31">
      <c r="A50" t="str">
        <v xml:space="preserve">Jonathan Mingo  </v>
      </c>
      <c r="B50">
        <f>AVERAGE('NFL Data'!G138:G139)</f>
        <v>16</v>
      </c>
      <c r="C50">
        <f>AVERAGE('NFL Data'!H138:H139)</f>
        <v>10</v>
      </c>
      <c r="D50">
        <f>AVERAGE('NFL Data'!I138:I139)</f>
        <v>63.5</v>
      </c>
      <c r="E50">
        <f>AVERAGE('NFL Data'!J138:J139)</f>
        <v>30</v>
      </c>
      <c r="F50">
        <f>AVERAGE('NFL Data'!K138:K139)</f>
        <v>292.5</v>
      </c>
      <c r="G50">
        <f>AVERAGE('NFL Data'!L138:L139)</f>
        <v>9.75</v>
      </c>
      <c r="H50">
        <f>AVERAGE('NFL Data'!M138:M139)</f>
        <v>0</v>
      </c>
      <c r="I50">
        <f>AVERAGE('NFL Data'!N138:N139)</f>
        <v>10.5</v>
      </c>
      <c r="J50">
        <f>AVERAGE('NFL Data'!O138:O139)</f>
        <v>30.75</v>
      </c>
      <c r="K50">
        <f>AVERAGE('NFL Data'!P138:P139)</f>
        <v>37.5</v>
      </c>
      <c r="L50">
        <f>AVERAGE('NFL Data'!Q138:Q139)</f>
        <v>1.95</v>
      </c>
      <c r="M50">
        <f>AVERAGE('NFL Data'!R138:R139)</f>
        <v>18.850000000000001</v>
      </c>
      <c r="N50">
        <f>AVERAGE('NFL Data'!S138:S139)</f>
        <v>45.55</v>
      </c>
      <c r="O50">
        <f>AVERAGE('NFL Data'!T138:T139)</f>
        <v>4.45</v>
      </c>
      <c r="P50">
        <f>AVERAGE('NFL Data'!U138:U139)</f>
        <v>1</v>
      </c>
      <c r="Q50">
        <f>AVERAGE('NFL Data'!V138:V139)</f>
        <v>2.5</v>
      </c>
      <c r="R50">
        <f>AVERAGE('NFL Data'!W138:W139)</f>
        <v>0</v>
      </c>
      <c r="S50">
        <f>AVERAGE('NFL Data'!X138:X139)</f>
        <v>0</v>
      </c>
      <c r="T50">
        <f>AVERAGE('NFL Data'!Y138:Y139)</f>
        <v>0</v>
      </c>
      <c r="U50">
        <f>AVERAGE('NFL Data'!Z138:Z139)</f>
        <v>3</v>
      </c>
      <c r="V50">
        <f>AVERAGE('NFL Data'!AA138:AA139)</f>
        <v>2.5</v>
      </c>
      <c r="W50">
        <f>AVERAGE('NFL Data'!AB138:AB139)</f>
        <v>0.15</v>
      </c>
      <c r="X50">
        <f>AVERAGE('NFL Data'!AC138:AC139)</f>
        <v>0.05</v>
      </c>
      <c r="Y50">
        <f>AVERAGE('NFL Data'!AD138:AD139)</f>
        <v>31</v>
      </c>
      <c r="Z50">
        <f>AVERAGE('NFL Data'!AE138:AE139)</f>
        <v>9.3999999999999986</v>
      </c>
      <c r="AA50">
        <f>AVERAGE('NFL Data'!AF138:AF139)</f>
        <v>295</v>
      </c>
      <c r="AB50">
        <f>AVERAGE('NFL Data'!AG138:AG139)</f>
        <v>0</v>
      </c>
      <c r="AC50">
        <f>AVERAGE('NFL Data'!AH138:AH139)</f>
        <v>1</v>
      </c>
      <c r="AD50">
        <f>AVERAGE('NFL Data'!AI138:AI139)</f>
        <v>2</v>
      </c>
      <c r="AE50">
        <v>0</v>
      </c>
    </row>
    <row r="51" spans="1:31">
      <c r="A51" t="str">
        <v xml:space="preserve">Tee Higgins  </v>
      </c>
      <c r="B51">
        <f>AVERAGE('NFL Data'!G140:G142)</f>
        <v>15.333333333333334</v>
      </c>
      <c r="C51">
        <f>AVERAGE('NFL Data'!H140:H142)</f>
        <v>14</v>
      </c>
      <c r="D51">
        <f>AVERAGE('NFL Data'!I140:I142)</f>
        <v>109</v>
      </c>
      <c r="E51">
        <f>AVERAGE('NFL Data'!J140:J142)</f>
        <v>71.666666666666671</v>
      </c>
      <c r="F51">
        <f>AVERAGE('NFL Data'!K140:K142)</f>
        <v>1009.3333333333334</v>
      </c>
      <c r="G51">
        <f>AVERAGE('NFL Data'!L140:L142)</f>
        <v>14.066666666666665</v>
      </c>
      <c r="H51">
        <f>AVERAGE('NFL Data'!M140:M142)</f>
        <v>6.333333333333333</v>
      </c>
      <c r="I51">
        <f>AVERAGE('NFL Data'!N140:N142)</f>
        <v>50.666666666666664</v>
      </c>
      <c r="J51">
        <f>AVERAGE('NFL Data'!O140:O142)</f>
        <v>59.6</v>
      </c>
      <c r="K51">
        <f>AVERAGE('NFL Data'!P140:P142)</f>
        <v>60</v>
      </c>
      <c r="L51">
        <f>AVERAGE('NFL Data'!Q140:Q142)</f>
        <v>4.7</v>
      </c>
      <c r="M51">
        <f>AVERAGE('NFL Data'!R140:R142)</f>
        <v>66.333333333333329</v>
      </c>
      <c r="N51">
        <f>AVERAGE('NFL Data'!S140:S142)</f>
        <v>65.733333333333334</v>
      </c>
      <c r="O51">
        <f>AVERAGE('NFL Data'!T140:T142)</f>
        <v>9.2333333333333343</v>
      </c>
      <c r="P51">
        <f>AVERAGE('NFL Data'!U140:U142)</f>
        <v>1.6666666666666667</v>
      </c>
      <c r="Q51">
        <f>AVERAGE('NFL Data'!V140:V142)</f>
        <v>9.3333333333333339</v>
      </c>
      <c r="R51">
        <f>AVERAGE('NFL Data'!W140:W142)</f>
        <v>0</v>
      </c>
      <c r="S51">
        <f>AVERAGE('NFL Data'!X140:X142)</f>
        <v>0.33333333333333331</v>
      </c>
      <c r="T51">
        <f>AVERAGE('NFL Data'!Y140:Y142)</f>
        <v>80</v>
      </c>
      <c r="U51">
        <f>AVERAGE('NFL Data'!Z140:Z142)</f>
        <v>13</v>
      </c>
      <c r="V51">
        <f>AVERAGE('NFL Data'!AA140:AA142)</f>
        <v>5.6</v>
      </c>
      <c r="W51">
        <f>AVERAGE('NFL Data'!AB140:AB142)</f>
        <v>0.6</v>
      </c>
      <c r="X51">
        <f>AVERAGE('NFL Data'!AC140:AC142)</f>
        <v>9.9999999999999992E-2</v>
      </c>
      <c r="Y51">
        <f>AVERAGE('NFL Data'!AD140:AD142)</f>
        <v>73.333333333333329</v>
      </c>
      <c r="Z51">
        <f>AVERAGE('NFL Data'!AE140:AE142)</f>
        <v>13.866666666666667</v>
      </c>
      <c r="AA51">
        <f>AVERAGE('NFL Data'!AF140:AF142)</f>
        <v>1018.6666666666666</v>
      </c>
      <c r="AB51">
        <f>AVERAGE('NFL Data'!AG140:AG142)</f>
        <v>6.333333333333333</v>
      </c>
      <c r="AC51">
        <f>AVERAGE('NFL Data'!AH140:AH142)</f>
        <v>0.66666666666666663</v>
      </c>
      <c r="AD51">
        <f>AVERAGE('NFL Data'!AI140:AI142)</f>
        <v>9</v>
      </c>
      <c r="AE51">
        <v>0</v>
      </c>
    </row>
    <row r="52" spans="1:31">
      <c r="A52" t="str">
        <v xml:space="preserve">Rondale Moore  </v>
      </c>
      <c r="B52">
        <f>AVERAGE('NFL Data'!G143:G145)</f>
        <v>13</v>
      </c>
      <c r="C52">
        <f>AVERAGE('NFL Data'!H143:H145)</f>
        <v>7.666666666666667</v>
      </c>
      <c r="D52">
        <f>AVERAGE('NFL Data'!I143:I145)</f>
        <v>60.666666666666664</v>
      </c>
      <c r="E52">
        <f>AVERAGE('NFL Data'!J143:J145)</f>
        <v>45</v>
      </c>
      <c r="F52">
        <f>AVERAGE('NFL Data'!K143:K145)</f>
        <v>400.33333333333331</v>
      </c>
      <c r="G52">
        <f>AVERAGE('NFL Data'!L143:L145)</f>
        <v>9</v>
      </c>
      <c r="H52">
        <f>AVERAGE('NFL Data'!M143:M145)</f>
        <v>1</v>
      </c>
      <c r="I52">
        <f>AVERAGE('NFL Data'!N143:N145)</f>
        <v>17</v>
      </c>
      <c r="J52">
        <f>AVERAGE('NFL Data'!O143:O145)</f>
        <v>46.6</v>
      </c>
      <c r="K52">
        <f>AVERAGE('NFL Data'!P143:P145)</f>
        <v>54.333333333333336</v>
      </c>
      <c r="L52">
        <f>AVERAGE('NFL Data'!Q143:Q145)</f>
        <v>3.8000000000000003</v>
      </c>
      <c r="M52">
        <f>AVERAGE('NFL Data'!R143:R145)</f>
        <v>34.533333333333339</v>
      </c>
      <c r="N52">
        <f>AVERAGE('NFL Data'!S143:S145)</f>
        <v>74.033333333333346</v>
      </c>
      <c r="O52">
        <f>AVERAGE('NFL Data'!T143:T145)</f>
        <v>6.6333333333333329</v>
      </c>
      <c r="P52">
        <f>AVERAGE('NFL Data'!U143:U145)</f>
        <v>17.333333333333332</v>
      </c>
      <c r="Q52">
        <f>AVERAGE('NFL Data'!V143:V145)</f>
        <v>83</v>
      </c>
      <c r="R52">
        <f>AVERAGE('NFL Data'!W143:W145)</f>
        <v>0.33333333333333331</v>
      </c>
      <c r="S52">
        <f>AVERAGE('NFL Data'!X143:X145)</f>
        <v>2.6666666666666665</v>
      </c>
      <c r="T52">
        <f>AVERAGE('NFL Data'!Y143:Y145)</f>
        <v>37.699999999999996</v>
      </c>
      <c r="U52">
        <f>AVERAGE('NFL Data'!Z143:Z145)</f>
        <v>26.666666666666668</v>
      </c>
      <c r="V52">
        <f>AVERAGE('NFL Data'!AA143:AA145)</f>
        <v>3.2666666666666671</v>
      </c>
      <c r="W52">
        <f>AVERAGE('NFL Data'!AB143:AB145)</f>
        <v>5.1000000000000005</v>
      </c>
      <c r="X52">
        <f>AVERAGE('NFL Data'!AC143:AC145)</f>
        <v>1.2333333333333334</v>
      </c>
      <c r="Y52">
        <f>AVERAGE('NFL Data'!AD143:AD145)</f>
        <v>62.333333333333336</v>
      </c>
      <c r="Z52">
        <f>AVERAGE('NFL Data'!AE143:AE145)</f>
        <v>7.8666666666666663</v>
      </c>
      <c r="AA52">
        <f>AVERAGE('NFL Data'!AF143:AF145)</f>
        <v>483.33333333333331</v>
      </c>
      <c r="AB52">
        <f>AVERAGE('NFL Data'!AG143:AG145)</f>
        <v>1.3333333333333333</v>
      </c>
      <c r="AC52">
        <f>AVERAGE('NFL Data'!AH143:AH145)</f>
        <v>1.3333333333333333</v>
      </c>
      <c r="AD52">
        <f>AVERAGE('NFL Data'!AI143:AI145)</f>
        <v>4.333333333333333</v>
      </c>
      <c r="AE52">
        <v>0</v>
      </c>
    </row>
    <row r="53" spans="1:31">
      <c r="A53" t="str">
        <v xml:space="preserve">Josh Reynolds  </v>
      </c>
      <c r="B53">
        <f>AVERAGE('NFL Data'!G146:G148)</f>
        <v>16</v>
      </c>
      <c r="C53">
        <f>AVERAGE('NFL Data'!H146:H148)</f>
        <v>3.6666666666666665</v>
      </c>
      <c r="D53">
        <f>AVERAGE('NFL Data'!I146:I148)</f>
        <v>40</v>
      </c>
      <c r="E53">
        <f>AVERAGE('NFL Data'!J146:J148)</f>
        <v>20.333333333333332</v>
      </c>
      <c r="F53">
        <f>AVERAGE('NFL Data'!K146:K148)</f>
        <v>277.33333333333331</v>
      </c>
      <c r="G53">
        <f>AVERAGE('NFL Data'!L146:L148)</f>
        <v>12.966666666666667</v>
      </c>
      <c r="H53">
        <f>AVERAGE('NFL Data'!M146:M148)</f>
        <v>2.3333333333333335</v>
      </c>
      <c r="I53">
        <f>AVERAGE('NFL Data'!N146:N148)</f>
        <v>15.333333333333334</v>
      </c>
      <c r="J53">
        <f>AVERAGE('NFL Data'!O146:O148)</f>
        <v>40.800000000000004</v>
      </c>
      <c r="K53">
        <f>AVERAGE('NFL Data'!P146:P148)</f>
        <v>30.666666666666668</v>
      </c>
      <c r="L53">
        <f>AVERAGE('NFL Data'!Q146:Q148)</f>
        <v>1.2666666666666666</v>
      </c>
      <c r="M53">
        <f>AVERAGE('NFL Data'!R146:R148)</f>
        <v>17.333333333333332</v>
      </c>
      <c r="N53">
        <f>AVERAGE('NFL Data'!S146:S148)</f>
        <v>49.766666666666673</v>
      </c>
      <c r="O53">
        <f>AVERAGE('NFL Data'!T146:T148)</f>
        <v>6.5</v>
      </c>
      <c r="P53">
        <f>AVERAGE('NFL Data'!U146:U148)</f>
        <v>2.3333333333333335</v>
      </c>
      <c r="Q53">
        <f>AVERAGE('NFL Data'!V146:V148)</f>
        <v>10.333333333333334</v>
      </c>
      <c r="R53">
        <f>AVERAGE('NFL Data'!W146:W148)</f>
        <v>0</v>
      </c>
      <c r="S53">
        <f>AVERAGE('NFL Data'!X146:X148)</f>
        <v>1</v>
      </c>
      <c r="T53">
        <f>AVERAGE('NFL Data'!Y146:Y148)</f>
        <v>55</v>
      </c>
      <c r="U53">
        <f>AVERAGE('NFL Data'!Z146:Z148)</f>
        <v>11</v>
      </c>
      <c r="V53">
        <f>AVERAGE('NFL Data'!AA146:AA148)</f>
        <v>4.3</v>
      </c>
      <c r="W53">
        <f>AVERAGE('NFL Data'!AB146:AB148)</f>
        <v>0.6333333333333333</v>
      </c>
      <c r="X53">
        <f>AVERAGE('NFL Data'!AC146:AC148)</f>
        <v>0.13333333333333333</v>
      </c>
      <c r="Y53">
        <f>AVERAGE('NFL Data'!AD146:AD148)</f>
        <v>22.666666666666668</v>
      </c>
      <c r="Z53">
        <f>AVERAGE('NFL Data'!AE146:AE148)</f>
        <v>12.033333333333333</v>
      </c>
      <c r="AA53">
        <f>AVERAGE('NFL Data'!AF146:AF148)</f>
        <v>287.66666666666669</v>
      </c>
      <c r="AB53">
        <f>AVERAGE('NFL Data'!AG146:AG148)</f>
        <v>2.3333333333333335</v>
      </c>
      <c r="AC53">
        <f>AVERAGE('NFL Data'!AH146:AH148)</f>
        <v>0</v>
      </c>
      <c r="AD53">
        <f>AVERAGE('NFL Data'!AI146:AI148)</f>
        <v>2.6666666666666665</v>
      </c>
      <c r="AE53">
        <v>0</v>
      </c>
    </row>
    <row r="54" spans="1:31">
      <c r="A54" t="str">
        <v xml:space="preserve">Robert Woods  </v>
      </c>
      <c r="B54">
        <f>AVERAGE('NFL Data'!G149:G151)</f>
        <v>14.666666666666666</v>
      </c>
      <c r="C54">
        <f>AVERAGE('NFL Data'!H149:H151)</f>
        <v>12.666666666666666</v>
      </c>
      <c r="D54">
        <f>AVERAGE('NFL Data'!I149:I151)</f>
        <v>89.666666666666671</v>
      </c>
      <c r="E54">
        <f>AVERAGE('NFL Data'!J149:J151)</f>
        <v>50.666666666666664</v>
      </c>
      <c r="F54">
        <f>AVERAGE('NFL Data'!K149:K151)</f>
        <v>612.66666666666663</v>
      </c>
      <c r="G54">
        <f>AVERAGE('NFL Data'!L149:L151)</f>
        <v>12.4</v>
      </c>
      <c r="H54">
        <f>AVERAGE('NFL Data'!M149:M151)</f>
        <v>3.6666666666666665</v>
      </c>
      <c r="I54">
        <f>AVERAGE('NFL Data'!N149:N151)</f>
        <v>29.333333333333332</v>
      </c>
      <c r="J54">
        <f>AVERAGE('NFL Data'!O149:O151)</f>
        <v>47.333333333333336</v>
      </c>
      <c r="K54">
        <f>AVERAGE('NFL Data'!P149:P151)</f>
        <v>43.666666666666664</v>
      </c>
      <c r="L54">
        <f>AVERAGE('NFL Data'!Q149:Q151)</f>
        <v>3.4666666666666668</v>
      </c>
      <c r="M54">
        <f>AVERAGE('NFL Data'!R149:R151)</f>
        <v>41.666666666666664</v>
      </c>
      <c r="N54">
        <f>AVERAGE('NFL Data'!S149:S151)</f>
        <v>56.133333333333326</v>
      </c>
      <c r="O54">
        <f>AVERAGE('NFL Data'!T149:T151)</f>
        <v>6.833333333333333</v>
      </c>
      <c r="P54">
        <f>AVERAGE('NFL Data'!U149:U151)</f>
        <v>1</v>
      </c>
      <c r="Q54">
        <f>AVERAGE('NFL Data'!V149:V151)</f>
        <v>5.333333333333333</v>
      </c>
      <c r="R54">
        <f>AVERAGE('NFL Data'!W149:W151)</f>
        <v>0</v>
      </c>
      <c r="S54">
        <f>AVERAGE('NFL Data'!X149:X151)</f>
        <v>0.33333333333333331</v>
      </c>
      <c r="T54">
        <f>AVERAGE('NFL Data'!Y149:Y151)</f>
        <v>25</v>
      </c>
      <c r="U54">
        <f>AVERAGE('NFL Data'!Z149:Z151)</f>
        <v>13</v>
      </c>
      <c r="V54">
        <f>AVERAGE('NFL Data'!AA149:AA151)</f>
        <v>4</v>
      </c>
      <c r="W54">
        <f>AVERAGE('NFL Data'!AB149:AB151)</f>
        <v>0.3666666666666667</v>
      </c>
      <c r="X54">
        <f>AVERAGE('NFL Data'!AC149:AC151)</f>
        <v>6.6666666666666666E-2</v>
      </c>
      <c r="Y54">
        <f>AVERAGE('NFL Data'!AD149:AD151)</f>
        <v>51.666666666666664</v>
      </c>
      <c r="Z54">
        <f>AVERAGE('NFL Data'!AE149:AE151)</f>
        <v>12.233333333333334</v>
      </c>
      <c r="AA54">
        <f>AVERAGE('NFL Data'!AF149:AF151)</f>
        <v>618</v>
      </c>
      <c r="AB54">
        <f>AVERAGE('NFL Data'!AG149:AG151)</f>
        <v>3.6666666666666665</v>
      </c>
      <c r="AC54">
        <f>AVERAGE('NFL Data'!AH149:AH151)</f>
        <v>1</v>
      </c>
      <c r="AD54">
        <f>AVERAGE('NFL Data'!AI149:AI151)</f>
        <v>5</v>
      </c>
      <c r="AE54">
        <v>0</v>
      </c>
    </row>
    <row r="55" spans="1:31">
      <c r="A55" t="str">
        <v xml:space="preserve">Tutu Atwell  </v>
      </c>
      <c r="B55">
        <f>AVERAGE('NFL Data'!G152:G154)</f>
        <v>15.333333333333334</v>
      </c>
      <c r="C55">
        <f>AVERAGE('NFL Data'!H152:H154)</f>
        <v>7.666666666666667</v>
      </c>
      <c r="D55">
        <f>AVERAGE('NFL Data'!I152:I154)</f>
        <v>54.666666666666664</v>
      </c>
      <c r="E55">
        <f>AVERAGE('NFL Data'!J152:J154)</f>
        <v>33</v>
      </c>
      <c r="F55">
        <f>AVERAGE('NFL Data'!K152:K154)</f>
        <v>447.66666666666669</v>
      </c>
      <c r="G55">
        <f>AVERAGE('NFL Data'!L152:L154)</f>
        <v>14.133333333333333</v>
      </c>
      <c r="H55">
        <f>AVERAGE('NFL Data'!M152:M154)</f>
        <v>1.3333333333333333</v>
      </c>
      <c r="I55">
        <f>AVERAGE('NFL Data'!N152:N154)</f>
        <v>22</v>
      </c>
      <c r="J55">
        <f>AVERAGE('NFL Data'!O152:O154)</f>
        <v>49.166666666666664</v>
      </c>
      <c r="K55">
        <f>AVERAGE('NFL Data'!P152:P154)</f>
        <v>52</v>
      </c>
      <c r="L55">
        <f>AVERAGE('NFL Data'!Q152:Q154)</f>
        <v>2.1</v>
      </c>
      <c r="M55">
        <f>AVERAGE('NFL Data'!R152:R154)</f>
        <v>28.733333333333331</v>
      </c>
      <c r="N55">
        <f>AVERAGE('NFL Data'!S152:S154)</f>
        <v>59.1</v>
      </c>
      <c r="O55">
        <f>AVERAGE('NFL Data'!T152:T154)</f>
        <v>8.2666666666666657</v>
      </c>
      <c r="P55">
        <f>AVERAGE('NFL Data'!U152:U154)</f>
        <v>5.333333333333333</v>
      </c>
      <c r="Q55">
        <f>AVERAGE('NFL Data'!V152:V154)</f>
        <v>24</v>
      </c>
      <c r="R55">
        <f>AVERAGE('NFL Data'!W152:W154)</f>
        <v>0.33333333333333331</v>
      </c>
      <c r="S55">
        <f>AVERAGE('NFL Data'!X152:X154)</f>
        <v>1.3333333333333333</v>
      </c>
      <c r="T55">
        <f>AVERAGE('NFL Data'!Y152:Y154)</f>
        <v>58.9</v>
      </c>
      <c r="U55">
        <f>AVERAGE('NFL Data'!Z152:Z154)</f>
        <v>13.333333333333334</v>
      </c>
      <c r="V55">
        <f>AVERAGE('NFL Data'!AA152:AA154)</f>
        <v>4.5</v>
      </c>
      <c r="W55">
        <f>AVERAGE('NFL Data'!AB152:AB154)</f>
        <v>1.6333333333333335</v>
      </c>
      <c r="X55">
        <f>AVERAGE('NFL Data'!AC152:AC154)</f>
        <v>0.3666666666666667</v>
      </c>
      <c r="Y55">
        <f>AVERAGE('NFL Data'!AD152:AD154)</f>
        <v>38.333333333333336</v>
      </c>
      <c r="Z55">
        <f>AVERAGE('NFL Data'!AE152:AE154)</f>
        <v>12.299999999999999</v>
      </c>
      <c r="AA55">
        <f>AVERAGE('NFL Data'!AF152:AF154)</f>
        <v>471.66666666666669</v>
      </c>
      <c r="AB55">
        <f>AVERAGE('NFL Data'!AG152:AG154)</f>
        <v>1.6666666666666667</v>
      </c>
      <c r="AC55">
        <f>AVERAGE('NFL Data'!AH152:AH154)</f>
        <v>0</v>
      </c>
      <c r="AD55">
        <f>AVERAGE('NFL Data'!AI152:AI154)</f>
        <v>4.333333333333333</v>
      </c>
      <c r="AE55">
        <v>0</v>
      </c>
    </row>
    <row r="56" spans="1:31">
      <c r="A56" t="str">
        <v xml:space="preserve">Trey Palmer  </v>
      </c>
      <c r="B56">
        <f>AVERAGE('NFL Data'!G155:G156)</f>
        <v>16</v>
      </c>
      <c r="C56">
        <f>AVERAGE('NFL Data'!H155:H156)</f>
        <v>5.5</v>
      </c>
      <c r="D56">
        <f>AVERAGE('NFL Data'!I155:I156)</f>
        <v>45</v>
      </c>
      <c r="E56">
        <f>AVERAGE('NFL Data'!J155:J156)</f>
        <v>25.5</v>
      </c>
      <c r="F56">
        <f>AVERAGE('NFL Data'!K155:K156)</f>
        <v>278.5</v>
      </c>
      <c r="G56">
        <f>AVERAGE('NFL Data'!L155:L156)</f>
        <v>12.100000000000001</v>
      </c>
      <c r="H56">
        <f>AVERAGE('NFL Data'!M155:M156)</f>
        <v>2</v>
      </c>
      <c r="I56">
        <f>AVERAGE('NFL Data'!N155:N156)</f>
        <v>12</v>
      </c>
      <c r="J56">
        <f>AVERAGE('NFL Data'!O155:O156)</f>
        <v>41.05</v>
      </c>
      <c r="K56">
        <f>AVERAGE('NFL Data'!P155:P156)</f>
        <v>40.5</v>
      </c>
      <c r="L56">
        <f>AVERAGE('NFL Data'!Q155:Q156)</f>
        <v>1.5499999999999998</v>
      </c>
      <c r="M56">
        <f>AVERAGE('NFL Data'!R155:R156)</f>
        <v>17.05</v>
      </c>
      <c r="N56">
        <f>AVERAGE('NFL Data'!S155:S156)</f>
        <v>55.95</v>
      </c>
      <c r="O56">
        <f>AVERAGE('NFL Data'!T155:T156)</f>
        <v>6.75</v>
      </c>
      <c r="P56">
        <f>AVERAGE('NFL Data'!U155:U156)</f>
        <v>1.5</v>
      </c>
      <c r="Q56">
        <f>AVERAGE('NFL Data'!V155:V156)</f>
        <v>11</v>
      </c>
      <c r="R56">
        <f>AVERAGE('NFL Data'!W155:W156)</f>
        <v>0</v>
      </c>
      <c r="S56">
        <f>AVERAGE('NFL Data'!X155:X156)</f>
        <v>0.5</v>
      </c>
      <c r="T56">
        <f>AVERAGE('NFL Data'!Y155:Y156)</f>
        <v>66.7</v>
      </c>
      <c r="U56">
        <f>AVERAGE('NFL Data'!Z155:Z156)</f>
        <v>13</v>
      </c>
      <c r="V56">
        <f>AVERAGE('NFL Data'!AA155:AA156)</f>
        <v>7.3</v>
      </c>
      <c r="W56">
        <f>AVERAGE('NFL Data'!AB155:AB156)</f>
        <v>0.65</v>
      </c>
      <c r="X56">
        <f>AVERAGE('NFL Data'!AC155:AC156)</f>
        <v>0.1</v>
      </c>
      <c r="Y56">
        <f>AVERAGE('NFL Data'!AD155:AD156)</f>
        <v>27</v>
      </c>
      <c r="Z56">
        <f>AVERAGE('NFL Data'!AE155:AE156)</f>
        <v>12</v>
      </c>
      <c r="AA56">
        <f>AVERAGE('NFL Data'!AF155:AF156)</f>
        <v>289.5</v>
      </c>
      <c r="AB56">
        <f>AVERAGE('NFL Data'!AG155:AG156)</f>
        <v>2</v>
      </c>
      <c r="AC56">
        <f>AVERAGE('NFL Data'!AH155:AH156)</f>
        <v>2</v>
      </c>
      <c r="AD56">
        <f>AVERAGE('NFL Data'!AI155:AI156)</f>
        <v>3</v>
      </c>
      <c r="AE56">
        <v>0</v>
      </c>
    </row>
    <row r="57" spans="1:31">
      <c r="A57" t="str">
        <v xml:space="preserve">Khalil Shakir  </v>
      </c>
      <c r="B57">
        <f>AVERAGE('NFL Data'!G157:G159)</f>
        <v>15.333333333333334</v>
      </c>
      <c r="C57">
        <f>AVERAGE('NFL Data'!H157:H159)</f>
        <v>7</v>
      </c>
      <c r="D57">
        <f>AVERAGE('NFL Data'!I157:I159)</f>
        <v>55</v>
      </c>
      <c r="E57">
        <f>AVERAGE('NFL Data'!J157:J159)</f>
        <v>41.666666666666664</v>
      </c>
      <c r="F57">
        <f>AVERAGE('NFL Data'!K157:K159)</f>
        <v>531</v>
      </c>
      <c r="G57">
        <f>AVERAGE('NFL Data'!L157:L159)</f>
        <v>14.200000000000001</v>
      </c>
      <c r="H57">
        <f>AVERAGE('NFL Data'!M157:M159)</f>
        <v>2.3333333333333335</v>
      </c>
      <c r="I57">
        <f>AVERAGE('NFL Data'!N157:N159)</f>
        <v>22.666666666666668</v>
      </c>
      <c r="J57">
        <f>AVERAGE('NFL Data'!O157:O159)</f>
        <v>55.433333333333337</v>
      </c>
      <c r="K57">
        <f>AVERAGE('NFL Data'!P157:P159)</f>
        <v>54.666666666666664</v>
      </c>
      <c r="L57">
        <f>AVERAGE('NFL Data'!Q157:Q159)</f>
        <v>2.6999999999999997</v>
      </c>
      <c r="M57">
        <f>AVERAGE('NFL Data'!R157:R159)</f>
        <v>34.033333333333331</v>
      </c>
      <c r="N57">
        <f>AVERAGE('NFL Data'!S157:S159)</f>
        <v>70.899999999999991</v>
      </c>
      <c r="O57">
        <f>AVERAGE('NFL Data'!T157:T159)</f>
        <v>9.9666666666666668</v>
      </c>
      <c r="P57">
        <f>AVERAGE('NFL Data'!U157:U159)</f>
        <v>1</v>
      </c>
      <c r="Q57">
        <f>AVERAGE('NFL Data'!V157:V159)</f>
        <v>4.666666666666667</v>
      </c>
      <c r="R57">
        <f>AVERAGE('NFL Data'!W157:W159)</f>
        <v>0</v>
      </c>
      <c r="S57">
        <f>AVERAGE('NFL Data'!X157:X159)</f>
        <v>0.33333333333333331</v>
      </c>
      <c r="T57">
        <f>AVERAGE('NFL Data'!Y157:Y159)</f>
        <v>50</v>
      </c>
      <c r="U57">
        <f>AVERAGE('NFL Data'!Z157:Z159)</f>
        <v>6</v>
      </c>
      <c r="V57">
        <f>AVERAGE('NFL Data'!AA157:AA159)</f>
        <v>6</v>
      </c>
      <c r="W57">
        <f>AVERAGE('NFL Data'!AB157:AB159)</f>
        <v>0.3</v>
      </c>
      <c r="X57">
        <f>AVERAGE('NFL Data'!AC157:AC159)</f>
        <v>6.6666666666666666E-2</v>
      </c>
      <c r="Y57">
        <f>AVERAGE('NFL Data'!AD157:AD159)</f>
        <v>42.666666666666664</v>
      </c>
      <c r="Z57">
        <f>AVERAGE('NFL Data'!AE157:AE159)</f>
        <v>14.066666666666668</v>
      </c>
      <c r="AA57">
        <f>AVERAGE('NFL Data'!AF157:AF159)</f>
        <v>535.66666666666663</v>
      </c>
      <c r="AB57">
        <f>AVERAGE('NFL Data'!AG157:AG159)</f>
        <v>2.3333333333333335</v>
      </c>
      <c r="AC57">
        <f>AVERAGE('NFL Data'!AH157:AH159)</f>
        <v>0.66666666666666663</v>
      </c>
      <c r="AD57">
        <f>AVERAGE('NFL Data'!AI157:AI159)</f>
        <v>6</v>
      </c>
      <c r="AE57">
        <v>0</v>
      </c>
    </row>
    <row r="58" spans="1:31">
      <c r="A58" t="str">
        <v xml:space="preserve">Michael Thomas  </v>
      </c>
      <c r="B58">
        <f>AVERAGE('NFL Data'!G160:G162)</f>
        <v>15.666666666666666</v>
      </c>
      <c r="C58">
        <f>AVERAGE('NFL Data'!H160:H162)</f>
        <v>14</v>
      </c>
      <c r="D58">
        <f>AVERAGE('NFL Data'!I160:I162)</f>
        <v>139</v>
      </c>
      <c r="E58">
        <f>AVERAGE('NFL Data'!J160:J162)</f>
        <v>107</v>
      </c>
      <c r="F58">
        <f>AVERAGE('NFL Data'!K160:K162)</f>
        <v>1262.3333333333333</v>
      </c>
      <c r="G58">
        <f>AVERAGE('NFL Data'!L160:L162)</f>
        <v>11.866666666666665</v>
      </c>
      <c r="H58">
        <f>AVERAGE('NFL Data'!M160:M162)</f>
        <v>7.666666666666667</v>
      </c>
      <c r="I58">
        <f>AVERAGE('NFL Data'!N160:N162)</f>
        <v>69</v>
      </c>
      <c r="J58">
        <f>AVERAGE('NFL Data'!O160:O162)</f>
        <v>66.566666666666663</v>
      </c>
      <c r="K58">
        <f>AVERAGE('NFL Data'!P160:P162)</f>
        <v>53.666666666666664</v>
      </c>
      <c r="L58">
        <f>AVERAGE('NFL Data'!Q160:Q162)</f>
        <v>6.8</v>
      </c>
      <c r="M58">
        <f>AVERAGE('NFL Data'!R160:R162)</f>
        <v>80.466666666666654</v>
      </c>
      <c r="N58">
        <f>AVERAGE('NFL Data'!S160:S162)</f>
        <v>76.933333333333337</v>
      </c>
      <c r="O58">
        <f>AVERAGE('NFL Data'!T160:T162)</f>
        <v>9.1333333333333329</v>
      </c>
      <c r="P58">
        <f>AVERAGE('NFL Data'!U160:U162)</f>
        <v>0</v>
      </c>
      <c r="Q58">
        <f>AVERAGE('NFL Data'!V160:V162)</f>
        <v>0</v>
      </c>
      <c r="R58">
        <f>AVERAGE('NFL Data'!W160:W162)</f>
        <v>0</v>
      </c>
      <c r="S58">
        <f>AVERAGE('NFL Data'!X160:X162)</f>
        <v>0</v>
      </c>
      <c r="T58" t="e">
        <f>AVERAGE('NFL Data'!Y160:Y162)</f>
        <v>#DIV/0!</v>
      </c>
      <c r="U58" t="e">
        <f>AVERAGE('NFL Data'!Z160:Z162)</f>
        <v>#DIV/0!</v>
      </c>
      <c r="V58" t="e">
        <f>AVERAGE('NFL Data'!AA160:AA162)</f>
        <v>#DIV/0!</v>
      </c>
      <c r="W58">
        <f>AVERAGE('NFL Data'!AB160:AB162)</f>
        <v>0</v>
      </c>
      <c r="X58">
        <f>AVERAGE('NFL Data'!AC160:AC162)</f>
        <v>0</v>
      </c>
      <c r="Y58">
        <f>AVERAGE('NFL Data'!AD160:AD162)</f>
        <v>107</v>
      </c>
      <c r="Z58">
        <f>AVERAGE('NFL Data'!AE160:AE162)</f>
        <v>11.866666666666665</v>
      </c>
      <c r="AA58">
        <f>AVERAGE('NFL Data'!AF160:AF162)</f>
        <v>1262.3333333333333</v>
      </c>
      <c r="AB58">
        <f>AVERAGE('NFL Data'!AG160:AG162)</f>
        <v>7.666666666666667</v>
      </c>
      <c r="AC58">
        <f>AVERAGE('NFL Data'!AH160:AH162)</f>
        <v>1.3333333333333333</v>
      </c>
      <c r="AD58">
        <f>AVERAGE('NFL Data'!AI160:AI162)</f>
        <v>13.333333333333334</v>
      </c>
      <c r="AE58">
        <v>1</v>
      </c>
    </row>
    <row r="59" spans="1:31">
      <c r="A59" t="str">
        <v xml:space="preserve">Dontayvion Wicks  </v>
      </c>
      <c r="B59">
        <f>AVERAGE('NFL Data'!G163:G164)</f>
        <v>16</v>
      </c>
      <c r="C59">
        <f>AVERAGE('NFL Data'!H163:H164)</f>
        <v>5.5</v>
      </c>
      <c r="D59">
        <f>AVERAGE('NFL Data'!I163:I164)</f>
        <v>67</v>
      </c>
      <c r="E59">
        <f>AVERAGE('NFL Data'!J163:J164)</f>
        <v>39</v>
      </c>
      <c r="F59">
        <f>AVERAGE('NFL Data'!K163:K164)</f>
        <v>498</v>
      </c>
      <c r="G59">
        <f>AVERAGE('NFL Data'!L163:L164)</f>
        <v>12.75</v>
      </c>
      <c r="H59">
        <f>AVERAGE('NFL Data'!M163:M164)</f>
        <v>4.5</v>
      </c>
      <c r="I59">
        <f>AVERAGE('NFL Data'!N163:N164)</f>
        <v>27</v>
      </c>
      <c r="J59">
        <f>AVERAGE('NFL Data'!O163:O164)</f>
        <v>50.8</v>
      </c>
      <c r="K59">
        <f>AVERAGE('NFL Data'!P163:P164)</f>
        <v>35.5</v>
      </c>
      <c r="L59">
        <f>AVERAGE('NFL Data'!Q163:Q164)</f>
        <v>2.4500000000000002</v>
      </c>
      <c r="M59">
        <f>AVERAGE('NFL Data'!R163:R164)</f>
        <v>31.55</v>
      </c>
      <c r="N59">
        <f>AVERAGE('NFL Data'!S163:S164)</f>
        <v>59.25</v>
      </c>
      <c r="O59">
        <f>AVERAGE('NFL Data'!T163:T164)</f>
        <v>7.75</v>
      </c>
      <c r="P59">
        <f>AVERAGE('NFL Data'!U163:U164)</f>
        <v>0.5</v>
      </c>
      <c r="Q59">
        <f>AVERAGE('NFL Data'!V163:V164)</f>
        <v>0.5</v>
      </c>
      <c r="R59">
        <f>AVERAGE('NFL Data'!W163:W164)</f>
        <v>0</v>
      </c>
      <c r="S59">
        <f>AVERAGE('NFL Data'!X163:X164)</f>
        <v>0</v>
      </c>
      <c r="T59">
        <f>AVERAGE('NFL Data'!Y163:Y164)</f>
        <v>0</v>
      </c>
      <c r="U59">
        <f>AVERAGE('NFL Data'!Z163:Z164)</f>
        <v>1</v>
      </c>
      <c r="V59">
        <f>AVERAGE('NFL Data'!AA163:AA164)</f>
        <v>1</v>
      </c>
      <c r="W59">
        <f>AVERAGE('NFL Data'!AB163:AB164)</f>
        <v>0.05</v>
      </c>
      <c r="X59">
        <f>AVERAGE('NFL Data'!AC163:AC164)</f>
        <v>0.05</v>
      </c>
      <c r="Y59">
        <f>AVERAGE('NFL Data'!AD163:AD164)</f>
        <v>39.5</v>
      </c>
      <c r="Z59">
        <f>AVERAGE('NFL Data'!AE163:AE164)</f>
        <v>12.6</v>
      </c>
      <c r="AA59">
        <f>AVERAGE('NFL Data'!AF163:AF164)</f>
        <v>498.5</v>
      </c>
      <c r="AB59">
        <f>AVERAGE('NFL Data'!AG163:AG164)</f>
        <v>4.5</v>
      </c>
      <c r="AC59">
        <f>AVERAGE('NFL Data'!AH163:AH164)</f>
        <v>1.5</v>
      </c>
      <c r="AD59">
        <f>AVERAGE('NFL Data'!AI163:AI164)</f>
        <v>5</v>
      </c>
      <c r="AE59">
        <v>0</v>
      </c>
    </row>
    <row r="60" spans="1:31">
      <c r="A60" t="str">
        <v xml:space="preserve">Quentin Johnston  </v>
      </c>
      <c r="B60">
        <f>AVERAGE('NFL Data'!G165:G165)</f>
        <v>17</v>
      </c>
      <c r="C60">
        <f>AVERAGE('NFL Data'!H165:H165)</f>
        <v>10</v>
      </c>
      <c r="D60">
        <f>AVERAGE('NFL Data'!I165:I165)</f>
        <v>67</v>
      </c>
      <c r="E60">
        <f>AVERAGE('NFL Data'!J165:J165)</f>
        <v>38</v>
      </c>
      <c r="F60">
        <f>AVERAGE('NFL Data'!K165:K165)</f>
        <v>431</v>
      </c>
      <c r="G60">
        <f>AVERAGE('NFL Data'!L165:L165)</f>
        <v>11.3</v>
      </c>
      <c r="H60">
        <f>AVERAGE('NFL Data'!M165:M165)</f>
        <v>2</v>
      </c>
      <c r="I60">
        <f>AVERAGE('NFL Data'!N165:N165)</f>
        <v>20</v>
      </c>
      <c r="J60">
        <f>AVERAGE('NFL Data'!O165:O165)</f>
        <v>47.8</v>
      </c>
      <c r="K60">
        <f>AVERAGE('NFL Data'!P165:P165)</f>
        <v>57</v>
      </c>
      <c r="L60">
        <f>AVERAGE('NFL Data'!Q165:Q165)</f>
        <v>2.2000000000000002</v>
      </c>
      <c r="M60">
        <f>AVERAGE('NFL Data'!R165:R165)</f>
        <v>25.4</v>
      </c>
      <c r="N60">
        <f>AVERAGE('NFL Data'!S165:S165)</f>
        <v>56.7</v>
      </c>
      <c r="O60">
        <f>AVERAGE('NFL Data'!T165:T165)</f>
        <v>6.4</v>
      </c>
      <c r="P60">
        <f>AVERAGE('NFL Data'!U165:U165)</f>
        <v>3</v>
      </c>
      <c r="Q60">
        <f>AVERAGE('NFL Data'!V165:V165)</f>
        <v>9</v>
      </c>
      <c r="R60">
        <f>AVERAGE('NFL Data'!W165:W165)</f>
        <v>0</v>
      </c>
      <c r="S60">
        <f>AVERAGE('NFL Data'!X165:X165)</f>
        <v>0</v>
      </c>
      <c r="T60">
        <f>AVERAGE('NFL Data'!Y165:Y165)</f>
        <v>33.299999999999997</v>
      </c>
      <c r="U60">
        <f>AVERAGE('NFL Data'!Z165:Z165)</f>
        <v>6</v>
      </c>
      <c r="V60">
        <f>AVERAGE('NFL Data'!AA165:AA165)</f>
        <v>3</v>
      </c>
      <c r="W60">
        <f>AVERAGE('NFL Data'!AB165:AB165)</f>
        <v>0.5</v>
      </c>
      <c r="X60">
        <f>AVERAGE('NFL Data'!AC165:AC165)</f>
        <v>0.2</v>
      </c>
      <c r="Y60">
        <f>AVERAGE('NFL Data'!AD165:AD165)</f>
        <v>41</v>
      </c>
      <c r="Z60">
        <f>AVERAGE('NFL Data'!AE165:AE165)</f>
        <v>10.7</v>
      </c>
      <c r="AA60">
        <f>AVERAGE('NFL Data'!AF165:AF165)</f>
        <v>440</v>
      </c>
      <c r="AB60">
        <f>AVERAGE('NFL Data'!AG165:AG165)</f>
        <v>2</v>
      </c>
      <c r="AC60">
        <f>AVERAGE('NFL Data'!AH165:AH165)</f>
        <v>0</v>
      </c>
      <c r="AD60">
        <f>AVERAGE('NFL Data'!AI165:AI165)</f>
        <v>4</v>
      </c>
      <c r="AE60">
        <v>0</v>
      </c>
    </row>
    <row r="61" spans="1:31">
      <c r="A61" t="str">
        <v xml:space="preserve">Josh Palmer  </v>
      </c>
      <c r="B61">
        <f>AVERAGE('NFL Data'!G167:G169)</f>
        <v>14.333333333333334</v>
      </c>
      <c r="C61">
        <f>AVERAGE('NFL Data'!H167:H169)</f>
        <v>7.333333333333333</v>
      </c>
      <c r="D61">
        <f>AVERAGE('NFL Data'!I167:I169)</f>
        <v>72.333333333333329</v>
      </c>
      <c r="E61">
        <f>AVERAGE('NFL Data'!J167:J169)</f>
        <v>47.666666666666664</v>
      </c>
      <c r="F61">
        <f>AVERAGE('NFL Data'!K167:K169)</f>
        <v>567.66666666666663</v>
      </c>
      <c r="G61">
        <f>AVERAGE('NFL Data'!L167:L169)</f>
        <v>12.233333333333334</v>
      </c>
      <c r="H61">
        <f>AVERAGE('NFL Data'!M167:M169)</f>
        <v>3</v>
      </c>
      <c r="I61">
        <f>AVERAGE('NFL Data'!N167:N169)</f>
        <v>26.333333333333332</v>
      </c>
      <c r="J61">
        <f>AVERAGE('NFL Data'!O167:O169)</f>
        <v>52.566666666666663</v>
      </c>
      <c r="K61">
        <f>AVERAGE('NFL Data'!P167:P169)</f>
        <v>55</v>
      </c>
      <c r="L61">
        <f>AVERAGE('NFL Data'!Q167:Q169)</f>
        <v>3.4</v>
      </c>
      <c r="M61">
        <f>AVERAGE('NFL Data'!R167:R169)</f>
        <v>42.333333333333336</v>
      </c>
      <c r="N61">
        <f>AVERAGE('NFL Data'!S167:S169)</f>
        <v>65.633333333333326</v>
      </c>
      <c r="O61">
        <f>AVERAGE('NFL Data'!T167:T169)</f>
        <v>7.9666666666666659</v>
      </c>
      <c r="P61">
        <f>AVERAGE('NFL Data'!U167:U169)</f>
        <v>1</v>
      </c>
      <c r="Q61">
        <f>AVERAGE('NFL Data'!V167:V169)</f>
        <v>5.333333333333333</v>
      </c>
      <c r="R61">
        <f>AVERAGE('NFL Data'!W167:W169)</f>
        <v>0</v>
      </c>
      <c r="S61">
        <f>AVERAGE('NFL Data'!X167:X169)</f>
        <v>0.33333333333333331</v>
      </c>
      <c r="T61">
        <f>AVERAGE('NFL Data'!Y167:Y169)</f>
        <v>100</v>
      </c>
      <c r="U61">
        <f>AVERAGE('NFL Data'!Z167:Z169)</f>
        <v>5.333333333333333</v>
      </c>
      <c r="V61">
        <f>AVERAGE('NFL Data'!AA167:AA169)</f>
        <v>5.333333333333333</v>
      </c>
      <c r="W61">
        <f>AVERAGE('NFL Data'!AB167:AB169)</f>
        <v>0.43333333333333329</v>
      </c>
      <c r="X61">
        <f>AVERAGE('NFL Data'!AC167:AC169)</f>
        <v>0.10000000000000002</v>
      </c>
      <c r="Y61">
        <f>AVERAGE('NFL Data'!AD167:AD169)</f>
        <v>48.666666666666664</v>
      </c>
      <c r="Z61">
        <f>AVERAGE('NFL Data'!AE167:AE169)</f>
        <v>12.1</v>
      </c>
      <c r="AA61">
        <f>AVERAGE('NFL Data'!AF167:AF169)</f>
        <v>573</v>
      </c>
      <c r="AB61">
        <f>AVERAGE('NFL Data'!AG167:AG169)</f>
        <v>3</v>
      </c>
      <c r="AC61">
        <f>AVERAGE('NFL Data'!AH167:AH169)</f>
        <v>0.66666666666666663</v>
      </c>
      <c r="AD61">
        <f>AVERAGE('NFL Data'!AI167:AI169)</f>
        <v>4.666666666666667</v>
      </c>
      <c r="AE61">
        <v>0</v>
      </c>
    </row>
    <row r="62" spans="1:31">
      <c r="A62" t="str">
        <v xml:space="preserve">Michael Wilson  </v>
      </c>
      <c r="B62">
        <f>AVERAGE('NFL Data'!G170:G171)</f>
        <v>14.5</v>
      </c>
      <c r="C62">
        <f>AVERAGE('NFL Data'!H170:H171)</f>
        <v>12.5</v>
      </c>
      <c r="D62">
        <f>AVERAGE('NFL Data'!I170:I171)</f>
        <v>64.5</v>
      </c>
      <c r="E62">
        <f>AVERAGE('NFL Data'!J170:J171)</f>
        <v>42.5</v>
      </c>
      <c r="F62">
        <f>AVERAGE('NFL Data'!K170:K171)</f>
        <v>556.5</v>
      </c>
      <c r="G62">
        <f>AVERAGE('NFL Data'!L170:L171)</f>
        <v>13.3</v>
      </c>
      <c r="H62">
        <f>AVERAGE('NFL Data'!M170:M171)</f>
        <v>3.5</v>
      </c>
      <c r="I62">
        <f>AVERAGE('NFL Data'!N170:N171)</f>
        <v>28</v>
      </c>
      <c r="J62">
        <f>AVERAGE('NFL Data'!O170:O171)</f>
        <v>56.599999999999994</v>
      </c>
      <c r="K62">
        <f>AVERAGE('NFL Data'!P170:P171)</f>
        <v>55</v>
      </c>
      <c r="L62">
        <f>AVERAGE('NFL Data'!Q170:Q171)</f>
        <v>2.9</v>
      </c>
      <c r="M62">
        <f>AVERAGE('NFL Data'!R170:R171)</f>
        <v>38.9</v>
      </c>
      <c r="N62">
        <f>AVERAGE('NFL Data'!S170:S171)</f>
        <v>65.849999999999994</v>
      </c>
      <c r="O62">
        <f>AVERAGE('NFL Data'!T170:T171)</f>
        <v>8.6999999999999993</v>
      </c>
      <c r="P62">
        <f>AVERAGE('NFL Data'!U170:U171)</f>
        <v>0.5</v>
      </c>
      <c r="Q62">
        <f>AVERAGE('NFL Data'!V170:V171)</f>
        <v>3.5</v>
      </c>
      <c r="R62">
        <f>AVERAGE('NFL Data'!W170:W171)</f>
        <v>0</v>
      </c>
      <c r="S62">
        <f>AVERAGE('NFL Data'!X170:X171)</f>
        <v>0</v>
      </c>
      <c r="T62">
        <f>AVERAGE('NFL Data'!Y170:Y171)</f>
        <v>0</v>
      </c>
      <c r="U62">
        <f>AVERAGE('NFL Data'!Z170:Z171)</f>
        <v>7</v>
      </c>
      <c r="V62">
        <f>AVERAGE('NFL Data'!AA170:AA171)</f>
        <v>7</v>
      </c>
      <c r="W62">
        <f>AVERAGE('NFL Data'!AB170:AB171)</f>
        <v>0.2</v>
      </c>
      <c r="X62">
        <f>AVERAGE('NFL Data'!AC170:AC171)</f>
        <v>0.05</v>
      </c>
      <c r="Y62">
        <f>AVERAGE('NFL Data'!AD170:AD171)</f>
        <v>43</v>
      </c>
      <c r="Z62">
        <f>AVERAGE('NFL Data'!AE170:AE171)</f>
        <v>13.25</v>
      </c>
      <c r="AA62">
        <f>AVERAGE('NFL Data'!AF170:AF171)</f>
        <v>560</v>
      </c>
      <c r="AB62">
        <f>AVERAGE('NFL Data'!AG170:AG171)</f>
        <v>3.5</v>
      </c>
      <c r="AC62">
        <f>AVERAGE('NFL Data'!AH170:AH171)</f>
        <v>0.5</v>
      </c>
      <c r="AD62">
        <f>AVERAGE('NFL Data'!AI170:AI171)</f>
        <v>5.5</v>
      </c>
      <c r="AE62">
        <v>0</v>
      </c>
    </row>
    <row r="63" spans="1:31">
      <c r="A63" t="str">
        <v xml:space="preserve">Kendrick Bourne  </v>
      </c>
      <c r="B63">
        <f>AVERAGE('NFL Data'!G172:G174)</f>
        <v>14.333333333333334</v>
      </c>
      <c r="C63">
        <f>AVERAGE('NFL Data'!H172:H174)</f>
        <v>2.6666666666666665</v>
      </c>
      <c r="D63">
        <f>AVERAGE('NFL Data'!I172:I174)</f>
        <v>48</v>
      </c>
      <c r="E63">
        <f>AVERAGE('NFL Data'!J172:J174)</f>
        <v>29.333333333333332</v>
      </c>
      <c r="F63">
        <f>AVERAGE('NFL Data'!K172:K174)</f>
        <v>367.33333333333331</v>
      </c>
      <c r="G63">
        <f>AVERAGE('NFL Data'!L172:L174)</f>
        <v>13.200000000000001</v>
      </c>
      <c r="H63">
        <f>AVERAGE('NFL Data'!M172:M174)</f>
        <v>3</v>
      </c>
      <c r="I63">
        <f>AVERAGE('NFL Data'!N172:N174)</f>
        <v>21.666666666666668</v>
      </c>
      <c r="J63">
        <f>AVERAGE('NFL Data'!O172:O174)</f>
        <v>51.6</v>
      </c>
      <c r="K63">
        <f>AVERAGE('NFL Data'!P172:P174)</f>
        <v>39</v>
      </c>
      <c r="L63">
        <f>AVERAGE('NFL Data'!Q172:Q174)</f>
        <v>2</v>
      </c>
      <c r="M63">
        <f>AVERAGE('NFL Data'!R172:R174)</f>
        <v>25.399999999999995</v>
      </c>
      <c r="N63">
        <f>AVERAGE('NFL Data'!S172:S174)</f>
        <v>59.633333333333333</v>
      </c>
      <c r="O63">
        <f>AVERAGE('NFL Data'!T172:T174)</f>
        <v>7.7</v>
      </c>
      <c r="P63">
        <f>AVERAGE('NFL Data'!U172:U174)</f>
        <v>0</v>
      </c>
      <c r="Q63">
        <f>AVERAGE('NFL Data'!V172:V174)</f>
        <v>0</v>
      </c>
      <c r="R63">
        <f>AVERAGE('NFL Data'!W172:W174)</f>
        <v>0</v>
      </c>
      <c r="S63">
        <f>AVERAGE('NFL Data'!X172:X174)</f>
        <v>0</v>
      </c>
      <c r="T63" t="e">
        <f>AVERAGE('NFL Data'!Y172:Y174)</f>
        <v>#DIV/0!</v>
      </c>
      <c r="U63" t="e">
        <f>AVERAGE('NFL Data'!Z172:Z174)</f>
        <v>#DIV/0!</v>
      </c>
      <c r="V63" t="e">
        <f>AVERAGE('NFL Data'!AA172:AA174)</f>
        <v>#DIV/0!</v>
      </c>
      <c r="W63">
        <f>AVERAGE('NFL Data'!AB172:AB174)</f>
        <v>0</v>
      </c>
      <c r="X63">
        <f>AVERAGE('NFL Data'!AC172:AC174)</f>
        <v>0</v>
      </c>
      <c r="Y63">
        <f>AVERAGE('NFL Data'!AD172:AD174)</f>
        <v>29.333333333333332</v>
      </c>
      <c r="Z63">
        <f>AVERAGE('NFL Data'!AE172:AE174)</f>
        <v>13.200000000000001</v>
      </c>
      <c r="AA63">
        <f>AVERAGE('NFL Data'!AF172:AF174)</f>
        <v>367.33333333333331</v>
      </c>
      <c r="AB63">
        <f>AVERAGE('NFL Data'!AG172:AG174)</f>
        <v>3</v>
      </c>
      <c r="AC63">
        <f>AVERAGE('NFL Data'!AH172:AH174)</f>
        <v>0.33333333333333331</v>
      </c>
      <c r="AD63">
        <f>AVERAGE('NFL Data'!AI172:AI174)</f>
        <v>3.3333333333333335</v>
      </c>
      <c r="AE63">
        <v>0</v>
      </c>
    </row>
    <row r="64" spans="1:31">
      <c r="A64" t="str">
        <v xml:space="preserve">Nelson Agholor  </v>
      </c>
      <c r="B64">
        <f>AVERAGE('NFL Data'!G175:G177)</f>
        <v>14.666666666666666</v>
      </c>
      <c r="C64">
        <f>AVERAGE('NFL Data'!H175:H177)</f>
        <v>12</v>
      </c>
      <c r="D64">
        <f>AVERAGE('NFL Data'!I175:I177)</f>
        <v>69.333333333333329</v>
      </c>
      <c r="E64">
        <f>AVERAGE('NFL Data'!J175:J177)</f>
        <v>40.333333333333336</v>
      </c>
      <c r="F64">
        <f>AVERAGE('NFL Data'!K175:K177)</f>
        <v>472</v>
      </c>
      <c r="G64">
        <f>AVERAGE('NFL Data'!L175:L177)</f>
        <v>11.6</v>
      </c>
      <c r="H64">
        <f>AVERAGE('NFL Data'!M175:M177)</f>
        <v>3.6666666666666665</v>
      </c>
      <c r="I64">
        <f>AVERAGE('NFL Data'!N175:N177)</f>
        <v>20.333333333333332</v>
      </c>
      <c r="J64">
        <f>AVERAGE('NFL Data'!O175:O177)</f>
        <v>44</v>
      </c>
      <c r="K64">
        <f>AVERAGE('NFL Data'!P175:P177)</f>
        <v>55</v>
      </c>
      <c r="L64">
        <f>AVERAGE('NFL Data'!Q175:Q177)</f>
        <v>2.6999999999999997</v>
      </c>
      <c r="M64">
        <f>AVERAGE('NFL Data'!R175:R177)</f>
        <v>31.366666666666664</v>
      </c>
      <c r="N64">
        <f>AVERAGE('NFL Data'!S175:S177)</f>
        <v>56.6</v>
      </c>
      <c r="O64">
        <f>AVERAGE('NFL Data'!T175:T177)</f>
        <v>6.5999999999999988</v>
      </c>
      <c r="P64">
        <f>AVERAGE('NFL Data'!U175:U177)</f>
        <v>2</v>
      </c>
      <c r="Q64">
        <f>AVERAGE('NFL Data'!V175:V177)</f>
        <v>7</v>
      </c>
      <c r="R64">
        <f>AVERAGE('NFL Data'!W175:W177)</f>
        <v>0</v>
      </c>
      <c r="S64">
        <f>AVERAGE('NFL Data'!X175:X177)</f>
        <v>0.33333333333333331</v>
      </c>
      <c r="T64">
        <f>AVERAGE('NFL Data'!Y175:Y177)</f>
        <v>70</v>
      </c>
      <c r="U64">
        <f>AVERAGE('NFL Data'!Z175:Z177)</f>
        <v>6</v>
      </c>
      <c r="V64">
        <f>AVERAGE('NFL Data'!AA175:AA177)</f>
        <v>4.9000000000000004</v>
      </c>
      <c r="W64">
        <f>AVERAGE('NFL Data'!AB175:AB177)</f>
        <v>0.43333333333333335</v>
      </c>
      <c r="X64">
        <f>AVERAGE('NFL Data'!AC175:AC177)</f>
        <v>0.13333333333333333</v>
      </c>
      <c r="Y64">
        <f>AVERAGE('NFL Data'!AD175:AD177)</f>
        <v>42.333333333333336</v>
      </c>
      <c r="Z64">
        <f>AVERAGE('NFL Data'!AE175:AE177)</f>
        <v>11.266666666666666</v>
      </c>
      <c r="AA64">
        <f>AVERAGE('NFL Data'!AF175:AF177)</f>
        <v>479</v>
      </c>
      <c r="AB64">
        <f>AVERAGE('NFL Data'!AG175:AG177)</f>
        <v>3.6666666666666665</v>
      </c>
      <c r="AC64">
        <f>AVERAGE('NFL Data'!AH175:AH177)</f>
        <v>0.66666666666666663</v>
      </c>
      <c r="AD64">
        <f>AVERAGE('NFL Data'!AI175:AI177)</f>
        <v>4</v>
      </c>
      <c r="AE64">
        <v>0</v>
      </c>
    </row>
    <row r="65" spans="1:31">
      <c r="A65" t="str">
        <v xml:space="preserve">Odell Beckham Jr.  </v>
      </c>
      <c r="B65">
        <f>AVERAGE('NFL Data'!G178:G180)</f>
        <v>14.333333333333334</v>
      </c>
      <c r="C65">
        <f>AVERAGE('NFL Data'!H178:H180)</f>
        <v>14</v>
      </c>
      <c r="D65">
        <f>AVERAGE('NFL Data'!I178:I180)</f>
        <v>152.33333333333334</v>
      </c>
      <c r="E65">
        <f>AVERAGE('NFL Data'!J178:J180)</f>
        <v>96</v>
      </c>
      <c r="F65">
        <f>AVERAGE('NFL Data'!K178:K180)</f>
        <v>1374</v>
      </c>
      <c r="G65">
        <f>AVERAGE('NFL Data'!L178:L180)</f>
        <v>14.299999999999999</v>
      </c>
      <c r="H65">
        <f>AVERAGE('NFL Data'!M178:M180)</f>
        <v>11.666666666666666</v>
      </c>
      <c r="I65">
        <f>AVERAGE('NFL Data'!N178:N180)</f>
        <v>64</v>
      </c>
      <c r="J65">
        <f>AVERAGE('NFL Data'!O178:O180)</f>
        <v>54.566666666666663</v>
      </c>
      <c r="K65">
        <f>AVERAGE('NFL Data'!P178:P180)</f>
        <v>80.666666666666671</v>
      </c>
      <c r="L65">
        <f>AVERAGE('NFL Data'!Q178:Q180)</f>
        <v>6.7666666666666666</v>
      </c>
      <c r="M65">
        <f>AVERAGE('NFL Data'!R178:R180)</f>
        <v>96.966666666666654</v>
      </c>
      <c r="N65">
        <f>AVERAGE('NFL Data'!S178:S180)</f>
        <v>63.533333333333339</v>
      </c>
      <c r="O65">
        <f>AVERAGE('NFL Data'!T178:T180)</f>
        <v>9.1</v>
      </c>
      <c r="P65">
        <f>AVERAGE('NFL Data'!U178:U180)</f>
        <v>3</v>
      </c>
      <c r="Q65">
        <f>AVERAGE('NFL Data'!V178:V180)</f>
        <v>15.666666666666666</v>
      </c>
      <c r="R65">
        <f>AVERAGE('NFL Data'!W178:W180)</f>
        <v>0</v>
      </c>
      <c r="S65">
        <f>AVERAGE('NFL Data'!X178:X180)</f>
        <v>1</v>
      </c>
      <c r="T65">
        <f>AVERAGE('NFL Data'!Y178:Y180)</f>
        <v>52.366666666666667</v>
      </c>
      <c r="U65">
        <f>AVERAGE('NFL Data'!Z178:Z180)</f>
        <v>8.3333333333333339</v>
      </c>
      <c r="V65">
        <f>AVERAGE('NFL Data'!AA178:AA180)</f>
        <v>5.666666666666667</v>
      </c>
      <c r="W65">
        <f>AVERAGE('NFL Data'!AB178:AB180)</f>
        <v>1.2333333333333334</v>
      </c>
      <c r="X65">
        <f>AVERAGE('NFL Data'!AC178:AC180)</f>
        <v>0.26666666666666666</v>
      </c>
      <c r="Y65">
        <f>AVERAGE('NFL Data'!AD178:AD180)</f>
        <v>99</v>
      </c>
      <c r="Z65">
        <f>AVERAGE('NFL Data'!AE178:AE180)</f>
        <v>14.066666666666668</v>
      </c>
      <c r="AA65">
        <f>AVERAGE('NFL Data'!AF178:AF180)</f>
        <v>1389.6666666666667</v>
      </c>
      <c r="AB65">
        <f>AVERAGE('NFL Data'!AG178:AG180)</f>
        <v>11.666666666666666</v>
      </c>
      <c r="AC65">
        <f>AVERAGE('NFL Data'!AH178:AH180)</f>
        <v>2</v>
      </c>
      <c r="AD65">
        <f>AVERAGE('NFL Data'!AI178:AI180)</f>
        <v>11.333333333333334</v>
      </c>
      <c r="AE65">
        <v>1</v>
      </c>
    </row>
    <row r="66" spans="1:31">
      <c r="A66" t="str">
        <v xml:space="preserve">DJ Chark  </v>
      </c>
      <c r="B66">
        <f>AVERAGE('NFL Data'!G181:G183)</f>
        <v>10.666666666666666</v>
      </c>
      <c r="C66">
        <f>AVERAGE('NFL Data'!H181:H183)</f>
        <v>10</v>
      </c>
      <c r="D66">
        <f>AVERAGE('NFL Data'!I181:I183)</f>
        <v>77.666666666666671</v>
      </c>
      <c r="E66">
        <f>AVERAGE('NFL Data'!J181:J183)</f>
        <v>44.333333333333336</v>
      </c>
      <c r="F66">
        <f>AVERAGE('NFL Data'!K181:K183)</f>
        <v>622.66666666666663</v>
      </c>
      <c r="G66">
        <f>AVERAGE('NFL Data'!L181:L183)</f>
        <v>16.366666666666667</v>
      </c>
      <c r="H66">
        <f>AVERAGE('NFL Data'!M181:M183)</f>
        <v>5</v>
      </c>
      <c r="I66">
        <f>AVERAGE('NFL Data'!N181:N183)</f>
        <v>28.666666666666668</v>
      </c>
      <c r="J66">
        <f>AVERAGE('NFL Data'!O181:O183)</f>
        <v>43.133333333333333</v>
      </c>
      <c r="K66">
        <f>AVERAGE('NFL Data'!P181:P183)</f>
        <v>61</v>
      </c>
      <c r="L66">
        <f>AVERAGE('NFL Data'!Q181:Q183)</f>
        <v>3.6</v>
      </c>
      <c r="M66">
        <f>AVERAGE('NFL Data'!R181:R183)</f>
        <v>53.333333333333336</v>
      </c>
      <c r="N66">
        <f>AVERAGE('NFL Data'!S181:S183)</f>
        <v>50.233333333333341</v>
      </c>
      <c r="O66">
        <f>AVERAGE('NFL Data'!T181:T183)</f>
        <v>7.7</v>
      </c>
      <c r="P66">
        <f>AVERAGE('NFL Data'!U181:U183)</f>
        <v>0.66666666666666663</v>
      </c>
      <c r="Q66">
        <f>AVERAGE('NFL Data'!V181:V183)</f>
        <v>6.666666666666667</v>
      </c>
      <c r="R66">
        <f>AVERAGE('NFL Data'!W181:W183)</f>
        <v>0</v>
      </c>
      <c r="S66">
        <f>AVERAGE('NFL Data'!X181:X183)</f>
        <v>0.33333333333333331</v>
      </c>
      <c r="T66">
        <f>AVERAGE('NFL Data'!Y181:Y183)</f>
        <v>50</v>
      </c>
      <c r="U66">
        <f>AVERAGE('NFL Data'!Z181:Z183)</f>
        <v>20</v>
      </c>
      <c r="V66">
        <f>AVERAGE('NFL Data'!AA181:AA183)</f>
        <v>10</v>
      </c>
      <c r="W66">
        <f>AVERAGE('NFL Data'!AB181:AB183)</f>
        <v>0.43333333333333335</v>
      </c>
      <c r="X66">
        <f>AVERAGE('NFL Data'!AC181:AC183)</f>
        <v>3.3333333333333333E-2</v>
      </c>
      <c r="Y66">
        <f>AVERAGE('NFL Data'!AD181:AD183)</f>
        <v>45</v>
      </c>
      <c r="Z66">
        <f>AVERAGE('NFL Data'!AE181:AE183)</f>
        <v>16.333333333333332</v>
      </c>
      <c r="AA66">
        <f>AVERAGE('NFL Data'!AF181:AF183)</f>
        <v>629.33333333333337</v>
      </c>
      <c r="AB66">
        <f>AVERAGE('NFL Data'!AG181:AG183)</f>
        <v>5</v>
      </c>
      <c r="AC66">
        <f>AVERAGE('NFL Data'!AH181:AH183)</f>
        <v>0</v>
      </c>
      <c r="AD66">
        <f>AVERAGE('NFL Data'!AI181:AI183)</f>
        <v>4.333333333333333</v>
      </c>
      <c r="AE66">
        <v>1</v>
      </c>
    </row>
    <row r="67" spans="1:31">
      <c r="A67" t="str">
        <v xml:space="preserve">Kalif Raymond  </v>
      </c>
      <c r="B67">
        <f>AVERAGE('NFL Data'!G184:G186)</f>
        <v>6.666666666666667</v>
      </c>
      <c r="C67">
        <f>AVERAGE('NFL Data'!H184:H186)</f>
        <v>0.33333333333333331</v>
      </c>
      <c r="D67">
        <f>AVERAGE('NFL Data'!I184:I186)</f>
        <v>5</v>
      </c>
      <c r="E67">
        <f>AVERAGE('NFL Data'!J184:J186)</f>
        <v>3.3333333333333335</v>
      </c>
      <c r="F67">
        <f>AVERAGE('NFL Data'!K184:K186)</f>
        <v>60.666666666666664</v>
      </c>
      <c r="G67">
        <f>AVERAGE('NFL Data'!L184:L186)</f>
        <v>15.45</v>
      </c>
      <c r="H67">
        <f>AVERAGE('NFL Data'!M184:M186)</f>
        <v>0.33333333333333331</v>
      </c>
      <c r="I67">
        <f>AVERAGE('NFL Data'!N184:N186)</f>
        <v>2.3333333333333335</v>
      </c>
      <c r="J67">
        <f>AVERAGE('NFL Data'!O184:O186)</f>
        <v>55.566666666666663</v>
      </c>
      <c r="K67">
        <f>AVERAGE('NFL Data'!P184:P186)</f>
        <v>32</v>
      </c>
      <c r="L67">
        <f>AVERAGE('NFL Data'!Q184:Q186)</f>
        <v>0.40000000000000008</v>
      </c>
      <c r="M67">
        <f>AVERAGE('NFL Data'!R184:R186)</f>
        <v>7.6000000000000005</v>
      </c>
      <c r="N67">
        <f>AVERAGE('NFL Data'!S184:S186)</f>
        <v>58.333333333333336</v>
      </c>
      <c r="O67">
        <f>AVERAGE('NFL Data'!T184:T186)</f>
        <v>8.7333333333333325</v>
      </c>
      <c r="P67">
        <f>AVERAGE('NFL Data'!U184:U186)</f>
        <v>0.66666666666666663</v>
      </c>
      <c r="Q67">
        <f>AVERAGE('NFL Data'!V184:V186)</f>
        <v>-2</v>
      </c>
      <c r="R67">
        <f>AVERAGE('NFL Data'!W184:W186)</f>
        <v>0</v>
      </c>
      <c r="S67">
        <f>AVERAGE('NFL Data'!X184:X186)</f>
        <v>0</v>
      </c>
      <c r="T67">
        <f>AVERAGE('NFL Data'!Y184:Y186)</f>
        <v>0</v>
      </c>
      <c r="U67">
        <f>AVERAGE('NFL Data'!Z184:Z186)</f>
        <v>-3</v>
      </c>
      <c r="V67">
        <f>AVERAGE('NFL Data'!AA184:AA186)</f>
        <v>-3</v>
      </c>
      <c r="W67">
        <f>AVERAGE('NFL Data'!AB184:AB186)</f>
        <v>-0.23333333333333331</v>
      </c>
      <c r="X67">
        <f>AVERAGE('NFL Data'!AC184:AC186)</f>
        <v>6.6666666666666666E-2</v>
      </c>
      <c r="Y67">
        <f>AVERAGE('NFL Data'!AD184:AD186)</f>
        <v>4</v>
      </c>
      <c r="Z67">
        <f>AVERAGE('NFL Data'!AE184:AE186)</f>
        <v>11</v>
      </c>
      <c r="AA67">
        <f>AVERAGE('NFL Data'!AF184:AF186)</f>
        <v>58.666666666666664</v>
      </c>
      <c r="AB67">
        <f>AVERAGE('NFL Data'!AG184:AG186)</f>
        <v>0.33333333333333331</v>
      </c>
      <c r="AC67">
        <f>AVERAGE('NFL Data'!AH184:AH186)</f>
        <v>2.6666666666666665</v>
      </c>
      <c r="AD67">
        <f>AVERAGE('NFL Data'!AI184:AI186)</f>
        <v>0.33333333333333331</v>
      </c>
      <c r="AE67">
        <v>0</v>
      </c>
    </row>
    <row r="68" spans="1:31">
      <c r="A68" t="str">
        <v xml:space="preserve">Michael Gallup  </v>
      </c>
      <c r="B68">
        <f>AVERAGE('NFL Data'!G187:G189)</f>
        <v>15.333333333333334</v>
      </c>
      <c r="C68">
        <f>AVERAGE('NFL Data'!H187:H189)</f>
        <v>11.666666666666666</v>
      </c>
      <c r="D68">
        <f>AVERAGE('NFL Data'!I187:I189)</f>
        <v>95.333333333333329</v>
      </c>
      <c r="E68">
        <f>AVERAGE('NFL Data'!J187:J189)</f>
        <v>52.666666666666664</v>
      </c>
      <c r="F68">
        <f>AVERAGE('NFL Data'!K187:K189)</f>
        <v>819</v>
      </c>
      <c r="G68">
        <f>AVERAGE('NFL Data'!L187:L189)</f>
        <v>15.5</v>
      </c>
      <c r="H68">
        <f>AVERAGE('NFL Data'!M187:M189)</f>
        <v>4.333333333333333</v>
      </c>
      <c r="I68">
        <f>AVERAGE('NFL Data'!N187:N189)</f>
        <v>38.333333333333336</v>
      </c>
      <c r="J68">
        <f>AVERAGE('NFL Data'!O187:O189)</f>
        <v>48.466666666666669</v>
      </c>
      <c r="K68">
        <f>AVERAGE('NFL Data'!P187:P189)</f>
        <v>55.333333333333336</v>
      </c>
      <c r="L68">
        <f>AVERAGE('NFL Data'!Q187:Q189)</f>
        <v>3.5</v>
      </c>
      <c r="M68">
        <f>AVERAGE('NFL Data'!R187:R189)</f>
        <v>54.5</v>
      </c>
      <c r="N68">
        <f>AVERAGE('NFL Data'!S187:S189)</f>
        <v>54.366666666666674</v>
      </c>
      <c r="O68">
        <f>AVERAGE('NFL Data'!T187:T189)</f>
        <v>8.4333333333333336</v>
      </c>
      <c r="P68">
        <f>AVERAGE('NFL Data'!U187:U189)</f>
        <v>0</v>
      </c>
      <c r="Q68">
        <f>AVERAGE('NFL Data'!V187:V189)</f>
        <v>0</v>
      </c>
      <c r="R68">
        <f>AVERAGE('NFL Data'!W187:W189)</f>
        <v>0</v>
      </c>
      <c r="S68">
        <f>AVERAGE('NFL Data'!X187:X189)</f>
        <v>0</v>
      </c>
      <c r="T68">
        <f>AVERAGE('NFL Data'!Y187:Y189)</f>
        <v>0</v>
      </c>
      <c r="U68">
        <f>AVERAGE('NFL Data'!Z187:Z189)</f>
        <v>0</v>
      </c>
      <c r="V68">
        <f>AVERAGE('NFL Data'!AA187:AA189)</f>
        <v>52.666666666666664</v>
      </c>
      <c r="W68">
        <f>AVERAGE('NFL Data'!AB187:AB189)</f>
        <v>15.5</v>
      </c>
      <c r="X68">
        <f>AVERAGE('NFL Data'!AC187:AC189)</f>
        <v>819</v>
      </c>
      <c r="Y68">
        <f>AVERAGE('NFL Data'!AD187:AD189)</f>
        <v>4.333333333333333</v>
      </c>
      <c r="Z68">
        <f>AVERAGE('NFL Data'!AE187:AE189)</f>
        <v>0</v>
      </c>
      <c r="AA68">
        <f>AVERAGE('NFL Data'!AF187:AF189)</f>
        <v>6.666666666666667</v>
      </c>
      <c r="AB68">
        <f>AVERAGE('NFL Data'!AG187:AG189)</f>
        <v>4.333333333333333</v>
      </c>
      <c r="AC68">
        <f>AVERAGE('NFL Data'!AH187:AH189)</f>
        <v>0</v>
      </c>
      <c r="AD68">
        <f>AVERAGE('NFL Data'!AI187:AI189)</f>
        <v>6.666666666666667</v>
      </c>
      <c r="AE68">
        <v>0</v>
      </c>
    </row>
    <row r="69" spans="1:31">
      <c r="A69" t="str">
        <v xml:space="preserve">Zay Jones  </v>
      </c>
      <c r="B69">
        <f>AVERAGE('NFL Data'!G190:G192)</f>
        <v>15.333333333333334</v>
      </c>
      <c r="C69">
        <f>AVERAGE('NFL Data'!H190:H192)</f>
        <v>11.333333333333334</v>
      </c>
      <c r="D69">
        <f>AVERAGE('NFL Data'!I190:I192)</f>
        <v>73.666666666666671</v>
      </c>
      <c r="E69">
        <f>AVERAGE('NFL Data'!J190:J192)</f>
        <v>36.666666666666664</v>
      </c>
      <c r="F69">
        <f>AVERAGE('NFL Data'!K190:K192)</f>
        <v>394.66666666666669</v>
      </c>
      <c r="G69">
        <f>AVERAGE('NFL Data'!L190:L192)</f>
        <v>10.433333333333332</v>
      </c>
      <c r="H69">
        <f>AVERAGE('NFL Data'!M190:M192)</f>
        <v>3</v>
      </c>
      <c r="I69">
        <f>AVERAGE('NFL Data'!N190:N192)</f>
        <v>20.666666666666668</v>
      </c>
      <c r="J69">
        <f>AVERAGE('NFL Data'!O190:O192)</f>
        <v>37.93333333333333</v>
      </c>
      <c r="K69">
        <f>AVERAGE('NFL Data'!P190:P192)</f>
        <v>37.666666666666664</v>
      </c>
      <c r="L69">
        <f>AVERAGE('NFL Data'!Q190:Q192)</f>
        <v>2.3666666666666667</v>
      </c>
      <c r="M69">
        <f>AVERAGE('NFL Data'!R190:R192)</f>
        <v>25.433333333333334</v>
      </c>
      <c r="N69">
        <f>AVERAGE('NFL Data'!S190:S192)</f>
        <v>50.466666666666669</v>
      </c>
      <c r="O69">
        <f>AVERAGE('NFL Data'!T190:T192)</f>
        <v>5.166666666666667</v>
      </c>
      <c r="P69">
        <f>AVERAGE('NFL Data'!U190:U192)</f>
        <v>0.66666666666666663</v>
      </c>
      <c r="Q69">
        <f>AVERAGE('NFL Data'!V190:V192)</f>
        <v>1</v>
      </c>
      <c r="R69">
        <f>AVERAGE('NFL Data'!W190:W192)</f>
        <v>0</v>
      </c>
      <c r="S69">
        <f>AVERAGE('NFL Data'!X190:X192)</f>
        <v>0</v>
      </c>
      <c r="T69">
        <f>AVERAGE('NFL Data'!Y190:Y192)</f>
        <v>0</v>
      </c>
      <c r="U69">
        <f>AVERAGE('NFL Data'!Z190:Z192)</f>
        <v>3</v>
      </c>
      <c r="V69">
        <f>AVERAGE('NFL Data'!AA190:AA192)</f>
        <v>1.5</v>
      </c>
      <c r="W69">
        <f>AVERAGE('NFL Data'!AB190:AB192)</f>
        <v>6.6666666666666666E-2</v>
      </c>
      <c r="X69">
        <f>AVERAGE('NFL Data'!AC190:AC192)</f>
        <v>6.6666666666666666E-2</v>
      </c>
      <c r="Y69">
        <f>AVERAGE('NFL Data'!AD190:AD192)</f>
        <v>37.333333333333336</v>
      </c>
      <c r="Z69">
        <f>AVERAGE('NFL Data'!AE190:AE192)</f>
        <v>10.3</v>
      </c>
      <c r="AA69">
        <f>AVERAGE('NFL Data'!AF190:AF192)</f>
        <v>395.66666666666669</v>
      </c>
      <c r="AB69">
        <f>AVERAGE('NFL Data'!AG190:AG192)</f>
        <v>3</v>
      </c>
      <c r="AC69">
        <f>AVERAGE('NFL Data'!AH190:AH192)</f>
        <v>0.33333333333333331</v>
      </c>
      <c r="AD69">
        <f>AVERAGE('NFL Data'!AI190:AI192)</f>
        <v>3.3333333333333335</v>
      </c>
      <c r="AE69">
        <v>0</v>
      </c>
    </row>
    <row r="70" spans="1:31">
      <c r="A70" t="str">
        <v xml:space="preserve">Allen Robinson  </v>
      </c>
      <c r="B70">
        <f>AVERAGE('NFL Data'!G193:G195)</f>
        <v>14</v>
      </c>
      <c r="C70">
        <f>AVERAGE('NFL Data'!H193:H195)</f>
        <v>13.333333333333334</v>
      </c>
      <c r="D70">
        <f>AVERAGE('NFL Data'!I193:I195)</f>
        <v>127.66666666666667</v>
      </c>
      <c r="E70">
        <f>AVERAGE('NFL Data'!J193:J195)</f>
        <v>67</v>
      </c>
      <c r="F70">
        <f>AVERAGE('NFL Data'!K193:K195)</f>
        <v>943.66666666666663</v>
      </c>
      <c r="G70">
        <f>AVERAGE('NFL Data'!L193:L195)</f>
        <v>13.666666666666666</v>
      </c>
      <c r="H70">
        <f>AVERAGE('NFL Data'!M193:M195)</f>
        <v>7.333333333333333</v>
      </c>
      <c r="I70">
        <f>AVERAGE('NFL Data'!N193:N195)</f>
        <v>46</v>
      </c>
      <c r="J70">
        <f>AVERAGE('NFL Data'!O193:O195)</f>
        <v>46.933333333333337</v>
      </c>
      <c r="K70">
        <f>AVERAGE('NFL Data'!P193:P195)</f>
        <v>62</v>
      </c>
      <c r="L70">
        <f>AVERAGE('NFL Data'!Q193:Q195)</f>
        <v>4.8</v>
      </c>
      <c r="M70">
        <f>AVERAGE('NFL Data'!R193:R195)</f>
        <v>65.833333333333329</v>
      </c>
      <c r="N70">
        <f>AVERAGE('NFL Data'!S193:S195)</f>
        <v>53.533333333333331</v>
      </c>
      <c r="O70">
        <f>AVERAGE('NFL Data'!T193:T195)</f>
        <v>7.3000000000000007</v>
      </c>
      <c r="P70">
        <f>AVERAGE('NFL Data'!U193:U195)</f>
        <v>0</v>
      </c>
      <c r="Q70">
        <f>AVERAGE('NFL Data'!V193:V195)</f>
        <v>0</v>
      </c>
      <c r="R70">
        <f>AVERAGE('NFL Data'!W193:W195)</f>
        <v>0</v>
      </c>
      <c r="S70">
        <f>AVERAGE('NFL Data'!X193:X195)</f>
        <v>0</v>
      </c>
      <c r="T70" t="e">
        <f>AVERAGE('NFL Data'!Y193:Y195)</f>
        <v>#DIV/0!</v>
      </c>
      <c r="U70" t="e">
        <f>AVERAGE('NFL Data'!Z193:Z195)</f>
        <v>#DIV/0!</v>
      </c>
      <c r="V70" t="e">
        <f>AVERAGE('NFL Data'!AA193:AA195)</f>
        <v>#DIV/0!</v>
      </c>
      <c r="W70">
        <f>AVERAGE('NFL Data'!AB193:AB195)</f>
        <v>0</v>
      </c>
      <c r="X70">
        <f>AVERAGE('NFL Data'!AC193:AC195)</f>
        <v>0</v>
      </c>
      <c r="Y70">
        <f>AVERAGE('NFL Data'!AD193:AD195)</f>
        <v>67</v>
      </c>
      <c r="Z70">
        <f>AVERAGE('NFL Data'!AE193:AE195)</f>
        <v>13.666666666666666</v>
      </c>
      <c r="AA70">
        <f>AVERAGE('NFL Data'!AF193:AF195)</f>
        <v>943.66666666666663</v>
      </c>
      <c r="AB70">
        <f>AVERAGE('NFL Data'!AG193:AG195)</f>
        <v>7.333333333333333</v>
      </c>
      <c r="AC70">
        <f>AVERAGE('NFL Data'!AH193:AH195)</f>
        <v>0.33333333333333331</v>
      </c>
      <c r="AD70">
        <f>AVERAGE('NFL Data'!AI193:AI195)</f>
        <v>6.666666666666667</v>
      </c>
      <c r="AE70">
        <v>1</v>
      </c>
    </row>
    <row r="71" spans="1:31">
      <c r="A71" t="str">
        <v xml:space="preserve">Noah Brown  </v>
      </c>
      <c r="B71">
        <f>AVERAGE('NFL Data'!G196:G198)</f>
        <v>12.333333333333334</v>
      </c>
      <c r="C71">
        <f>AVERAGE('NFL Data'!H196:H198)</f>
        <v>1.3333333333333333</v>
      </c>
      <c r="D71">
        <f>AVERAGE('NFL Data'!I196:I198)</f>
        <v>13.666666666666666</v>
      </c>
      <c r="E71">
        <f>AVERAGE('NFL Data'!J196:J198)</f>
        <v>7.666666666666667</v>
      </c>
      <c r="F71">
        <f>AVERAGE('NFL Data'!K196:K198)</f>
        <v>80.333333333333329</v>
      </c>
      <c r="G71">
        <f>AVERAGE('NFL Data'!L196:L198)</f>
        <v>10.033333333333333</v>
      </c>
      <c r="H71">
        <f>AVERAGE('NFL Data'!M196:M198)</f>
        <v>0</v>
      </c>
      <c r="I71">
        <f>AVERAGE('NFL Data'!N196:N198)</f>
        <v>3.6666666666666665</v>
      </c>
      <c r="J71">
        <f>AVERAGE('NFL Data'!O196:O198)</f>
        <v>45.833333333333336</v>
      </c>
      <c r="K71">
        <f>AVERAGE('NFL Data'!P196:P198)</f>
        <v>18.666666666666668</v>
      </c>
      <c r="L71">
        <f>AVERAGE('NFL Data'!Q196:Q198)</f>
        <v>0.6</v>
      </c>
      <c r="M71">
        <f>AVERAGE('NFL Data'!R196:R198)</f>
        <v>6.3</v>
      </c>
      <c r="N71">
        <f>AVERAGE('NFL Data'!S196:S198)</f>
        <v>55.066666666666663</v>
      </c>
      <c r="O71">
        <f>AVERAGE('NFL Data'!T196:T198)</f>
        <v>5.6333333333333329</v>
      </c>
      <c r="P71">
        <f>AVERAGE('NFL Data'!U196:U198)</f>
        <v>0.33333333333333331</v>
      </c>
      <c r="Q71">
        <f>AVERAGE('NFL Data'!V196:V198)</f>
        <v>1.3333333333333333</v>
      </c>
      <c r="R71">
        <f>AVERAGE('NFL Data'!W196:W198)</f>
        <v>0</v>
      </c>
      <c r="S71">
        <f>AVERAGE('NFL Data'!X196:X198)</f>
        <v>0</v>
      </c>
      <c r="T71">
        <f>AVERAGE('NFL Data'!Y196:Y198)</f>
        <v>0</v>
      </c>
      <c r="U71">
        <f>AVERAGE('NFL Data'!Z196:Z198)</f>
        <v>4</v>
      </c>
      <c r="V71">
        <f>AVERAGE('NFL Data'!AA196:AA198)</f>
        <v>4</v>
      </c>
      <c r="W71">
        <f>AVERAGE('NFL Data'!AB196:AB198)</f>
        <v>9.9999999999999992E-2</v>
      </c>
      <c r="X71">
        <f>AVERAGE('NFL Data'!AC196:AC198)</f>
        <v>3.3333333333333333E-2</v>
      </c>
      <c r="Y71">
        <f>AVERAGE('NFL Data'!AD196:AD198)</f>
        <v>8</v>
      </c>
      <c r="Z71">
        <f>AVERAGE('NFL Data'!AE196:AE198)</f>
        <v>9.8666666666666671</v>
      </c>
      <c r="AA71">
        <f>AVERAGE('NFL Data'!AF196:AF198)</f>
        <v>81.666666666666671</v>
      </c>
      <c r="AB71">
        <f>AVERAGE('NFL Data'!AG196:AG198)</f>
        <v>0</v>
      </c>
      <c r="AC71">
        <f>AVERAGE('NFL Data'!AH196:AH198)</f>
        <v>0</v>
      </c>
      <c r="AD71">
        <f>AVERAGE('NFL Data'!AI196:AI198)</f>
        <v>0.33333333333333331</v>
      </c>
      <c r="AE71">
        <v>0</v>
      </c>
    </row>
    <row r="72" spans="1:31">
      <c r="A72" t="str">
        <v xml:space="preserve">DeVante Parker  </v>
      </c>
      <c r="B72">
        <f>AVERAGE('NFL Data'!G199:G201)</f>
        <v>14</v>
      </c>
      <c r="C72">
        <f>AVERAGE('NFL Data'!H199:H201)</f>
        <v>8</v>
      </c>
      <c r="D72">
        <f>AVERAGE('NFL Data'!I199:I201)</f>
        <v>77.666666666666671</v>
      </c>
      <c r="E72">
        <f>AVERAGE('NFL Data'!J199:J201)</f>
        <v>46.333333333333336</v>
      </c>
      <c r="F72">
        <f>AVERAGE('NFL Data'!K199:K201)</f>
        <v>636</v>
      </c>
      <c r="G72">
        <f>AVERAGE('NFL Data'!L199:L201)</f>
        <v>14.699999999999998</v>
      </c>
      <c r="H72">
        <f>AVERAGE('NFL Data'!M199:M201)</f>
        <v>2.6666666666666665</v>
      </c>
      <c r="I72">
        <f>AVERAGE('NFL Data'!N199:N201)</f>
        <v>29.666666666666668</v>
      </c>
      <c r="J72">
        <f>AVERAGE('NFL Data'!O199:O201)</f>
        <v>47.199999999999996</v>
      </c>
      <c r="K72">
        <f>AVERAGE('NFL Data'!P199:P201)</f>
        <v>47</v>
      </c>
      <c r="L72">
        <f>AVERAGE('NFL Data'!Q199:Q201)</f>
        <v>3.3333333333333335</v>
      </c>
      <c r="M72">
        <f>AVERAGE('NFL Data'!R199:R201)</f>
        <v>45.466666666666669</v>
      </c>
      <c r="N72">
        <f>AVERAGE('NFL Data'!S199:S201)</f>
        <v>58.6</v>
      </c>
      <c r="O72">
        <f>AVERAGE('NFL Data'!T199:T201)</f>
        <v>8.5</v>
      </c>
      <c r="P72">
        <f>AVERAGE('NFL Data'!U199:U201)</f>
        <v>0</v>
      </c>
      <c r="Q72">
        <f>AVERAGE('NFL Data'!V199:V201)</f>
        <v>0</v>
      </c>
      <c r="R72">
        <f>AVERAGE('NFL Data'!W199:W201)</f>
        <v>0</v>
      </c>
      <c r="S72">
        <f>AVERAGE('NFL Data'!X199:X201)</f>
        <v>0</v>
      </c>
      <c r="T72">
        <f>AVERAGE('NFL Data'!Y199:Y201)</f>
        <v>0</v>
      </c>
      <c r="U72">
        <f>AVERAGE('NFL Data'!Z199:Z201)</f>
        <v>0</v>
      </c>
      <c r="V72">
        <f>AVERAGE('NFL Data'!AA199:AA201)</f>
        <v>46.333333333333336</v>
      </c>
      <c r="W72">
        <f>AVERAGE('NFL Data'!AB199:AB201)</f>
        <v>14.699999999999998</v>
      </c>
      <c r="X72">
        <f>AVERAGE('NFL Data'!AC199:AC201)</f>
        <v>636</v>
      </c>
      <c r="Y72">
        <f>AVERAGE('NFL Data'!AD199:AD201)</f>
        <v>2.6666666666666665</v>
      </c>
      <c r="Z72">
        <f>AVERAGE('NFL Data'!AE199:AE201)</f>
        <v>0.33333333333333331</v>
      </c>
      <c r="AA72">
        <f>AVERAGE('NFL Data'!AF199:AF201)</f>
        <v>4.666666666666667</v>
      </c>
      <c r="AB72" t="e">
        <f>AVERAGE('NFL Data'!AG199:AG201)</f>
        <v>#DIV/0!</v>
      </c>
      <c r="AC72" t="e">
        <f>AVERAGE('NFL Data'!AH199:AH201)</f>
        <v>#DIV/0!</v>
      </c>
      <c r="AD72" t="e">
        <f>AVERAGE('NFL Data'!AI199:AI201)</f>
        <v>#DIV/0!</v>
      </c>
      <c r="AE72">
        <v>0</v>
      </c>
    </row>
    <row r="73" spans="1:31">
      <c r="A73" t="str">
        <v xml:space="preserve">Rashod Bateman  </v>
      </c>
      <c r="B73">
        <f>AVERAGE('NFL Data'!G202:G204)</f>
        <v>11.333333333333334</v>
      </c>
      <c r="C73">
        <f>AVERAGE('NFL Data'!H202:H204)</f>
        <v>7</v>
      </c>
      <c r="D73">
        <f>AVERAGE('NFL Data'!I202:I204)</f>
        <v>50.666666666666664</v>
      </c>
      <c r="E73">
        <f>AVERAGE('NFL Data'!J202:J204)</f>
        <v>31</v>
      </c>
      <c r="F73">
        <f>AVERAGE('NFL Data'!K202:K204)</f>
        <v>389</v>
      </c>
      <c r="G73">
        <f>AVERAGE('NFL Data'!L202:L204)</f>
        <v>13.9</v>
      </c>
      <c r="H73">
        <f>AVERAGE('NFL Data'!M202:M204)</f>
        <v>1.3333333333333333</v>
      </c>
      <c r="I73">
        <f>AVERAGE('NFL Data'!N202:N204)</f>
        <v>18.666666666666668</v>
      </c>
      <c r="J73">
        <f>AVERAGE('NFL Data'!O202:O204)</f>
        <v>50.566666666666663</v>
      </c>
      <c r="K73">
        <f>AVERAGE('NFL Data'!P202:P204)</f>
        <v>46.666666666666664</v>
      </c>
      <c r="L73">
        <f>AVERAGE('NFL Data'!Q202:Q204)</f>
        <v>2.7666666666666671</v>
      </c>
      <c r="M73">
        <f>AVERAGE('NFL Data'!R202:R204)</f>
        <v>37.766666666666673</v>
      </c>
      <c r="N73">
        <f>AVERAGE('NFL Data'!S202:S204)</f>
        <v>59.43333333333333</v>
      </c>
      <c r="O73">
        <f>AVERAGE('NFL Data'!T202:T204)</f>
        <v>8.1333333333333329</v>
      </c>
      <c r="P73">
        <f>AVERAGE('NFL Data'!U202:U204)</f>
        <v>0.33333333333333331</v>
      </c>
      <c r="Q73">
        <f>AVERAGE('NFL Data'!V202:V204)</f>
        <v>6</v>
      </c>
      <c r="R73">
        <f>AVERAGE('NFL Data'!W202:W204)</f>
        <v>0</v>
      </c>
      <c r="S73">
        <f>AVERAGE('NFL Data'!X202:X204)</f>
        <v>0.33333333333333331</v>
      </c>
      <c r="T73">
        <f>AVERAGE('NFL Data'!Y202:Y204)</f>
        <v>100</v>
      </c>
      <c r="U73">
        <f>AVERAGE('NFL Data'!Z202:Z204)</f>
        <v>18</v>
      </c>
      <c r="V73">
        <f>AVERAGE('NFL Data'!AA202:AA204)</f>
        <v>18</v>
      </c>
      <c r="W73">
        <f>AVERAGE('NFL Data'!AB202:AB204)</f>
        <v>0.3666666666666667</v>
      </c>
      <c r="X73">
        <f>AVERAGE('NFL Data'!AC202:AC204)</f>
        <v>3.3333333333333333E-2</v>
      </c>
      <c r="Y73">
        <f>AVERAGE('NFL Data'!AD202:AD204)</f>
        <v>31.333333333333332</v>
      </c>
      <c r="Z73">
        <f>AVERAGE('NFL Data'!AE202:AE204)</f>
        <v>13.966666666666667</v>
      </c>
      <c r="AA73">
        <f>AVERAGE('NFL Data'!AF202:AF204)</f>
        <v>395</v>
      </c>
      <c r="AB73">
        <f>AVERAGE('NFL Data'!AG202:AG204)</f>
        <v>1.3333333333333333</v>
      </c>
      <c r="AC73">
        <f>AVERAGE('NFL Data'!AH202:AH204)</f>
        <v>0.33333333333333331</v>
      </c>
      <c r="AD73">
        <f>AVERAGE('NFL Data'!AI202:AI204)</f>
        <v>3.6666666666666665</v>
      </c>
      <c r="AE73">
        <v>0</v>
      </c>
    </row>
    <row r="74" spans="1:31">
      <c r="A74" t="str">
        <v xml:space="preserve">Alec Pierce  </v>
      </c>
      <c r="B74">
        <f>AVERAGE('NFL Data'!G205:G207)</f>
        <v>16.333333333333332</v>
      </c>
      <c r="C74">
        <f>AVERAGE('NFL Data'!H205:H207)</f>
        <v>13.666666666666666</v>
      </c>
      <c r="D74">
        <f>AVERAGE('NFL Data'!I205:I207)</f>
        <v>70.666666666666671</v>
      </c>
      <c r="E74">
        <f>AVERAGE('NFL Data'!J205:J207)</f>
        <v>36.666666666666664</v>
      </c>
      <c r="F74">
        <f>AVERAGE('NFL Data'!K205:K207)</f>
        <v>643.66666666666663</v>
      </c>
      <c r="G74">
        <f>AVERAGE('NFL Data'!L205:L207)</f>
        <v>17.633333333333336</v>
      </c>
      <c r="H74">
        <f>AVERAGE('NFL Data'!M205:M207)</f>
        <v>3.6666666666666665</v>
      </c>
      <c r="I74">
        <f>AVERAGE('NFL Data'!N205:N207)</f>
        <v>28</v>
      </c>
      <c r="J74">
        <f>AVERAGE('NFL Data'!O205:O207)</f>
        <v>48.20000000000001</v>
      </c>
      <c r="K74">
        <f>AVERAGE('NFL Data'!P205:P207)</f>
        <v>56.666666666666664</v>
      </c>
      <c r="L74">
        <f>AVERAGE('NFL Data'!Q205:Q207)</f>
        <v>2.2666666666666666</v>
      </c>
      <c r="M74">
        <f>AVERAGE('NFL Data'!R205:R207)</f>
        <v>39.6</v>
      </c>
      <c r="N74">
        <f>AVERAGE('NFL Data'!S205:S207)</f>
        <v>51.800000000000004</v>
      </c>
      <c r="O74">
        <f>AVERAGE('NFL Data'!T205:T207)</f>
        <v>9.1333333333333329</v>
      </c>
      <c r="P74">
        <f>AVERAGE('NFL Data'!U205:U207)</f>
        <v>0</v>
      </c>
      <c r="Q74">
        <f>AVERAGE('NFL Data'!V205:V207)</f>
        <v>0</v>
      </c>
      <c r="R74">
        <f>AVERAGE('NFL Data'!W205:W207)</f>
        <v>0</v>
      </c>
      <c r="S74">
        <f>AVERAGE('NFL Data'!X205:X207)</f>
        <v>0</v>
      </c>
      <c r="T74">
        <f>AVERAGE('NFL Data'!Y205:Y207)</f>
        <v>0</v>
      </c>
      <c r="U74">
        <f>AVERAGE('NFL Data'!Z205:Z207)</f>
        <v>0</v>
      </c>
      <c r="V74">
        <f>AVERAGE('NFL Data'!AA205:AA207)</f>
        <v>36.666666666666664</v>
      </c>
      <c r="W74">
        <f>AVERAGE('NFL Data'!AB205:AB207)</f>
        <v>17.633333333333336</v>
      </c>
      <c r="X74">
        <f>AVERAGE('NFL Data'!AC205:AC207)</f>
        <v>643.66666666666663</v>
      </c>
      <c r="Y74">
        <f>AVERAGE('NFL Data'!AD205:AD207)</f>
        <v>3.6666666666666665</v>
      </c>
      <c r="Z74">
        <f>AVERAGE('NFL Data'!AE205:AE207)</f>
        <v>0.33333333333333331</v>
      </c>
      <c r="AA74">
        <f>AVERAGE('NFL Data'!AF205:AF207)</f>
        <v>5.333333333333333</v>
      </c>
      <c r="AB74" t="e">
        <f>AVERAGE('NFL Data'!AG205:AG207)</f>
        <v>#DIV/0!</v>
      </c>
      <c r="AC74" t="e">
        <f>AVERAGE('NFL Data'!AH205:AH207)</f>
        <v>#DIV/0!</v>
      </c>
      <c r="AD74" t="e">
        <f>AVERAGE('NFL Data'!AI205:AI207)</f>
        <v>#DIV/0!</v>
      </c>
      <c r="AE74">
        <v>0</v>
      </c>
    </row>
    <row r="75" spans="1:31">
      <c r="A75" t="str">
        <v xml:space="preserve">Darnell Mooney  </v>
      </c>
      <c r="B75">
        <f>AVERAGE('NFL Data'!G208:G210)</f>
        <v>15</v>
      </c>
      <c r="C75">
        <f>AVERAGE('NFL Data'!H208:H210)</f>
        <v>11.666666666666666</v>
      </c>
      <c r="D75">
        <f>AVERAGE('NFL Data'!I208:I210)</f>
        <v>99.666666666666671</v>
      </c>
      <c r="E75">
        <f>AVERAGE('NFL Data'!J208:J210)</f>
        <v>60.666666666666664</v>
      </c>
      <c r="F75">
        <f>AVERAGE('NFL Data'!K208:K210)</f>
        <v>726.33333333333337</v>
      </c>
      <c r="G75">
        <f>AVERAGE('NFL Data'!L208:L210)</f>
        <v>11.866666666666667</v>
      </c>
      <c r="H75">
        <f>AVERAGE('NFL Data'!M208:M210)</f>
        <v>3.3333333333333335</v>
      </c>
      <c r="I75">
        <f>AVERAGE('NFL Data'!N208:N210)</f>
        <v>34</v>
      </c>
      <c r="J75">
        <f>AVERAGE('NFL Data'!O208:O210)</f>
        <v>47.199999999999996</v>
      </c>
      <c r="K75">
        <f>AVERAGE('NFL Data'!P208:P210)</f>
        <v>57.666666666666664</v>
      </c>
      <c r="L75">
        <f>AVERAGE('NFL Data'!Q208:Q210)</f>
        <v>3.9666666666666663</v>
      </c>
      <c r="M75">
        <f>AVERAGE('NFL Data'!R208:R210)</f>
        <v>47.533333333333331</v>
      </c>
      <c r="N75">
        <f>AVERAGE('NFL Data'!S208:S210)</f>
        <v>61.9</v>
      </c>
      <c r="O75">
        <f>AVERAGE('NFL Data'!T208:T210)</f>
        <v>7.333333333333333</v>
      </c>
      <c r="P75">
        <f>AVERAGE('NFL Data'!U208:U210)</f>
        <v>3.6666666666666665</v>
      </c>
      <c r="Q75">
        <f>AVERAGE('NFL Data'!V208:V210)</f>
        <v>18</v>
      </c>
      <c r="R75">
        <f>AVERAGE('NFL Data'!W208:W210)</f>
        <v>0.33333333333333331</v>
      </c>
      <c r="S75">
        <f>AVERAGE('NFL Data'!X208:X210)</f>
        <v>1</v>
      </c>
      <c r="T75">
        <f>AVERAGE('NFL Data'!Y208:Y210)</f>
        <v>27.766666666666666</v>
      </c>
      <c r="U75">
        <f>AVERAGE('NFL Data'!Z208:Z210)</f>
        <v>11</v>
      </c>
      <c r="V75">
        <f>AVERAGE('NFL Data'!AA208:AA210)</f>
        <v>4.1000000000000005</v>
      </c>
      <c r="W75">
        <f>AVERAGE('NFL Data'!AB208:AB210)</f>
        <v>1.1333333333333335</v>
      </c>
      <c r="X75">
        <f>AVERAGE('NFL Data'!AC208:AC210)</f>
        <v>0.26666666666666666</v>
      </c>
      <c r="Y75">
        <f>AVERAGE('NFL Data'!AD208:AD210)</f>
        <v>64.333333333333329</v>
      </c>
      <c r="Z75">
        <f>AVERAGE('NFL Data'!AE208:AE210)</f>
        <v>11.533333333333333</v>
      </c>
      <c r="AA75">
        <f>AVERAGE('NFL Data'!AF208:AF210)</f>
        <v>744.33333333333337</v>
      </c>
      <c r="AB75">
        <f>AVERAGE('NFL Data'!AG208:AG210)</f>
        <v>3.6666666666666665</v>
      </c>
      <c r="AC75">
        <f>AVERAGE('NFL Data'!AH208:AH210)</f>
        <v>0.33333333333333331</v>
      </c>
      <c r="AD75">
        <f>AVERAGE('NFL Data'!AI208:AI210)</f>
        <v>7</v>
      </c>
      <c r="AE75">
        <v>0</v>
      </c>
    </row>
    <row r="76" spans="1:31">
      <c r="A76" t="str">
        <v xml:space="preserve">Brandon Powell  </v>
      </c>
      <c r="B76">
        <f>AVERAGE('NFL Data'!G211:G213)</f>
        <v>9</v>
      </c>
      <c r="C76">
        <f>AVERAGE('NFL Data'!H211:H213)</f>
        <v>0.66666666666666663</v>
      </c>
      <c r="D76">
        <f>AVERAGE('NFL Data'!I211:I213)</f>
        <v>11.666666666666666</v>
      </c>
      <c r="E76">
        <f>AVERAGE('NFL Data'!J211:J213)</f>
        <v>7.666666666666667</v>
      </c>
      <c r="F76">
        <f>AVERAGE('NFL Data'!K211:K213)</f>
        <v>66</v>
      </c>
      <c r="G76">
        <f>AVERAGE('NFL Data'!L211:L213)</f>
        <v>8.75</v>
      </c>
      <c r="H76">
        <f>AVERAGE('NFL Data'!M211:M213)</f>
        <v>0.66666666666666663</v>
      </c>
      <c r="I76">
        <f>AVERAGE('NFL Data'!N211:N213)</f>
        <v>3.6666666666666665</v>
      </c>
      <c r="J76">
        <f>AVERAGE('NFL Data'!O211:O213)</f>
        <v>45.9</v>
      </c>
      <c r="K76">
        <f>AVERAGE('NFL Data'!P211:P213)</f>
        <v>27</v>
      </c>
      <c r="L76">
        <f>AVERAGE('NFL Data'!Q211:Q213)</f>
        <v>0.8666666666666667</v>
      </c>
      <c r="M76">
        <f>AVERAGE('NFL Data'!R211:R213)</f>
        <v>8.7000000000000011</v>
      </c>
      <c r="N76">
        <f>AVERAGE('NFL Data'!S211:S213)</f>
        <v>65.7</v>
      </c>
      <c r="O76">
        <f>AVERAGE('NFL Data'!T211:T213)</f>
        <v>5.6999999999999993</v>
      </c>
      <c r="P76">
        <f>AVERAGE('NFL Data'!U211:U213)</f>
        <v>1</v>
      </c>
      <c r="Q76">
        <f>AVERAGE('NFL Data'!V211:V213)</f>
        <v>3.6666666666666665</v>
      </c>
      <c r="R76">
        <f>AVERAGE('NFL Data'!W211:W213)</f>
        <v>0</v>
      </c>
      <c r="S76">
        <f>AVERAGE('NFL Data'!X211:X213)</f>
        <v>0</v>
      </c>
      <c r="T76">
        <f>AVERAGE('NFL Data'!Y211:Y213)</f>
        <v>50</v>
      </c>
      <c r="U76">
        <f>AVERAGE('NFL Data'!Z211:Z213)</f>
        <v>4</v>
      </c>
      <c r="V76">
        <f>AVERAGE('NFL Data'!AA211:AA213)</f>
        <v>3.75</v>
      </c>
      <c r="W76">
        <f>AVERAGE('NFL Data'!AB211:AB213)</f>
        <v>0.39999999999999997</v>
      </c>
      <c r="X76">
        <f>AVERAGE('NFL Data'!AC211:AC213)</f>
        <v>0.10000000000000002</v>
      </c>
      <c r="Y76">
        <f>AVERAGE('NFL Data'!AD211:AD213)</f>
        <v>8.6666666666666661</v>
      </c>
      <c r="Z76">
        <f>AVERAGE('NFL Data'!AE211:AE213)</f>
        <v>8.25</v>
      </c>
      <c r="AA76">
        <f>AVERAGE('NFL Data'!AF211:AF213)</f>
        <v>69.666666666666671</v>
      </c>
      <c r="AB76">
        <f>AVERAGE('NFL Data'!AG211:AG213)</f>
        <v>0.66666666666666663</v>
      </c>
      <c r="AC76">
        <f>AVERAGE('NFL Data'!AH211:AH213)</f>
        <v>0.66666666666666663</v>
      </c>
      <c r="AD76">
        <f>AVERAGE('NFL Data'!AI211:AI213)</f>
        <v>1</v>
      </c>
      <c r="AE76">
        <v>0</v>
      </c>
    </row>
    <row r="77" spans="1:31">
      <c r="A77" t="str">
        <v xml:space="preserve">JuJu Smith-Schuster  </v>
      </c>
      <c r="B77">
        <f>AVERAGE('NFL Data'!G214:G216)</f>
        <v>14</v>
      </c>
      <c r="C77">
        <f>AVERAGE('NFL Data'!H214:H216)</f>
        <v>10.666666666666666</v>
      </c>
      <c r="D77">
        <f>AVERAGE('NFL Data'!I214:I216)</f>
        <v>105</v>
      </c>
      <c r="E77">
        <f>AVERAGE('NFL Data'!J214:J216)</f>
        <v>70.333333333333329</v>
      </c>
      <c r="F77">
        <f>AVERAGE('NFL Data'!K214:K216)</f>
        <v>965</v>
      </c>
      <c r="G77">
        <f>AVERAGE('NFL Data'!L214:L216)</f>
        <v>13.9</v>
      </c>
      <c r="H77">
        <f>AVERAGE('NFL Data'!M214:M216)</f>
        <v>5.666666666666667</v>
      </c>
      <c r="I77">
        <f>AVERAGE('NFL Data'!N214:N216)</f>
        <v>42.333333333333336</v>
      </c>
      <c r="J77">
        <f>AVERAGE('NFL Data'!O214:O216)</f>
        <v>52.833333333333336</v>
      </c>
      <c r="K77">
        <f>AVERAGE('NFL Data'!P214:P216)</f>
        <v>90</v>
      </c>
      <c r="L77">
        <f>AVERAGE('NFL Data'!Q214:Q216)</f>
        <v>4.833333333333333</v>
      </c>
      <c r="M77">
        <f>AVERAGE('NFL Data'!R214:R216)</f>
        <v>66.86666666666666</v>
      </c>
      <c r="N77">
        <f>AVERAGE('NFL Data'!S214:S216)</f>
        <v>66.766666666666666</v>
      </c>
      <c r="O77">
        <f>AVERAGE('NFL Data'!T214:T216)</f>
        <v>9.3666666666666671</v>
      </c>
      <c r="P77">
        <f>AVERAGE('NFL Data'!U214:U216)</f>
        <v>0.33333333333333331</v>
      </c>
      <c r="Q77">
        <f>AVERAGE('NFL Data'!V214:V216)</f>
        <v>4.333333333333333</v>
      </c>
      <c r="R77">
        <f>AVERAGE('NFL Data'!W214:W216)</f>
        <v>0</v>
      </c>
      <c r="S77">
        <f>AVERAGE('NFL Data'!X214:X216)</f>
        <v>0.33333333333333331</v>
      </c>
      <c r="T77">
        <f>AVERAGE('NFL Data'!Y214:Y216)</f>
        <v>100</v>
      </c>
      <c r="U77">
        <f>AVERAGE('NFL Data'!Z214:Z216)</f>
        <v>13</v>
      </c>
      <c r="V77">
        <f>AVERAGE('NFL Data'!AA214:AA216)</f>
        <v>13</v>
      </c>
      <c r="W77">
        <f>AVERAGE('NFL Data'!AB214:AB216)</f>
        <v>0.26666666666666666</v>
      </c>
      <c r="X77">
        <f>AVERAGE('NFL Data'!AC214:AC216)</f>
        <v>3.3333333333333333E-2</v>
      </c>
      <c r="Y77">
        <f>AVERAGE('NFL Data'!AD214:AD216)</f>
        <v>70.666666666666671</v>
      </c>
      <c r="Z77">
        <f>AVERAGE('NFL Data'!AE214:AE216)</f>
        <v>13.9</v>
      </c>
      <c r="AA77">
        <f>AVERAGE('NFL Data'!AF214:AF216)</f>
        <v>969.33333333333337</v>
      </c>
      <c r="AB77">
        <f>AVERAGE('NFL Data'!AG214:AG216)</f>
        <v>5.666666666666667</v>
      </c>
      <c r="AC77">
        <f>AVERAGE('NFL Data'!AH214:AH216)</f>
        <v>0.66666666666666663</v>
      </c>
      <c r="AD77">
        <f>AVERAGE('NFL Data'!AI214:AI216)</f>
        <v>8.3333333333333339</v>
      </c>
      <c r="AE77">
        <v>1</v>
      </c>
    </row>
    <row r="78" spans="1:31">
      <c r="A78" t="str">
        <v xml:space="preserve">Christian Watson  </v>
      </c>
      <c r="B78">
        <f>AVERAGE('NFL Data'!G217:G219)</f>
        <v>12.666666666666666</v>
      </c>
      <c r="C78">
        <f>AVERAGE('NFL Data'!H217:H219)</f>
        <v>11.666666666666666</v>
      </c>
      <c r="D78">
        <f>AVERAGE('NFL Data'!I217:I219)</f>
        <v>57.333333333333336</v>
      </c>
      <c r="E78">
        <f>AVERAGE('NFL Data'!J217:J219)</f>
        <v>32.666666666666664</v>
      </c>
      <c r="F78">
        <f>AVERAGE('NFL Data'!K217:K219)</f>
        <v>551</v>
      </c>
      <c r="G78">
        <f>AVERAGE('NFL Data'!L217:L219)</f>
        <v>17.133333333333333</v>
      </c>
      <c r="H78">
        <f>AVERAGE('NFL Data'!M217:M219)</f>
        <v>4.666666666666667</v>
      </c>
      <c r="I78">
        <f>AVERAGE('NFL Data'!N217:N219)</f>
        <v>23</v>
      </c>
      <c r="J78">
        <f>AVERAGE('NFL Data'!O217:O219)</f>
        <v>49.366666666666674</v>
      </c>
      <c r="K78">
        <f>AVERAGE('NFL Data'!P217:P219)</f>
        <v>66.666666666666671</v>
      </c>
      <c r="L78">
        <f>AVERAGE('NFL Data'!Q217:Q219)</f>
        <v>2.6333333333333333</v>
      </c>
      <c r="M78">
        <f>AVERAGE('NFL Data'!R217:R219)</f>
        <v>43.933333333333337</v>
      </c>
      <c r="N78">
        <f>AVERAGE('NFL Data'!S217:S219)</f>
        <v>56.533333333333339</v>
      </c>
      <c r="O78">
        <f>AVERAGE('NFL Data'!T217:T219)</f>
        <v>9.6666666666666661</v>
      </c>
      <c r="P78">
        <f>AVERAGE('NFL Data'!U217:U219)</f>
        <v>5</v>
      </c>
      <c r="Q78">
        <f>AVERAGE('NFL Data'!V217:V219)</f>
        <v>38</v>
      </c>
      <c r="R78">
        <f>AVERAGE('NFL Data'!W217:W219)</f>
        <v>0.66666666666666663</v>
      </c>
      <c r="S78">
        <f>AVERAGE('NFL Data'!X217:X219)</f>
        <v>1.3333333333333333</v>
      </c>
      <c r="T78">
        <f>AVERAGE('NFL Data'!Y217:Y219)</f>
        <v>57.133333333333333</v>
      </c>
      <c r="U78">
        <f>AVERAGE('NFL Data'!Z217:Z219)</f>
        <v>24.333333333333332</v>
      </c>
      <c r="V78">
        <f>AVERAGE('NFL Data'!AA217:AA219)</f>
        <v>6.666666666666667</v>
      </c>
      <c r="W78">
        <f>AVERAGE('NFL Data'!AB217:AB219)</f>
        <v>2.8000000000000003</v>
      </c>
      <c r="X78">
        <f>AVERAGE('NFL Data'!AC217:AC219)</f>
        <v>0.39999999999999997</v>
      </c>
      <c r="Y78">
        <f>AVERAGE('NFL Data'!AD217:AD219)</f>
        <v>37.666666666666664</v>
      </c>
      <c r="Z78">
        <f>AVERAGE('NFL Data'!AE217:AE219)</f>
        <v>15.799999999999999</v>
      </c>
      <c r="AA78">
        <f>AVERAGE('NFL Data'!AF217:AF219)</f>
        <v>589</v>
      </c>
      <c r="AB78">
        <f>AVERAGE('NFL Data'!AG217:AG219)</f>
        <v>5.333333333333333</v>
      </c>
      <c r="AC78">
        <f>AVERAGE('NFL Data'!AH217:AH219)</f>
        <v>0.33333333333333331</v>
      </c>
      <c r="AD78">
        <f>AVERAGE('NFL Data'!AI217:AI219)</f>
        <v>5.666666666666667</v>
      </c>
      <c r="AE78">
        <v>0</v>
      </c>
    </row>
    <row r="93" spans="2:2">
      <c r="B93" s="42"/>
    </row>
    <row r="94" spans="2:2">
      <c r="B94" s="42"/>
    </row>
    <row r="95" spans="2:2">
      <c r="B95" s="42"/>
    </row>
    <row r="96" spans="2:2">
      <c r="B96" s="42"/>
    </row>
    <row r="97" spans="2:2">
      <c r="B97" s="42"/>
    </row>
    <row r="98" spans="2:2">
      <c r="B98" s="42"/>
    </row>
    <row r="99" spans="2:2">
      <c r="B99" s="42"/>
    </row>
    <row r="100" spans="2:2">
      <c r="B100" s="42"/>
    </row>
    <row r="101" spans="2:2">
      <c r="B101" s="42"/>
    </row>
    <row r="102" spans="2:2">
      <c r="B102" s="42"/>
    </row>
    <row r="103" spans="2:2">
      <c r="B103" s="42"/>
    </row>
    <row r="104" spans="2:2">
      <c r="B104" s="42"/>
    </row>
    <row r="105" spans="2:2">
      <c r="B105" s="42"/>
    </row>
    <row r="106" spans="2:2">
      <c r="B106" s="42"/>
    </row>
    <row r="107" spans="2:2">
      <c r="B107" s="42"/>
    </row>
    <row r="108" spans="2:2">
      <c r="B108" s="42"/>
    </row>
    <row r="109" spans="2:2">
      <c r="B109" s="42"/>
    </row>
    <row r="110" spans="2:2">
      <c r="B110" s="42"/>
    </row>
    <row r="111" spans="2:2">
      <c r="B111" s="42"/>
    </row>
    <row r="112" spans="2:2">
      <c r="B112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2025-05-17T02:54:42Z</dcterms:created>
  <dcterms:modified xsi:type="dcterms:W3CDTF">2025-05-20T04:19:40Z</dcterms:modified>
  <cp:category/>
  <cp:contentStatus/>
</cp:coreProperties>
</file>