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as\Dropbox\Small business policies\Data\BLS-BED\"/>
    </mc:Choice>
  </mc:AlternateContent>
  <bookViews>
    <workbookView xWindow="0" yWindow="0" windowWidth="19200" windowHeight="8010" activeTab="3"/>
  </bookViews>
  <sheets>
    <sheet name="Exit (original data)" sheetId="1" r:id="rId1"/>
    <sheet name="Exit (Covid shock)" sheetId="2" r:id="rId2"/>
    <sheet name="Entry (original data)" sheetId="3" r:id="rId3"/>
    <sheet name="Entry (Covid shock)" sheetId="4" r:id="rId4"/>
  </sheets>
  <definedNames>
    <definedName name="_xlnm._FilterDatabase" localSheetId="3" hidden="1">'Entry (Covid shock)'!$D$4:$G$118</definedName>
    <definedName name="_xlnm._FilterDatabase" localSheetId="1" hidden="1">'Exit (Covid shock)'!$D$4:$G$118</definedName>
  </definedNames>
  <calcPr calcId="162913"/>
</workbook>
</file>

<file path=xl/calcChain.xml><?xml version="1.0" encoding="utf-8"?>
<calcChain xmlns="http://schemas.openxmlformats.org/spreadsheetml/2006/main">
  <c r="G115" i="4" l="1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N120" i="2"/>
  <c r="N118" i="2"/>
  <c r="N117" i="2"/>
  <c r="N116" i="2"/>
  <c r="N115" i="2"/>
  <c r="J115" i="2"/>
  <c r="G111" i="2"/>
  <c r="G115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J111" i="2" s="1"/>
  <c r="G7" i="2"/>
  <c r="J111" i="4" l="1"/>
  <c r="J115" i="4" s="1"/>
  <c r="I111" i="4"/>
  <c r="M116" i="4" s="1"/>
  <c r="H111" i="4"/>
  <c r="L117" i="4" s="1"/>
  <c r="M118" i="4"/>
  <c r="M117" i="4"/>
  <c r="I111" i="2"/>
  <c r="H111" i="2"/>
  <c r="N116" i="4" l="1"/>
  <c r="N117" i="4"/>
  <c r="N115" i="4"/>
  <c r="N120" i="4" s="1"/>
  <c r="N118" i="4"/>
  <c r="M115" i="4"/>
  <c r="I115" i="4"/>
  <c r="H115" i="4"/>
  <c r="L115" i="4"/>
  <c r="L116" i="4"/>
  <c r="L118" i="4"/>
  <c r="M120" i="4"/>
  <c r="M115" i="2"/>
  <c r="M118" i="2"/>
  <c r="M117" i="2"/>
  <c r="M116" i="2"/>
  <c r="I115" i="2"/>
  <c r="H115" i="2"/>
  <c r="L118" i="2"/>
  <c r="L117" i="2"/>
  <c r="L116" i="2"/>
  <c r="L115" i="2"/>
  <c r="L120" i="4" l="1"/>
  <c r="L120" i="2"/>
  <c r="M120" i="2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6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7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D1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6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7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  <comment ref="F1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Total private includes unclassified sector, not shown separately
</t>
        </r>
      </text>
    </comment>
  </commentList>
</comments>
</file>

<file path=xl/sharedStrings.xml><?xml version="1.0" encoding="utf-8"?>
<sst xmlns="http://schemas.openxmlformats.org/spreadsheetml/2006/main" count="797" uniqueCount="51">
  <si>
    <t>Business Employment Dynamics</t>
  </si>
  <si>
    <t>Original Data Value</t>
  </si>
  <si>
    <t>Series Id:</t>
  </si>
  <si>
    <t>BDS0000000000000000120008RQ5</t>
  </si>
  <si>
    <t>Seasonally adjusted</t>
  </si>
  <si>
    <t>Series Title:</t>
  </si>
  <si>
    <t>Percent of establishments with employment lost from deaths for the total private sector in the U.S. (as a percent of total establishments in this sector)</t>
  </si>
  <si>
    <t>Data class:</t>
  </si>
  <si>
    <t>Establishment Deaths</t>
  </si>
  <si>
    <t>Industry:</t>
  </si>
  <si>
    <t>Total private</t>
  </si>
  <si>
    <t>Firm size class:</t>
  </si>
  <si>
    <t>All size classes</t>
  </si>
  <si>
    <t>Data element:</t>
  </si>
  <si>
    <t>Number of Establishments</t>
  </si>
  <si>
    <t>Area:</t>
  </si>
  <si>
    <t>U.S. totals</t>
  </si>
  <si>
    <t>Rate/level:</t>
  </si>
  <si>
    <t>Rate</t>
  </si>
  <si>
    <t>Periodicity:</t>
  </si>
  <si>
    <t>Quarterly</t>
  </si>
  <si>
    <t>Years:</t>
  </si>
  <si>
    <t>1992 to 2021</t>
  </si>
  <si>
    <t>Series ID</t>
  </si>
  <si>
    <t>Year</t>
  </si>
  <si>
    <t>Period</t>
  </si>
  <si>
    <t>Value</t>
  </si>
  <si>
    <t>Q01</t>
  </si>
  <si>
    <t>Q02</t>
  </si>
  <si>
    <t>Q03</t>
  </si>
  <si>
    <t>Q04</t>
  </si>
  <si>
    <t/>
  </si>
  <si>
    <t>Means</t>
  </si>
  <si>
    <t>2010-19</t>
  </si>
  <si>
    <t>2000-19</t>
  </si>
  <si>
    <t>1993-19</t>
  </si>
  <si>
    <t>Increase (annualized)</t>
  </si>
  <si>
    <t>Increase each quarter</t>
  </si>
  <si>
    <t>Averages</t>
  </si>
  <si>
    <t>BDS0000000000000000120007RQ5</t>
  </si>
  <si>
    <t>Percent of establishments with employment gained from births for the total private sector in the U.S. (as a percent of total establishments in this sector)</t>
  </si>
  <si>
    <t>Establishment Births</t>
  </si>
  <si>
    <t>2020Q2</t>
  </si>
  <si>
    <t>2020Q3</t>
  </si>
  <si>
    <t>2020Q4</t>
  </si>
  <si>
    <t>2021Q1</t>
  </si>
  <si>
    <t>annual mean</t>
  </si>
  <si>
    <t>2000-2019</t>
  </si>
  <si>
    <t>2010-2019</t>
  </si>
  <si>
    <t>1993-2019</t>
  </si>
  <si>
    <t>Reference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</si>
</sst>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#0.0"/>
    <numFmt numFmtId="179" formatCode="0.0000"/>
    <numFmt numFmtId="180" formatCode="0.000"/>
  </numFmts>
  <fonts count="12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8" fillId="2" borderId="0"/>
  </cellStyleXfs>
  <cellXfs count="23"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179" fontId="0" fillId="0" borderId="0" xfId="0" applyNumberFormat="1"/>
    <xf numFmtId="180" fontId="5" fillId="2" borderId="0" xfId="0" applyNumberFormat="1" applyFont="1" applyFill="1" applyAlignment="1">
      <alignment horizontal="right"/>
    </xf>
    <xf numFmtId="180" fontId="0" fillId="0" borderId="0" xfId="0" applyNumberFormat="1"/>
    <xf numFmtId="0" fontId="9" fillId="2" borderId="0" xfId="1" applyFont="1" applyFill="1" applyAlignment="1">
      <alignment horizontal="left"/>
    </xf>
    <xf numFmtId="0" fontId="8" fillId="2" borderId="0" xfId="1"/>
    <xf numFmtId="0" fontId="8" fillId="2" borderId="0" xfId="1"/>
    <xf numFmtId="0" fontId="10" fillId="2" borderId="0" xfId="1" applyFont="1" applyFill="1" applyAlignment="1">
      <alignment horizontal="left" vertical="top" wrapText="1"/>
    </xf>
    <xf numFmtId="0" fontId="11" fillId="2" borderId="0" xfId="1" applyFont="1" applyFill="1" applyAlignment="1">
      <alignment horizontal="left" vertical="top" wrapText="1"/>
    </xf>
    <xf numFmtId="0" fontId="10" fillId="2" borderId="0" xfId="1" applyFont="1" applyFill="1" applyAlignment="1">
      <alignment horizontal="left" vertical="top" wrapText="1"/>
    </xf>
    <xf numFmtId="0" fontId="11" fillId="2" borderId="0" xfId="1" applyFont="1" applyFill="1" applyAlignment="1">
      <alignment horizontal="left"/>
    </xf>
    <xf numFmtId="0" fontId="10" fillId="2" borderId="1" xfId="1" applyFont="1" applyFill="1" applyBorder="1" applyAlignment="1">
      <alignment horizontal="left" wrapText="1"/>
    </xf>
    <xf numFmtId="0" fontId="10" fillId="2" borderId="0" xfId="1" applyFont="1" applyFill="1" applyAlignment="1">
      <alignment horizontal="left"/>
    </xf>
    <xf numFmtId="166" fontId="11" fillId="2" borderId="0" xfId="1" applyNumberFormat="1" applyFont="1" applyFill="1" applyAlignment="1">
      <alignment horizontal="right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419100</xdr:colOff>
      <xdr:row>34</xdr:row>
      <xdr:rowOff>63500</xdr:rowOff>
    </xdr:to>
    <xdr:sp macro="" textlink="">
      <xdr:nvSpPr>
        <xdr:cNvPr id="1144" name="_xssf_cell_comment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4"/>
  <sheetViews>
    <sheetView workbookViewId="0">
      <pane ySplit="16" topLeftCell="A17" activePane="bottomLeft" state="frozen"/>
      <selection pane="bottomLeft" activeCell="B17" sqref="B17:D131"/>
    </sheetView>
  </sheetViews>
  <sheetFormatPr baseColWidth="10" defaultColWidth="8.7265625" defaultRowHeight="14.5" x14ac:dyDescent="0.35"/>
  <cols>
    <col min="1" max="1" width="20" customWidth="1"/>
    <col min="2" max="4" width="10" customWidth="1"/>
  </cols>
  <sheetData>
    <row r="1" spans="1:6" ht="15.5" x14ac:dyDescent="0.35">
      <c r="A1" s="5" t="s">
        <v>0</v>
      </c>
      <c r="B1" s="6"/>
      <c r="C1" s="6"/>
      <c r="D1" s="6"/>
      <c r="E1" s="6"/>
      <c r="F1" s="6"/>
    </row>
    <row r="2" spans="1:6" ht="15.5" x14ac:dyDescent="0.35">
      <c r="A2" s="5" t="s">
        <v>1</v>
      </c>
      <c r="B2" s="6"/>
      <c r="C2" s="6"/>
      <c r="D2" s="6"/>
      <c r="E2" s="6"/>
      <c r="F2" s="6"/>
    </row>
    <row r="3" spans="1:6" x14ac:dyDescent="0.35">
      <c r="A3" s="6"/>
      <c r="B3" s="6"/>
      <c r="C3" s="6"/>
      <c r="D3" s="6"/>
      <c r="E3" s="6"/>
      <c r="F3" s="6"/>
    </row>
    <row r="4" spans="1:6" x14ac:dyDescent="0.35">
      <c r="A4" s="4" t="s">
        <v>2</v>
      </c>
      <c r="B4" s="7" t="s">
        <v>3</v>
      </c>
      <c r="C4" s="6"/>
      <c r="D4" s="6"/>
      <c r="E4" s="6"/>
      <c r="F4" s="6"/>
    </row>
    <row r="5" spans="1:6" x14ac:dyDescent="0.35">
      <c r="A5" s="8" t="s">
        <v>4</v>
      </c>
      <c r="B5" s="6"/>
      <c r="C5" s="6"/>
      <c r="D5" s="6"/>
      <c r="E5" s="6"/>
      <c r="F5" s="6"/>
    </row>
    <row r="6" spans="1:6" x14ac:dyDescent="0.35">
      <c r="A6" s="4" t="s">
        <v>5</v>
      </c>
      <c r="B6" s="7" t="s">
        <v>6</v>
      </c>
      <c r="C6" s="6"/>
      <c r="D6" s="6"/>
      <c r="E6" s="6"/>
      <c r="F6" s="6"/>
    </row>
    <row r="7" spans="1:6" x14ac:dyDescent="0.35">
      <c r="A7" s="4" t="s">
        <v>7</v>
      </c>
      <c r="B7" s="7" t="s">
        <v>8</v>
      </c>
      <c r="C7" s="6"/>
      <c r="D7" s="6"/>
      <c r="E7" s="6"/>
      <c r="F7" s="6"/>
    </row>
    <row r="8" spans="1:6" x14ac:dyDescent="0.35">
      <c r="A8" s="4" t="s">
        <v>9</v>
      </c>
      <c r="B8" s="7" t="s">
        <v>10</v>
      </c>
      <c r="C8" s="6"/>
      <c r="D8" s="6"/>
      <c r="E8" s="6"/>
      <c r="F8" s="6"/>
    </row>
    <row r="9" spans="1:6" x14ac:dyDescent="0.35">
      <c r="A9" s="4" t="s">
        <v>11</v>
      </c>
      <c r="B9" s="7" t="s">
        <v>12</v>
      </c>
      <c r="C9" s="6"/>
      <c r="D9" s="6"/>
      <c r="E9" s="6"/>
      <c r="F9" s="6"/>
    </row>
    <row r="10" spans="1:6" x14ac:dyDescent="0.35">
      <c r="A10" s="4" t="s">
        <v>13</v>
      </c>
      <c r="B10" s="7" t="s">
        <v>14</v>
      </c>
      <c r="C10" s="6"/>
      <c r="D10" s="6"/>
      <c r="E10" s="6"/>
      <c r="F10" s="6"/>
    </row>
    <row r="11" spans="1:6" x14ac:dyDescent="0.35">
      <c r="A11" s="4" t="s">
        <v>15</v>
      </c>
      <c r="B11" s="7" t="s">
        <v>16</v>
      </c>
      <c r="C11" s="6"/>
      <c r="D11" s="6"/>
      <c r="E11" s="6"/>
      <c r="F11" s="6"/>
    </row>
    <row r="12" spans="1:6" x14ac:dyDescent="0.35">
      <c r="A12" s="4" t="s">
        <v>17</v>
      </c>
      <c r="B12" s="7" t="s">
        <v>18</v>
      </c>
      <c r="C12" s="6"/>
      <c r="D12" s="6"/>
      <c r="E12" s="6"/>
      <c r="F12" s="6"/>
    </row>
    <row r="13" spans="1:6" x14ac:dyDescent="0.35">
      <c r="A13" s="4" t="s">
        <v>19</v>
      </c>
      <c r="B13" s="7" t="s">
        <v>20</v>
      </c>
      <c r="C13" s="6"/>
      <c r="D13" s="6"/>
      <c r="E13" s="6"/>
      <c r="F13" s="6"/>
    </row>
    <row r="14" spans="1:6" x14ac:dyDescent="0.35">
      <c r="A14" s="4" t="s">
        <v>21</v>
      </c>
      <c r="B14" s="9" t="s">
        <v>22</v>
      </c>
      <c r="C14" s="6"/>
      <c r="D14" s="6"/>
      <c r="E14" s="6"/>
      <c r="F14" s="6"/>
    </row>
    <row r="16" spans="1:6" x14ac:dyDescent="0.35">
      <c r="A16" s="1" t="s">
        <v>23</v>
      </c>
      <c r="B16" s="1" t="s">
        <v>24</v>
      </c>
      <c r="C16" s="1" t="s">
        <v>25</v>
      </c>
      <c r="D16" s="1" t="s">
        <v>26</v>
      </c>
    </row>
    <row r="17" spans="1:4" x14ac:dyDescent="0.35">
      <c r="A17" s="2" t="s">
        <v>3</v>
      </c>
      <c r="B17" s="2">
        <v>1992</v>
      </c>
      <c r="C17" s="2" t="s">
        <v>29</v>
      </c>
      <c r="D17" s="3">
        <v>2.8</v>
      </c>
    </row>
    <row r="18" spans="1:4" x14ac:dyDescent="0.35">
      <c r="A18" s="2" t="s">
        <v>3</v>
      </c>
      <c r="B18" s="2">
        <v>1992</v>
      </c>
      <c r="C18" s="2" t="s">
        <v>30</v>
      </c>
      <c r="D18" s="3">
        <v>2.9</v>
      </c>
    </row>
    <row r="19" spans="1:4" x14ac:dyDescent="0.35">
      <c r="A19" s="2" t="s">
        <v>3</v>
      </c>
      <c r="B19" s="2">
        <v>1993</v>
      </c>
      <c r="C19" s="2" t="s">
        <v>27</v>
      </c>
      <c r="D19" s="3">
        <v>3.1</v>
      </c>
    </row>
    <row r="20" spans="1:4" x14ac:dyDescent="0.35">
      <c r="A20" s="2" t="s">
        <v>3</v>
      </c>
      <c r="B20" s="2">
        <v>1993</v>
      </c>
      <c r="C20" s="2" t="s">
        <v>28</v>
      </c>
      <c r="D20" s="3">
        <v>2.9</v>
      </c>
    </row>
    <row r="21" spans="1:4" x14ac:dyDescent="0.35">
      <c r="A21" s="2" t="s">
        <v>3</v>
      </c>
      <c r="B21" s="2">
        <v>1993</v>
      </c>
      <c r="C21" s="2" t="s">
        <v>29</v>
      </c>
      <c r="D21" s="3">
        <v>2.7</v>
      </c>
    </row>
    <row r="22" spans="1:4" x14ac:dyDescent="0.35">
      <c r="A22" s="2" t="s">
        <v>3</v>
      </c>
      <c r="B22" s="2">
        <v>1993</v>
      </c>
      <c r="C22" s="2" t="s">
        <v>30</v>
      </c>
      <c r="D22" s="3">
        <v>2.8</v>
      </c>
    </row>
    <row r="23" spans="1:4" x14ac:dyDescent="0.35">
      <c r="A23" s="2" t="s">
        <v>3</v>
      </c>
      <c r="B23" s="2">
        <v>1994</v>
      </c>
      <c r="C23" s="2" t="s">
        <v>27</v>
      </c>
      <c r="D23" s="3">
        <v>2.9</v>
      </c>
    </row>
    <row r="24" spans="1:4" x14ac:dyDescent="0.35">
      <c r="A24" s="2" t="s">
        <v>3</v>
      </c>
      <c r="B24" s="2">
        <v>1994</v>
      </c>
      <c r="C24" s="2" t="s">
        <v>28</v>
      </c>
      <c r="D24" s="3">
        <v>2.9</v>
      </c>
    </row>
    <row r="25" spans="1:4" x14ac:dyDescent="0.35">
      <c r="A25" s="2" t="s">
        <v>3</v>
      </c>
      <c r="B25" s="2">
        <v>1994</v>
      </c>
      <c r="C25" s="2" t="s">
        <v>29</v>
      </c>
      <c r="D25" s="3">
        <v>2.7</v>
      </c>
    </row>
    <row r="26" spans="1:4" x14ac:dyDescent="0.35">
      <c r="A26" s="2" t="s">
        <v>3</v>
      </c>
      <c r="B26" s="2">
        <v>1994</v>
      </c>
      <c r="C26" s="2" t="s">
        <v>30</v>
      </c>
      <c r="D26" s="3">
        <v>3</v>
      </c>
    </row>
    <row r="27" spans="1:4" x14ac:dyDescent="0.35">
      <c r="A27" s="2" t="s">
        <v>3</v>
      </c>
      <c r="B27" s="2">
        <v>1995</v>
      </c>
      <c r="C27" s="2" t="s">
        <v>27</v>
      </c>
      <c r="D27" s="3">
        <v>2.8</v>
      </c>
    </row>
    <row r="28" spans="1:4" x14ac:dyDescent="0.35">
      <c r="A28" s="2" t="s">
        <v>3</v>
      </c>
      <c r="B28" s="2">
        <v>1995</v>
      </c>
      <c r="C28" s="2" t="s">
        <v>28</v>
      </c>
      <c r="D28" s="3">
        <v>2.9</v>
      </c>
    </row>
    <row r="29" spans="1:4" x14ac:dyDescent="0.35">
      <c r="A29" s="2" t="s">
        <v>3</v>
      </c>
      <c r="B29" s="2">
        <v>1995</v>
      </c>
      <c r="C29" s="2" t="s">
        <v>29</v>
      </c>
      <c r="D29" s="3">
        <v>2.9</v>
      </c>
    </row>
    <row r="30" spans="1:4" x14ac:dyDescent="0.35">
      <c r="A30" s="2" t="s">
        <v>3</v>
      </c>
      <c r="B30" s="2">
        <v>1995</v>
      </c>
      <c r="C30" s="2" t="s">
        <v>30</v>
      </c>
      <c r="D30" s="3">
        <v>3</v>
      </c>
    </row>
    <row r="31" spans="1:4" x14ac:dyDescent="0.35">
      <c r="A31" s="2" t="s">
        <v>3</v>
      </c>
      <c r="B31" s="2">
        <v>1996</v>
      </c>
      <c r="C31" s="2" t="s">
        <v>27</v>
      </c>
      <c r="D31" s="3">
        <v>3</v>
      </c>
    </row>
    <row r="32" spans="1:4" x14ac:dyDescent="0.35">
      <c r="A32" s="2" t="s">
        <v>3</v>
      </c>
      <c r="B32" s="2">
        <v>1996</v>
      </c>
      <c r="C32" s="2" t="s">
        <v>28</v>
      </c>
      <c r="D32" s="3">
        <v>2.9</v>
      </c>
    </row>
    <row r="33" spans="1:4" x14ac:dyDescent="0.35">
      <c r="A33" s="2" t="s">
        <v>3</v>
      </c>
      <c r="B33" s="2">
        <v>1996</v>
      </c>
      <c r="C33" s="2" t="s">
        <v>29</v>
      </c>
      <c r="D33" s="3">
        <v>2.9</v>
      </c>
    </row>
    <row r="34" spans="1:4" x14ac:dyDescent="0.35">
      <c r="A34" s="2" t="s">
        <v>3</v>
      </c>
      <c r="B34" s="2">
        <v>1996</v>
      </c>
      <c r="C34" s="2" t="s">
        <v>30</v>
      </c>
      <c r="D34" s="3">
        <v>2.9</v>
      </c>
    </row>
    <row r="35" spans="1:4" x14ac:dyDescent="0.35">
      <c r="A35" s="2" t="s">
        <v>3</v>
      </c>
      <c r="B35" s="2">
        <v>1997</v>
      </c>
      <c r="C35" s="2" t="s">
        <v>27</v>
      </c>
      <c r="D35" s="3">
        <v>3</v>
      </c>
    </row>
    <row r="36" spans="1:4" x14ac:dyDescent="0.35">
      <c r="A36" s="2" t="s">
        <v>3</v>
      </c>
      <c r="B36" s="2">
        <v>1997</v>
      </c>
      <c r="C36" s="2" t="s">
        <v>28</v>
      </c>
      <c r="D36" s="3">
        <v>2.9</v>
      </c>
    </row>
    <row r="37" spans="1:4" x14ac:dyDescent="0.35">
      <c r="A37" s="2" t="s">
        <v>3</v>
      </c>
      <c r="B37" s="2">
        <v>1997</v>
      </c>
      <c r="C37" s="2" t="s">
        <v>29</v>
      </c>
      <c r="D37" s="3">
        <v>2.9</v>
      </c>
    </row>
    <row r="38" spans="1:4" x14ac:dyDescent="0.35">
      <c r="A38" s="2" t="s">
        <v>3</v>
      </c>
      <c r="B38" s="2">
        <v>1997</v>
      </c>
      <c r="C38" s="2" t="s">
        <v>30</v>
      </c>
      <c r="D38" s="3">
        <v>3.1</v>
      </c>
    </row>
    <row r="39" spans="1:4" x14ac:dyDescent="0.35">
      <c r="A39" s="2" t="s">
        <v>3</v>
      </c>
      <c r="B39" s="2">
        <v>1998</v>
      </c>
      <c r="C39" s="2" t="s">
        <v>27</v>
      </c>
      <c r="D39" s="3">
        <v>3.1</v>
      </c>
    </row>
    <row r="40" spans="1:4" x14ac:dyDescent="0.35">
      <c r="A40" s="2" t="s">
        <v>3</v>
      </c>
      <c r="B40" s="2">
        <v>1998</v>
      </c>
      <c r="C40" s="2" t="s">
        <v>28</v>
      </c>
      <c r="D40" s="3">
        <v>2.8</v>
      </c>
    </row>
    <row r="41" spans="1:4" x14ac:dyDescent="0.35">
      <c r="A41" s="2" t="s">
        <v>3</v>
      </c>
      <c r="B41" s="2">
        <v>1998</v>
      </c>
      <c r="C41" s="2" t="s">
        <v>29</v>
      </c>
      <c r="D41" s="3">
        <v>3</v>
      </c>
    </row>
    <row r="42" spans="1:4" x14ac:dyDescent="0.35">
      <c r="A42" s="2" t="s">
        <v>3</v>
      </c>
      <c r="B42" s="2">
        <v>1998</v>
      </c>
      <c r="C42" s="2" t="s">
        <v>30</v>
      </c>
      <c r="D42" s="3">
        <v>3</v>
      </c>
    </row>
    <row r="43" spans="1:4" x14ac:dyDescent="0.35">
      <c r="A43" s="2" t="s">
        <v>3</v>
      </c>
      <c r="B43" s="2">
        <v>1999</v>
      </c>
      <c r="C43" s="2" t="s">
        <v>27</v>
      </c>
      <c r="D43" s="3">
        <v>3.1</v>
      </c>
    </row>
    <row r="44" spans="1:4" x14ac:dyDescent="0.35">
      <c r="A44" s="2" t="s">
        <v>3</v>
      </c>
      <c r="B44" s="2">
        <v>1999</v>
      </c>
      <c r="C44" s="2" t="s">
        <v>28</v>
      </c>
      <c r="D44" s="3">
        <v>3.1</v>
      </c>
    </row>
    <row r="45" spans="1:4" x14ac:dyDescent="0.35">
      <c r="A45" s="2" t="s">
        <v>3</v>
      </c>
      <c r="B45" s="2">
        <v>1999</v>
      </c>
      <c r="C45" s="2" t="s">
        <v>29</v>
      </c>
      <c r="D45" s="3">
        <v>3.1</v>
      </c>
    </row>
    <row r="46" spans="1:4" x14ac:dyDescent="0.35">
      <c r="A46" s="2" t="s">
        <v>3</v>
      </c>
      <c r="B46" s="2">
        <v>1999</v>
      </c>
      <c r="C46" s="2" t="s">
        <v>30</v>
      </c>
      <c r="D46" s="3">
        <v>3</v>
      </c>
    </row>
    <row r="47" spans="1:4" x14ac:dyDescent="0.35">
      <c r="A47" s="2" t="s">
        <v>3</v>
      </c>
      <c r="B47" s="2">
        <v>2000</v>
      </c>
      <c r="C47" s="2" t="s">
        <v>27</v>
      </c>
      <c r="D47" s="3">
        <v>3.1</v>
      </c>
    </row>
    <row r="48" spans="1:4" x14ac:dyDescent="0.35">
      <c r="A48" s="2" t="s">
        <v>3</v>
      </c>
      <c r="B48" s="2">
        <v>2000</v>
      </c>
      <c r="C48" s="2" t="s">
        <v>28</v>
      </c>
      <c r="D48" s="3">
        <v>3</v>
      </c>
    </row>
    <row r="49" spans="1:4" x14ac:dyDescent="0.35">
      <c r="A49" s="2" t="s">
        <v>3</v>
      </c>
      <c r="B49" s="2">
        <v>2000</v>
      </c>
      <c r="C49" s="2" t="s">
        <v>29</v>
      </c>
      <c r="D49" s="3">
        <v>3.3</v>
      </c>
    </row>
    <row r="50" spans="1:4" x14ac:dyDescent="0.35">
      <c r="A50" s="2" t="s">
        <v>3</v>
      </c>
      <c r="B50" s="2">
        <v>2000</v>
      </c>
      <c r="C50" s="2" t="s">
        <v>30</v>
      </c>
      <c r="D50" s="3">
        <v>3.2</v>
      </c>
    </row>
    <row r="51" spans="1:4" x14ac:dyDescent="0.35">
      <c r="A51" s="2" t="s">
        <v>3</v>
      </c>
      <c r="B51" s="2">
        <v>2001</v>
      </c>
      <c r="C51" s="2" t="s">
        <v>27</v>
      </c>
      <c r="D51" s="3">
        <v>3.3</v>
      </c>
    </row>
    <row r="52" spans="1:4" x14ac:dyDescent="0.35">
      <c r="A52" s="2" t="s">
        <v>3</v>
      </c>
      <c r="B52" s="2">
        <v>2001</v>
      </c>
      <c r="C52" s="2" t="s">
        <v>28</v>
      </c>
      <c r="D52" s="3">
        <v>3.3</v>
      </c>
    </row>
    <row r="53" spans="1:4" x14ac:dyDescent="0.35">
      <c r="A53" s="2" t="s">
        <v>3</v>
      </c>
      <c r="B53" s="2">
        <v>2001</v>
      </c>
      <c r="C53" s="2" t="s">
        <v>29</v>
      </c>
      <c r="D53" s="3">
        <v>3.4</v>
      </c>
    </row>
    <row r="54" spans="1:4" x14ac:dyDescent="0.35">
      <c r="A54" s="2" t="s">
        <v>3</v>
      </c>
      <c r="B54" s="2">
        <v>2001</v>
      </c>
      <c r="C54" s="2" t="s">
        <v>30</v>
      </c>
      <c r="D54" s="3">
        <v>3.2</v>
      </c>
    </row>
    <row r="55" spans="1:4" x14ac:dyDescent="0.35">
      <c r="A55" s="2" t="s">
        <v>3</v>
      </c>
      <c r="B55" s="2">
        <v>2002</v>
      </c>
      <c r="C55" s="2" t="s">
        <v>27</v>
      </c>
      <c r="D55" s="3">
        <v>3.1</v>
      </c>
    </row>
    <row r="56" spans="1:4" x14ac:dyDescent="0.35">
      <c r="A56" s="2" t="s">
        <v>3</v>
      </c>
      <c r="B56" s="2">
        <v>2002</v>
      </c>
      <c r="C56" s="2" t="s">
        <v>28</v>
      </c>
      <c r="D56" s="3">
        <v>3</v>
      </c>
    </row>
    <row r="57" spans="1:4" x14ac:dyDescent="0.35">
      <c r="A57" s="2" t="s">
        <v>3</v>
      </c>
      <c r="B57" s="2">
        <v>2002</v>
      </c>
      <c r="C57" s="2" t="s">
        <v>29</v>
      </c>
      <c r="D57" s="3">
        <v>2.9</v>
      </c>
    </row>
    <row r="58" spans="1:4" x14ac:dyDescent="0.35">
      <c r="A58" s="2" t="s">
        <v>3</v>
      </c>
      <c r="B58" s="2">
        <v>2002</v>
      </c>
      <c r="C58" s="2" t="s">
        <v>30</v>
      </c>
      <c r="D58" s="3">
        <v>3</v>
      </c>
    </row>
    <row r="59" spans="1:4" x14ac:dyDescent="0.35">
      <c r="A59" s="2" t="s">
        <v>3</v>
      </c>
      <c r="B59" s="2">
        <v>2003</v>
      </c>
      <c r="C59" s="2" t="s">
        <v>27</v>
      </c>
      <c r="D59" s="3">
        <v>2.9</v>
      </c>
    </row>
    <row r="60" spans="1:4" x14ac:dyDescent="0.35">
      <c r="A60" s="2" t="s">
        <v>3</v>
      </c>
      <c r="B60" s="2">
        <v>2003</v>
      </c>
      <c r="C60" s="2" t="s">
        <v>28</v>
      </c>
      <c r="D60" s="3">
        <v>2.9</v>
      </c>
    </row>
    <row r="61" spans="1:4" x14ac:dyDescent="0.35">
      <c r="A61" s="2" t="s">
        <v>3</v>
      </c>
      <c r="B61" s="2">
        <v>2003</v>
      </c>
      <c r="C61" s="2" t="s">
        <v>29</v>
      </c>
      <c r="D61" s="3">
        <v>2.9</v>
      </c>
    </row>
    <row r="62" spans="1:4" x14ac:dyDescent="0.35">
      <c r="A62" s="2" t="s">
        <v>3</v>
      </c>
      <c r="B62" s="2">
        <v>2003</v>
      </c>
      <c r="C62" s="2" t="s">
        <v>30</v>
      </c>
      <c r="D62" s="3">
        <v>2.9</v>
      </c>
    </row>
    <row r="63" spans="1:4" x14ac:dyDescent="0.35">
      <c r="A63" s="2" t="s">
        <v>3</v>
      </c>
      <c r="B63" s="2">
        <v>2004</v>
      </c>
      <c r="C63" s="2" t="s">
        <v>27</v>
      </c>
      <c r="D63" s="3">
        <v>2.9</v>
      </c>
    </row>
    <row r="64" spans="1:4" x14ac:dyDescent="0.35">
      <c r="A64" s="2" t="s">
        <v>3</v>
      </c>
      <c r="B64" s="2">
        <v>2004</v>
      </c>
      <c r="C64" s="2" t="s">
        <v>28</v>
      </c>
      <c r="D64" s="3">
        <v>2.9</v>
      </c>
    </row>
    <row r="65" spans="1:4" x14ac:dyDescent="0.35">
      <c r="A65" s="2" t="s">
        <v>3</v>
      </c>
      <c r="B65" s="2">
        <v>2004</v>
      </c>
      <c r="C65" s="2" t="s">
        <v>29</v>
      </c>
      <c r="D65" s="3">
        <v>2.9</v>
      </c>
    </row>
    <row r="66" spans="1:4" x14ac:dyDescent="0.35">
      <c r="A66" s="2" t="s">
        <v>3</v>
      </c>
      <c r="B66" s="2">
        <v>2004</v>
      </c>
      <c r="C66" s="2" t="s">
        <v>30</v>
      </c>
      <c r="D66" s="3">
        <v>2.8</v>
      </c>
    </row>
    <row r="67" spans="1:4" x14ac:dyDescent="0.35">
      <c r="A67" s="2" t="s">
        <v>3</v>
      </c>
      <c r="B67" s="2">
        <v>2005</v>
      </c>
      <c r="C67" s="2" t="s">
        <v>27</v>
      </c>
      <c r="D67" s="3">
        <v>2.9</v>
      </c>
    </row>
    <row r="68" spans="1:4" x14ac:dyDescent="0.35">
      <c r="A68" s="2" t="s">
        <v>3</v>
      </c>
      <c r="B68" s="2">
        <v>2005</v>
      </c>
      <c r="C68" s="2" t="s">
        <v>28</v>
      </c>
      <c r="D68" s="3">
        <v>2.8</v>
      </c>
    </row>
    <row r="69" spans="1:4" x14ac:dyDescent="0.35">
      <c r="A69" s="2" t="s">
        <v>3</v>
      </c>
      <c r="B69" s="2">
        <v>2005</v>
      </c>
      <c r="C69" s="2" t="s">
        <v>29</v>
      </c>
      <c r="D69" s="3">
        <v>2.8</v>
      </c>
    </row>
    <row r="70" spans="1:4" x14ac:dyDescent="0.35">
      <c r="A70" s="2" t="s">
        <v>3</v>
      </c>
      <c r="B70" s="2">
        <v>2005</v>
      </c>
      <c r="C70" s="2" t="s">
        <v>30</v>
      </c>
      <c r="D70" s="3">
        <v>2.9</v>
      </c>
    </row>
    <row r="71" spans="1:4" x14ac:dyDescent="0.35">
      <c r="A71" s="2" t="s">
        <v>3</v>
      </c>
      <c r="B71" s="2">
        <v>2006</v>
      </c>
      <c r="C71" s="2" t="s">
        <v>27</v>
      </c>
      <c r="D71" s="3">
        <v>2.8</v>
      </c>
    </row>
    <row r="72" spans="1:4" x14ac:dyDescent="0.35">
      <c r="A72" s="2" t="s">
        <v>3</v>
      </c>
      <c r="B72" s="2">
        <v>2006</v>
      </c>
      <c r="C72" s="2" t="s">
        <v>28</v>
      </c>
      <c r="D72" s="3">
        <v>2.9</v>
      </c>
    </row>
    <row r="73" spans="1:4" x14ac:dyDescent="0.35">
      <c r="A73" s="2" t="s">
        <v>3</v>
      </c>
      <c r="B73" s="2">
        <v>2006</v>
      </c>
      <c r="C73" s="2" t="s">
        <v>29</v>
      </c>
      <c r="D73" s="3">
        <v>2.9</v>
      </c>
    </row>
    <row r="74" spans="1:4" x14ac:dyDescent="0.35">
      <c r="A74" s="2" t="s">
        <v>3</v>
      </c>
      <c r="B74" s="2">
        <v>2006</v>
      </c>
      <c r="C74" s="2" t="s">
        <v>30</v>
      </c>
      <c r="D74" s="3">
        <v>2.9</v>
      </c>
    </row>
    <row r="75" spans="1:4" x14ac:dyDescent="0.35">
      <c r="A75" s="2" t="s">
        <v>3</v>
      </c>
      <c r="B75" s="2">
        <v>2007</v>
      </c>
      <c r="C75" s="2" t="s">
        <v>27</v>
      </c>
      <c r="D75" s="3">
        <v>2.8</v>
      </c>
    </row>
    <row r="76" spans="1:4" x14ac:dyDescent="0.35">
      <c r="A76" s="2" t="s">
        <v>3</v>
      </c>
      <c r="B76" s="2">
        <v>2007</v>
      </c>
      <c r="C76" s="2" t="s">
        <v>28</v>
      </c>
      <c r="D76" s="3">
        <v>3</v>
      </c>
    </row>
    <row r="77" spans="1:4" x14ac:dyDescent="0.35">
      <c r="A77" s="2" t="s">
        <v>3</v>
      </c>
      <c r="B77" s="2">
        <v>2007</v>
      </c>
      <c r="C77" s="2" t="s">
        <v>29</v>
      </c>
      <c r="D77" s="3">
        <v>3</v>
      </c>
    </row>
    <row r="78" spans="1:4" x14ac:dyDescent="0.35">
      <c r="A78" s="2" t="s">
        <v>3</v>
      </c>
      <c r="B78" s="2">
        <v>2007</v>
      </c>
      <c r="C78" s="2" t="s">
        <v>30</v>
      </c>
      <c r="D78" s="3">
        <v>3</v>
      </c>
    </row>
    <row r="79" spans="1:4" x14ac:dyDescent="0.35">
      <c r="A79" s="2" t="s">
        <v>3</v>
      </c>
      <c r="B79" s="2">
        <v>2008</v>
      </c>
      <c r="C79" s="2" t="s">
        <v>27</v>
      </c>
      <c r="D79" s="3">
        <v>3.1</v>
      </c>
    </row>
    <row r="80" spans="1:4" x14ac:dyDescent="0.35">
      <c r="A80" s="2" t="s">
        <v>3</v>
      </c>
      <c r="B80" s="2">
        <v>2008</v>
      </c>
      <c r="C80" s="2" t="s">
        <v>28</v>
      </c>
      <c r="D80" s="3">
        <v>3.3</v>
      </c>
    </row>
    <row r="81" spans="1:4" x14ac:dyDescent="0.35">
      <c r="A81" s="2" t="s">
        <v>3</v>
      </c>
      <c r="B81" s="2">
        <v>2008</v>
      </c>
      <c r="C81" s="2" t="s">
        <v>29</v>
      </c>
      <c r="D81" s="3">
        <v>3.2</v>
      </c>
    </row>
    <row r="82" spans="1:4" x14ac:dyDescent="0.35">
      <c r="A82" s="2" t="s">
        <v>3</v>
      </c>
      <c r="B82" s="2">
        <v>2008</v>
      </c>
      <c r="C82" s="2" t="s">
        <v>30</v>
      </c>
      <c r="D82" s="3">
        <v>3.5</v>
      </c>
    </row>
    <row r="83" spans="1:4" x14ac:dyDescent="0.35">
      <c r="A83" s="2" t="s">
        <v>3</v>
      </c>
      <c r="B83" s="2">
        <v>2009</v>
      </c>
      <c r="C83" s="2" t="s">
        <v>27</v>
      </c>
      <c r="D83" s="3">
        <v>3.4</v>
      </c>
    </row>
    <row r="84" spans="1:4" x14ac:dyDescent="0.35">
      <c r="A84" s="2" t="s">
        <v>3</v>
      </c>
      <c r="B84" s="2">
        <v>2009</v>
      </c>
      <c r="C84" s="2" t="s">
        <v>28</v>
      </c>
      <c r="D84" s="3">
        <v>3.3</v>
      </c>
    </row>
    <row r="85" spans="1:4" x14ac:dyDescent="0.35">
      <c r="A85" s="2" t="s">
        <v>3</v>
      </c>
      <c r="B85" s="2">
        <v>2009</v>
      </c>
      <c r="C85" s="2" t="s">
        <v>29</v>
      </c>
      <c r="D85" s="3">
        <v>3.2</v>
      </c>
    </row>
    <row r="86" spans="1:4" x14ac:dyDescent="0.35">
      <c r="A86" s="2" t="s">
        <v>3</v>
      </c>
      <c r="B86" s="2">
        <v>2009</v>
      </c>
      <c r="C86" s="2" t="s">
        <v>30</v>
      </c>
      <c r="D86" s="3">
        <v>3.1</v>
      </c>
    </row>
    <row r="87" spans="1:4" x14ac:dyDescent="0.35">
      <c r="A87" s="2" t="s">
        <v>3</v>
      </c>
      <c r="B87" s="2">
        <v>2010</v>
      </c>
      <c r="C87" s="2" t="s">
        <v>27</v>
      </c>
      <c r="D87" s="3">
        <v>3</v>
      </c>
    </row>
    <row r="88" spans="1:4" x14ac:dyDescent="0.35">
      <c r="A88" s="2" t="s">
        <v>3</v>
      </c>
      <c r="B88" s="2">
        <v>2010</v>
      </c>
      <c r="C88" s="2" t="s">
        <v>28</v>
      </c>
      <c r="D88" s="3">
        <v>2.9</v>
      </c>
    </row>
    <row r="89" spans="1:4" x14ac:dyDescent="0.35">
      <c r="A89" s="2" t="s">
        <v>3</v>
      </c>
      <c r="B89" s="2">
        <v>2010</v>
      </c>
      <c r="C89" s="2" t="s">
        <v>29</v>
      </c>
      <c r="D89" s="3">
        <v>2.9</v>
      </c>
    </row>
    <row r="90" spans="1:4" x14ac:dyDescent="0.35">
      <c r="A90" s="2" t="s">
        <v>3</v>
      </c>
      <c r="B90" s="2">
        <v>2010</v>
      </c>
      <c r="C90" s="2" t="s">
        <v>30</v>
      </c>
      <c r="D90" s="3">
        <v>2.8</v>
      </c>
    </row>
    <row r="91" spans="1:4" x14ac:dyDescent="0.35">
      <c r="A91" s="2" t="s">
        <v>3</v>
      </c>
      <c r="B91" s="2">
        <v>2011</v>
      </c>
      <c r="C91" s="2" t="s">
        <v>27</v>
      </c>
      <c r="D91" s="3">
        <v>2.8</v>
      </c>
    </row>
    <row r="92" spans="1:4" x14ac:dyDescent="0.35">
      <c r="A92" s="2" t="s">
        <v>3</v>
      </c>
      <c r="B92" s="2">
        <v>2011</v>
      </c>
      <c r="C92" s="2" t="s">
        <v>28</v>
      </c>
      <c r="D92" s="3">
        <v>2.9</v>
      </c>
    </row>
    <row r="93" spans="1:4" x14ac:dyDescent="0.35">
      <c r="A93" s="2" t="s">
        <v>3</v>
      </c>
      <c r="B93" s="2">
        <v>2011</v>
      </c>
      <c r="C93" s="2" t="s">
        <v>29</v>
      </c>
      <c r="D93" s="3">
        <v>2.7</v>
      </c>
    </row>
    <row r="94" spans="1:4" x14ac:dyDescent="0.35">
      <c r="A94" s="2" t="s">
        <v>3</v>
      </c>
      <c r="B94" s="2">
        <v>2011</v>
      </c>
      <c r="C94" s="2" t="s">
        <v>30</v>
      </c>
      <c r="D94" s="3">
        <v>2.8</v>
      </c>
    </row>
    <row r="95" spans="1:4" x14ac:dyDescent="0.35">
      <c r="A95" s="2" t="s">
        <v>3</v>
      </c>
      <c r="B95" s="2">
        <v>2012</v>
      </c>
      <c r="C95" s="2" t="s">
        <v>27</v>
      </c>
      <c r="D95" s="3">
        <v>2.6</v>
      </c>
    </row>
    <row r="96" spans="1:4" x14ac:dyDescent="0.35">
      <c r="A96" s="2" t="s">
        <v>3</v>
      </c>
      <c r="B96" s="2">
        <v>2012</v>
      </c>
      <c r="C96" s="2" t="s">
        <v>28</v>
      </c>
      <c r="D96" s="3">
        <v>2.7</v>
      </c>
    </row>
    <row r="97" spans="1:4" x14ac:dyDescent="0.35">
      <c r="A97" s="2" t="s">
        <v>3</v>
      </c>
      <c r="B97" s="2">
        <v>2012</v>
      </c>
      <c r="C97" s="2" t="s">
        <v>29</v>
      </c>
      <c r="D97" s="3">
        <v>2.7</v>
      </c>
    </row>
    <row r="98" spans="1:4" x14ac:dyDescent="0.35">
      <c r="A98" s="2" t="s">
        <v>3</v>
      </c>
      <c r="B98" s="2">
        <v>2012</v>
      </c>
      <c r="C98" s="2" t="s">
        <v>30</v>
      </c>
      <c r="D98" s="3">
        <v>2.5</v>
      </c>
    </row>
    <row r="99" spans="1:4" x14ac:dyDescent="0.35">
      <c r="A99" s="2" t="s">
        <v>3</v>
      </c>
      <c r="B99" s="2">
        <v>2013</v>
      </c>
      <c r="C99" s="2" t="s">
        <v>27</v>
      </c>
      <c r="D99" s="3">
        <v>2.6</v>
      </c>
    </row>
    <row r="100" spans="1:4" x14ac:dyDescent="0.35">
      <c r="A100" s="2" t="s">
        <v>3</v>
      </c>
      <c r="B100" s="2">
        <v>2013</v>
      </c>
      <c r="C100" s="2" t="s">
        <v>28</v>
      </c>
      <c r="D100" s="3">
        <v>2.9</v>
      </c>
    </row>
    <row r="101" spans="1:4" x14ac:dyDescent="0.35">
      <c r="A101" s="2" t="s">
        <v>3</v>
      </c>
      <c r="B101" s="2">
        <v>2013</v>
      </c>
      <c r="C101" s="2" t="s">
        <v>29</v>
      </c>
      <c r="D101" s="3">
        <v>2.6</v>
      </c>
    </row>
    <row r="102" spans="1:4" x14ac:dyDescent="0.35">
      <c r="A102" s="2" t="s">
        <v>3</v>
      </c>
      <c r="B102" s="2">
        <v>2013</v>
      </c>
      <c r="C102" s="2" t="s">
        <v>30</v>
      </c>
      <c r="D102" s="3">
        <v>2.5</v>
      </c>
    </row>
    <row r="103" spans="1:4" x14ac:dyDescent="0.35">
      <c r="A103" s="2" t="s">
        <v>3</v>
      </c>
      <c r="B103" s="2">
        <v>2014</v>
      </c>
      <c r="C103" s="2" t="s">
        <v>27</v>
      </c>
      <c r="D103" s="3">
        <v>2.5</v>
      </c>
    </row>
    <row r="104" spans="1:4" x14ac:dyDescent="0.35">
      <c r="A104" s="2" t="s">
        <v>3</v>
      </c>
      <c r="B104" s="2">
        <v>2014</v>
      </c>
      <c r="C104" s="2" t="s">
        <v>28</v>
      </c>
      <c r="D104" s="3">
        <v>2.7</v>
      </c>
    </row>
    <row r="105" spans="1:4" x14ac:dyDescent="0.35">
      <c r="A105" s="2" t="s">
        <v>3</v>
      </c>
      <c r="B105" s="2">
        <v>2014</v>
      </c>
      <c r="C105" s="2" t="s">
        <v>29</v>
      </c>
      <c r="D105" s="3">
        <v>2.6</v>
      </c>
    </row>
    <row r="106" spans="1:4" x14ac:dyDescent="0.35">
      <c r="A106" s="2" t="s">
        <v>3</v>
      </c>
      <c r="B106" s="2">
        <v>2014</v>
      </c>
      <c r="C106" s="2" t="s">
        <v>30</v>
      </c>
      <c r="D106" s="3">
        <v>2.6</v>
      </c>
    </row>
    <row r="107" spans="1:4" x14ac:dyDescent="0.35">
      <c r="A107" s="2" t="s">
        <v>3</v>
      </c>
      <c r="B107" s="2">
        <v>2015</v>
      </c>
      <c r="C107" s="2" t="s">
        <v>27</v>
      </c>
      <c r="D107" s="3">
        <v>2.7</v>
      </c>
    </row>
    <row r="108" spans="1:4" x14ac:dyDescent="0.35">
      <c r="A108" s="2" t="s">
        <v>3</v>
      </c>
      <c r="B108" s="2">
        <v>2015</v>
      </c>
      <c r="C108" s="2" t="s">
        <v>28</v>
      </c>
      <c r="D108" s="3">
        <v>2.8</v>
      </c>
    </row>
    <row r="109" spans="1:4" x14ac:dyDescent="0.35">
      <c r="A109" s="2" t="s">
        <v>3</v>
      </c>
      <c r="B109" s="2">
        <v>2015</v>
      </c>
      <c r="C109" s="2" t="s">
        <v>29</v>
      </c>
      <c r="D109" s="3">
        <v>2.7</v>
      </c>
    </row>
    <row r="110" spans="1:4" x14ac:dyDescent="0.35">
      <c r="A110" s="2" t="s">
        <v>3</v>
      </c>
      <c r="B110" s="2">
        <v>2015</v>
      </c>
      <c r="C110" s="2" t="s">
        <v>30</v>
      </c>
      <c r="D110" s="3">
        <v>2.7</v>
      </c>
    </row>
    <row r="111" spans="1:4" x14ac:dyDescent="0.35">
      <c r="A111" s="2" t="s">
        <v>3</v>
      </c>
      <c r="B111" s="2">
        <v>2016</v>
      </c>
      <c r="C111" s="2" t="s">
        <v>27</v>
      </c>
      <c r="D111" s="3">
        <v>2.6</v>
      </c>
    </row>
    <row r="112" spans="1:4" x14ac:dyDescent="0.35">
      <c r="A112" s="2" t="s">
        <v>3</v>
      </c>
      <c r="B112" s="2">
        <v>2016</v>
      </c>
      <c r="C112" s="2" t="s">
        <v>28</v>
      </c>
      <c r="D112" s="3">
        <v>2.7</v>
      </c>
    </row>
    <row r="113" spans="1:4" x14ac:dyDescent="0.35">
      <c r="A113" s="2" t="s">
        <v>3</v>
      </c>
      <c r="B113" s="2">
        <v>2016</v>
      </c>
      <c r="C113" s="2" t="s">
        <v>29</v>
      </c>
      <c r="D113" s="3">
        <v>2.7</v>
      </c>
    </row>
    <row r="114" spans="1:4" x14ac:dyDescent="0.35">
      <c r="A114" s="2" t="s">
        <v>3</v>
      </c>
      <c r="B114" s="2">
        <v>2016</v>
      </c>
      <c r="C114" s="2" t="s">
        <v>30</v>
      </c>
      <c r="D114" s="3">
        <v>2.8</v>
      </c>
    </row>
    <row r="115" spans="1:4" x14ac:dyDescent="0.35">
      <c r="A115" s="2" t="s">
        <v>3</v>
      </c>
      <c r="B115" s="2">
        <v>2017</v>
      </c>
      <c r="C115" s="2" t="s">
        <v>27</v>
      </c>
      <c r="D115" s="3">
        <v>2.6</v>
      </c>
    </row>
    <row r="116" spans="1:4" x14ac:dyDescent="0.35">
      <c r="A116" s="2" t="s">
        <v>3</v>
      </c>
      <c r="B116" s="2">
        <v>2017</v>
      </c>
      <c r="C116" s="2" t="s">
        <v>28</v>
      </c>
      <c r="D116" s="3">
        <v>2.8</v>
      </c>
    </row>
    <row r="117" spans="1:4" x14ac:dyDescent="0.35">
      <c r="A117" s="2" t="s">
        <v>3</v>
      </c>
      <c r="B117" s="2">
        <v>2017</v>
      </c>
      <c r="C117" s="2" t="s">
        <v>29</v>
      </c>
      <c r="D117" s="3">
        <v>2.8</v>
      </c>
    </row>
    <row r="118" spans="1:4" x14ac:dyDescent="0.35">
      <c r="A118" s="2" t="s">
        <v>3</v>
      </c>
      <c r="B118" s="2">
        <v>2017</v>
      </c>
      <c r="C118" s="2" t="s">
        <v>30</v>
      </c>
      <c r="D118" s="3">
        <v>2.7</v>
      </c>
    </row>
    <row r="119" spans="1:4" x14ac:dyDescent="0.35">
      <c r="A119" s="2" t="s">
        <v>3</v>
      </c>
      <c r="B119" s="2">
        <v>2018</v>
      </c>
      <c r="C119" s="2" t="s">
        <v>27</v>
      </c>
      <c r="D119" s="3">
        <v>2.7</v>
      </c>
    </row>
    <row r="120" spans="1:4" x14ac:dyDescent="0.35">
      <c r="A120" s="2" t="s">
        <v>3</v>
      </c>
      <c r="B120" s="2">
        <v>2018</v>
      </c>
      <c r="C120" s="2" t="s">
        <v>28</v>
      </c>
      <c r="D120" s="3">
        <v>2.8</v>
      </c>
    </row>
    <row r="121" spans="1:4" x14ac:dyDescent="0.35">
      <c r="A121" s="2" t="s">
        <v>3</v>
      </c>
      <c r="B121" s="2">
        <v>2018</v>
      </c>
      <c r="C121" s="2" t="s">
        <v>29</v>
      </c>
      <c r="D121" s="3">
        <v>2.8</v>
      </c>
    </row>
    <row r="122" spans="1:4" x14ac:dyDescent="0.35">
      <c r="A122" s="2" t="s">
        <v>3</v>
      </c>
      <c r="B122" s="2">
        <v>2018</v>
      </c>
      <c r="C122" s="2" t="s">
        <v>30</v>
      </c>
      <c r="D122" s="3">
        <v>2.7</v>
      </c>
    </row>
    <row r="123" spans="1:4" x14ac:dyDescent="0.35">
      <c r="A123" s="2" t="s">
        <v>3</v>
      </c>
      <c r="B123" s="2">
        <v>2019</v>
      </c>
      <c r="C123" s="2" t="s">
        <v>27</v>
      </c>
      <c r="D123" s="3">
        <v>2.7</v>
      </c>
    </row>
    <row r="124" spans="1:4" x14ac:dyDescent="0.35">
      <c r="A124" s="2" t="s">
        <v>3</v>
      </c>
      <c r="B124" s="2">
        <v>2019</v>
      </c>
      <c r="C124" s="2" t="s">
        <v>28</v>
      </c>
      <c r="D124" s="3">
        <v>2.9</v>
      </c>
    </row>
    <row r="125" spans="1:4" x14ac:dyDescent="0.35">
      <c r="A125" s="2" t="s">
        <v>3</v>
      </c>
      <c r="B125" s="2">
        <v>2019</v>
      </c>
      <c r="C125" s="2" t="s">
        <v>29</v>
      </c>
      <c r="D125" s="3">
        <v>2.8</v>
      </c>
    </row>
    <row r="126" spans="1:4" x14ac:dyDescent="0.35">
      <c r="A126" s="2" t="s">
        <v>3</v>
      </c>
      <c r="B126" s="2">
        <v>2019</v>
      </c>
      <c r="C126" s="2" t="s">
        <v>30</v>
      </c>
      <c r="D126" s="3">
        <v>2.8</v>
      </c>
    </row>
    <row r="127" spans="1:4" x14ac:dyDescent="0.35">
      <c r="A127" s="2" t="s">
        <v>3</v>
      </c>
      <c r="B127" s="2">
        <v>2020</v>
      </c>
      <c r="C127" s="2" t="s">
        <v>27</v>
      </c>
      <c r="D127" s="3">
        <v>3.3</v>
      </c>
    </row>
    <row r="128" spans="1:4" x14ac:dyDescent="0.35">
      <c r="A128" s="2" t="s">
        <v>3</v>
      </c>
      <c r="B128" s="2">
        <v>2020</v>
      </c>
      <c r="C128" s="2" t="s">
        <v>28</v>
      </c>
      <c r="D128" s="3">
        <v>4</v>
      </c>
    </row>
    <row r="129" spans="1:4" x14ac:dyDescent="0.35">
      <c r="A129" s="2" t="s">
        <v>3</v>
      </c>
      <c r="B129" s="2">
        <v>2020</v>
      </c>
      <c r="C129" s="2" t="s">
        <v>29</v>
      </c>
      <c r="D129" s="3">
        <v>2.9</v>
      </c>
    </row>
    <row r="130" spans="1:4" x14ac:dyDescent="0.35">
      <c r="A130" s="2" t="s">
        <v>3</v>
      </c>
      <c r="B130" s="2">
        <v>2020</v>
      </c>
      <c r="C130" s="2" t="s">
        <v>30</v>
      </c>
      <c r="D130" s="3">
        <v>2.6</v>
      </c>
    </row>
    <row r="131" spans="1:4" x14ac:dyDescent="0.35">
      <c r="A131" s="2" t="s">
        <v>3</v>
      </c>
      <c r="B131" s="2">
        <v>2021</v>
      </c>
      <c r="C131" s="2" t="s">
        <v>27</v>
      </c>
      <c r="D131" s="3">
        <v>2.5</v>
      </c>
    </row>
    <row r="132" spans="1:4" x14ac:dyDescent="0.35">
      <c r="A132" s="2" t="s">
        <v>3</v>
      </c>
      <c r="B132" s="2">
        <v>2021</v>
      </c>
      <c r="C132" s="2" t="s">
        <v>28</v>
      </c>
      <c r="D132" t="s">
        <v>31</v>
      </c>
    </row>
    <row r="133" spans="1:4" x14ac:dyDescent="0.35">
      <c r="A133" s="2" t="s">
        <v>3</v>
      </c>
      <c r="B133" s="2">
        <v>2021</v>
      </c>
      <c r="C133" s="2" t="s">
        <v>29</v>
      </c>
      <c r="D133" t="s">
        <v>31</v>
      </c>
    </row>
    <row r="134" spans="1:4" x14ac:dyDescent="0.35">
      <c r="A134" s="2" t="s">
        <v>3</v>
      </c>
      <c r="B134" s="2">
        <v>2021</v>
      </c>
      <c r="C134" s="2" t="s">
        <v>30</v>
      </c>
      <c r="D134" t="s">
        <v>31</v>
      </c>
    </row>
  </sheetData>
  <mergeCells count="14">
    <mergeCell ref="B11:F11"/>
    <mergeCell ref="B12:F12"/>
    <mergeCell ref="B13:F13"/>
    <mergeCell ref="B14:F14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1, 2022 (10:20:17 AM)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N120"/>
  <sheetViews>
    <sheetView topLeftCell="A100" workbookViewId="0">
      <selection activeCell="K114" sqref="K114:N120"/>
    </sheetView>
  </sheetViews>
  <sheetFormatPr baseColWidth="10" defaultRowHeight="14.5" x14ac:dyDescent="0.35"/>
  <cols>
    <col min="11" max="11" width="16" customWidth="1"/>
  </cols>
  <sheetData>
    <row r="4" spans="4:7" x14ac:dyDescent="0.35">
      <c r="D4" s="2">
        <v>1992</v>
      </c>
      <c r="E4" s="2" t="s">
        <v>29</v>
      </c>
      <c r="F4" s="11">
        <v>2.8</v>
      </c>
      <c r="G4" s="12"/>
    </row>
    <row r="5" spans="4:7" x14ac:dyDescent="0.35">
      <c r="D5" s="2">
        <v>1992</v>
      </c>
      <c r="E5" s="2" t="s">
        <v>30</v>
      </c>
      <c r="F5" s="11">
        <v>2.9</v>
      </c>
      <c r="G5" s="12"/>
    </row>
    <row r="6" spans="4:7" x14ac:dyDescent="0.35">
      <c r="D6" s="2">
        <v>1993</v>
      </c>
      <c r="E6" s="2" t="s">
        <v>27</v>
      </c>
      <c r="F6" s="11">
        <v>3.1</v>
      </c>
      <c r="G6" s="12"/>
    </row>
    <row r="7" spans="4:7" x14ac:dyDescent="0.35">
      <c r="D7" s="2">
        <v>1993</v>
      </c>
      <c r="E7" s="2" t="s">
        <v>28</v>
      </c>
      <c r="F7" s="11">
        <v>2.9</v>
      </c>
      <c r="G7" s="12">
        <f>AVERAGE(F7:F10)</f>
        <v>2.8249999999999997</v>
      </c>
    </row>
    <row r="8" spans="4:7" x14ac:dyDescent="0.35">
      <c r="D8" s="2">
        <v>1993</v>
      </c>
      <c r="E8" s="2" t="s">
        <v>29</v>
      </c>
      <c r="F8" s="11">
        <v>2.7</v>
      </c>
      <c r="G8" s="12"/>
    </row>
    <row r="9" spans="4:7" x14ac:dyDescent="0.35">
      <c r="D9" s="2">
        <v>1993</v>
      </c>
      <c r="E9" s="2" t="s">
        <v>30</v>
      </c>
      <c r="F9" s="11">
        <v>2.8</v>
      </c>
      <c r="G9" s="12"/>
    </row>
    <row r="10" spans="4:7" x14ac:dyDescent="0.35">
      <c r="D10" s="2">
        <v>1994</v>
      </c>
      <c r="E10" s="2" t="s">
        <v>27</v>
      </c>
      <c r="F10" s="11">
        <v>2.9</v>
      </c>
      <c r="G10" s="12"/>
    </row>
    <row r="11" spans="4:7" x14ac:dyDescent="0.35">
      <c r="D11" s="2">
        <v>1994</v>
      </c>
      <c r="E11" s="2" t="s">
        <v>28</v>
      </c>
      <c r="F11" s="11">
        <v>2.9</v>
      </c>
      <c r="G11" s="12">
        <f t="shared" ref="G11" si="0">AVERAGE(F11:F14)</f>
        <v>2.8499999999999996</v>
      </c>
    </row>
    <row r="12" spans="4:7" x14ac:dyDescent="0.35">
      <c r="D12" s="2">
        <v>1994</v>
      </c>
      <c r="E12" s="2" t="s">
        <v>29</v>
      </c>
      <c r="F12" s="11">
        <v>2.7</v>
      </c>
      <c r="G12" s="12"/>
    </row>
    <row r="13" spans="4:7" x14ac:dyDescent="0.35">
      <c r="D13" s="2">
        <v>1994</v>
      </c>
      <c r="E13" s="2" t="s">
        <v>30</v>
      </c>
      <c r="F13" s="11">
        <v>3</v>
      </c>
      <c r="G13" s="12"/>
    </row>
    <row r="14" spans="4:7" x14ac:dyDescent="0.35">
      <c r="D14" s="2">
        <v>1995</v>
      </c>
      <c r="E14" s="2" t="s">
        <v>27</v>
      </c>
      <c r="F14" s="11">
        <v>2.8</v>
      </c>
      <c r="G14" s="12"/>
    </row>
    <row r="15" spans="4:7" x14ac:dyDescent="0.35">
      <c r="D15" s="2">
        <v>1995</v>
      </c>
      <c r="E15" s="2" t="s">
        <v>28</v>
      </c>
      <c r="F15" s="11">
        <v>2.9</v>
      </c>
      <c r="G15" s="12">
        <f t="shared" ref="G15" si="1">AVERAGE(F15:F18)</f>
        <v>2.95</v>
      </c>
    </row>
    <row r="16" spans="4:7" x14ac:dyDescent="0.35">
      <c r="D16" s="2">
        <v>1995</v>
      </c>
      <c r="E16" s="2" t="s">
        <v>29</v>
      </c>
      <c r="F16" s="11">
        <v>2.9</v>
      </c>
      <c r="G16" s="12"/>
    </row>
    <row r="17" spans="4:7" x14ac:dyDescent="0.35">
      <c r="D17" s="2">
        <v>1995</v>
      </c>
      <c r="E17" s="2" t="s">
        <v>30</v>
      </c>
      <c r="F17" s="11">
        <v>3</v>
      </c>
      <c r="G17" s="12"/>
    </row>
    <row r="18" spans="4:7" x14ac:dyDescent="0.35">
      <c r="D18" s="2">
        <v>1996</v>
      </c>
      <c r="E18" s="2" t="s">
        <v>27</v>
      </c>
      <c r="F18" s="11">
        <v>3</v>
      </c>
      <c r="G18" s="12"/>
    </row>
    <row r="19" spans="4:7" x14ac:dyDescent="0.35">
      <c r="D19" s="2">
        <v>1996</v>
      </c>
      <c r="E19" s="2" t="s">
        <v>28</v>
      </c>
      <c r="F19" s="11">
        <v>2.9</v>
      </c>
      <c r="G19" s="12">
        <f t="shared" ref="G19" si="2">AVERAGE(F19:F22)</f>
        <v>2.9249999999999998</v>
      </c>
    </row>
    <row r="20" spans="4:7" x14ac:dyDescent="0.35">
      <c r="D20" s="2">
        <v>1996</v>
      </c>
      <c r="E20" s="2" t="s">
        <v>29</v>
      </c>
      <c r="F20" s="11">
        <v>2.9</v>
      </c>
      <c r="G20" s="12"/>
    </row>
    <row r="21" spans="4:7" x14ac:dyDescent="0.35">
      <c r="D21" s="2">
        <v>1996</v>
      </c>
      <c r="E21" s="2" t="s">
        <v>30</v>
      </c>
      <c r="F21" s="11">
        <v>2.9</v>
      </c>
      <c r="G21" s="12"/>
    </row>
    <row r="22" spans="4:7" x14ac:dyDescent="0.35">
      <c r="D22" s="2">
        <v>1997</v>
      </c>
      <c r="E22" s="2" t="s">
        <v>27</v>
      </c>
      <c r="F22" s="11">
        <v>3</v>
      </c>
      <c r="G22" s="12"/>
    </row>
    <row r="23" spans="4:7" x14ac:dyDescent="0.35">
      <c r="D23" s="2">
        <v>1997</v>
      </c>
      <c r="E23" s="2" t="s">
        <v>28</v>
      </c>
      <c r="F23" s="11">
        <v>2.9</v>
      </c>
      <c r="G23" s="12">
        <f t="shared" ref="G23" si="3">AVERAGE(F23:F26)</f>
        <v>3</v>
      </c>
    </row>
    <row r="24" spans="4:7" x14ac:dyDescent="0.35">
      <c r="D24" s="2">
        <v>1997</v>
      </c>
      <c r="E24" s="2" t="s">
        <v>29</v>
      </c>
      <c r="F24" s="11">
        <v>2.9</v>
      </c>
      <c r="G24" s="12"/>
    </row>
    <row r="25" spans="4:7" x14ac:dyDescent="0.35">
      <c r="D25" s="2">
        <v>1997</v>
      </c>
      <c r="E25" s="2" t="s">
        <v>30</v>
      </c>
      <c r="F25" s="11">
        <v>3.1</v>
      </c>
      <c r="G25" s="12"/>
    </row>
    <row r="26" spans="4:7" x14ac:dyDescent="0.35">
      <c r="D26" s="2">
        <v>1998</v>
      </c>
      <c r="E26" s="2" t="s">
        <v>27</v>
      </c>
      <c r="F26" s="11">
        <v>3.1</v>
      </c>
      <c r="G26" s="12"/>
    </row>
    <row r="27" spans="4:7" x14ac:dyDescent="0.35">
      <c r="D27" s="2">
        <v>1998</v>
      </c>
      <c r="E27" s="2" t="s">
        <v>28</v>
      </c>
      <c r="F27" s="11">
        <v>2.8</v>
      </c>
      <c r="G27" s="12">
        <f t="shared" ref="G27" si="4">AVERAGE(F27:F30)</f>
        <v>2.9750000000000001</v>
      </c>
    </row>
    <row r="28" spans="4:7" x14ac:dyDescent="0.35">
      <c r="D28" s="2">
        <v>1998</v>
      </c>
      <c r="E28" s="2" t="s">
        <v>29</v>
      </c>
      <c r="F28" s="11">
        <v>3</v>
      </c>
      <c r="G28" s="12"/>
    </row>
    <row r="29" spans="4:7" x14ac:dyDescent="0.35">
      <c r="D29" s="2">
        <v>1998</v>
      </c>
      <c r="E29" s="2" t="s">
        <v>30</v>
      </c>
      <c r="F29" s="11">
        <v>3</v>
      </c>
      <c r="G29" s="12"/>
    </row>
    <row r="30" spans="4:7" x14ac:dyDescent="0.35">
      <c r="D30" s="2">
        <v>1999</v>
      </c>
      <c r="E30" s="2" t="s">
        <v>27</v>
      </c>
      <c r="F30" s="11">
        <v>3.1</v>
      </c>
      <c r="G30" s="12"/>
    </row>
    <row r="31" spans="4:7" x14ac:dyDescent="0.35">
      <c r="D31" s="2">
        <v>1999</v>
      </c>
      <c r="E31" s="2" t="s">
        <v>28</v>
      </c>
      <c r="F31" s="11">
        <v>3.1</v>
      </c>
      <c r="G31" s="12">
        <f t="shared" ref="G31" si="5">AVERAGE(F31:F34)</f>
        <v>3.0749999999999997</v>
      </c>
    </row>
    <row r="32" spans="4:7" x14ac:dyDescent="0.35">
      <c r="D32" s="2">
        <v>1999</v>
      </c>
      <c r="E32" s="2" t="s">
        <v>29</v>
      </c>
      <c r="F32" s="11">
        <v>3.1</v>
      </c>
      <c r="G32" s="12"/>
    </row>
    <row r="33" spans="4:7" x14ac:dyDescent="0.35">
      <c r="D33" s="2">
        <v>1999</v>
      </c>
      <c r="E33" s="2" t="s">
        <v>30</v>
      </c>
      <c r="F33" s="11">
        <v>3</v>
      </c>
      <c r="G33" s="12"/>
    </row>
    <row r="34" spans="4:7" x14ac:dyDescent="0.35">
      <c r="D34" s="2">
        <v>2000</v>
      </c>
      <c r="E34" s="2" t="s">
        <v>27</v>
      </c>
      <c r="F34" s="11">
        <v>3.1</v>
      </c>
      <c r="G34" s="12"/>
    </row>
    <row r="35" spans="4:7" x14ac:dyDescent="0.35">
      <c r="D35" s="2">
        <v>2000</v>
      </c>
      <c r="E35" s="2" t="s">
        <v>28</v>
      </c>
      <c r="F35" s="11">
        <v>3</v>
      </c>
      <c r="G35" s="12">
        <f t="shared" ref="G35" si="6">AVERAGE(F35:F38)</f>
        <v>3.2</v>
      </c>
    </row>
    <row r="36" spans="4:7" x14ac:dyDescent="0.35">
      <c r="D36" s="2">
        <v>2000</v>
      </c>
      <c r="E36" s="2" t="s">
        <v>29</v>
      </c>
      <c r="F36" s="11">
        <v>3.3</v>
      </c>
      <c r="G36" s="12"/>
    </row>
    <row r="37" spans="4:7" x14ac:dyDescent="0.35">
      <c r="D37" s="2">
        <v>2000</v>
      </c>
      <c r="E37" s="2" t="s">
        <v>30</v>
      </c>
      <c r="F37" s="11">
        <v>3.2</v>
      </c>
      <c r="G37" s="12"/>
    </row>
    <row r="38" spans="4:7" x14ac:dyDescent="0.35">
      <c r="D38" s="2">
        <v>2001</v>
      </c>
      <c r="E38" s="2" t="s">
        <v>27</v>
      </c>
      <c r="F38" s="11">
        <v>3.3</v>
      </c>
      <c r="G38" s="12"/>
    </row>
    <row r="39" spans="4:7" x14ac:dyDescent="0.35">
      <c r="D39" s="2">
        <v>2001</v>
      </c>
      <c r="E39" s="2" t="s">
        <v>28</v>
      </c>
      <c r="F39" s="11">
        <v>3.3</v>
      </c>
      <c r="G39" s="12">
        <f t="shared" ref="G39" si="7">AVERAGE(F39:F42)</f>
        <v>3.2499999999999996</v>
      </c>
    </row>
    <row r="40" spans="4:7" x14ac:dyDescent="0.35">
      <c r="D40" s="2">
        <v>2001</v>
      </c>
      <c r="E40" s="2" t="s">
        <v>29</v>
      </c>
      <c r="F40" s="11">
        <v>3.4</v>
      </c>
      <c r="G40" s="12"/>
    </row>
    <row r="41" spans="4:7" x14ac:dyDescent="0.35">
      <c r="D41" s="2">
        <v>2001</v>
      </c>
      <c r="E41" s="2" t="s">
        <v>30</v>
      </c>
      <c r="F41" s="11">
        <v>3.2</v>
      </c>
      <c r="G41" s="12"/>
    </row>
    <row r="42" spans="4:7" x14ac:dyDescent="0.35">
      <c r="D42" s="2">
        <v>2002</v>
      </c>
      <c r="E42" s="2" t="s">
        <v>27</v>
      </c>
      <c r="F42" s="11">
        <v>3.1</v>
      </c>
      <c r="G42" s="12"/>
    </row>
    <row r="43" spans="4:7" x14ac:dyDescent="0.35">
      <c r="D43" s="2">
        <v>2002</v>
      </c>
      <c r="E43" s="2" t="s">
        <v>28</v>
      </c>
      <c r="F43" s="11">
        <v>3</v>
      </c>
      <c r="G43" s="12">
        <f t="shared" ref="G43" si="8">AVERAGE(F43:F46)</f>
        <v>2.95</v>
      </c>
    </row>
    <row r="44" spans="4:7" x14ac:dyDescent="0.35">
      <c r="D44" s="2">
        <v>2002</v>
      </c>
      <c r="E44" s="2" t="s">
        <v>29</v>
      </c>
      <c r="F44" s="11">
        <v>2.9</v>
      </c>
      <c r="G44" s="12"/>
    </row>
    <row r="45" spans="4:7" x14ac:dyDescent="0.35">
      <c r="D45" s="2">
        <v>2002</v>
      </c>
      <c r="E45" s="2" t="s">
        <v>30</v>
      </c>
      <c r="F45" s="11">
        <v>3</v>
      </c>
      <c r="G45" s="12"/>
    </row>
    <row r="46" spans="4:7" x14ac:dyDescent="0.35">
      <c r="D46" s="2">
        <v>2003</v>
      </c>
      <c r="E46" s="2" t="s">
        <v>27</v>
      </c>
      <c r="F46" s="11">
        <v>2.9</v>
      </c>
      <c r="G46" s="12"/>
    </row>
    <row r="47" spans="4:7" x14ac:dyDescent="0.35">
      <c r="D47" s="2">
        <v>2003</v>
      </c>
      <c r="E47" s="2" t="s">
        <v>28</v>
      </c>
      <c r="F47" s="11">
        <v>2.9</v>
      </c>
      <c r="G47" s="12">
        <f t="shared" ref="G47" si="9">AVERAGE(F47:F50)</f>
        <v>2.9</v>
      </c>
    </row>
    <row r="48" spans="4:7" x14ac:dyDescent="0.35">
      <c r="D48" s="2">
        <v>2003</v>
      </c>
      <c r="E48" s="2" t="s">
        <v>29</v>
      </c>
      <c r="F48" s="11">
        <v>2.9</v>
      </c>
      <c r="G48" s="12"/>
    </row>
    <row r="49" spans="4:7" x14ac:dyDescent="0.35">
      <c r="D49" s="2">
        <v>2003</v>
      </c>
      <c r="E49" s="2" t="s">
        <v>30</v>
      </c>
      <c r="F49" s="11">
        <v>2.9</v>
      </c>
      <c r="G49" s="12"/>
    </row>
    <row r="50" spans="4:7" x14ac:dyDescent="0.35">
      <c r="D50" s="2">
        <v>2004</v>
      </c>
      <c r="E50" s="2" t="s">
        <v>27</v>
      </c>
      <c r="F50" s="11">
        <v>2.9</v>
      </c>
      <c r="G50" s="12"/>
    </row>
    <row r="51" spans="4:7" x14ac:dyDescent="0.35">
      <c r="D51" s="2">
        <v>2004</v>
      </c>
      <c r="E51" s="2" t="s">
        <v>28</v>
      </c>
      <c r="F51" s="11">
        <v>2.9</v>
      </c>
      <c r="G51" s="12">
        <f t="shared" ref="G51" si="10">AVERAGE(F51:F54)</f>
        <v>2.875</v>
      </c>
    </row>
    <row r="52" spans="4:7" x14ac:dyDescent="0.35">
      <c r="D52" s="2">
        <v>2004</v>
      </c>
      <c r="E52" s="2" t="s">
        <v>29</v>
      </c>
      <c r="F52" s="11">
        <v>2.9</v>
      </c>
      <c r="G52" s="12"/>
    </row>
    <row r="53" spans="4:7" x14ac:dyDescent="0.35">
      <c r="D53" s="2">
        <v>2004</v>
      </c>
      <c r="E53" s="2" t="s">
        <v>30</v>
      </c>
      <c r="F53" s="11">
        <v>2.8</v>
      </c>
      <c r="G53" s="12"/>
    </row>
    <row r="54" spans="4:7" x14ac:dyDescent="0.35">
      <c r="D54" s="2">
        <v>2005</v>
      </c>
      <c r="E54" s="2" t="s">
        <v>27</v>
      </c>
      <c r="F54" s="11">
        <v>2.9</v>
      </c>
      <c r="G54" s="12"/>
    </row>
    <row r="55" spans="4:7" x14ac:dyDescent="0.35">
      <c r="D55" s="2">
        <v>2005</v>
      </c>
      <c r="E55" s="2" t="s">
        <v>28</v>
      </c>
      <c r="F55" s="11">
        <v>2.8</v>
      </c>
      <c r="G55" s="12">
        <f t="shared" ref="G55" si="11">AVERAGE(F55:F58)</f>
        <v>2.8250000000000002</v>
      </c>
    </row>
    <row r="56" spans="4:7" x14ac:dyDescent="0.35">
      <c r="D56" s="2">
        <v>2005</v>
      </c>
      <c r="E56" s="2" t="s">
        <v>29</v>
      </c>
      <c r="F56" s="11">
        <v>2.8</v>
      </c>
      <c r="G56" s="12"/>
    </row>
    <row r="57" spans="4:7" x14ac:dyDescent="0.35">
      <c r="D57" s="2">
        <v>2005</v>
      </c>
      <c r="E57" s="2" t="s">
        <v>30</v>
      </c>
      <c r="F57" s="11">
        <v>2.9</v>
      </c>
      <c r="G57" s="12"/>
    </row>
    <row r="58" spans="4:7" x14ac:dyDescent="0.35">
      <c r="D58" s="2">
        <v>2006</v>
      </c>
      <c r="E58" s="2" t="s">
        <v>27</v>
      </c>
      <c r="F58" s="11">
        <v>2.8</v>
      </c>
      <c r="G58" s="12"/>
    </row>
    <row r="59" spans="4:7" x14ac:dyDescent="0.35">
      <c r="D59" s="2">
        <v>2006</v>
      </c>
      <c r="E59" s="2" t="s">
        <v>28</v>
      </c>
      <c r="F59" s="11">
        <v>2.9</v>
      </c>
      <c r="G59" s="12">
        <f t="shared" ref="G59" si="12">AVERAGE(F59:F62)</f>
        <v>2.875</v>
      </c>
    </row>
    <row r="60" spans="4:7" x14ac:dyDescent="0.35">
      <c r="D60" s="2">
        <v>2006</v>
      </c>
      <c r="E60" s="2" t="s">
        <v>29</v>
      </c>
      <c r="F60" s="11">
        <v>2.9</v>
      </c>
      <c r="G60" s="12"/>
    </row>
    <row r="61" spans="4:7" x14ac:dyDescent="0.35">
      <c r="D61" s="2">
        <v>2006</v>
      </c>
      <c r="E61" s="2" t="s">
        <v>30</v>
      </c>
      <c r="F61" s="11">
        <v>2.9</v>
      </c>
      <c r="G61" s="12"/>
    </row>
    <row r="62" spans="4:7" x14ac:dyDescent="0.35">
      <c r="D62" s="2">
        <v>2007</v>
      </c>
      <c r="E62" s="2" t="s">
        <v>27</v>
      </c>
      <c r="F62" s="11">
        <v>2.8</v>
      </c>
      <c r="G62" s="12"/>
    </row>
    <row r="63" spans="4:7" x14ac:dyDescent="0.35">
      <c r="D63" s="2">
        <v>2007</v>
      </c>
      <c r="E63" s="2" t="s">
        <v>28</v>
      </c>
      <c r="F63" s="11">
        <v>3</v>
      </c>
      <c r="G63" s="12">
        <f t="shared" ref="G63" si="13">AVERAGE(F63:F66)</f>
        <v>3.0249999999999999</v>
      </c>
    </row>
    <row r="64" spans="4:7" x14ac:dyDescent="0.35">
      <c r="D64" s="2">
        <v>2007</v>
      </c>
      <c r="E64" s="2" t="s">
        <v>29</v>
      </c>
      <c r="F64" s="11">
        <v>3</v>
      </c>
      <c r="G64" s="12"/>
    </row>
    <row r="65" spans="4:7" x14ac:dyDescent="0.35">
      <c r="D65" s="2">
        <v>2007</v>
      </c>
      <c r="E65" s="2" t="s">
        <v>30</v>
      </c>
      <c r="F65" s="11">
        <v>3</v>
      </c>
      <c r="G65" s="12"/>
    </row>
    <row r="66" spans="4:7" x14ac:dyDescent="0.35">
      <c r="D66" s="2">
        <v>2008</v>
      </c>
      <c r="E66" s="2" t="s">
        <v>27</v>
      </c>
      <c r="F66" s="11">
        <v>3.1</v>
      </c>
      <c r="G66" s="12"/>
    </row>
    <row r="67" spans="4:7" x14ac:dyDescent="0.35">
      <c r="D67" s="2">
        <v>2008</v>
      </c>
      <c r="E67" s="2" t="s">
        <v>28</v>
      </c>
      <c r="F67" s="11">
        <v>3.3</v>
      </c>
      <c r="G67" s="12">
        <f t="shared" ref="G67" si="14">AVERAGE(F67:F70)</f>
        <v>3.35</v>
      </c>
    </row>
    <row r="68" spans="4:7" x14ac:dyDescent="0.35">
      <c r="D68" s="2">
        <v>2008</v>
      </c>
      <c r="E68" s="2" t="s">
        <v>29</v>
      </c>
      <c r="F68" s="11">
        <v>3.2</v>
      </c>
      <c r="G68" s="12"/>
    </row>
    <row r="69" spans="4:7" x14ac:dyDescent="0.35">
      <c r="D69" s="2">
        <v>2008</v>
      </c>
      <c r="E69" s="2" t="s">
        <v>30</v>
      </c>
      <c r="F69" s="11">
        <v>3.5</v>
      </c>
      <c r="G69" s="12"/>
    </row>
    <row r="70" spans="4:7" x14ac:dyDescent="0.35">
      <c r="D70" s="2">
        <v>2009</v>
      </c>
      <c r="E70" s="2" t="s">
        <v>27</v>
      </c>
      <c r="F70" s="11">
        <v>3.4</v>
      </c>
      <c r="G70" s="12"/>
    </row>
    <row r="71" spans="4:7" x14ac:dyDescent="0.35">
      <c r="D71" s="2">
        <v>2009</v>
      </c>
      <c r="E71" s="2" t="s">
        <v>28</v>
      </c>
      <c r="F71" s="11">
        <v>3.3</v>
      </c>
      <c r="G71" s="12">
        <f t="shared" ref="G71" si="15">AVERAGE(F71:F74)</f>
        <v>3.15</v>
      </c>
    </row>
    <row r="72" spans="4:7" x14ac:dyDescent="0.35">
      <c r="D72" s="2">
        <v>2009</v>
      </c>
      <c r="E72" s="2" t="s">
        <v>29</v>
      </c>
      <c r="F72" s="11">
        <v>3.2</v>
      </c>
      <c r="G72" s="12"/>
    </row>
    <row r="73" spans="4:7" x14ac:dyDescent="0.35">
      <c r="D73" s="2">
        <v>2009</v>
      </c>
      <c r="E73" s="2" t="s">
        <v>30</v>
      </c>
      <c r="F73" s="11">
        <v>3.1</v>
      </c>
      <c r="G73" s="12"/>
    </row>
    <row r="74" spans="4:7" x14ac:dyDescent="0.35">
      <c r="D74" s="2">
        <v>2010</v>
      </c>
      <c r="E74" s="2" t="s">
        <v>27</v>
      </c>
      <c r="F74" s="11">
        <v>3</v>
      </c>
      <c r="G74" s="12"/>
    </row>
    <row r="75" spans="4:7" x14ac:dyDescent="0.35">
      <c r="D75" s="2">
        <v>2010</v>
      </c>
      <c r="E75" s="2" t="s">
        <v>28</v>
      </c>
      <c r="F75" s="11">
        <v>2.9</v>
      </c>
      <c r="G75" s="12">
        <f t="shared" ref="G75" si="16">AVERAGE(F75:F78)</f>
        <v>2.8499999999999996</v>
      </c>
    </row>
    <row r="76" spans="4:7" x14ac:dyDescent="0.35">
      <c r="D76" s="2">
        <v>2010</v>
      </c>
      <c r="E76" s="2" t="s">
        <v>29</v>
      </c>
      <c r="F76" s="11">
        <v>2.9</v>
      </c>
      <c r="G76" s="12"/>
    </row>
    <row r="77" spans="4:7" x14ac:dyDescent="0.35">
      <c r="D77" s="2">
        <v>2010</v>
      </c>
      <c r="E77" s="2" t="s">
        <v>30</v>
      </c>
      <c r="F77" s="11">
        <v>2.8</v>
      </c>
      <c r="G77" s="12"/>
    </row>
    <row r="78" spans="4:7" x14ac:dyDescent="0.35">
      <c r="D78" s="2">
        <v>2011</v>
      </c>
      <c r="E78" s="2" t="s">
        <v>27</v>
      </c>
      <c r="F78" s="11">
        <v>2.8</v>
      </c>
      <c r="G78" s="12"/>
    </row>
    <row r="79" spans="4:7" x14ac:dyDescent="0.35">
      <c r="D79" s="2">
        <v>2011</v>
      </c>
      <c r="E79" s="2" t="s">
        <v>28</v>
      </c>
      <c r="F79" s="11">
        <v>2.9</v>
      </c>
      <c r="G79" s="12">
        <f t="shared" ref="G79" si="17">AVERAGE(F79:F82)</f>
        <v>2.7499999999999996</v>
      </c>
    </row>
    <row r="80" spans="4:7" x14ac:dyDescent="0.35">
      <c r="D80" s="2">
        <v>2011</v>
      </c>
      <c r="E80" s="2" t="s">
        <v>29</v>
      </c>
      <c r="F80" s="11">
        <v>2.7</v>
      </c>
      <c r="G80" s="12"/>
    </row>
    <row r="81" spans="4:7" x14ac:dyDescent="0.35">
      <c r="D81" s="2">
        <v>2011</v>
      </c>
      <c r="E81" s="2" t="s">
        <v>30</v>
      </c>
      <c r="F81" s="11">
        <v>2.8</v>
      </c>
      <c r="G81" s="12"/>
    </row>
    <row r="82" spans="4:7" x14ac:dyDescent="0.35">
      <c r="D82" s="2">
        <v>2012</v>
      </c>
      <c r="E82" s="2" t="s">
        <v>27</v>
      </c>
      <c r="F82" s="11">
        <v>2.6</v>
      </c>
      <c r="G82" s="12"/>
    </row>
    <row r="83" spans="4:7" x14ac:dyDescent="0.35">
      <c r="D83" s="2">
        <v>2012</v>
      </c>
      <c r="E83" s="2" t="s">
        <v>28</v>
      </c>
      <c r="F83" s="11">
        <v>2.7</v>
      </c>
      <c r="G83" s="12">
        <f t="shared" ref="G83" si="18">AVERAGE(F83:F86)</f>
        <v>2.625</v>
      </c>
    </row>
    <row r="84" spans="4:7" x14ac:dyDescent="0.35">
      <c r="D84" s="2">
        <v>2012</v>
      </c>
      <c r="E84" s="2" t="s">
        <v>29</v>
      </c>
      <c r="F84" s="11">
        <v>2.7</v>
      </c>
      <c r="G84" s="12"/>
    </row>
    <row r="85" spans="4:7" x14ac:dyDescent="0.35">
      <c r="D85" s="2">
        <v>2012</v>
      </c>
      <c r="E85" s="2" t="s">
        <v>30</v>
      </c>
      <c r="F85" s="11">
        <v>2.5</v>
      </c>
      <c r="G85" s="12"/>
    </row>
    <row r="86" spans="4:7" x14ac:dyDescent="0.35">
      <c r="D86" s="2">
        <v>2013</v>
      </c>
      <c r="E86" s="2" t="s">
        <v>27</v>
      </c>
      <c r="F86" s="11">
        <v>2.6</v>
      </c>
      <c r="G86" s="12"/>
    </row>
    <row r="87" spans="4:7" x14ac:dyDescent="0.35">
      <c r="D87" s="2">
        <v>2013</v>
      </c>
      <c r="E87" s="2" t="s">
        <v>28</v>
      </c>
      <c r="F87" s="11">
        <v>2.9</v>
      </c>
      <c r="G87" s="12">
        <f t="shared" ref="G87" si="19">AVERAGE(F87:F90)</f>
        <v>2.625</v>
      </c>
    </row>
    <row r="88" spans="4:7" x14ac:dyDescent="0.35">
      <c r="D88" s="2">
        <v>2013</v>
      </c>
      <c r="E88" s="2" t="s">
        <v>29</v>
      </c>
      <c r="F88" s="11">
        <v>2.6</v>
      </c>
      <c r="G88" s="12"/>
    </row>
    <row r="89" spans="4:7" x14ac:dyDescent="0.35">
      <c r="D89" s="2">
        <v>2013</v>
      </c>
      <c r="E89" s="2" t="s">
        <v>30</v>
      </c>
      <c r="F89" s="11">
        <v>2.5</v>
      </c>
      <c r="G89" s="12"/>
    </row>
    <row r="90" spans="4:7" x14ac:dyDescent="0.35">
      <c r="D90" s="2">
        <v>2014</v>
      </c>
      <c r="E90" s="2" t="s">
        <v>27</v>
      </c>
      <c r="F90" s="11">
        <v>2.5</v>
      </c>
      <c r="G90" s="12"/>
    </row>
    <row r="91" spans="4:7" x14ac:dyDescent="0.35">
      <c r="D91" s="2">
        <v>2014</v>
      </c>
      <c r="E91" s="2" t="s">
        <v>28</v>
      </c>
      <c r="F91" s="11">
        <v>2.7</v>
      </c>
      <c r="G91" s="12">
        <f t="shared" ref="G91" si="20">AVERAGE(F91:F94)</f>
        <v>2.6500000000000004</v>
      </c>
    </row>
    <row r="92" spans="4:7" x14ac:dyDescent="0.35">
      <c r="D92" s="2">
        <v>2014</v>
      </c>
      <c r="E92" s="2" t="s">
        <v>29</v>
      </c>
      <c r="F92" s="11">
        <v>2.6</v>
      </c>
      <c r="G92" s="12"/>
    </row>
    <row r="93" spans="4:7" x14ac:dyDescent="0.35">
      <c r="D93" s="2">
        <v>2014</v>
      </c>
      <c r="E93" s="2" t="s">
        <v>30</v>
      </c>
      <c r="F93" s="11">
        <v>2.6</v>
      </c>
      <c r="G93" s="12"/>
    </row>
    <row r="94" spans="4:7" x14ac:dyDescent="0.35">
      <c r="D94" s="2">
        <v>2015</v>
      </c>
      <c r="E94" s="2" t="s">
        <v>27</v>
      </c>
      <c r="F94" s="11">
        <v>2.7</v>
      </c>
      <c r="G94" s="12"/>
    </row>
    <row r="95" spans="4:7" x14ac:dyDescent="0.35">
      <c r="D95" s="2">
        <v>2015</v>
      </c>
      <c r="E95" s="2" t="s">
        <v>28</v>
      </c>
      <c r="F95" s="11">
        <v>2.8</v>
      </c>
      <c r="G95" s="12">
        <f t="shared" ref="G95" si="21">AVERAGE(F95:F98)</f>
        <v>2.6999999999999997</v>
      </c>
    </row>
    <row r="96" spans="4:7" x14ac:dyDescent="0.35">
      <c r="D96" s="2">
        <v>2015</v>
      </c>
      <c r="E96" s="2" t="s">
        <v>29</v>
      </c>
      <c r="F96" s="11">
        <v>2.7</v>
      </c>
      <c r="G96" s="12"/>
    </row>
    <row r="97" spans="4:12" x14ac:dyDescent="0.35">
      <c r="D97" s="2">
        <v>2015</v>
      </c>
      <c r="E97" s="2" t="s">
        <v>30</v>
      </c>
      <c r="F97" s="11">
        <v>2.7</v>
      </c>
      <c r="G97" s="12"/>
    </row>
    <row r="98" spans="4:12" x14ac:dyDescent="0.35">
      <c r="D98" s="2">
        <v>2016</v>
      </c>
      <c r="E98" s="2" t="s">
        <v>27</v>
      </c>
      <c r="F98" s="11">
        <v>2.6</v>
      </c>
      <c r="G98" s="12"/>
    </row>
    <row r="99" spans="4:12" x14ac:dyDescent="0.35">
      <c r="D99" s="2">
        <v>2016</v>
      </c>
      <c r="E99" s="2" t="s">
        <v>28</v>
      </c>
      <c r="F99" s="11">
        <v>2.7</v>
      </c>
      <c r="G99" s="12">
        <f t="shared" ref="G99" si="22">AVERAGE(F99:F102)</f>
        <v>2.6999999999999997</v>
      </c>
    </row>
    <row r="100" spans="4:12" x14ac:dyDescent="0.35">
      <c r="D100" s="2">
        <v>2016</v>
      </c>
      <c r="E100" s="2" t="s">
        <v>29</v>
      </c>
      <c r="F100" s="11">
        <v>2.7</v>
      </c>
      <c r="G100" s="12"/>
    </row>
    <row r="101" spans="4:12" x14ac:dyDescent="0.35">
      <c r="D101" s="2">
        <v>2016</v>
      </c>
      <c r="E101" s="2" t="s">
        <v>30</v>
      </c>
      <c r="F101" s="11">
        <v>2.8</v>
      </c>
      <c r="G101" s="12"/>
    </row>
    <row r="102" spans="4:12" x14ac:dyDescent="0.35">
      <c r="D102" s="2">
        <v>2017</v>
      </c>
      <c r="E102" s="2" t="s">
        <v>27</v>
      </c>
      <c r="F102" s="11">
        <v>2.6</v>
      </c>
      <c r="G102" s="12"/>
    </row>
    <row r="103" spans="4:12" x14ac:dyDescent="0.35">
      <c r="D103" s="2">
        <v>2017</v>
      </c>
      <c r="E103" s="2" t="s">
        <v>28</v>
      </c>
      <c r="F103" s="11">
        <v>2.8</v>
      </c>
      <c r="G103" s="12">
        <f t="shared" ref="G103" si="23">AVERAGE(F103:F106)</f>
        <v>2.75</v>
      </c>
      <c r="H103" t="s">
        <v>32</v>
      </c>
    </row>
    <row r="104" spans="4:12" x14ac:dyDescent="0.35">
      <c r="D104" s="2">
        <v>2017</v>
      </c>
      <c r="E104" s="2" t="s">
        <v>29</v>
      </c>
      <c r="F104" s="11">
        <v>2.8</v>
      </c>
      <c r="G104" s="12"/>
    </row>
    <row r="105" spans="4:12" x14ac:dyDescent="0.35">
      <c r="D105" s="2">
        <v>2017</v>
      </c>
      <c r="E105" s="2" t="s">
        <v>30</v>
      </c>
      <c r="F105" s="11">
        <v>2.7</v>
      </c>
      <c r="G105" s="12"/>
    </row>
    <row r="106" spans="4:12" x14ac:dyDescent="0.35">
      <c r="D106" s="2">
        <v>2018</v>
      </c>
      <c r="E106" s="2" t="s">
        <v>27</v>
      </c>
      <c r="F106" s="11">
        <v>2.7</v>
      </c>
      <c r="G106" s="12"/>
      <c r="H106" t="s">
        <v>38</v>
      </c>
    </row>
    <row r="107" spans="4:12" x14ac:dyDescent="0.35">
      <c r="D107" s="2">
        <v>2018</v>
      </c>
      <c r="E107" s="2" t="s">
        <v>28</v>
      </c>
      <c r="F107" s="11">
        <v>2.8</v>
      </c>
      <c r="G107" s="12">
        <f t="shared" ref="G107" si="24">AVERAGE(F107:F110)</f>
        <v>2.75</v>
      </c>
      <c r="H107" t="s">
        <v>33</v>
      </c>
      <c r="I107" t="s">
        <v>34</v>
      </c>
      <c r="J107" t="s">
        <v>35</v>
      </c>
    </row>
    <row r="108" spans="4:12" x14ac:dyDescent="0.35">
      <c r="D108" s="2">
        <v>2018</v>
      </c>
      <c r="E108" s="2" t="s">
        <v>29</v>
      </c>
      <c r="F108" s="11">
        <v>2.8</v>
      </c>
      <c r="G108" s="12"/>
    </row>
    <row r="109" spans="4:12" x14ac:dyDescent="0.35">
      <c r="D109" s="2">
        <v>2018</v>
      </c>
      <c r="E109" s="2" t="s">
        <v>30</v>
      </c>
      <c r="F109" s="11">
        <v>2.7</v>
      </c>
      <c r="G109" s="12"/>
    </row>
    <row r="110" spans="4:12" x14ac:dyDescent="0.35">
      <c r="D110" s="2">
        <v>2019</v>
      </c>
      <c r="E110" s="2" t="s">
        <v>27</v>
      </c>
      <c r="F110" s="11">
        <v>2.7</v>
      </c>
      <c r="G110" s="12"/>
    </row>
    <row r="111" spans="4:12" x14ac:dyDescent="0.35">
      <c r="D111" s="2">
        <v>2019</v>
      </c>
      <c r="E111" s="2" t="s">
        <v>28</v>
      </c>
      <c r="F111" s="11">
        <v>2.9</v>
      </c>
      <c r="G111" s="12">
        <f t="shared" ref="G111" si="25">AVERAGE(F111:F114)</f>
        <v>2.95</v>
      </c>
      <c r="H111" s="10">
        <f>AVERAGE(G75:G111)</f>
        <v>2.7349999999999999</v>
      </c>
      <c r="I111" s="10">
        <f>AVERAGE(G35:G111)</f>
        <v>2.8875000000000002</v>
      </c>
      <c r="J111" s="10">
        <f>AVERAGE(G7:G111)</f>
        <v>2.9018518518518523</v>
      </c>
      <c r="K111" s="10"/>
    </row>
    <row r="112" spans="4:12" x14ac:dyDescent="0.35">
      <c r="D112" s="2">
        <v>2019</v>
      </c>
      <c r="E112" s="2" t="s">
        <v>29</v>
      </c>
      <c r="F112" s="11">
        <v>2.8</v>
      </c>
      <c r="G112" s="12"/>
      <c r="L112" t="s">
        <v>37</v>
      </c>
    </row>
    <row r="113" spans="4:14" x14ac:dyDescent="0.35">
      <c r="D113" s="2">
        <v>2019</v>
      </c>
      <c r="E113" s="2" t="s">
        <v>30</v>
      </c>
      <c r="F113" s="11">
        <v>2.8</v>
      </c>
      <c r="G113" s="12"/>
    </row>
    <row r="114" spans="4:14" x14ac:dyDescent="0.35">
      <c r="D114" s="2">
        <v>2020</v>
      </c>
      <c r="E114" s="2" t="s">
        <v>27</v>
      </c>
      <c r="F114" s="11">
        <v>3.3</v>
      </c>
      <c r="G114" s="12"/>
      <c r="H114" t="s">
        <v>36</v>
      </c>
      <c r="K114" t="s">
        <v>50</v>
      </c>
      <c r="L114" t="s">
        <v>48</v>
      </c>
      <c r="M114" t="s">
        <v>47</v>
      </c>
      <c r="N114" t="s">
        <v>49</v>
      </c>
    </row>
    <row r="115" spans="4:14" x14ac:dyDescent="0.35">
      <c r="D115" s="2">
        <v>2020</v>
      </c>
      <c r="E115" s="2" t="s">
        <v>28</v>
      </c>
      <c r="F115" s="11">
        <v>4</v>
      </c>
      <c r="G115" s="12">
        <f t="shared" ref="G115" si="26">AVERAGE(F115:F118)</f>
        <v>3</v>
      </c>
      <c r="H115" s="10">
        <f>$G115/H111</f>
        <v>1.0968921389396711</v>
      </c>
      <c r="I115" s="10">
        <f t="shared" ref="I115:J115" si="27">$G115/I111</f>
        <v>1.0389610389610389</v>
      </c>
      <c r="J115" s="10">
        <f t="shared" si="27"/>
        <v>1.033822590938098</v>
      </c>
      <c r="K115" s="10" t="s">
        <v>42</v>
      </c>
      <c r="L115" s="10">
        <f>$F115/H$111</f>
        <v>1.4625228519195612</v>
      </c>
      <c r="M115" s="10">
        <f t="shared" ref="M115:N118" si="28">$F115/I$111</f>
        <v>1.3852813852813852</v>
      </c>
      <c r="N115" s="10">
        <f t="shared" si="28"/>
        <v>1.3784301212507974</v>
      </c>
    </row>
    <row r="116" spans="4:14" x14ac:dyDescent="0.35">
      <c r="D116" s="2">
        <v>2020</v>
      </c>
      <c r="E116" s="2" t="s">
        <v>29</v>
      </c>
      <c r="F116" s="11">
        <v>2.9</v>
      </c>
      <c r="G116" s="12"/>
      <c r="K116" t="s">
        <v>43</v>
      </c>
      <c r="L116" s="10">
        <f t="shared" ref="L116:L118" si="29">$F116/H$111</f>
        <v>1.0603290676416819</v>
      </c>
      <c r="M116" s="10">
        <f t="shared" si="28"/>
        <v>1.0043290043290043</v>
      </c>
      <c r="N116" s="10">
        <f t="shared" si="28"/>
        <v>0.99936183790682809</v>
      </c>
    </row>
    <row r="117" spans="4:14" x14ac:dyDescent="0.35">
      <c r="D117" s="2">
        <v>2020</v>
      </c>
      <c r="E117" s="2" t="s">
        <v>30</v>
      </c>
      <c r="F117" s="11">
        <v>2.6</v>
      </c>
      <c r="G117" s="12"/>
      <c r="K117" t="s">
        <v>44</v>
      </c>
      <c r="L117" s="10">
        <f t="shared" si="29"/>
        <v>0.95063985374771487</v>
      </c>
      <c r="M117" s="10">
        <f t="shared" si="28"/>
        <v>0.90043290043290036</v>
      </c>
      <c r="N117" s="10">
        <f t="shared" si="28"/>
        <v>0.89597957881301837</v>
      </c>
    </row>
    <row r="118" spans="4:14" x14ac:dyDescent="0.35">
      <c r="D118" s="2">
        <v>2021</v>
      </c>
      <c r="E118" s="2" t="s">
        <v>27</v>
      </c>
      <c r="F118" s="11">
        <v>2.5</v>
      </c>
      <c r="G118" s="12"/>
      <c r="K118" t="s">
        <v>45</v>
      </c>
      <c r="L118" s="10">
        <f t="shared" si="29"/>
        <v>0.91407678244972579</v>
      </c>
      <c r="M118" s="10">
        <f t="shared" si="28"/>
        <v>0.86580086580086579</v>
      </c>
      <c r="N118" s="10">
        <f t="shared" si="28"/>
        <v>0.86151882578174843</v>
      </c>
    </row>
    <row r="119" spans="4:14" x14ac:dyDescent="0.35">
      <c r="L119" s="10"/>
      <c r="M119" s="10"/>
      <c r="N119" s="10"/>
    </row>
    <row r="120" spans="4:14" x14ac:dyDescent="0.35">
      <c r="K120" t="s">
        <v>46</v>
      </c>
      <c r="L120" s="10">
        <f>SUM(L115:L118)/4</f>
        <v>1.0968921389396711</v>
      </c>
      <c r="M120" s="10">
        <f t="shared" ref="M120:N120" si="30">SUM(M115:M118)/4</f>
        <v>1.0389610389610389</v>
      </c>
      <c r="N120" s="10">
        <f t="shared" si="30"/>
        <v>1.033822590938098</v>
      </c>
    </row>
  </sheetData>
  <autoFilter ref="D4:G118"/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4"/>
  <sheetViews>
    <sheetView workbookViewId="0">
      <pane ySplit="16" topLeftCell="A132" activePane="bottomLeft" state="frozen"/>
      <selection pane="bottomLeft" activeCell="B134" sqref="B132:C134"/>
    </sheetView>
  </sheetViews>
  <sheetFormatPr baseColWidth="10" defaultColWidth="8.7265625" defaultRowHeight="14.5" x14ac:dyDescent="0.35"/>
  <cols>
    <col min="1" max="1" width="20" style="15" customWidth="1"/>
    <col min="2" max="4" width="10" style="15" customWidth="1"/>
    <col min="5" max="16384" width="8.7265625" style="15"/>
  </cols>
  <sheetData>
    <row r="1" spans="1:6" ht="15.5" x14ac:dyDescent="0.35">
      <c r="A1" s="13" t="s">
        <v>0</v>
      </c>
      <c r="B1" s="14"/>
      <c r="C1" s="14"/>
      <c r="D1" s="14"/>
      <c r="E1" s="14"/>
      <c r="F1" s="14"/>
    </row>
    <row r="2" spans="1:6" ht="15.5" x14ac:dyDescent="0.35">
      <c r="A2" s="13" t="s">
        <v>1</v>
      </c>
      <c r="B2" s="14"/>
      <c r="C2" s="14"/>
      <c r="D2" s="14"/>
      <c r="E2" s="14"/>
      <c r="F2" s="14"/>
    </row>
    <row r="3" spans="1:6" x14ac:dyDescent="0.35">
      <c r="A3" s="14"/>
      <c r="B3" s="14"/>
      <c r="C3" s="14"/>
      <c r="D3" s="14"/>
      <c r="E3" s="14"/>
      <c r="F3" s="14"/>
    </row>
    <row r="4" spans="1:6" x14ac:dyDescent="0.35">
      <c r="A4" s="16" t="s">
        <v>2</v>
      </c>
      <c r="B4" s="17" t="s">
        <v>39</v>
      </c>
      <c r="C4" s="14"/>
      <c r="D4" s="14"/>
      <c r="E4" s="14"/>
      <c r="F4" s="14"/>
    </row>
    <row r="5" spans="1:6" x14ac:dyDescent="0.35">
      <c r="A5" s="18" t="s">
        <v>4</v>
      </c>
      <c r="B5" s="14"/>
      <c r="C5" s="14"/>
      <c r="D5" s="14"/>
      <c r="E5" s="14"/>
      <c r="F5" s="14"/>
    </row>
    <row r="6" spans="1:6" x14ac:dyDescent="0.35">
      <c r="A6" s="16" t="s">
        <v>5</v>
      </c>
      <c r="B6" s="17" t="s">
        <v>40</v>
      </c>
      <c r="C6" s="14"/>
      <c r="D6" s="14"/>
      <c r="E6" s="14"/>
      <c r="F6" s="14"/>
    </row>
    <row r="7" spans="1:6" ht="12.5" customHeight="1" x14ac:dyDescent="0.35">
      <c r="A7" s="16" t="s">
        <v>7</v>
      </c>
      <c r="B7" s="17" t="s">
        <v>41</v>
      </c>
      <c r="C7" s="14"/>
      <c r="D7" s="14"/>
      <c r="E7" s="14"/>
      <c r="F7" s="14"/>
    </row>
    <row r="8" spans="1:6" hidden="1" x14ac:dyDescent="0.35">
      <c r="A8" s="16" t="s">
        <v>9</v>
      </c>
      <c r="B8" s="17" t="s">
        <v>10</v>
      </c>
      <c r="C8" s="14"/>
      <c r="D8" s="14"/>
      <c r="E8" s="14"/>
      <c r="F8" s="14"/>
    </row>
    <row r="9" spans="1:6" hidden="1" x14ac:dyDescent="0.35">
      <c r="A9" s="16" t="s">
        <v>11</v>
      </c>
      <c r="B9" s="17" t="s">
        <v>12</v>
      </c>
      <c r="C9" s="14"/>
      <c r="D9" s="14"/>
      <c r="E9" s="14"/>
      <c r="F9" s="14"/>
    </row>
    <row r="10" spans="1:6" hidden="1" x14ac:dyDescent="0.35">
      <c r="A10" s="16" t="s">
        <v>13</v>
      </c>
      <c r="B10" s="17" t="s">
        <v>14</v>
      </c>
      <c r="C10" s="14"/>
      <c r="D10" s="14"/>
      <c r="E10" s="14"/>
      <c r="F10" s="14"/>
    </row>
    <row r="11" spans="1:6" hidden="1" x14ac:dyDescent="0.35">
      <c r="A11" s="16" t="s">
        <v>15</v>
      </c>
      <c r="B11" s="17" t="s">
        <v>16</v>
      </c>
      <c r="C11" s="14"/>
      <c r="D11" s="14"/>
      <c r="E11" s="14"/>
      <c r="F11" s="14"/>
    </row>
    <row r="12" spans="1:6" hidden="1" x14ac:dyDescent="0.35">
      <c r="A12" s="16" t="s">
        <v>17</v>
      </c>
      <c r="B12" s="17" t="s">
        <v>18</v>
      </c>
      <c r="C12" s="14"/>
      <c r="D12" s="14"/>
      <c r="E12" s="14"/>
      <c r="F12" s="14"/>
    </row>
    <row r="13" spans="1:6" hidden="1" x14ac:dyDescent="0.35">
      <c r="A13" s="16" t="s">
        <v>19</v>
      </c>
      <c r="B13" s="17" t="s">
        <v>20</v>
      </c>
      <c r="C13" s="14"/>
      <c r="D13" s="14"/>
      <c r="E13" s="14"/>
      <c r="F13" s="14"/>
    </row>
    <row r="14" spans="1:6" hidden="1" x14ac:dyDescent="0.35">
      <c r="A14" s="16" t="s">
        <v>21</v>
      </c>
      <c r="B14" s="19" t="s">
        <v>22</v>
      </c>
      <c r="C14" s="14"/>
      <c r="D14" s="14"/>
      <c r="E14" s="14"/>
      <c r="F14" s="14"/>
    </row>
    <row r="15" spans="1:6" hidden="1" x14ac:dyDescent="0.35"/>
    <row r="16" spans="1:6" ht="15" hidden="1" thickBot="1" x14ac:dyDescent="0.4">
      <c r="A16" s="20" t="s">
        <v>23</v>
      </c>
      <c r="B16" s="20" t="s">
        <v>24</v>
      </c>
      <c r="C16" s="20" t="s">
        <v>25</v>
      </c>
      <c r="D16" s="20" t="s">
        <v>26</v>
      </c>
    </row>
    <row r="17" spans="1:4" x14ac:dyDescent="0.35">
      <c r="A17" s="21" t="s">
        <v>39</v>
      </c>
      <c r="B17" s="21">
        <v>1992</v>
      </c>
      <c r="C17" s="21" t="s">
        <v>29</v>
      </c>
      <c r="D17" s="15" t="s">
        <v>31</v>
      </c>
    </row>
    <row r="18" spans="1:4" x14ac:dyDescent="0.35">
      <c r="A18" s="21" t="s">
        <v>39</v>
      </c>
      <c r="B18" s="21">
        <v>1992</v>
      </c>
      <c r="C18" s="21" t="s">
        <v>30</v>
      </c>
      <c r="D18" s="15" t="s">
        <v>31</v>
      </c>
    </row>
    <row r="19" spans="1:4" x14ac:dyDescent="0.35">
      <c r="A19" s="21" t="s">
        <v>39</v>
      </c>
      <c r="B19" s="21">
        <v>1993</v>
      </c>
      <c r="C19" s="21" t="s">
        <v>27</v>
      </c>
      <c r="D19" s="15" t="s">
        <v>31</v>
      </c>
    </row>
    <row r="20" spans="1:4" x14ac:dyDescent="0.35">
      <c r="A20" s="21" t="s">
        <v>39</v>
      </c>
      <c r="B20" s="21">
        <v>1993</v>
      </c>
      <c r="C20" s="21" t="s">
        <v>28</v>
      </c>
      <c r="D20" s="22">
        <v>3.3</v>
      </c>
    </row>
    <row r="21" spans="1:4" x14ac:dyDescent="0.35">
      <c r="A21" s="21" t="s">
        <v>39</v>
      </c>
      <c r="B21" s="21">
        <v>1993</v>
      </c>
      <c r="C21" s="21" t="s">
        <v>29</v>
      </c>
      <c r="D21" s="22">
        <v>3.4</v>
      </c>
    </row>
    <row r="22" spans="1:4" x14ac:dyDescent="0.35">
      <c r="A22" s="21" t="s">
        <v>39</v>
      </c>
      <c r="B22" s="21">
        <v>1993</v>
      </c>
      <c r="C22" s="21" t="s">
        <v>30</v>
      </c>
      <c r="D22" s="22">
        <v>3.3</v>
      </c>
    </row>
    <row r="23" spans="1:4" x14ac:dyDescent="0.35">
      <c r="A23" s="21" t="s">
        <v>39</v>
      </c>
      <c r="B23" s="21">
        <v>1994</v>
      </c>
      <c r="C23" s="21" t="s">
        <v>27</v>
      </c>
      <c r="D23" s="22">
        <v>3.3</v>
      </c>
    </row>
    <row r="24" spans="1:4" x14ac:dyDescent="0.35">
      <c r="A24" s="21" t="s">
        <v>39</v>
      </c>
      <c r="B24" s="21">
        <v>1994</v>
      </c>
      <c r="C24" s="21" t="s">
        <v>28</v>
      </c>
      <c r="D24" s="22">
        <v>3.5</v>
      </c>
    </row>
    <row r="25" spans="1:4" x14ac:dyDescent="0.35">
      <c r="A25" s="21" t="s">
        <v>39</v>
      </c>
      <c r="B25" s="21">
        <v>1994</v>
      </c>
      <c r="C25" s="21" t="s">
        <v>29</v>
      </c>
      <c r="D25" s="22">
        <v>3.5</v>
      </c>
    </row>
    <row r="26" spans="1:4" x14ac:dyDescent="0.35">
      <c r="A26" s="21" t="s">
        <v>39</v>
      </c>
      <c r="B26" s="21">
        <v>1994</v>
      </c>
      <c r="C26" s="21" t="s">
        <v>30</v>
      </c>
      <c r="D26" s="22">
        <v>3.4</v>
      </c>
    </row>
    <row r="27" spans="1:4" x14ac:dyDescent="0.35">
      <c r="A27" s="21" t="s">
        <v>39</v>
      </c>
      <c r="B27" s="21">
        <v>1995</v>
      </c>
      <c r="C27" s="21" t="s">
        <v>27</v>
      </c>
      <c r="D27" s="22">
        <v>3.4</v>
      </c>
    </row>
    <row r="28" spans="1:4" x14ac:dyDescent="0.35">
      <c r="A28" s="21" t="s">
        <v>39</v>
      </c>
      <c r="B28" s="21">
        <v>1995</v>
      </c>
      <c r="C28" s="21" t="s">
        <v>28</v>
      </c>
      <c r="D28" s="22">
        <v>3.3</v>
      </c>
    </row>
    <row r="29" spans="1:4" x14ac:dyDescent="0.35">
      <c r="A29" s="21" t="s">
        <v>39</v>
      </c>
      <c r="B29" s="21">
        <v>1995</v>
      </c>
      <c r="C29" s="21" t="s">
        <v>29</v>
      </c>
      <c r="D29" s="22">
        <v>3.3</v>
      </c>
    </row>
    <row r="30" spans="1:4" x14ac:dyDescent="0.35">
      <c r="A30" s="21" t="s">
        <v>39</v>
      </c>
      <c r="B30" s="21">
        <v>1995</v>
      </c>
      <c r="C30" s="21" t="s">
        <v>30</v>
      </c>
      <c r="D30" s="22">
        <v>3.4</v>
      </c>
    </row>
    <row r="31" spans="1:4" x14ac:dyDescent="0.35">
      <c r="A31" s="21" t="s">
        <v>39</v>
      </c>
      <c r="B31" s="21">
        <v>1996</v>
      </c>
      <c r="C31" s="21" t="s">
        <v>27</v>
      </c>
      <c r="D31" s="22">
        <v>3.5</v>
      </c>
    </row>
    <row r="32" spans="1:4" x14ac:dyDescent="0.35">
      <c r="A32" s="21" t="s">
        <v>39</v>
      </c>
      <c r="B32" s="21">
        <v>1996</v>
      </c>
      <c r="C32" s="21" t="s">
        <v>28</v>
      </c>
      <c r="D32" s="22">
        <v>3.4</v>
      </c>
    </row>
    <row r="33" spans="1:4" x14ac:dyDescent="0.35">
      <c r="A33" s="21" t="s">
        <v>39</v>
      </c>
      <c r="B33" s="21">
        <v>1996</v>
      </c>
      <c r="C33" s="21" t="s">
        <v>29</v>
      </c>
      <c r="D33" s="22">
        <v>3.5</v>
      </c>
    </row>
    <row r="34" spans="1:4" x14ac:dyDescent="0.35">
      <c r="A34" s="21" t="s">
        <v>39</v>
      </c>
      <c r="B34" s="21">
        <v>1996</v>
      </c>
      <c r="C34" s="21" t="s">
        <v>30</v>
      </c>
      <c r="D34" s="22">
        <v>3.6</v>
      </c>
    </row>
    <row r="35" spans="1:4" x14ac:dyDescent="0.35">
      <c r="A35" s="21" t="s">
        <v>39</v>
      </c>
      <c r="B35" s="21">
        <v>1997</v>
      </c>
      <c r="C35" s="21" t="s">
        <v>27</v>
      </c>
      <c r="D35" s="22">
        <v>3.5</v>
      </c>
    </row>
    <row r="36" spans="1:4" x14ac:dyDescent="0.35">
      <c r="A36" s="21" t="s">
        <v>39</v>
      </c>
      <c r="B36" s="21">
        <v>1997</v>
      </c>
      <c r="C36" s="21" t="s">
        <v>28</v>
      </c>
      <c r="D36" s="22">
        <v>3.5</v>
      </c>
    </row>
    <row r="37" spans="1:4" x14ac:dyDescent="0.35">
      <c r="A37" s="21" t="s">
        <v>39</v>
      </c>
      <c r="B37" s="21">
        <v>1997</v>
      </c>
      <c r="C37" s="21" t="s">
        <v>29</v>
      </c>
      <c r="D37" s="22">
        <v>3.4</v>
      </c>
    </row>
    <row r="38" spans="1:4" x14ac:dyDescent="0.35">
      <c r="A38" s="21" t="s">
        <v>39</v>
      </c>
      <c r="B38" s="21">
        <v>1997</v>
      </c>
      <c r="C38" s="21" t="s">
        <v>30</v>
      </c>
      <c r="D38" s="22">
        <v>3.3</v>
      </c>
    </row>
    <row r="39" spans="1:4" x14ac:dyDescent="0.35">
      <c r="A39" s="21" t="s">
        <v>39</v>
      </c>
      <c r="B39" s="21">
        <v>1998</v>
      </c>
      <c r="C39" s="21" t="s">
        <v>27</v>
      </c>
      <c r="D39" s="22">
        <v>3.6</v>
      </c>
    </row>
    <row r="40" spans="1:4" x14ac:dyDescent="0.35">
      <c r="A40" s="21" t="s">
        <v>39</v>
      </c>
      <c r="B40" s="21">
        <v>1998</v>
      </c>
      <c r="C40" s="21" t="s">
        <v>28</v>
      </c>
      <c r="D40" s="22">
        <v>3.7</v>
      </c>
    </row>
    <row r="41" spans="1:4" x14ac:dyDescent="0.35">
      <c r="A41" s="21" t="s">
        <v>39</v>
      </c>
      <c r="B41" s="21">
        <v>1998</v>
      </c>
      <c r="C41" s="21" t="s">
        <v>29</v>
      </c>
      <c r="D41" s="22">
        <v>3.4</v>
      </c>
    </row>
    <row r="42" spans="1:4" x14ac:dyDescent="0.35">
      <c r="A42" s="21" t="s">
        <v>39</v>
      </c>
      <c r="B42" s="21">
        <v>1998</v>
      </c>
      <c r="C42" s="21" t="s">
        <v>30</v>
      </c>
      <c r="D42" s="22">
        <v>3.3</v>
      </c>
    </row>
    <row r="43" spans="1:4" x14ac:dyDescent="0.35">
      <c r="A43" s="21" t="s">
        <v>39</v>
      </c>
      <c r="B43" s="21">
        <v>1999</v>
      </c>
      <c r="C43" s="21" t="s">
        <v>27</v>
      </c>
      <c r="D43" s="22">
        <v>3.4</v>
      </c>
    </row>
    <row r="44" spans="1:4" x14ac:dyDescent="0.35">
      <c r="A44" s="21" t="s">
        <v>39</v>
      </c>
      <c r="B44" s="21">
        <v>1999</v>
      </c>
      <c r="C44" s="21" t="s">
        <v>28</v>
      </c>
      <c r="D44" s="22">
        <v>3.5</v>
      </c>
    </row>
    <row r="45" spans="1:4" x14ac:dyDescent="0.35">
      <c r="A45" s="21" t="s">
        <v>39</v>
      </c>
      <c r="B45" s="21">
        <v>1999</v>
      </c>
      <c r="C45" s="21" t="s">
        <v>29</v>
      </c>
      <c r="D45" s="22">
        <v>3.3</v>
      </c>
    </row>
    <row r="46" spans="1:4" x14ac:dyDescent="0.35">
      <c r="A46" s="21" t="s">
        <v>39</v>
      </c>
      <c r="B46" s="21">
        <v>1999</v>
      </c>
      <c r="C46" s="21" t="s">
        <v>30</v>
      </c>
      <c r="D46" s="22">
        <v>3.6</v>
      </c>
    </row>
    <row r="47" spans="1:4" x14ac:dyDescent="0.35">
      <c r="A47" s="21" t="s">
        <v>39</v>
      </c>
      <c r="B47" s="21">
        <v>2000</v>
      </c>
      <c r="C47" s="21" t="s">
        <v>27</v>
      </c>
      <c r="D47" s="22">
        <v>3.6</v>
      </c>
    </row>
    <row r="48" spans="1:4" x14ac:dyDescent="0.35">
      <c r="A48" s="21" t="s">
        <v>39</v>
      </c>
      <c r="B48" s="21">
        <v>2000</v>
      </c>
      <c r="C48" s="21" t="s">
        <v>28</v>
      </c>
      <c r="D48" s="22">
        <v>3.4</v>
      </c>
    </row>
    <row r="49" spans="1:4" x14ac:dyDescent="0.35">
      <c r="A49" s="21" t="s">
        <v>39</v>
      </c>
      <c r="B49" s="21">
        <v>2000</v>
      </c>
      <c r="C49" s="21" t="s">
        <v>29</v>
      </c>
      <c r="D49" s="22">
        <v>3.5</v>
      </c>
    </row>
    <row r="50" spans="1:4" x14ac:dyDescent="0.35">
      <c r="A50" s="21" t="s">
        <v>39</v>
      </c>
      <c r="B50" s="21">
        <v>2000</v>
      </c>
      <c r="C50" s="21" t="s">
        <v>30</v>
      </c>
      <c r="D50" s="22">
        <v>3.3</v>
      </c>
    </row>
    <row r="51" spans="1:4" x14ac:dyDescent="0.35">
      <c r="A51" s="21" t="s">
        <v>39</v>
      </c>
      <c r="B51" s="21">
        <v>2001</v>
      </c>
      <c r="C51" s="21" t="s">
        <v>27</v>
      </c>
      <c r="D51" s="22">
        <v>3.4</v>
      </c>
    </row>
    <row r="52" spans="1:4" x14ac:dyDescent="0.35">
      <c r="A52" s="21" t="s">
        <v>39</v>
      </c>
      <c r="B52" s="21">
        <v>2001</v>
      </c>
      <c r="C52" s="21" t="s">
        <v>28</v>
      </c>
      <c r="D52" s="22">
        <v>3.4</v>
      </c>
    </row>
    <row r="53" spans="1:4" x14ac:dyDescent="0.35">
      <c r="A53" s="21" t="s">
        <v>39</v>
      </c>
      <c r="B53" s="21">
        <v>2001</v>
      </c>
      <c r="C53" s="21" t="s">
        <v>29</v>
      </c>
      <c r="D53" s="22">
        <v>3.4</v>
      </c>
    </row>
    <row r="54" spans="1:4" x14ac:dyDescent="0.35">
      <c r="A54" s="21" t="s">
        <v>39</v>
      </c>
      <c r="B54" s="21">
        <v>2001</v>
      </c>
      <c r="C54" s="21" t="s">
        <v>30</v>
      </c>
      <c r="D54" s="22">
        <v>3.2</v>
      </c>
    </row>
    <row r="55" spans="1:4" x14ac:dyDescent="0.35">
      <c r="A55" s="21" t="s">
        <v>39</v>
      </c>
      <c r="B55" s="21">
        <v>2002</v>
      </c>
      <c r="C55" s="21" t="s">
        <v>27</v>
      </c>
      <c r="D55" s="22">
        <v>3.4</v>
      </c>
    </row>
    <row r="56" spans="1:4" x14ac:dyDescent="0.35">
      <c r="A56" s="21" t="s">
        <v>39</v>
      </c>
      <c r="B56" s="21">
        <v>2002</v>
      </c>
      <c r="C56" s="21" t="s">
        <v>28</v>
      </c>
      <c r="D56" s="22">
        <v>3.5</v>
      </c>
    </row>
    <row r="57" spans="1:4" x14ac:dyDescent="0.35">
      <c r="A57" s="21" t="s">
        <v>39</v>
      </c>
      <c r="B57" s="21">
        <v>2002</v>
      </c>
      <c r="C57" s="21" t="s">
        <v>29</v>
      </c>
      <c r="D57" s="22">
        <v>3.3</v>
      </c>
    </row>
    <row r="58" spans="1:4" x14ac:dyDescent="0.35">
      <c r="A58" s="21" t="s">
        <v>39</v>
      </c>
      <c r="B58" s="21">
        <v>2002</v>
      </c>
      <c r="C58" s="21" t="s">
        <v>30</v>
      </c>
      <c r="D58" s="22">
        <v>3.3</v>
      </c>
    </row>
    <row r="59" spans="1:4" x14ac:dyDescent="0.35">
      <c r="A59" s="21" t="s">
        <v>39</v>
      </c>
      <c r="B59" s="21">
        <v>2003</v>
      </c>
      <c r="C59" s="21" t="s">
        <v>27</v>
      </c>
      <c r="D59" s="22">
        <v>3.3</v>
      </c>
    </row>
    <row r="60" spans="1:4" x14ac:dyDescent="0.35">
      <c r="A60" s="21" t="s">
        <v>39</v>
      </c>
      <c r="B60" s="21">
        <v>2003</v>
      </c>
      <c r="C60" s="21" t="s">
        <v>28</v>
      </c>
      <c r="D60" s="22">
        <v>3.2</v>
      </c>
    </row>
    <row r="61" spans="1:4" x14ac:dyDescent="0.35">
      <c r="A61" s="21" t="s">
        <v>39</v>
      </c>
      <c r="B61" s="21">
        <v>2003</v>
      </c>
      <c r="C61" s="21" t="s">
        <v>29</v>
      </c>
      <c r="D61" s="22">
        <v>3.2</v>
      </c>
    </row>
    <row r="62" spans="1:4" x14ac:dyDescent="0.35">
      <c r="A62" s="21" t="s">
        <v>39</v>
      </c>
      <c r="B62" s="21">
        <v>2003</v>
      </c>
      <c r="C62" s="21" t="s">
        <v>30</v>
      </c>
      <c r="D62" s="22">
        <v>3.3</v>
      </c>
    </row>
    <row r="63" spans="1:4" x14ac:dyDescent="0.35">
      <c r="A63" s="21" t="s">
        <v>39</v>
      </c>
      <c r="B63" s="21">
        <v>2004</v>
      </c>
      <c r="C63" s="21" t="s">
        <v>27</v>
      </c>
      <c r="D63" s="22">
        <v>3.3</v>
      </c>
    </row>
    <row r="64" spans="1:4" x14ac:dyDescent="0.35">
      <c r="A64" s="21" t="s">
        <v>39</v>
      </c>
      <c r="B64" s="21">
        <v>2004</v>
      </c>
      <c r="C64" s="21" t="s">
        <v>28</v>
      </c>
      <c r="D64" s="22">
        <v>3.2</v>
      </c>
    </row>
    <row r="65" spans="1:4" x14ac:dyDescent="0.35">
      <c r="A65" s="21" t="s">
        <v>39</v>
      </c>
      <c r="B65" s="21">
        <v>2004</v>
      </c>
      <c r="C65" s="21" t="s">
        <v>29</v>
      </c>
      <c r="D65" s="22">
        <v>3.3</v>
      </c>
    </row>
    <row r="66" spans="1:4" x14ac:dyDescent="0.35">
      <c r="A66" s="21" t="s">
        <v>39</v>
      </c>
      <c r="B66" s="21">
        <v>2004</v>
      </c>
      <c r="C66" s="21" t="s">
        <v>30</v>
      </c>
      <c r="D66" s="22">
        <v>3.3</v>
      </c>
    </row>
    <row r="67" spans="1:4" x14ac:dyDescent="0.35">
      <c r="A67" s="21" t="s">
        <v>39</v>
      </c>
      <c r="B67" s="21">
        <v>2005</v>
      </c>
      <c r="C67" s="21" t="s">
        <v>27</v>
      </c>
      <c r="D67" s="22">
        <v>3.3</v>
      </c>
    </row>
    <row r="68" spans="1:4" x14ac:dyDescent="0.35">
      <c r="A68" s="21" t="s">
        <v>39</v>
      </c>
      <c r="B68" s="21">
        <v>2005</v>
      </c>
      <c r="C68" s="21" t="s">
        <v>28</v>
      </c>
      <c r="D68" s="22">
        <v>3.4</v>
      </c>
    </row>
    <row r="69" spans="1:4" x14ac:dyDescent="0.35">
      <c r="A69" s="21" t="s">
        <v>39</v>
      </c>
      <c r="B69" s="21">
        <v>2005</v>
      </c>
      <c r="C69" s="21" t="s">
        <v>29</v>
      </c>
      <c r="D69" s="22">
        <v>3.4</v>
      </c>
    </row>
    <row r="70" spans="1:4" x14ac:dyDescent="0.35">
      <c r="A70" s="21" t="s">
        <v>39</v>
      </c>
      <c r="B70" s="21">
        <v>2005</v>
      </c>
      <c r="C70" s="21" t="s">
        <v>30</v>
      </c>
      <c r="D70" s="22">
        <v>3.4</v>
      </c>
    </row>
    <row r="71" spans="1:4" x14ac:dyDescent="0.35">
      <c r="A71" s="21" t="s">
        <v>39</v>
      </c>
      <c r="B71" s="21">
        <v>2006</v>
      </c>
      <c r="C71" s="21" t="s">
        <v>27</v>
      </c>
      <c r="D71" s="22">
        <v>3.3</v>
      </c>
    </row>
    <row r="72" spans="1:4" x14ac:dyDescent="0.35">
      <c r="A72" s="21" t="s">
        <v>39</v>
      </c>
      <c r="B72" s="21">
        <v>2006</v>
      </c>
      <c r="C72" s="21" t="s">
        <v>28</v>
      </c>
      <c r="D72" s="22">
        <v>3.3</v>
      </c>
    </row>
    <row r="73" spans="1:4" x14ac:dyDescent="0.35">
      <c r="A73" s="21" t="s">
        <v>39</v>
      </c>
      <c r="B73" s="21">
        <v>2006</v>
      </c>
      <c r="C73" s="21" t="s">
        <v>29</v>
      </c>
      <c r="D73" s="22">
        <v>3.1</v>
      </c>
    </row>
    <row r="74" spans="1:4" x14ac:dyDescent="0.35">
      <c r="A74" s="21" t="s">
        <v>39</v>
      </c>
      <c r="B74" s="21">
        <v>2006</v>
      </c>
      <c r="C74" s="21" t="s">
        <v>30</v>
      </c>
      <c r="D74" s="22">
        <v>3.3</v>
      </c>
    </row>
    <row r="75" spans="1:4" x14ac:dyDescent="0.35">
      <c r="A75" s="21" t="s">
        <v>39</v>
      </c>
      <c r="B75" s="21">
        <v>2007</v>
      </c>
      <c r="C75" s="21" t="s">
        <v>27</v>
      </c>
      <c r="D75" s="22">
        <v>3.2</v>
      </c>
    </row>
    <row r="76" spans="1:4" x14ac:dyDescent="0.35">
      <c r="A76" s="21" t="s">
        <v>39</v>
      </c>
      <c r="B76" s="21">
        <v>2007</v>
      </c>
      <c r="C76" s="21" t="s">
        <v>28</v>
      </c>
      <c r="D76" s="22">
        <v>3.1</v>
      </c>
    </row>
    <row r="77" spans="1:4" x14ac:dyDescent="0.35">
      <c r="A77" s="21" t="s">
        <v>39</v>
      </c>
      <c r="B77" s="21">
        <v>2007</v>
      </c>
      <c r="C77" s="21" t="s">
        <v>29</v>
      </c>
      <c r="D77" s="22">
        <v>3.2</v>
      </c>
    </row>
    <row r="78" spans="1:4" x14ac:dyDescent="0.35">
      <c r="A78" s="21" t="s">
        <v>39</v>
      </c>
      <c r="B78" s="21">
        <v>2007</v>
      </c>
      <c r="C78" s="21" t="s">
        <v>30</v>
      </c>
      <c r="D78" s="22">
        <v>3.1</v>
      </c>
    </row>
    <row r="79" spans="1:4" x14ac:dyDescent="0.35">
      <c r="A79" s="21" t="s">
        <v>39</v>
      </c>
      <c r="B79" s="21">
        <v>2008</v>
      </c>
      <c r="C79" s="21" t="s">
        <v>27</v>
      </c>
      <c r="D79" s="22">
        <v>3.1</v>
      </c>
    </row>
    <row r="80" spans="1:4" x14ac:dyDescent="0.35">
      <c r="A80" s="21" t="s">
        <v>39</v>
      </c>
      <c r="B80" s="21">
        <v>2008</v>
      </c>
      <c r="C80" s="21" t="s">
        <v>28</v>
      </c>
      <c r="D80" s="22">
        <v>3</v>
      </c>
    </row>
    <row r="81" spans="1:4" x14ac:dyDescent="0.35">
      <c r="A81" s="21" t="s">
        <v>39</v>
      </c>
      <c r="B81" s="21">
        <v>2008</v>
      </c>
      <c r="C81" s="21" t="s">
        <v>29</v>
      </c>
      <c r="D81" s="22">
        <v>3</v>
      </c>
    </row>
    <row r="82" spans="1:4" x14ac:dyDescent="0.35">
      <c r="A82" s="21" t="s">
        <v>39</v>
      </c>
      <c r="B82" s="21">
        <v>2008</v>
      </c>
      <c r="C82" s="21" t="s">
        <v>30</v>
      </c>
      <c r="D82" s="22">
        <v>2.9</v>
      </c>
    </row>
    <row r="83" spans="1:4" x14ac:dyDescent="0.35">
      <c r="A83" s="21" t="s">
        <v>39</v>
      </c>
      <c r="B83" s="21">
        <v>2009</v>
      </c>
      <c r="C83" s="21" t="s">
        <v>27</v>
      </c>
      <c r="D83" s="22">
        <v>2.7</v>
      </c>
    </row>
    <row r="84" spans="1:4" x14ac:dyDescent="0.35">
      <c r="A84" s="21" t="s">
        <v>39</v>
      </c>
      <c r="B84" s="21">
        <v>2009</v>
      </c>
      <c r="C84" s="21" t="s">
        <v>28</v>
      </c>
      <c r="D84" s="22">
        <v>2.8</v>
      </c>
    </row>
    <row r="85" spans="1:4" x14ac:dyDescent="0.35">
      <c r="A85" s="21" t="s">
        <v>39</v>
      </c>
      <c r="B85" s="21">
        <v>2009</v>
      </c>
      <c r="C85" s="21" t="s">
        <v>29</v>
      </c>
      <c r="D85" s="22">
        <v>2.7</v>
      </c>
    </row>
    <row r="86" spans="1:4" x14ac:dyDescent="0.35">
      <c r="A86" s="21" t="s">
        <v>39</v>
      </c>
      <c r="B86" s="21">
        <v>2009</v>
      </c>
      <c r="C86" s="21" t="s">
        <v>30</v>
      </c>
      <c r="D86" s="22">
        <v>2.8</v>
      </c>
    </row>
    <row r="87" spans="1:4" x14ac:dyDescent="0.35">
      <c r="A87" s="21" t="s">
        <v>39</v>
      </c>
      <c r="B87" s="21">
        <v>2010</v>
      </c>
      <c r="C87" s="21" t="s">
        <v>27</v>
      </c>
      <c r="D87" s="22">
        <v>2.7</v>
      </c>
    </row>
    <row r="88" spans="1:4" x14ac:dyDescent="0.35">
      <c r="A88" s="21" t="s">
        <v>39</v>
      </c>
      <c r="B88" s="21">
        <v>2010</v>
      </c>
      <c r="C88" s="21" t="s">
        <v>28</v>
      </c>
      <c r="D88" s="22">
        <v>2.7</v>
      </c>
    </row>
    <row r="89" spans="1:4" x14ac:dyDescent="0.35">
      <c r="A89" s="21" t="s">
        <v>39</v>
      </c>
      <c r="B89" s="21">
        <v>2010</v>
      </c>
      <c r="C89" s="21" t="s">
        <v>29</v>
      </c>
      <c r="D89" s="22">
        <v>2.9</v>
      </c>
    </row>
    <row r="90" spans="1:4" x14ac:dyDescent="0.35">
      <c r="A90" s="21" t="s">
        <v>39</v>
      </c>
      <c r="B90" s="21">
        <v>2010</v>
      </c>
      <c r="C90" s="21" t="s">
        <v>30</v>
      </c>
      <c r="D90" s="22">
        <v>3</v>
      </c>
    </row>
    <row r="91" spans="1:4" x14ac:dyDescent="0.35">
      <c r="A91" s="21" t="s">
        <v>39</v>
      </c>
      <c r="B91" s="21">
        <v>2011</v>
      </c>
      <c r="C91" s="21" t="s">
        <v>27</v>
      </c>
      <c r="D91" s="22">
        <v>2.9</v>
      </c>
    </row>
    <row r="92" spans="1:4" x14ac:dyDescent="0.35">
      <c r="A92" s="21" t="s">
        <v>39</v>
      </c>
      <c r="B92" s="21">
        <v>2011</v>
      </c>
      <c r="C92" s="21" t="s">
        <v>28</v>
      </c>
      <c r="D92" s="22">
        <v>2.9</v>
      </c>
    </row>
    <row r="93" spans="1:4" x14ac:dyDescent="0.35">
      <c r="A93" s="21" t="s">
        <v>39</v>
      </c>
      <c r="B93" s="21">
        <v>2011</v>
      </c>
      <c r="C93" s="21" t="s">
        <v>29</v>
      </c>
      <c r="D93" s="22">
        <v>2.9</v>
      </c>
    </row>
    <row r="94" spans="1:4" x14ac:dyDescent="0.35">
      <c r="A94" s="21" t="s">
        <v>39</v>
      </c>
      <c r="B94" s="21">
        <v>2011</v>
      </c>
      <c r="C94" s="21" t="s">
        <v>30</v>
      </c>
      <c r="D94" s="22">
        <v>3</v>
      </c>
    </row>
    <row r="95" spans="1:4" x14ac:dyDescent="0.35">
      <c r="A95" s="21" t="s">
        <v>39</v>
      </c>
      <c r="B95" s="21">
        <v>2012</v>
      </c>
      <c r="C95" s="21" t="s">
        <v>27</v>
      </c>
      <c r="D95" s="22">
        <v>3.3</v>
      </c>
    </row>
    <row r="96" spans="1:4" x14ac:dyDescent="0.35">
      <c r="A96" s="21" t="s">
        <v>39</v>
      </c>
      <c r="B96" s="21">
        <v>2012</v>
      </c>
      <c r="C96" s="21" t="s">
        <v>28</v>
      </c>
      <c r="D96" s="22">
        <v>3</v>
      </c>
    </row>
    <row r="97" spans="1:4" x14ac:dyDescent="0.35">
      <c r="A97" s="21" t="s">
        <v>39</v>
      </c>
      <c r="B97" s="21">
        <v>2012</v>
      </c>
      <c r="C97" s="21" t="s">
        <v>29</v>
      </c>
      <c r="D97" s="22">
        <v>2.9</v>
      </c>
    </row>
    <row r="98" spans="1:4" x14ac:dyDescent="0.35">
      <c r="A98" s="21" t="s">
        <v>39</v>
      </c>
      <c r="B98" s="21">
        <v>2012</v>
      </c>
      <c r="C98" s="21" t="s">
        <v>30</v>
      </c>
      <c r="D98" s="22">
        <v>3</v>
      </c>
    </row>
    <row r="99" spans="1:4" x14ac:dyDescent="0.35">
      <c r="A99" s="21" t="s">
        <v>39</v>
      </c>
      <c r="B99" s="21">
        <v>2013</v>
      </c>
      <c r="C99" s="21" t="s">
        <v>27</v>
      </c>
      <c r="D99" s="22">
        <v>2.8</v>
      </c>
    </row>
    <row r="100" spans="1:4" x14ac:dyDescent="0.35">
      <c r="A100" s="21" t="s">
        <v>39</v>
      </c>
      <c r="B100" s="21">
        <v>2013</v>
      </c>
      <c r="C100" s="21" t="s">
        <v>28</v>
      </c>
      <c r="D100" s="22">
        <v>3</v>
      </c>
    </row>
    <row r="101" spans="1:4" x14ac:dyDescent="0.35">
      <c r="A101" s="21" t="s">
        <v>39</v>
      </c>
      <c r="B101" s="21">
        <v>2013</v>
      </c>
      <c r="C101" s="21" t="s">
        <v>29</v>
      </c>
      <c r="D101" s="22">
        <v>2.9</v>
      </c>
    </row>
    <row r="102" spans="1:4" x14ac:dyDescent="0.35">
      <c r="A102" s="21" t="s">
        <v>39</v>
      </c>
      <c r="B102" s="21">
        <v>2013</v>
      </c>
      <c r="C102" s="21" t="s">
        <v>30</v>
      </c>
      <c r="D102" s="22">
        <v>2.9</v>
      </c>
    </row>
    <row r="103" spans="1:4" x14ac:dyDescent="0.35">
      <c r="A103" s="21" t="s">
        <v>39</v>
      </c>
      <c r="B103" s="21">
        <v>2014</v>
      </c>
      <c r="C103" s="21" t="s">
        <v>27</v>
      </c>
      <c r="D103" s="22">
        <v>2.9</v>
      </c>
    </row>
    <row r="104" spans="1:4" x14ac:dyDescent="0.35">
      <c r="A104" s="21" t="s">
        <v>39</v>
      </c>
      <c r="B104" s="21">
        <v>2014</v>
      </c>
      <c r="C104" s="21" t="s">
        <v>28</v>
      </c>
      <c r="D104" s="22">
        <v>2.9</v>
      </c>
    </row>
    <row r="105" spans="1:4" x14ac:dyDescent="0.35">
      <c r="A105" s="21" t="s">
        <v>39</v>
      </c>
      <c r="B105" s="21">
        <v>2014</v>
      </c>
      <c r="C105" s="21" t="s">
        <v>29</v>
      </c>
      <c r="D105" s="22">
        <v>3</v>
      </c>
    </row>
    <row r="106" spans="1:4" x14ac:dyDescent="0.35">
      <c r="A106" s="21" t="s">
        <v>39</v>
      </c>
      <c r="B106" s="21">
        <v>2014</v>
      </c>
      <c r="C106" s="21" t="s">
        <v>30</v>
      </c>
      <c r="D106" s="22">
        <v>2.9</v>
      </c>
    </row>
    <row r="107" spans="1:4" x14ac:dyDescent="0.35">
      <c r="A107" s="21" t="s">
        <v>39</v>
      </c>
      <c r="B107" s="21">
        <v>2015</v>
      </c>
      <c r="C107" s="21" t="s">
        <v>27</v>
      </c>
      <c r="D107" s="22">
        <v>3</v>
      </c>
    </row>
    <row r="108" spans="1:4" x14ac:dyDescent="0.35">
      <c r="A108" s="21" t="s">
        <v>39</v>
      </c>
      <c r="B108" s="21">
        <v>2015</v>
      </c>
      <c r="C108" s="21" t="s">
        <v>28</v>
      </c>
      <c r="D108" s="22">
        <v>3.1</v>
      </c>
    </row>
    <row r="109" spans="1:4" x14ac:dyDescent="0.35">
      <c r="A109" s="21" t="s">
        <v>39</v>
      </c>
      <c r="B109" s="21">
        <v>2015</v>
      </c>
      <c r="C109" s="21" t="s">
        <v>29</v>
      </c>
      <c r="D109" s="22">
        <v>3.2</v>
      </c>
    </row>
    <row r="110" spans="1:4" x14ac:dyDescent="0.35">
      <c r="A110" s="21" t="s">
        <v>39</v>
      </c>
      <c r="B110" s="21">
        <v>2015</v>
      </c>
      <c r="C110" s="21" t="s">
        <v>30</v>
      </c>
      <c r="D110" s="22">
        <v>3.2</v>
      </c>
    </row>
    <row r="111" spans="1:4" x14ac:dyDescent="0.35">
      <c r="A111" s="21" t="s">
        <v>39</v>
      </c>
      <c r="B111" s="21">
        <v>2016</v>
      </c>
      <c r="C111" s="21" t="s">
        <v>27</v>
      </c>
      <c r="D111" s="22">
        <v>3</v>
      </c>
    </row>
    <row r="112" spans="1:4" x14ac:dyDescent="0.35">
      <c r="A112" s="21" t="s">
        <v>39</v>
      </c>
      <c r="B112" s="21">
        <v>2016</v>
      </c>
      <c r="C112" s="21" t="s">
        <v>28</v>
      </c>
      <c r="D112" s="22">
        <v>3.1</v>
      </c>
    </row>
    <row r="113" spans="1:4" x14ac:dyDescent="0.35">
      <c r="A113" s="21" t="s">
        <v>39</v>
      </c>
      <c r="B113" s="21">
        <v>2016</v>
      </c>
      <c r="C113" s="21" t="s">
        <v>29</v>
      </c>
      <c r="D113" s="22">
        <v>3</v>
      </c>
    </row>
    <row r="114" spans="1:4" x14ac:dyDescent="0.35">
      <c r="A114" s="21" t="s">
        <v>39</v>
      </c>
      <c r="B114" s="21">
        <v>2016</v>
      </c>
      <c r="C114" s="21" t="s">
        <v>30</v>
      </c>
      <c r="D114" s="22">
        <v>3</v>
      </c>
    </row>
    <row r="115" spans="1:4" x14ac:dyDescent="0.35">
      <c r="A115" s="21" t="s">
        <v>39</v>
      </c>
      <c r="B115" s="21">
        <v>2017</v>
      </c>
      <c r="C115" s="21" t="s">
        <v>27</v>
      </c>
      <c r="D115" s="22">
        <v>3</v>
      </c>
    </row>
    <row r="116" spans="1:4" x14ac:dyDescent="0.35">
      <c r="A116" s="21" t="s">
        <v>39</v>
      </c>
      <c r="B116" s="21">
        <v>2017</v>
      </c>
      <c r="C116" s="21" t="s">
        <v>28</v>
      </c>
      <c r="D116" s="22">
        <v>3</v>
      </c>
    </row>
    <row r="117" spans="1:4" x14ac:dyDescent="0.35">
      <c r="A117" s="21" t="s">
        <v>39</v>
      </c>
      <c r="B117" s="21">
        <v>2017</v>
      </c>
      <c r="C117" s="21" t="s">
        <v>29</v>
      </c>
      <c r="D117" s="22">
        <v>3</v>
      </c>
    </row>
    <row r="118" spans="1:4" x14ac:dyDescent="0.35">
      <c r="A118" s="21" t="s">
        <v>39</v>
      </c>
      <c r="B118" s="21">
        <v>2017</v>
      </c>
      <c r="C118" s="21" t="s">
        <v>30</v>
      </c>
      <c r="D118" s="22">
        <v>3.1</v>
      </c>
    </row>
    <row r="119" spans="1:4" x14ac:dyDescent="0.35">
      <c r="A119" s="21" t="s">
        <v>39</v>
      </c>
      <c r="B119" s="21">
        <v>2018</v>
      </c>
      <c r="C119" s="21" t="s">
        <v>27</v>
      </c>
      <c r="D119" s="22">
        <v>3.1</v>
      </c>
    </row>
    <row r="120" spans="1:4" x14ac:dyDescent="0.35">
      <c r="A120" s="21" t="s">
        <v>39</v>
      </c>
      <c r="B120" s="21">
        <v>2018</v>
      </c>
      <c r="C120" s="21" t="s">
        <v>28</v>
      </c>
      <c r="D120" s="22">
        <v>3.3</v>
      </c>
    </row>
    <row r="121" spans="1:4" x14ac:dyDescent="0.35">
      <c r="A121" s="21" t="s">
        <v>39</v>
      </c>
      <c r="B121" s="21">
        <v>2018</v>
      </c>
      <c r="C121" s="21" t="s">
        <v>29</v>
      </c>
      <c r="D121" s="22">
        <v>3.1</v>
      </c>
    </row>
    <row r="122" spans="1:4" x14ac:dyDescent="0.35">
      <c r="A122" s="21" t="s">
        <v>39</v>
      </c>
      <c r="B122" s="21">
        <v>2018</v>
      </c>
      <c r="C122" s="21" t="s">
        <v>30</v>
      </c>
      <c r="D122" s="22">
        <v>3.1</v>
      </c>
    </row>
    <row r="123" spans="1:4" x14ac:dyDescent="0.35">
      <c r="A123" s="21" t="s">
        <v>39</v>
      </c>
      <c r="B123" s="21">
        <v>2019</v>
      </c>
      <c r="C123" s="21" t="s">
        <v>27</v>
      </c>
      <c r="D123" s="22">
        <v>3.2</v>
      </c>
    </row>
    <row r="124" spans="1:4" x14ac:dyDescent="0.35">
      <c r="A124" s="21" t="s">
        <v>39</v>
      </c>
      <c r="B124" s="21">
        <v>2019</v>
      </c>
      <c r="C124" s="21" t="s">
        <v>28</v>
      </c>
      <c r="D124" s="22">
        <v>3.1</v>
      </c>
    </row>
    <row r="125" spans="1:4" x14ac:dyDescent="0.35">
      <c r="A125" s="21" t="s">
        <v>39</v>
      </c>
      <c r="B125" s="21">
        <v>2019</v>
      </c>
      <c r="C125" s="21" t="s">
        <v>29</v>
      </c>
      <c r="D125" s="22">
        <v>3</v>
      </c>
    </row>
    <row r="126" spans="1:4" x14ac:dyDescent="0.35">
      <c r="A126" s="21" t="s">
        <v>39</v>
      </c>
      <c r="B126" s="21">
        <v>2019</v>
      </c>
      <c r="C126" s="21" t="s">
        <v>30</v>
      </c>
      <c r="D126" s="22">
        <v>3.2</v>
      </c>
    </row>
    <row r="127" spans="1:4" x14ac:dyDescent="0.35">
      <c r="A127" s="21" t="s">
        <v>39</v>
      </c>
      <c r="B127" s="21">
        <v>2020</v>
      </c>
      <c r="C127" s="21" t="s">
        <v>27</v>
      </c>
      <c r="D127" s="22">
        <v>3.8</v>
      </c>
    </row>
    <row r="128" spans="1:4" x14ac:dyDescent="0.35">
      <c r="A128" s="21" t="s">
        <v>39</v>
      </c>
      <c r="B128" s="21">
        <v>2020</v>
      </c>
      <c r="C128" s="21" t="s">
        <v>28</v>
      </c>
      <c r="D128" s="22">
        <v>2.8</v>
      </c>
    </row>
    <row r="129" spans="1:4" x14ac:dyDescent="0.35">
      <c r="A129" s="21" t="s">
        <v>39</v>
      </c>
      <c r="B129" s="21">
        <v>2020</v>
      </c>
      <c r="C129" s="21" t="s">
        <v>29</v>
      </c>
      <c r="D129" s="22">
        <v>3.4</v>
      </c>
    </row>
    <row r="130" spans="1:4" x14ac:dyDescent="0.35">
      <c r="A130" s="21" t="s">
        <v>39</v>
      </c>
      <c r="B130" s="21">
        <v>2020</v>
      </c>
      <c r="C130" s="21" t="s">
        <v>30</v>
      </c>
      <c r="D130" s="22">
        <v>3.5</v>
      </c>
    </row>
    <row r="131" spans="1:4" x14ac:dyDescent="0.35">
      <c r="A131" s="21" t="s">
        <v>39</v>
      </c>
      <c r="B131" s="21">
        <v>2021</v>
      </c>
      <c r="C131" s="21" t="s">
        <v>27</v>
      </c>
      <c r="D131" s="22">
        <v>3.6</v>
      </c>
    </row>
    <row r="132" spans="1:4" x14ac:dyDescent="0.35">
      <c r="A132" s="21" t="s">
        <v>39</v>
      </c>
      <c r="B132" s="21">
        <v>2021</v>
      </c>
      <c r="C132" s="21" t="s">
        <v>28</v>
      </c>
      <c r="D132" s="22">
        <v>4.0999999999999996</v>
      </c>
    </row>
    <row r="133" spans="1:4" x14ac:dyDescent="0.35">
      <c r="A133" s="21" t="s">
        <v>39</v>
      </c>
      <c r="B133" s="21">
        <v>2021</v>
      </c>
      <c r="C133" s="21" t="s">
        <v>29</v>
      </c>
      <c r="D133" s="22">
        <v>4.0999999999999996</v>
      </c>
    </row>
    <row r="134" spans="1:4" x14ac:dyDescent="0.35">
      <c r="A134" s="21" t="s">
        <v>39</v>
      </c>
      <c r="B134" s="21">
        <v>2021</v>
      </c>
      <c r="C134" s="21" t="s">
        <v>30</v>
      </c>
      <c r="D134" s="22">
        <v>4.3</v>
      </c>
    </row>
  </sheetData>
  <mergeCells count="14">
    <mergeCell ref="B13:F13"/>
    <mergeCell ref="B14:F14"/>
    <mergeCell ref="B7:F7"/>
    <mergeCell ref="B8:F8"/>
    <mergeCell ref="B9:F9"/>
    <mergeCell ref="B10:F10"/>
    <mergeCell ref="B11:F11"/>
    <mergeCell ref="B12:F12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1, 2022 (04:41:11 PM)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N121"/>
  <sheetViews>
    <sheetView tabSelected="1" topLeftCell="A104" workbookViewId="0">
      <selection activeCell="H120" sqref="H120"/>
    </sheetView>
  </sheetViews>
  <sheetFormatPr baseColWidth="10" defaultRowHeight="14.5" x14ac:dyDescent="0.35"/>
  <cols>
    <col min="11" max="11" width="18.36328125" customWidth="1"/>
  </cols>
  <sheetData>
    <row r="4" spans="4:7" x14ac:dyDescent="0.35">
      <c r="D4" s="2">
        <v>1992</v>
      </c>
      <c r="E4" s="2" t="s">
        <v>29</v>
      </c>
      <c r="F4" s="22"/>
      <c r="G4" s="12"/>
    </row>
    <row r="5" spans="4:7" x14ac:dyDescent="0.35">
      <c r="D5" s="2">
        <v>1992</v>
      </c>
      <c r="E5" s="2" t="s">
        <v>30</v>
      </c>
      <c r="F5" s="22"/>
      <c r="G5" s="12"/>
    </row>
    <row r="6" spans="4:7" x14ac:dyDescent="0.35">
      <c r="D6" s="2">
        <v>1993</v>
      </c>
      <c r="E6" s="2" t="s">
        <v>27</v>
      </c>
      <c r="F6" s="22"/>
      <c r="G6" s="12"/>
    </row>
    <row r="7" spans="4:7" x14ac:dyDescent="0.35">
      <c r="D7" s="2">
        <v>1993</v>
      </c>
      <c r="E7" s="2" t="s">
        <v>28</v>
      </c>
      <c r="F7" s="22">
        <v>3.3</v>
      </c>
      <c r="G7" s="12">
        <f>AVERAGE(F7:F10)</f>
        <v>3.3250000000000002</v>
      </c>
    </row>
    <row r="8" spans="4:7" x14ac:dyDescent="0.35">
      <c r="D8" s="2">
        <v>1993</v>
      </c>
      <c r="E8" s="2" t="s">
        <v>29</v>
      </c>
      <c r="F8" s="22">
        <v>3.4</v>
      </c>
      <c r="G8" s="12"/>
    </row>
    <row r="9" spans="4:7" x14ac:dyDescent="0.35">
      <c r="D9" s="2">
        <v>1993</v>
      </c>
      <c r="E9" s="2" t="s">
        <v>30</v>
      </c>
      <c r="F9" s="22">
        <v>3.3</v>
      </c>
      <c r="G9" s="12"/>
    </row>
    <row r="10" spans="4:7" x14ac:dyDescent="0.35">
      <c r="D10" s="2">
        <v>1994</v>
      </c>
      <c r="E10" s="2" t="s">
        <v>27</v>
      </c>
      <c r="F10" s="22">
        <v>3.3</v>
      </c>
      <c r="G10" s="12"/>
    </row>
    <row r="11" spans="4:7" x14ac:dyDescent="0.35">
      <c r="D11" s="2">
        <v>1994</v>
      </c>
      <c r="E11" s="2" t="s">
        <v>28</v>
      </c>
      <c r="F11" s="22">
        <v>3.5</v>
      </c>
      <c r="G11" s="12">
        <f t="shared" ref="G11" si="0">AVERAGE(F11:F14)</f>
        <v>3.45</v>
      </c>
    </row>
    <row r="12" spans="4:7" x14ac:dyDescent="0.35">
      <c r="D12" s="2">
        <v>1994</v>
      </c>
      <c r="E12" s="2" t="s">
        <v>29</v>
      </c>
      <c r="F12" s="22">
        <v>3.5</v>
      </c>
      <c r="G12" s="12"/>
    </row>
    <row r="13" spans="4:7" x14ac:dyDescent="0.35">
      <c r="D13" s="2">
        <v>1994</v>
      </c>
      <c r="E13" s="2" t="s">
        <v>30</v>
      </c>
      <c r="F13" s="22">
        <v>3.4</v>
      </c>
      <c r="G13" s="12"/>
    </row>
    <row r="14" spans="4:7" x14ac:dyDescent="0.35">
      <c r="D14" s="2">
        <v>1995</v>
      </c>
      <c r="E14" s="2" t="s">
        <v>27</v>
      </c>
      <c r="F14" s="22">
        <v>3.4</v>
      </c>
      <c r="G14" s="12"/>
    </row>
    <row r="15" spans="4:7" x14ac:dyDescent="0.35">
      <c r="D15" s="2">
        <v>1995</v>
      </c>
      <c r="E15" s="2" t="s">
        <v>28</v>
      </c>
      <c r="F15" s="22">
        <v>3.3</v>
      </c>
      <c r="G15" s="12">
        <f t="shared" ref="G15" si="1">AVERAGE(F15:F18)</f>
        <v>3.375</v>
      </c>
    </row>
    <row r="16" spans="4:7" x14ac:dyDescent="0.35">
      <c r="D16" s="2">
        <v>1995</v>
      </c>
      <c r="E16" s="2" t="s">
        <v>29</v>
      </c>
      <c r="F16" s="22">
        <v>3.3</v>
      </c>
      <c r="G16" s="12"/>
    </row>
    <row r="17" spans="4:7" x14ac:dyDescent="0.35">
      <c r="D17" s="2">
        <v>1995</v>
      </c>
      <c r="E17" s="2" t="s">
        <v>30</v>
      </c>
      <c r="F17" s="22">
        <v>3.4</v>
      </c>
      <c r="G17" s="12"/>
    </row>
    <row r="18" spans="4:7" x14ac:dyDescent="0.35">
      <c r="D18" s="2">
        <v>1996</v>
      </c>
      <c r="E18" s="2" t="s">
        <v>27</v>
      </c>
      <c r="F18" s="22">
        <v>3.5</v>
      </c>
      <c r="G18" s="12"/>
    </row>
    <row r="19" spans="4:7" x14ac:dyDescent="0.35">
      <c r="D19" s="2">
        <v>1996</v>
      </c>
      <c r="E19" s="2" t="s">
        <v>28</v>
      </c>
      <c r="F19" s="22">
        <v>3.4</v>
      </c>
      <c r="G19" s="12">
        <f t="shared" ref="G19" si="2">AVERAGE(F19:F22)</f>
        <v>3.5</v>
      </c>
    </row>
    <row r="20" spans="4:7" x14ac:dyDescent="0.35">
      <c r="D20" s="2">
        <v>1996</v>
      </c>
      <c r="E20" s="2" t="s">
        <v>29</v>
      </c>
      <c r="F20" s="22">
        <v>3.5</v>
      </c>
      <c r="G20" s="12"/>
    </row>
    <row r="21" spans="4:7" x14ac:dyDescent="0.35">
      <c r="D21" s="2">
        <v>1996</v>
      </c>
      <c r="E21" s="2" t="s">
        <v>30</v>
      </c>
      <c r="F21" s="22">
        <v>3.6</v>
      </c>
      <c r="G21" s="12"/>
    </row>
    <row r="22" spans="4:7" x14ac:dyDescent="0.35">
      <c r="D22" s="2">
        <v>1997</v>
      </c>
      <c r="E22" s="2" t="s">
        <v>27</v>
      </c>
      <c r="F22" s="22">
        <v>3.5</v>
      </c>
      <c r="G22" s="12"/>
    </row>
    <row r="23" spans="4:7" x14ac:dyDescent="0.35">
      <c r="D23" s="2">
        <v>1997</v>
      </c>
      <c r="E23" s="2" t="s">
        <v>28</v>
      </c>
      <c r="F23" s="22">
        <v>3.5</v>
      </c>
      <c r="G23" s="12">
        <f t="shared" ref="G23" si="3">AVERAGE(F23:F26)</f>
        <v>3.4499999999999997</v>
      </c>
    </row>
    <row r="24" spans="4:7" x14ac:dyDescent="0.35">
      <c r="D24" s="2">
        <v>1997</v>
      </c>
      <c r="E24" s="2" t="s">
        <v>29</v>
      </c>
      <c r="F24" s="22">
        <v>3.4</v>
      </c>
      <c r="G24" s="12"/>
    </row>
    <row r="25" spans="4:7" x14ac:dyDescent="0.35">
      <c r="D25" s="2">
        <v>1997</v>
      </c>
      <c r="E25" s="2" t="s">
        <v>30</v>
      </c>
      <c r="F25" s="22">
        <v>3.3</v>
      </c>
      <c r="G25" s="12"/>
    </row>
    <row r="26" spans="4:7" x14ac:dyDescent="0.35">
      <c r="D26" s="2">
        <v>1998</v>
      </c>
      <c r="E26" s="2" t="s">
        <v>27</v>
      </c>
      <c r="F26" s="22">
        <v>3.6</v>
      </c>
      <c r="G26" s="12"/>
    </row>
    <row r="27" spans="4:7" x14ac:dyDescent="0.35">
      <c r="D27" s="2">
        <v>1998</v>
      </c>
      <c r="E27" s="2" t="s">
        <v>28</v>
      </c>
      <c r="F27" s="22">
        <v>3.7</v>
      </c>
      <c r="G27" s="12">
        <f t="shared" ref="G27" si="4">AVERAGE(F27:F30)</f>
        <v>3.4499999999999997</v>
      </c>
    </row>
    <row r="28" spans="4:7" x14ac:dyDescent="0.35">
      <c r="D28" s="2">
        <v>1998</v>
      </c>
      <c r="E28" s="2" t="s">
        <v>29</v>
      </c>
      <c r="F28" s="22">
        <v>3.4</v>
      </c>
      <c r="G28" s="12"/>
    </row>
    <row r="29" spans="4:7" x14ac:dyDescent="0.35">
      <c r="D29" s="2">
        <v>1998</v>
      </c>
      <c r="E29" s="2" t="s">
        <v>30</v>
      </c>
      <c r="F29" s="22">
        <v>3.3</v>
      </c>
      <c r="G29" s="12"/>
    </row>
    <row r="30" spans="4:7" x14ac:dyDescent="0.35">
      <c r="D30" s="2">
        <v>1999</v>
      </c>
      <c r="E30" s="2" t="s">
        <v>27</v>
      </c>
      <c r="F30" s="22">
        <v>3.4</v>
      </c>
      <c r="G30" s="12"/>
    </row>
    <row r="31" spans="4:7" x14ac:dyDescent="0.35">
      <c r="D31" s="2">
        <v>1999</v>
      </c>
      <c r="E31" s="2" t="s">
        <v>28</v>
      </c>
      <c r="F31" s="22">
        <v>3.5</v>
      </c>
      <c r="G31" s="12">
        <f t="shared" ref="G31" si="5">AVERAGE(F31:F34)</f>
        <v>3.5</v>
      </c>
    </row>
    <row r="32" spans="4:7" x14ac:dyDescent="0.35">
      <c r="D32" s="2">
        <v>1999</v>
      </c>
      <c r="E32" s="2" t="s">
        <v>29</v>
      </c>
      <c r="F32" s="22">
        <v>3.3</v>
      </c>
      <c r="G32" s="12"/>
    </row>
    <row r="33" spans="4:7" x14ac:dyDescent="0.35">
      <c r="D33" s="2">
        <v>1999</v>
      </c>
      <c r="E33" s="2" t="s">
        <v>30</v>
      </c>
      <c r="F33" s="22">
        <v>3.6</v>
      </c>
      <c r="G33" s="12"/>
    </row>
    <row r="34" spans="4:7" x14ac:dyDescent="0.35">
      <c r="D34" s="2">
        <v>2000</v>
      </c>
      <c r="E34" s="2" t="s">
        <v>27</v>
      </c>
      <c r="F34" s="22">
        <v>3.6</v>
      </c>
      <c r="G34" s="12"/>
    </row>
    <row r="35" spans="4:7" x14ac:dyDescent="0.35">
      <c r="D35" s="2">
        <v>2000</v>
      </c>
      <c r="E35" s="2" t="s">
        <v>28</v>
      </c>
      <c r="F35" s="22">
        <v>3.4</v>
      </c>
      <c r="G35" s="12">
        <f t="shared" ref="G35" si="6">AVERAGE(F35:F38)</f>
        <v>3.4</v>
      </c>
    </row>
    <row r="36" spans="4:7" x14ac:dyDescent="0.35">
      <c r="D36" s="2">
        <v>2000</v>
      </c>
      <c r="E36" s="2" t="s">
        <v>29</v>
      </c>
      <c r="F36" s="22">
        <v>3.5</v>
      </c>
      <c r="G36" s="12"/>
    </row>
    <row r="37" spans="4:7" x14ac:dyDescent="0.35">
      <c r="D37" s="2">
        <v>2000</v>
      </c>
      <c r="E37" s="2" t="s">
        <v>30</v>
      </c>
      <c r="F37" s="22">
        <v>3.3</v>
      </c>
      <c r="G37" s="12"/>
    </row>
    <row r="38" spans="4:7" x14ac:dyDescent="0.35">
      <c r="D38" s="2">
        <v>2001</v>
      </c>
      <c r="E38" s="2" t="s">
        <v>27</v>
      </c>
      <c r="F38" s="22">
        <v>3.4</v>
      </c>
      <c r="G38" s="12"/>
    </row>
    <row r="39" spans="4:7" x14ac:dyDescent="0.35">
      <c r="D39" s="2">
        <v>2001</v>
      </c>
      <c r="E39" s="2" t="s">
        <v>28</v>
      </c>
      <c r="F39" s="22">
        <v>3.4</v>
      </c>
      <c r="G39" s="12">
        <f t="shared" ref="G39" si="7">AVERAGE(F39:F42)</f>
        <v>3.35</v>
      </c>
    </row>
    <row r="40" spans="4:7" x14ac:dyDescent="0.35">
      <c r="D40" s="2">
        <v>2001</v>
      </c>
      <c r="E40" s="2" t="s">
        <v>29</v>
      </c>
      <c r="F40" s="22">
        <v>3.4</v>
      </c>
      <c r="G40" s="12"/>
    </row>
    <row r="41" spans="4:7" x14ac:dyDescent="0.35">
      <c r="D41" s="2">
        <v>2001</v>
      </c>
      <c r="E41" s="2" t="s">
        <v>30</v>
      </c>
      <c r="F41" s="22">
        <v>3.2</v>
      </c>
      <c r="G41" s="12"/>
    </row>
    <row r="42" spans="4:7" x14ac:dyDescent="0.35">
      <c r="D42" s="2">
        <v>2002</v>
      </c>
      <c r="E42" s="2" t="s">
        <v>27</v>
      </c>
      <c r="F42" s="22">
        <v>3.4</v>
      </c>
      <c r="G42" s="12"/>
    </row>
    <row r="43" spans="4:7" x14ac:dyDescent="0.35">
      <c r="D43" s="2">
        <v>2002</v>
      </c>
      <c r="E43" s="2" t="s">
        <v>28</v>
      </c>
      <c r="F43" s="22">
        <v>3.5</v>
      </c>
      <c r="G43" s="12">
        <f t="shared" ref="G43" si="8">AVERAGE(F43:F46)</f>
        <v>3.3499999999999996</v>
      </c>
    </row>
    <row r="44" spans="4:7" x14ac:dyDescent="0.35">
      <c r="D44" s="2">
        <v>2002</v>
      </c>
      <c r="E44" s="2" t="s">
        <v>29</v>
      </c>
      <c r="F44" s="22">
        <v>3.3</v>
      </c>
      <c r="G44" s="12"/>
    </row>
    <row r="45" spans="4:7" x14ac:dyDescent="0.35">
      <c r="D45" s="2">
        <v>2002</v>
      </c>
      <c r="E45" s="2" t="s">
        <v>30</v>
      </c>
      <c r="F45" s="22">
        <v>3.3</v>
      </c>
      <c r="G45" s="12"/>
    </row>
    <row r="46" spans="4:7" x14ac:dyDescent="0.35">
      <c r="D46" s="2">
        <v>2003</v>
      </c>
      <c r="E46" s="2" t="s">
        <v>27</v>
      </c>
      <c r="F46" s="22">
        <v>3.3</v>
      </c>
      <c r="G46" s="12"/>
    </row>
    <row r="47" spans="4:7" x14ac:dyDescent="0.35">
      <c r="D47" s="2">
        <v>2003</v>
      </c>
      <c r="E47" s="2" t="s">
        <v>28</v>
      </c>
      <c r="F47" s="22">
        <v>3.2</v>
      </c>
      <c r="G47" s="12">
        <f t="shared" ref="G47" si="9">AVERAGE(F47:F50)</f>
        <v>3.25</v>
      </c>
    </row>
    <row r="48" spans="4:7" x14ac:dyDescent="0.35">
      <c r="D48" s="2">
        <v>2003</v>
      </c>
      <c r="E48" s="2" t="s">
        <v>29</v>
      </c>
      <c r="F48" s="22">
        <v>3.2</v>
      </c>
      <c r="G48" s="12"/>
    </row>
    <row r="49" spans="4:7" x14ac:dyDescent="0.35">
      <c r="D49" s="2">
        <v>2003</v>
      </c>
      <c r="E49" s="2" t="s">
        <v>30</v>
      </c>
      <c r="F49" s="22">
        <v>3.3</v>
      </c>
      <c r="G49" s="12"/>
    </row>
    <row r="50" spans="4:7" x14ac:dyDescent="0.35">
      <c r="D50" s="2">
        <v>2004</v>
      </c>
      <c r="E50" s="2" t="s">
        <v>27</v>
      </c>
      <c r="F50" s="22">
        <v>3.3</v>
      </c>
      <c r="G50" s="12"/>
    </row>
    <row r="51" spans="4:7" x14ac:dyDescent="0.35">
      <c r="D51" s="2">
        <v>2004</v>
      </c>
      <c r="E51" s="2" t="s">
        <v>28</v>
      </c>
      <c r="F51" s="22">
        <v>3.2</v>
      </c>
      <c r="G51" s="12">
        <f t="shared" ref="G51" si="10">AVERAGE(F51:F54)</f>
        <v>3.2750000000000004</v>
      </c>
    </row>
    <row r="52" spans="4:7" x14ac:dyDescent="0.35">
      <c r="D52" s="2">
        <v>2004</v>
      </c>
      <c r="E52" s="2" t="s">
        <v>29</v>
      </c>
      <c r="F52" s="22">
        <v>3.3</v>
      </c>
      <c r="G52" s="12"/>
    </row>
    <row r="53" spans="4:7" x14ac:dyDescent="0.35">
      <c r="D53" s="2">
        <v>2004</v>
      </c>
      <c r="E53" s="2" t="s">
        <v>30</v>
      </c>
      <c r="F53" s="22">
        <v>3.3</v>
      </c>
      <c r="G53" s="12"/>
    </row>
    <row r="54" spans="4:7" x14ac:dyDescent="0.35">
      <c r="D54" s="2">
        <v>2005</v>
      </c>
      <c r="E54" s="2" t="s">
        <v>27</v>
      </c>
      <c r="F54" s="22">
        <v>3.3</v>
      </c>
      <c r="G54" s="12"/>
    </row>
    <row r="55" spans="4:7" x14ac:dyDescent="0.35">
      <c r="D55" s="2">
        <v>2005</v>
      </c>
      <c r="E55" s="2" t="s">
        <v>28</v>
      </c>
      <c r="F55" s="22">
        <v>3.4</v>
      </c>
      <c r="G55" s="12">
        <f t="shared" ref="G55" si="11">AVERAGE(F55:F58)</f>
        <v>3.375</v>
      </c>
    </row>
    <row r="56" spans="4:7" x14ac:dyDescent="0.35">
      <c r="D56" s="2">
        <v>2005</v>
      </c>
      <c r="E56" s="2" t="s">
        <v>29</v>
      </c>
      <c r="F56" s="22">
        <v>3.4</v>
      </c>
      <c r="G56" s="12"/>
    </row>
    <row r="57" spans="4:7" x14ac:dyDescent="0.35">
      <c r="D57" s="2">
        <v>2005</v>
      </c>
      <c r="E57" s="2" t="s">
        <v>30</v>
      </c>
      <c r="F57" s="22">
        <v>3.4</v>
      </c>
      <c r="G57" s="12"/>
    </row>
    <row r="58" spans="4:7" x14ac:dyDescent="0.35">
      <c r="D58" s="2">
        <v>2006</v>
      </c>
      <c r="E58" s="2" t="s">
        <v>27</v>
      </c>
      <c r="F58" s="22">
        <v>3.3</v>
      </c>
      <c r="G58" s="12"/>
    </row>
    <row r="59" spans="4:7" x14ac:dyDescent="0.35">
      <c r="D59" s="2">
        <v>2006</v>
      </c>
      <c r="E59" s="2" t="s">
        <v>28</v>
      </c>
      <c r="F59" s="22">
        <v>3.3</v>
      </c>
      <c r="G59" s="12">
        <f t="shared" ref="G59" si="12">AVERAGE(F59:F62)</f>
        <v>3.2249999999999996</v>
      </c>
    </row>
    <row r="60" spans="4:7" x14ac:dyDescent="0.35">
      <c r="D60" s="2">
        <v>2006</v>
      </c>
      <c r="E60" s="2" t="s">
        <v>29</v>
      </c>
      <c r="F60" s="22">
        <v>3.1</v>
      </c>
      <c r="G60" s="12"/>
    </row>
    <row r="61" spans="4:7" x14ac:dyDescent="0.35">
      <c r="D61" s="2">
        <v>2006</v>
      </c>
      <c r="E61" s="2" t="s">
        <v>30</v>
      </c>
      <c r="F61" s="22">
        <v>3.3</v>
      </c>
      <c r="G61" s="12"/>
    </row>
    <row r="62" spans="4:7" x14ac:dyDescent="0.35">
      <c r="D62" s="2">
        <v>2007</v>
      </c>
      <c r="E62" s="2" t="s">
        <v>27</v>
      </c>
      <c r="F62" s="22">
        <v>3.2</v>
      </c>
      <c r="G62" s="12"/>
    </row>
    <row r="63" spans="4:7" x14ac:dyDescent="0.35">
      <c r="D63" s="2">
        <v>2007</v>
      </c>
      <c r="E63" s="2" t="s">
        <v>28</v>
      </c>
      <c r="F63" s="22">
        <v>3.1</v>
      </c>
      <c r="G63" s="12">
        <f t="shared" ref="G63" si="13">AVERAGE(F63:F66)</f>
        <v>3.125</v>
      </c>
    </row>
    <row r="64" spans="4:7" x14ac:dyDescent="0.35">
      <c r="D64" s="2">
        <v>2007</v>
      </c>
      <c r="E64" s="2" t="s">
        <v>29</v>
      </c>
      <c r="F64" s="22">
        <v>3.2</v>
      </c>
      <c r="G64" s="12"/>
    </row>
    <row r="65" spans="4:7" x14ac:dyDescent="0.35">
      <c r="D65" s="2">
        <v>2007</v>
      </c>
      <c r="E65" s="2" t="s">
        <v>30</v>
      </c>
      <c r="F65" s="22">
        <v>3.1</v>
      </c>
      <c r="G65" s="12"/>
    </row>
    <row r="66" spans="4:7" x14ac:dyDescent="0.35">
      <c r="D66" s="2">
        <v>2008</v>
      </c>
      <c r="E66" s="2" t="s">
        <v>27</v>
      </c>
      <c r="F66" s="22">
        <v>3.1</v>
      </c>
      <c r="G66" s="12"/>
    </row>
    <row r="67" spans="4:7" x14ac:dyDescent="0.35">
      <c r="D67" s="2">
        <v>2008</v>
      </c>
      <c r="E67" s="2" t="s">
        <v>28</v>
      </c>
      <c r="F67" s="22">
        <v>3</v>
      </c>
      <c r="G67" s="12">
        <f t="shared" ref="G67" si="14">AVERAGE(F67:F70)</f>
        <v>2.9000000000000004</v>
      </c>
    </row>
    <row r="68" spans="4:7" x14ac:dyDescent="0.35">
      <c r="D68" s="2">
        <v>2008</v>
      </c>
      <c r="E68" s="2" t="s">
        <v>29</v>
      </c>
      <c r="F68" s="22">
        <v>3</v>
      </c>
      <c r="G68" s="12"/>
    </row>
    <row r="69" spans="4:7" x14ac:dyDescent="0.35">
      <c r="D69" s="2">
        <v>2008</v>
      </c>
      <c r="E69" s="2" t="s">
        <v>30</v>
      </c>
      <c r="F69" s="22">
        <v>2.9</v>
      </c>
      <c r="G69" s="12"/>
    </row>
    <row r="70" spans="4:7" x14ac:dyDescent="0.35">
      <c r="D70" s="2">
        <v>2009</v>
      </c>
      <c r="E70" s="2" t="s">
        <v>27</v>
      </c>
      <c r="F70" s="22">
        <v>2.7</v>
      </c>
      <c r="G70" s="12"/>
    </row>
    <row r="71" spans="4:7" x14ac:dyDescent="0.35">
      <c r="D71" s="2">
        <v>2009</v>
      </c>
      <c r="E71" s="2" t="s">
        <v>28</v>
      </c>
      <c r="F71" s="22">
        <v>2.8</v>
      </c>
      <c r="G71" s="12">
        <f t="shared" ref="G71" si="15">AVERAGE(F71:F74)</f>
        <v>2.75</v>
      </c>
    </row>
    <row r="72" spans="4:7" x14ac:dyDescent="0.35">
      <c r="D72" s="2">
        <v>2009</v>
      </c>
      <c r="E72" s="2" t="s">
        <v>29</v>
      </c>
      <c r="F72" s="22">
        <v>2.7</v>
      </c>
      <c r="G72" s="12"/>
    </row>
    <row r="73" spans="4:7" x14ac:dyDescent="0.35">
      <c r="D73" s="2">
        <v>2009</v>
      </c>
      <c r="E73" s="2" t="s">
        <v>30</v>
      </c>
      <c r="F73" s="22">
        <v>2.8</v>
      </c>
      <c r="G73" s="12"/>
    </row>
    <row r="74" spans="4:7" x14ac:dyDescent="0.35">
      <c r="D74" s="2">
        <v>2010</v>
      </c>
      <c r="E74" s="2" t="s">
        <v>27</v>
      </c>
      <c r="F74" s="22">
        <v>2.7</v>
      </c>
      <c r="G74" s="12"/>
    </row>
    <row r="75" spans="4:7" x14ac:dyDescent="0.35">
      <c r="D75" s="2">
        <v>2010</v>
      </c>
      <c r="E75" s="2" t="s">
        <v>28</v>
      </c>
      <c r="F75" s="22">
        <v>2.7</v>
      </c>
      <c r="G75" s="12">
        <f t="shared" ref="G75" si="16">AVERAGE(F75:F78)</f>
        <v>2.875</v>
      </c>
    </row>
    <row r="76" spans="4:7" x14ac:dyDescent="0.35">
      <c r="D76" s="2">
        <v>2010</v>
      </c>
      <c r="E76" s="2" t="s">
        <v>29</v>
      </c>
      <c r="F76" s="22">
        <v>2.9</v>
      </c>
      <c r="G76" s="12"/>
    </row>
    <row r="77" spans="4:7" x14ac:dyDescent="0.35">
      <c r="D77" s="2">
        <v>2010</v>
      </c>
      <c r="E77" s="2" t="s">
        <v>30</v>
      </c>
      <c r="F77" s="22">
        <v>3</v>
      </c>
      <c r="G77" s="12"/>
    </row>
    <row r="78" spans="4:7" x14ac:dyDescent="0.35">
      <c r="D78" s="2">
        <v>2011</v>
      </c>
      <c r="E78" s="2" t="s">
        <v>27</v>
      </c>
      <c r="F78" s="22">
        <v>2.9</v>
      </c>
      <c r="G78" s="12"/>
    </row>
    <row r="79" spans="4:7" x14ac:dyDescent="0.35">
      <c r="D79" s="2">
        <v>2011</v>
      </c>
      <c r="E79" s="2" t="s">
        <v>28</v>
      </c>
      <c r="F79" s="22">
        <v>2.9</v>
      </c>
      <c r="G79" s="12">
        <f t="shared" ref="G79" si="17">AVERAGE(F79:F82)</f>
        <v>3.0250000000000004</v>
      </c>
    </row>
    <row r="80" spans="4:7" x14ac:dyDescent="0.35">
      <c r="D80" s="2">
        <v>2011</v>
      </c>
      <c r="E80" s="2" t="s">
        <v>29</v>
      </c>
      <c r="F80" s="22">
        <v>2.9</v>
      </c>
      <c r="G80" s="12"/>
    </row>
    <row r="81" spans="4:7" x14ac:dyDescent="0.35">
      <c r="D81" s="2">
        <v>2011</v>
      </c>
      <c r="E81" s="2" t="s">
        <v>30</v>
      </c>
      <c r="F81" s="22">
        <v>3</v>
      </c>
      <c r="G81" s="12"/>
    </row>
    <row r="82" spans="4:7" x14ac:dyDescent="0.35">
      <c r="D82" s="2">
        <v>2012</v>
      </c>
      <c r="E82" s="2" t="s">
        <v>27</v>
      </c>
      <c r="F82" s="22">
        <v>3.3</v>
      </c>
      <c r="G82" s="12"/>
    </row>
    <row r="83" spans="4:7" x14ac:dyDescent="0.35">
      <c r="D83" s="2">
        <v>2012</v>
      </c>
      <c r="E83" s="2" t="s">
        <v>28</v>
      </c>
      <c r="F83" s="22">
        <v>3</v>
      </c>
      <c r="G83" s="12">
        <f t="shared" ref="G83" si="18">AVERAGE(F83:F86)</f>
        <v>2.9249999999999998</v>
      </c>
    </row>
    <row r="84" spans="4:7" x14ac:dyDescent="0.35">
      <c r="D84" s="2">
        <v>2012</v>
      </c>
      <c r="E84" s="2" t="s">
        <v>29</v>
      </c>
      <c r="F84" s="22">
        <v>2.9</v>
      </c>
      <c r="G84" s="12"/>
    </row>
    <row r="85" spans="4:7" x14ac:dyDescent="0.35">
      <c r="D85" s="2">
        <v>2012</v>
      </c>
      <c r="E85" s="2" t="s">
        <v>30</v>
      </c>
      <c r="F85" s="22">
        <v>3</v>
      </c>
      <c r="G85" s="12"/>
    </row>
    <row r="86" spans="4:7" x14ac:dyDescent="0.35">
      <c r="D86" s="2">
        <v>2013</v>
      </c>
      <c r="E86" s="2" t="s">
        <v>27</v>
      </c>
      <c r="F86" s="22">
        <v>2.8</v>
      </c>
      <c r="G86" s="12"/>
    </row>
    <row r="87" spans="4:7" x14ac:dyDescent="0.35">
      <c r="D87" s="2">
        <v>2013</v>
      </c>
      <c r="E87" s="2" t="s">
        <v>28</v>
      </c>
      <c r="F87" s="22">
        <v>3</v>
      </c>
      <c r="G87" s="12">
        <f t="shared" ref="G87" si="19">AVERAGE(F87:F90)</f>
        <v>2.9250000000000003</v>
      </c>
    </row>
    <row r="88" spans="4:7" x14ac:dyDescent="0.35">
      <c r="D88" s="2">
        <v>2013</v>
      </c>
      <c r="E88" s="2" t="s">
        <v>29</v>
      </c>
      <c r="F88" s="22">
        <v>2.9</v>
      </c>
      <c r="G88" s="12"/>
    </row>
    <row r="89" spans="4:7" x14ac:dyDescent="0.35">
      <c r="D89" s="2">
        <v>2013</v>
      </c>
      <c r="E89" s="2" t="s">
        <v>30</v>
      </c>
      <c r="F89" s="22">
        <v>2.9</v>
      </c>
      <c r="G89" s="12"/>
    </row>
    <row r="90" spans="4:7" x14ac:dyDescent="0.35">
      <c r="D90" s="2">
        <v>2014</v>
      </c>
      <c r="E90" s="2" t="s">
        <v>27</v>
      </c>
      <c r="F90" s="22">
        <v>2.9</v>
      </c>
      <c r="G90" s="12"/>
    </row>
    <row r="91" spans="4:7" x14ac:dyDescent="0.35">
      <c r="D91" s="2">
        <v>2014</v>
      </c>
      <c r="E91" s="2" t="s">
        <v>28</v>
      </c>
      <c r="F91" s="22">
        <v>2.9</v>
      </c>
      <c r="G91" s="12">
        <f t="shared" ref="G91" si="20">AVERAGE(F91:F94)</f>
        <v>2.95</v>
      </c>
    </row>
    <row r="92" spans="4:7" x14ac:dyDescent="0.35">
      <c r="D92" s="2">
        <v>2014</v>
      </c>
      <c r="E92" s="2" t="s">
        <v>29</v>
      </c>
      <c r="F92" s="22">
        <v>3</v>
      </c>
      <c r="G92" s="12"/>
    </row>
    <row r="93" spans="4:7" x14ac:dyDescent="0.35">
      <c r="D93" s="2">
        <v>2014</v>
      </c>
      <c r="E93" s="2" t="s">
        <v>30</v>
      </c>
      <c r="F93" s="22">
        <v>2.9</v>
      </c>
      <c r="G93" s="12"/>
    </row>
    <row r="94" spans="4:7" x14ac:dyDescent="0.35">
      <c r="D94" s="2">
        <v>2015</v>
      </c>
      <c r="E94" s="2" t="s">
        <v>27</v>
      </c>
      <c r="F94" s="22">
        <v>3</v>
      </c>
      <c r="G94" s="12"/>
    </row>
    <row r="95" spans="4:7" x14ac:dyDescent="0.35">
      <c r="D95" s="2">
        <v>2015</v>
      </c>
      <c r="E95" s="2" t="s">
        <v>28</v>
      </c>
      <c r="F95" s="22">
        <v>3.1</v>
      </c>
      <c r="G95" s="12">
        <f t="shared" ref="G95" si="21">AVERAGE(F95:F98)</f>
        <v>3.125</v>
      </c>
    </row>
    <row r="96" spans="4:7" x14ac:dyDescent="0.35">
      <c r="D96" s="2">
        <v>2015</v>
      </c>
      <c r="E96" s="2" t="s">
        <v>29</v>
      </c>
      <c r="F96" s="22">
        <v>3.2</v>
      </c>
      <c r="G96" s="12"/>
    </row>
    <row r="97" spans="4:12" x14ac:dyDescent="0.35">
      <c r="D97" s="2">
        <v>2015</v>
      </c>
      <c r="E97" s="2" t="s">
        <v>30</v>
      </c>
      <c r="F97" s="22">
        <v>3.2</v>
      </c>
      <c r="G97" s="12"/>
    </row>
    <row r="98" spans="4:12" x14ac:dyDescent="0.35">
      <c r="D98" s="2">
        <v>2016</v>
      </c>
      <c r="E98" s="2" t="s">
        <v>27</v>
      </c>
      <c r="F98" s="22">
        <v>3</v>
      </c>
      <c r="G98" s="12"/>
    </row>
    <row r="99" spans="4:12" x14ac:dyDescent="0.35">
      <c r="D99" s="2">
        <v>2016</v>
      </c>
      <c r="E99" s="2" t="s">
        <v>28</v>
      </c>
      <c r="F99" s="22">
        <v>3.1</v>
      </c>
      <c r="G99" s="12">
        <f t="shared" ref="G99" si="22">AVERAGE(F99:F102)</f>
        <v>3.0249999999999999</v>
      </c>
    </row>
    <row r="100" spans="4:12" x14ac:dyDescent="0.35">
      <c r="D100" s="2">
        <v>2016</v>
      </c>
      <c r="E100" s="2" t="s">
        <v>29</v>
      </c>
      <c r="F100" s="22">
        <v>3</v>
      </c>
      <c r="G100" s="12"/>
    </row>
    <row r="101" spans="4:12" x14ac:dyDescent="0.35">
      <c r="D101" s="2">
        <v>2016</v>
      </c>
      <c r="E101" s="2" t="s">
        <v>30</v>
      </c>
      <c r="F101" s="22">
        <v>3</v>
      </c>
      <c r="G101" s="12"/>
    </row>
    <row r="102" spans="4:12" x14ac:dyDescent="0.35">
      <c r="D102" s="2">
        <v>2017</v>
      </c>
      <c r="E102" s="2" t="s">
        <v>27</v>
      </c>
      <c r="F102" s="22">
        <v>3</v>
      </c>
      <c r="G102" s="12"/>
    </row>
    <row r="103" spans="4:12" x14ac:dyDescent="0.35">
      <c r="D103" s="2">
        <v>2017</v>
      </c>
      <c r="E103" s="2" t="s">
        <v>28</v>
      </c>
      <c r="F103" s="22">
        <v>3</v>
      </c>
      <c r="G103" s="12">
        <f t="shared" ref="G103" si="23">AVERAGE(F103:F106)</f>
        <v>3.05</v>
      </c>
      <c r="H103" t="s">
        <v>32</v>
      </c>
    </row>
    <row r="104" spans="4:12" x14ac:dyDescent="0.35">
      <c r="D104" s="2">
        <v>2017</v>
      </c>
      <c r="E104" s="2" t="s">
        <v>29</v>
      </c>
      <c r="F104" s="22">
        <v>3</v>
      </c>
      <c r="G104" s="12"/>
    </row>
    <row r="105" spans="4:12" x14ac:dyDescent="0.35">
      <c r="D105" s="2">
        <v>2017</v>
      </c>
      <c r="E105" s="2" t="s">
        <v>30</v>
      </c>
      <c r="F105" s="22">
        <v>3.1</v>
      </c>
      <c r="G105" s="12"/>
    </row>
    <row r="106" spans="4:12" x14ac:dyDescent="0.35">
      <c r="D106" s="2">
        <v>2018</v>
      </c>
      <c r="E106" s="2" t="s">
        <v>27</v>
      </c>
      <c r="F106" s="22">
        <v>3.1</v>
      </c>
      <c r="G106" s="12"/>
      <c r="H106" t="s">
        <v>38</v>
      </c>
    </row>
    <row r="107" spans="4:12" x14ac:dyDescent="0.35">
      <c r="D107" s="2">
        <v>2018</v>
      </c>
      <c r="E107" s="2" t="s">
        <v>28</v>
      </c>
      <c r="F107" s="22">
        <v>3.3</v>
      </c>
      <c r="G107" s="12">
        <f t="shared" ref="G107" si="24">AVERAGE(F107:F110)</f>
        <v>3.1749999999999998</v>
      </c>
      <c r="H107" t="s">
        <v>33</v>
      </c>
      <c r="I107" t="s">
        <v>34</v>
      </c>
      <c r="J107" t="s">
        <v>35</v>
      </c>
    </row>
    <row r="108" spans="4:12" x14ac:dyDescent="0.35">
      <c r="D108" s="2">
        <v>2018</v>
      </c>
      <c r="E108" s="2" t="s">
        <v>29</v>
      </c>
      <c r="F108" s="22">
        <v>3.1</v>
      </c>
      <c r="G108" s="12"/>
    </row>
    <row r="109" spans="4:12" x14ac:dyDescent="0.35">
      <c r="D109" s="2">
        <v>2018</v>
      </c>
      <c r="E109" s="2" t="s">
        <v>30</v>
      </c>
      <c r="F109" s="22">
        <v>3.1</v>
      </c>
      <c r="G109" s="12"/>
    </row>
    <row r="110" spans="4:12" x14ac:dyDescent="0.35">
      <c r="D110" s="2">
        <v>2019</v>
      </c>
      <c r="E110" s="2" t="s">
        <v>27</v>
      </c>
      <c r="F110" s="22">
        <v>3.2</v>
      </c>
      <c r="G110" s="12"/>
    </row>
    <row r="111" spans="4:12" x14ac:dyDescent="0.35">
      <c r="D111" s="2">
        <v>2019</v>
      </c>
      <c r="E111" s="2" t="s">
        <v>28</v>
      </c>
      <c r="F111" s="22">
        <v>3.1</v>
      </c>
      <c r="G111" s="12">
        <f t="shared" ref="G111" si="25">AVERAGE(F111:F114)</f>
        <v>3.2750000000000004</v>
      </c>
      <c r="H111" s="10">
        <f>AVERAGE(G75:G111)</f>
        <v>3.0350000000000001</v>
      </c>
      <c r="I111" s="10">
        <f>AVERAGE(G35:G111)</f>
        <v>3.1174999999999993</v>
      </c>
      <c r="J111" s="10">
        <f>AVERAGE(G7:G111)</f>
        <v>3.2</v>
      </c>
      <c r="K111" s="10"/>
    </row>
    <row r="112" spans="4:12" x14ac:dyDescent="0.35">
      <c r="D112" s="2">
        <v>2019</v>
      </c>
      <c r="E112" s="2" t="s">
        <v>29</v>
      </c>
      <c r="F112" s="22">
        <v>3</v>
      </c>
      <c r="G112" s="12"/>
      <c r="L112" t="s">
        <v>37</v>
      </c>
    </row>
    <row r="113" spans="4:14" x14ac:dyDescent="0.35">
      <c r="D113" s="2">
        <v>2019</v>
      </c>
      <c r="E113" s="2" t="s">
        <v>30</v>
      </c>
      <c r="F113" s="22">
        <v>3.2</v>
      </c>
      <c r="G113" s="12"/>
    </row>
    <row r="114" spans="4:14" x14ac:dyDescent="0.35">
      <c r="D114" s="2">
        <v>2020</v>
      </c>
      <c r="E114" s="2" t="s">
        <v>27</v>
      </c>
      <c r="F114" s="22">
        <v>3.8</v>
      </c>
      <c r="G114" s="12"/>
      <c r="H114" t="s">
        <v>36</v>
      </c>
      <c r="K114" t="s">
        <v>50</v>
      </c>
      <c r="L114" t="s">
        <v>48</v>
      </c>
      <c r="M114" t="s">
        <v>47</v>
      </c>
      <c r="N114" t="s">
        <v>49</v>
      </c>
    </row>
    <row r="115" spans="4:14" x14ac:dyDescent="0.35">
      <c r="D115" s="2">
        <v>2020</v>
      </c>
      <c r="E115" s="2" t="s">
        <v>28</v>
      </c>
      <c r="F115" s="22">
        <v>2.8</v>
      </c>
      <c r="G115" s="12">
        <f t="shared" ref="G115" si="26">AVERAGE(F115:F118)</f>
        <v>3.3249999999999997</v>
      </c>
      <c r="H115" s="10">
        <f>$G115/H111</f>
        <v>1.0955518945634266</v>
      </c>
      <c r="I115" s="10">
        <f t="shared" ref="I115:J115" si="27">$G115/I111</f>
        <v>1.0665597433841221</v>
      </c>
      <c r="J115" s="10">
        <f t="shared" si="27"/>
        <v>1.0390624999999998</v>
      </c>
      <c r="K115" s="10" t="s">
        <v>42</v>
      </c>
      <c r="L115" s="10">
        <f>$F115/H$111</f>
        <v>0.92257001647446446</v>
      </c>
      <c r="M115" s="10">
        <f>$F115/I$111</f>
        <v>0.89815557337610274</v>
      </c>
      <c r="N115" s="10">
        <f>$F115/J$111</f>
        <v>0.87499999999999989</v>
      </c>
    </row>
    <row r="116" spans="4:14" x14ac:dyDescent="0.35">
      <c r="D116" s="2">
        <v>2020</v>
      </c>
      <c r="E116" s="2" t="s">
        <v>29</v>
      </c>
      <c r="F116" s="22">
        <v>3.4</v>
      </c>
      <c r="G116" s="12"/>
      <c r="K116" t="s">
        <v>43</v>
      </c>
      <c r="L116" s="10">
        <f t="shared" ref="L116:L118" si="28">$F116/H$111</f>
        <v>1.1202635914332784</v>
      </c>
      <c r="M116" s="10">
        <f>$F116/I$111</f>
        <v>1.0906174819566963</v>
      </c>
      <c r="N116" s="10">
        <f>$F116/J$111</f>
        <v>1.0625</v>
      </c>
    </row>
    <row r="117" spans="4:14" x14ac:dyDescent="0.35">
      <c r="D117" s="2">
        <v>2020</v>
      </c>
      <c r="E117" s="2" t="s">
        <v>30</v>
      </c>
      <c r="F117" s="22">
        <v>3.5</v>
      </c>
      <c r="G117" s="12"/>
      <c r="K117" t="s">
        <v>44</v>
      </c>
      <c r="L117" s="10">
        <f t="shared" si="28"/>
        <v>1.1532125205930808</v>
      </c>
      <c r="M117" s="10">
        <f>$F117/I$111</f>
        <v>1.1226944667201286</v>
      </c>
      <c r="N117" s="10">
        <f>$F117/J$111</f>
        <v>1.09375</v>
      </c>
    </row>
    <row r="118" spans="4:14" x14ac:dyDescent="0.35">
      <c r="D118" s="2">
        <v>2021</v>
      </c>
      <c r="E118" s="2" t="s">
        <v>27</v>
      </c>
      <c r="F118" s="22">
        <v>3.6</v>
      </c>
      <c r="G118" s="12"/>
      <c r="K118" t="s">
        <v>45</v>
      </c>
      <c r="L118" s="10">
        <f t="shared" si="28"/>
        <v>1.186161449752883</v>
      </c>
      <c r="M118" s="10">
        <f>$F118/I$111</f>
        <v>1.1547714514835608</v>
      </c>
      <c r="N118" s="10">
        <f>$F118/J$111</f>
        <v>1.125</v>
      </c>
    </row>
    <row r="119" spans="4:14" x14ac:dyDescent="0.35">
      <c r="D119" s="21">
        <v>2021</v>
      </c>
      <c r="E119" s="21" t="s">
        <v>28</v>
      </c>
      <c r="F119" s="22">
        <v>4.0999999999999996</v>
      </c>
      <c r="L119" s="10"/>
      <c r="M119" s="10"/>
      <c r="N119" s="10"/>
    </row>
    <row r="120" spans="4:14" x14ac:dyDescent="0.35">
      <c r="D120" s="21">
        <v>2021</v>
      </c>
      <c r="E120" s="21" t="s">
        <v>29</v>
      </c>
      <c r="F120" s="22">
        <v>4.0999999999999996</v>
      </c>
      <c r="K120" t="s">
        <v>46</v>
      </c>
      <c r="L120" s="10">
        <f>SUM(L115:L118)/4</f>
        <v>1.0955518945634266</v>
      </c>
      <c r="M120" s="10">
        <f t="shared" ref="M120:N120" si="29">SUM(M115:M118)/4</f>
        <v>1.0665597433841221</v>
      </c>
      <c r="N120" s="10">
        <f t="shared" si="29"/>
        <v>1.0390625</v>
      </c>
    </row>
    <row r="121" spans="4:14" x14ac:dyDescent="0.35">
      <c r="D121" s="21">
        <v>2021</v>
      </c>
      <c r="E121" s="21" t="s">
        <v>30</v>
      </c>
      <c r="F121" s="22">
        <v>4.3</v>
      </c>
    </row>
  </sheetData>
  <autoFilter ref="D4:G118"/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Exit (original data)</vt:lpstr>
      <vt:lpstr>Exit (Covid shock)</vt:lpstr>
      <vt:lpstr>Entry (original data)</vt:lpstr>
      <vt:lpstr>Entry (Covid shock)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 Kaas</cp:lastModifiedBy>
  <dcterms:created xsi:type="dcterms:W3CDTF">2022-09-01T14:20:17Z</dcterms:created>
  <dcterms:modified xsi:type="dcterms:W3CDTF">2022-09-04T09:04:00Z</dcterms:modified>
</cp:coreProperties>
</file>