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889E6C3-011A-4B4B-B8E2-414EAAA50D8F}" xr6:coauthVersionLast="47" xr6:coauthVersionMax="47" xr10:uidLastSave="{00000000-0000-0000-0000-000000000000}"/>
  <bookViews>
    <workbookView xWindow="-288" yWindow="36" windowWidth="12912" windowHeight="11952" firstSheet="3" activeTab="6" xr2:uid="{00000000-000D-0000-FFFF-FFFF00000000}"/>
  </bookViews>
  <sheets>
    <sheet name="calib sep 8" sheetId="41" r:id="rId1"/>
    <sheet name="Experiments_memo_2023_09" sheetId="42" r:id="rId2"/>
    <sheet name="Experiments_2024_02" sheetId="46" r:id="rId3"/>
    <sheet name="LFO size" sheetId="48" r:id="rId4"/>
    <sheet name="validation" sheetId="45" r:id="rId5"/>
    <sheet name="check" sheetId="44" r:id="rId6"/>
    <sheet name="calib_CF2" sheetId="43" r:id="rId7"/>
    <sheet name="Experiments table" sheetId="47" r:id="rId8"/>
    <sheet name="Sheet2" sheetId="4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6" i="43" l="1"/>
  <c r="R6" i="45"/>
  <c r="O2" i="45"/>
  <c r="Q2" i="45"/>
  <c r="M6" i="45"/>
  <c r="M3" i="45"/>
  <c r="M4" i="45"/>
  <c r="M2" i="45"/>
  <c r="L6" i="45"/>
  <c r="Q48" i="47"/>
  <c r="Q49" i="47"/>
  <c r="Q50" i="47"/>
  <c r="Q51" i="47"/>
  <c r="Q52" i="47"/>
  <c r="Q53" i="47"/>
  <c r="Q54" i="47"/>
  <c r="Q55" i="47"/>
  <c r="Q57" i="47"/>
  <c r="Q58" i="47"/>
  <c r="Q59" i="47"/>
  <c r="Q61" i="47"/>
  <c r="Q62" i="47"/>
  <c r="Q63" i="47"/>
  <c r="Q64" i="47"/>
  <c r="P19" i="47"/>
  <c r="P20" i="47"/>
  <c r="P4" i="47"/>
  <c r="P5" i="47"/>
  <c r="P6" i="47"/>
  <c r="P7" i="47"/>
  <c r="P8" i="47"/>
  <c r="P9" i="47"/>
  <c r="P10" i="47"/>
  <c r="P13" i="47"/>
  <c r="P14" i="47"/>
  <c r="P15" i="47"/>
  <c r="P17" i="47"/>
  <c r="P18" i="47"/>
  <c r="P48" i="47"/>
  <c r="P49" i="47"/>
  <c r="P50" i="47"/>
  <c r="P51" i="47"/>
  <c r="P52" i="47"/>
  <c r="P53" i="47"/>
  <c r="P54" i="47"/>
  <c r="P55" i="47"/>
  <c r="P57" i="47"/>
  <c r="P58" i="47"/>
  <c r="P59" i="47"/>
  <c r="P61" i="47"/>
  <c r="P62" i="47"/>
  <c r="P63" i="47"/>
  <c r="P64" i="47"/>
  <c r="M48" i="47"/>
  <c r="L48" i="47"/>
  <c r="L55" i="47"/>
  <c r="L61" i="47"/>
  <c r="L62" i="47"/>
  <c r="M62" i="47"/>
  <c r="N62" i="47"/>
  <c r="O62" i="47"/>
  <c r="L63" i="47"/>
  <c r="M63" i="47"/>
  <c r="N63" i="47"/>
  <c r="O63" i="47"/>
  <c r="L64" i="47"/>
  <c r="M64" i="47"/>
  <c r="N64" i="47"/>
  <c r="O64" i="47"/>
  <c r="O61" i="47"/>
  <c r="N61" i="47"/>
  <c r="M61" i="47"/>
  <c r="M59" i="47"/>
  <c r="N59" i="47"/>
  <c r="O59" i="47"/>
  <c r="L59" i="47"/>
  <c r="L57" i="47"/>
  <c r="L54" i="47"/>
  <c r="M55" i="47"/>
  <c r="N55" i="47"/>
  <c r="O55" i="47"/>
  <c r="M57" i="47"/>
  <c r="N57" i="47"/>
  <c r="O57" i="47"/>
  <c r="L58" i="47"/>
  <c r="M58" i="47"/>
  <c r="N58" i="47"/>
  <c r="O58" i="47"/>
  <c r="M51" i="47"/>
  <c r="N51" i="47"/>
  <c r="O51" i="47"/>
  <c r="L51" i="47"/>
  <c r="M54" i="47"/>
  <c r="N54" i="47"/>
  <c r="O54" i="47"/>
  <c r="L53" i="47"/>
  <c r="M53" i="47"/>
  <c r="N53" i="47"/>
  <c r="O53" i="47"/>
  <c r="L52" i="47"/>
  <c r="M52" i="47"/>
  <c r="N52" i="47"/>
  <c r="O52" i="47"/>
  <c r="L50" i="47"/>
  <c r="M50" i="47"/>
  <c r="N50" i="47"/>
  <c r="O50" i="47"/>
  <c r="M49" i="47"/>
  <c r="N49" i="47"/>
  <c r="O49" i="47"/>
  <c r="L49" i="47"/>
  <c r="O48" i="47"/>
  <c r="N48" i="47"/>
  <c r="F6" i="45"/>
  <c r="G6" i="45"/>
  <c r="H6" i="45"/>
  <c r="I6" i="45"/>
  <c r="J6" i="45"/>
  <c r="P2" i="45"/>
  <c r="P6" i="45" s="1"/>
  <c r="P3" i="45"/>
  <c r="P4" i="45"/>
  <c r="O4" i="45"/>
  <c r="O6" i="45"/>
  <c r="O3" i="45"/>
  <c r="N3" i="45"/>
  <c r="N4" i="45"/>
  <c r="N2" i="45"/>
  <c r="N6" i="45" s="1"/>
  <c r="K3" i="45"/>
  <c r="Q3" i="45" s="1"/>
  <c r="K4" i="45"/>
  <c r="Q4" i="45" s="1"/>
  <c r="K2" i="45"/>
  <c r="K6" i="45" s="1"/>
  <c r="G18" i="48"/>
  <c r="E17" i="48"/>
  <c r="E25" i="48"/>
  <c r="E26" i="48" s="1"/>
  <c r="E23" i="48"/>
  <c r="E24" i="48"/>
  <c r="F10" i="48"/>
  <c r="D45" i="48"/>
  <c r="E45" i="48"/>
  <c r="E44" i="48"/>
  <c r="D44" i="48"/>
  <c r="E22" i="48"/>
  <c r="D19" i="48"/>
  <c r="E19" i="48"/>
  <c r="D20" i="48"/>
  <c r="E20" i="48"/>
  <c r="P27" i="47"/>
  <c r="P28" i="47"/>
  <c r="P30" i="47"/>
  <c r="P31" i="47"/>
  <c r="P32" i="47"/>
  <c r="P35" i="47"/>
  <c r="P36" i="47"/>
  <c r="P37" i="47"/>
  <c r="O4" i="47"/>
  <c r="O5" i="47"/>
  <c r="O6" i="47"/>
  <c r="O7" i="47"/>
  <c r="O8" i="47"/>
  <c r="O9" i="47"/>
  <c r="O10" i="47"/>
  <c r="O13" i="47"/>
  <c r="O14" i="47"/>
  <c r="O15" i="47"/>
  <c r="O17" i="47"/>
  <c r="O18" i="47"/>
  <c r="M35" i="47"/>
  <c r="N35" i="47"/>
  <c r="O35" i="47"/>
  <c r="M36" i="47"/>
  <c r="N36" i="47"/>
  <c r="O36" i="47"/>
  <c r="M37" i="47"/>
  <c r="N37" i="47"/>
  <c r="O37" i="47"/>
  <c r="L36" i="47"/>
  <c r="L37" i="47"/>
  <c r="L35" i="47"/>
  <c r="M30" i="47"/>
  <c r="N30" i="47"/>
  <c r="O30" i="47"/>
  <c r="M31" i="47"/>
  <c r="N31" i="47"/>
  <c r="O31" i="47"/>
  <c r="M32" i="47"/>
  <c r="N32" i="47"/>
  <c r="O32" i="47"/>
  <c r="L32" i="47"/>
  <c r="L31" i="47"/>
  <c r="L30" i="47"/>
  <c r="L28" i="47"/>
  <c r="O28" i="47"/>
  <c r="N28" i="47"/>
  <c r="M28" i="47"/>
  <c r="M27" i="47"/>
  <c r="N27" i="47"/>
  <c r="O27" i="47"/>
  <c r="L27" i="47"/>
  <c r="E38" i="48"/>
  <c r="L20" i="47"/>
  <c r="M20" i="47"/>
  <c r="N20" i="47"/>
  <c r="K20" i="47"/>
  <c r="M19" i="47"/>
  <c r="N19" i="47"/>
  <c r="K18" i="47"/>
  <c r="L18" i="47"/>
  <c r="M18" i="47"/>
  <c r="N18" i="47"/>
  <c r="L17" i="47"/>
  <c r="M17" i="47"/>
  <c r="N17" i="47"/>
  <c r="K17" i="47"/>
  <c r="L11" i="47"/>
  <c r="M11" i="47"/>
  <c r="N11" i="47"/>
  <c r="K11" i="47"/>
  <c r="L7" i="47"/>
  <c r="M7" i="47"/>
  <c r="N7" i="47"/>
  <c r="K7" i="47"/>
  <c r="L4" i="47"/>
  <c r="M4" i="47"/>
  <c r="N4" i="47"/>
  <c r="K4" i="47"/>
  <c r="K5" i="47"/>
  <c r="L15" i="47"/>
  <c r="M15" i="47"/>
  <c r="N15" i="47"/>
  <c r="K15" i="47"/>
  <c r="L14" i="47"/>
  <c r="M14" i="47"/>
  <c r="N14" i="47"/>
  <c r="K14" i="47"/>
  <c r="L13" i="47"/>
  <c r="M13" i="47"/>
  <c r="N13" i="47"/>
  <c r="K13" i="47"/>
  <c r="L10" i="47"/>
  <c r="M10" i="47"/>
  <c r="N10" i="47"/>
  <c r="K10" i="47"/>
  <c r="L9" i="47"/>
  <c r="M9" i="47"/>
  <c r="N9" i="47"/>
  <c r="K9" i="47"/>
  <c r="K8" i="47"/>
  <c r="L8" i="47"/>
  <c r="M8" i="47"/>
  <c r="N8" i="47"/>
  <c r="K6" i="47"/>
  <c r="L6" i="47"/>
  <c r="M6" i="47"/>
  <c r="N6" i="47"/>
  <c r="L5" i="47"/>
  <c r="M5" i="47"/>
  <c r="N5" i="47"/>
  <c r="F99" i="46"/>
  <c r="F100" i="46"/>
  <c r="F101" i="46"/>
  <c r="F102" i="46"/>
  <c r="F98" i="46"/>
  <c r="O94" i="46"/>
  <c r="O95" i="46"/>
  <c r="O105" i="46"/>
  <c r="S105" i="46"/>
  <c r="P105" i="46"/>
  <c r="N105" i="46"/>
  <c r="S95" i="46"/>
  <c r="P95" i="46"/>
  <c r="N95" i="46"/>
  <c r="S94" i="46"/>
  <c r="P94" i="46"/>
  <c r="N94" i="46"/>
  <c r="D92" i="46"/>
  <c r="E6" i="45"/>
  <c r="E90" i="42"/>
  <c r="E91" i="42"/>
  <c r="E101" i="42"/>
  <c r="F94" i="43"/>
  <c r="G94" i="43"/>
  <c r="H94" i="43"/>
  <c r="I94" i="43"/>
  <c r="J94" i="43"/>
  <c r="E94" i="43"/>
  <c r="B6" i="45"/>
  <c r="C6" i="45"/>
  <c r="D6" i="45"/>
  <c r="H101" i="42"/>
  <c r="I101" i="42"/>
  <c r="J101" i="42"/>
  <c r="K101" i="42"/>
  <c r="L101" i="42"/>
  <c r="M101" i="42"/>
  <c r="N101" i="42"/>
  <c r="O101" i="42"/>
  <c r="P101" i="42"/>
  <c r="G101" i="42"/>
  <c r="H91" i="42"/>
  <c r="I91" i="42"/>
  <c r="J91" i="42"/>
  <c r="K91" i="42"/>
  <c r="L91" i="42"/>
  <c r="M91" i="42"/>
  <c r="N91" i="42"/>
  <c r="O91" i="42"/>
  <c r="P91" i="42"/>
  <c r="G91" i="42"/>
  <c r="F90" i="42"/>
  <c r="G90" i="42"/>
  <c r="H90" i="42"/>
  <c r="I90" i="42"/>
  <c r="J90" i="42"/>
  <c r="K90" i="42"/>
  <c r="L90" i="42"/>
  <c r="M90" i="42"/>
  <c r="N90" i="42"/>
  <c r="O90" i="42"/>
  <c r="P90" i="42"/>
  <c r="D91" i="44"/>
  <c r="D91" i="43"/>
  <c r="Q6" i="45" l="1"/>
  <c r="E27" i="48"/>
  <c r="E21" i="48"/>
  <c r="D21" i="48"/>
  <c r="D88" i="42"/>
  <c r="D87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Y6" authorId="0" shapeId="0" xr:uid="{3F8ABAB4-4584-7443-A1E4-AAE37249C62B}">
      <text>
        <r>
          <rPr>
            <b/>
            <sz val="10"/>
            <color rgb="FF000000"/>
            <rFont val="Tahoma"/>
            <family val="2"/>
          </rPr>
          <t xml:space="preserve">Author:
</t>
        </r>
      </text>
    </comment>
    <comment ref="B54" authorId="0" shapeId="0" xr:uid="{F9E72BD0-5C6C-F24D-8BDA-0823FD3D1402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69" authorId="0" shapeId="0" xr:uid="{DAE56E38-C0DE-DB41-B187-B614A8C3F05D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G/Y target comes from Kindermann and Krueger (2022), Conesa, Kitao Kruger (2009), Kaymak Poschke (2015). Bruggeman (2021) has a lower number, G/Y=14.6%</t>
        </r>
      </text>
    </comment>
    <comment ref="D70" authorId="0" shapeId="0" xr:uid="{98440347-06D5-964A-86CE-870FF2D756B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Federal income taxes are about 50% of total governm revenues, social security taxes about 30%. Check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5" authorId="0" shapeId="0" xr:uid="{547C6848-FF2C-A44F-8E10-35C28218E73B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70" authorId="0" shapeId="0" xr:uid="{3FF71999-6243-F245-9AC1-08B28889D53F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G/Y target comes from Kindermann and Krueger (2022), Conesa, Kitao Kruger (2009), Kaymak Poschke (2015). Bruggeman (2021) has a lower number, G/Y=14.6%</t>
        </r>
      </text>
    </comment>
    <comment ref="D71" authorId="0" shapeId="0" xr:uid="{6EE4322B-2A43-2B4E-9F22-585C6FE732D8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Federal income taxes are about 50% of total governm revenues, social security taxes about 30%. Check this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6760FEF3-5056-3A43-A417-E2A6089A0F1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73" authorId="0" shapeId="0" xr:uid="{50ED6D3E-EA79-BC4D-97EB-628A964EF5D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G/Y target comes from Kindermann and Krueger (2022), Conesa, Kitao Kruger (2009), Kaymak Poschke (2015). Bruggeman (2021) has a lower number, G/Y=14.6%</t>
        </r>
      </text>
    </comment>
    <comment ref="D74" authorId="0" shapeId="0" xr:uid="{553C353D-C1CF-0848-B41D-DB15D7D9536F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Federal income taxes are about 50% of total governm revenues, social security taxes about 30%. Check this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896EA30B-D3C1-456E-80AD-8238D6B007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73" authorId="0" shapeId="0" xr:uid="{D3BF8D8D-8523-4E0E-B6F6-C89841586784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G/Y target comes from Kindermann and Krueger (2022), Conesa, Kitao Kruger (2009), Kaymak Poschke (2015). Bruggeman (2021) has a lower number, G/Y=14.6%</t>
        </r>
      </text>
    </comment>
    <comment ref="D74" authorId="0" shapeId="0" xr:uid="{532C0A7B-9BE5-4C3E-AD42-249C92ADCAB0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Federal income taxes are about 50% of total governm revenues, social security taxes about 30%. Check this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37D664BD-7979-4C41-BC83-F6ACB91F65A1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73" authorId="0" shapeId="0" xr:uid="{BAC038BE-F5B5-3645-B01E-399E997196F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G/Y target comes from Kindermann and Krueger (2022), Conesa, Kitao Kruger (2009), Kaymak Poschke (2015). Bruggeman (2021) has a lower number, G/Y=14.6%</t>
        </r>
      </text>
    </comment>
    <comment ref="D74" authorId="0" shapeId="0" xr:uid="{F7D7B82A-8D5B-D34F-987E-07F7603EACC1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Federal income taxes are about 50% of total governm revenues, social security taxes about 30%. Check this</t>
        </r>
      </text>
    </comment>
  </commentList>
</comments>
</file>

<file path=xl/sharedStrings.xml><?xml version="1.0" encoding="utf-8"?>
<sst xmlns="http://schemas.openxmlformats.org/spreadsheetml/2006/main" count="4096" uniqueCount="687">
  <si>
    <t>CRRA</t>
  </si>
  <si>
    <t>cobb-douglas</t>
  </si>
  <si>
    <t>autocorr eps</t>
  </si>
  <si>
    <t>stdev eps</t>
  </si>
  <si>
    <t>DATA/DESCRIPTION</t>
  </si>
  <si>
    <t>time discount</t>
  </si>
  <si>
    <t>capital deprec</t>
  </si>
  <si>
    <t>span of control</t>
  </si>
  <si>
    <t>fixed operating cost</t>
  </si>
  <si>
    <t>prob retiring</t>
  </si>
  <si>
    <t>prob dying</t>
  </si>
  <si>
    <t>Corporate tax rate</t>
  </si>
  <si>
    <t>Payroll tax rate</t>
  </si>
  <si>
    <t>gamma</t>
  </si>
  <si>
    <t>cap share in entre sector</t>
  </si>
  <si>
    <t>utility weight labor</t>
  </si>
  <si>
    <t>labor supply elast.</t>
  </si>
  <si>
    <t>lambda_ec</t>
  </si>
  <si>
    <t>collateral, S-corp</t>
  </si>
  <si>
    <t>collateral, C-corp</t>
  </si>
  <si>
    <t>collateral, Sole-prop</t>
  </si>
  <si>
    <t>cost avoidance, S-corp</t>
  </si>
  <si>
    <t>cost avoidance, C-corp</t>
  </si>
  <si>
    <t>AR1: autocorr theta</t>
  </si>
  <si>
    <t>AR:1 stdev theta</t>
  </si>
  <si>
    <t>AR1: mean theta</t>
  </si>
  <si>
    <t>Aggregates</t>
  </si>
  <si>
    <t>Aggregate savings</t>
  </si>
  <si>
    <t>Total output both sectors</t>
  </si>
  <si>
    <t>Social security taxes</t>
  </si>
  <si>
    <t>Personal income taxes</t>
  </si>
  <si>
    <t>Corporate taxes</t>
  </si>
  <si>
    <t>Dividend taxes</t>
  </si>
  <si>
    <t>Output cobb-douglas sector</t>
  </si>
  <si>
    <t>Output entre sector</t>
  </si>
  <si>
    <t xml:space="preserve">share_lfo_quint_inc(4,2) </t>
  </si>
  <si>
    <t>lambda (HSV)</t>
  </si>
  <si>
    <t>Capital-to-output ratio</t>
  </si>
  <si>
    <t>Average hours worked</t>
  </si>
  <si>
    <t>Total pension benefits</t>
  </si>
  <si>
    <t>Interest rate</t>
  </si>
  <si>
    <t>Wage</t>
  </si>
  <si>
    <t>Pension benefit</t>
  </si>
  <si>
    <t>Average household income</t>
  </si>
  <si>
    <t>Occ/LFO distribution</t>
  </si>
  <si>
    <t>Share of income declared as wage (ES and EC)</t>
  </si>
  <si>
    <t>Share facing financial constraints and leverages (EP,ES,EC)</t>
  </si>
  <si>
    <t>Share of employer</t>
  </si>
  <si>
    <t>Share of income and wealth owned by entre</t>
  </si>
  <si>
    <t>Inequality measures</t>
  </si>
  <si>
    <t>Occ/LFO choice by income and wealth</t>
  </si>
  <si>
    <t>Employment share by firm size</t>
  </si>
  <si>
    <t>Transitions</t>
  </si>
  <si>
    <t>Aggregate tax revenues to GDP</t>
  </si>
  <si>
    <t>Share of entre by quint of wealth</t>
  </si>
  <si>
    <t>Share of entre by quint of income</t>
  </si>
  <si>
    <t>Data</t>
  </si>
  <si>
    <t>0.6-0.9</t>
  </si>
  <si>
    <t>top1, EP</t>
  </si>
  <si>
    <t>top1, ES</t>
  </si>
  <si>
    <t>top1, EC</t>
  </si>
  <si>
    <t>top5, EP</t>
  </si>
  <si>
    <t>top5, ES</t>
  </si>
  <si>
    <t>top5, EC</t>
  </si>
  <si>
    <t>top10, EP</t>
  </si>
  <si>
    <t>top10, ES</t>
  </si>
  <si>
    <t>top10, EC</t>
  </si>
  <si>
    <t>EP, q1</t>
  </si>
  <si>
    <t>ES, q1</t>
  </si>
  <si>
    <t>EC, q1</t>
  </si>
  <si>
    <t>EP, q2</t>
  </si>
  <si>
    <t>EP, q3</t>
  </si>
  <si>
    <t>EP, q4</t>
  </si>
  <si>
    <t>ES, q2</t>
  </si>
  <si>
    <t>EC, q2</t>
  </si>
  <si>
    <t>EP, q5</t>
  </si>
  <si>
    <t>ES, q3</t>
  </si>
  <si>
    <t>EC, q3</t>
  </si>
  <si>
    <t>ES, q4</t>
  </si>
  <si>
    <t>EC, q4</t>
  </si>
  <si>
    <t>ES, q5</t>
  </si>
  <si>
    <t>EC, q5</t>
  </si>
  <si>
    <t>replacement rate</t>
  </si>
  <si>
    <t xml:space="preserve">empsize_rel_ES </t>
  </si>
  <si>
    <t xml:space="preserve">empsize_rel_EC </t>
  </si>
  <si>
    <t>0.04, 0.028</t>
  </si>
  <si>
    <t>top1</t>
  </si>
  <si>
    <t>top10</t>
  </si>
  <si>
    <t>top20</t>
  </si>
  <si>
    <t>bottom40</t>
  </si>
  <si>
    <t>vi, theta_max</t>
  </si>
  <si>
    <t>vi, gamma, theta_max</t>
  </si>
  <si>
    <t xml:space="preserve">  T</t>
  </si>
  <si>
    <t xml:space="preserve">avetheta_allentre  </t>
  </si>
  <si>
    <t xml:space="preserve">avetheta_soleprop  </t>
  </si>
  <si>
    <t>top income tax rate</t>
  </si>
  <si>
    <t>top income tax rate cutoff</t>
  </si>
  <si>
    <t>1= HSV,2=flat,3= steps,4=HSV+topincrate</t>
  </si>
  <si>
    <t>scale parameter of the taste shock</t>
  </si>
  <si>
    <t xml:space="preserve"> </t>
  </si>
  <si>
    <t>FLAGS</t>
  </si>
  <si>
    <t>GRIDS</t>
  </si>
  <si>
    <t>EXTERNAL PARAMETERS</t>
  </si>
  <si>
    <t>TAX PARAMETERS</t>
  </si>
  <si>
    <t>ESTIMATED PARAMETERS</t>
  </si>
  <si>
    <t>TARGETS and RESULTS</t>
  </si>
  <si>
    <t>Average and median income ratio</t>
  </si>
  <si>
    <t>Average firm size (# employees) rel to EP</t>
  </si>
  <si>
    <t>wealth and income shares by LFO</t>
  </si>
  <si>
    <t>Checks wealth distribution</t>
  </si>
  <si>
    <t>Checks income distribution</t>
  </si>
  <si>
    <t>Checks max income</t>
  </si>
  <si>
    <t xml:space="preserve">do_GE        </t>
  </si>
  <si>
    <t xml:space="preserve">howard       </t>
  </si>
  <si>
    <t xml:space="preserve">super_shock        </t>
  </si>
  <si>
    <t xml:space="preserve">eps_super </t>
  </si>
  <si>
    <t xml:space="preserve">na     </t>
  </si>
  <si>
    <t xml:space="preserve">neps   </t>
  </si>
  <si>
    <t xml:space="preserve">ntheta </t>
  </si>
  <si>
    <t xml:space="preserve">a_max </t>
  </si>
  <si>
    <t xml:space="preserve">l_max </t>
  </si>
  <si>
    <t xml:space="preserve">sigma1      </t>
  </si>
  <si>
    <t xml:space="preserve">sigma2     </t>
  </si>
  <si>
    <t xml:space="preserve">alpha      </t>
  </si>
  <si>
    <t xml:space="preserve">lambda     </t>
  </si>
  <si>
    <t xml:space="preserve">lambda_es  </t>
  </si>
  <si>
    <t xml:space="preserve">lambda_ec  </t>
  </si>
  <si>
    <t xml:space="preserve">rho_eps    </t>
  </si>
  <si>
    <t xml:space="preserve">sig_eps    </t>
  </si>
  <si>
    <t xml:space="preserve">pr_ret     </t>
  </si>
  <si>
    <t xml:space="preserve">pr_die     </t>
  </si>
  <si>
    <t xml:space="preserve">sig_e      </t>
  </si>
  <si>
    <t xml:space="preserve">taxfunc      </t>
  </si>
  <si>
    <t xml:space="preserve">tau_c    </t>
  </si>
  <si>
    <t xml:space="preserve">tau_p    </t>
  </si>
  <si>
    <t xml:space="preserve">tau_d    </t>
  </si>
  <si>
    <t xml:space="preserve">repl      </t>
  </si>
  <si>
    <t xml:space="preserve">tau_h      </t>
  </si>
  <si>
    <t xml:space="preserve">y_h      </t>
  </si>
  <si>
    <t xml:space="preserve">beta      </t>
  </si>
  <si>
    <t xml:space="preserve">chi       </t>
  </si>
  <si>
    <t xml:space="preserve">delta     </t>
  </si>
  <si>
    <t xml:space="preserve">vi        </t>
  </si>
  <si>
    <t xml:space="preserve">gamma     </t>
  </si>
  <si>
    <t xml:space="preserve">rho_theta </t>
  </si>
  <si>
    <t xml:space="preserve">sig_theta </t>
  </si>
  <si>
    <t xml:space="preserve">uncmean_theta </t>
  </si>
  <si>
    <t xml:space="preserve">c0_es      </t>
  </si>
  <si>
    <t xml:space="preserve">c1_es      </t>
  </si>
  <si>
    <t xml:space="preserve">c0_ec      </t>
  </si>
  <si>
    <t xml:space="preserve">c1_ec      </t>
  </si>
  <si>
    <t xml:space="preserve">op_cost_es </t>
  </si>
  <si>
    <t xml:space="preserve">op_cost_ec </t>
  </si>
  <si>
    <t xml:space="preserve">ED         </t>
  </si>
  <si>
    <t xml:space="preserve">res_gov    </t>
  </si>
  <si>
    <t>tax_inc_gdp</t>
  </si>
  <si>
    <t xml:space="preserve">r          </t>
  </si>
  <si>
    <t xml:space="preserve">w          </t>
  </si>
  <si>
    <t xml:space="preserve">pen        </t>
  </si>
  <si>
    <t xml:space="preserve">y_ave      </t>
  </si>
  <si>
    <t xml:space="preserve">ave_l_work      </t>
  </si>
  <si>
    <t xml:space="preserve">taxes_tot       </t>
  </si>
  <si>
    <t xml:space="preserve">taxes_tot_gdp   </t>
  </si>
  <si>
    <t xml:space="preserve">pen_tot       </t>
  </si>
  <si>
    <t xml:space="preserve">taxes_occ(1)       </t>
  </si>
  <si>
    <t xml:space="preserve">taxes_occ(2)       </t>
  </si>
  <si>
    <t xml:space="preserve">taxes_occ(3)       </t>
  </si>
  <si>
    <t xml:space="preserve">taxes_occ(4)       </t>
  </si>
  <si>
    <t xml:space="preserve">taxes_r      </t>
  </si>
  <si>
    <t xml:space="preserve">K_entre            </t>
  </si>
  <si>
    <t xml:space="preserve">K_C                </t>
  </si>
  <si>
    <t xml:space="preserve">N_C                </t>
  </si>
  <si>
    <t xml:space="preserve">labsup             </t>
  </si>
  <si>
    <t xml:space="preserve">avetheta_Scorp     </t>
  </si>
  <si>
    <t xml:space="preserve">avetheta_Ccorp     </t>
  </si>
  <si>
    <t xml:space="preserve">avek_allentre      </t>
  </si>
  <si>
    <t xml:space="preserve">avek_soleprop      </t>
  </si>
  <si>
    <t xml:space="preserve">avek_Scorp         </t>
  </si>
  <si>
    <t xml:space="preserve">avek_Ccorp          </t>
  </si>
  <si>
    <t xml:space="preserve">aveklratio_Scorp    </t>
  </si>
  <si>
    <t xml:space="preserve">aveklratio_Ccorp    </t>
  </si>
  <si>
    <t xml:space="preserve">share_entre_act </t>
  </si>
  <si>
    <t xml:space="preserve">share_EP_entre </t>
  </si>
  <si>
    <t xml:space="preserve">share_ES_entre </t>
  </si>
  <si>
    <t xml:space="preserve">share_EC_entre </t>
  </si>
  <si>
    <t xml:space="preserve">share_active </t>
  </si>
  <si>
    <t xml:space="preserve">share_wage_ES </t>
  </si>
  <si>
    <t xml:space="preserve">share_wage_EC </t>
  </si>
  <si>
    <t xml:space="preserve">frac_bor_ep </t>
  </si>
  <si>
    <t xml:space="preserve">frac_bor_es </t>
  </si>
  <si>
    <t xml:space="preserve">frac_bor_ec </t>
  </si>
  <si>
    <t xml:space="preserve">leverage_ep </t>
  </si>
  <si>
    <t xml:space="preserve">leverage_es </t>
  </si>
  <si>
    <t xml:space="preserve">leverage_ec </t>
  </si>
  <si>
    <t xml:space="preserve">ratio_aveinc_entre_worker </t>
  </si>
  <si>
    <t xml:space="preserve">ratio_medinc_entre_worker </t>
  </si>
  <si>
    <t xml:space="preserve">share_empl_EP </t>
  </si>
  <si>
    <t xml:space="preserve">share_empl_ES </t>
  </si>
  <si>
    <t xml:space="preserve">share_empl_EC </t>
  </si>
  <si>
    <t xml:space="preserve">share_empl_entre </t>
  </si>
  <si>
    <t xml:space="preserve">wealth_share_ep </t>
  </si>
  <si>
    <t xml:space="preserve">wealth_share_es </t>
  </si>
  <si>
    <t xml:space="preserve">wealth_share_ec </t>
  </si>
  <si>
    <t xml:space="preserve">inc_share_ep </t>
  </si>
  <si>
    <t xml:space="preserve">inc_share_es </t>
  </si>
  <si>
    <t xml:space="preserve">inc_share_ec </t>
  </si>
  <si>
    <t xml:space="preserve">share_inc_entre </t>
  </si>
  <si>
    <t xml:space="preserve">share_wealth_entre </t>
  </si>
  <si>
    <t xml:space="preserve">gini_wealth_all </t>
  </si>
  <si>
    <t xml:space="preserve">gini_wealth_entre </t>
  </si>
  <si>
    <t xml:space="preserve">wealth_share(1) </t>
  </si>
  <si>
    <t xml:space="preserve">wealth_share(2) </t>
  </si>
  <si>
    <t xml:space="preserve">wealth_share(3) </t>
  </si>
  <si>
    <t xml:space="preserve">wealth_share(4) </t>
  </si>
  <si>
    <t xml:space="preserve">gini_inc_all </t>
  </si>
  <si>
    <t xml:space="preserve">gini_inc_entre </t>
  </si>
  <si>
    <t xml:space="preserve">inc_share(1) </t>
  </si>
  <si>
    <t xml:space="preserve">inc_share(2) </t>
  </si>
  <si>
    <t xml:space="preserve">inc_share(3) </t>
  </si>
  <si>
    <t xml:space="preserve">inc_share(4) </t>
  </si>
  <si>
    <t xml:space="preserve">share_entre_top(1) </t>
  </si>
  <si>
    <t xml:space="preserve">share_entre_top(2) </t>
  </si>
  <si>
    <t xml:space="preserve">share_entre_top(3) </t>
  </si>
  <si>
    <t xml:space="preserve">share_entre_top_inc(1) </t>
  </si>
  <si>
    <t xml:space="preserve">share_entre_top_inc(2) </t>
  </si>
  <si>
    <t xml:space="preserve">share_entre_top_inc(3) </t>
  </si>
  <si>
    <t xml:space="preserve">share_entre_quint(1) </t>
  </si>
  <si>
    <t xml:space="preserve">share_entre_quint(2) </t>
  </si>
  <si>
    <t xml:space="preserve">share_entre_quint(3) </t>
  </si>
  <si>
    <t xml:space="preserve">share_entre_quint(4) </t>
  </si>
  <si>
    <t xml:space="preserve">share_entre_quint(5) </t>
  </si>
  <si>
    <t xml:space="preserve">share_entre_quint_inc(1) </t>
  </si>
  <si>
    <t xml:space="preserve">share_entre_quint_inc(2) </t>
  </si>
  <si>
    <t xml:space="preserve">share_entre_quint_inc(3) </t>
  </si>
  <si>
    <t xml:space="preserve">share_entre_quint_inc(4) </t>
  </si>
  <si>
    <t xml:space="preserve">share_entre_quint_inc(5) </t>
  </si>
  <si>
    <t xml:space="preserve">share_lfo_top(2,1) </t>
  </si>
  <si>
    <t xml:space="preserve">share_lfo_top(3,1) </t>
  </si>
  <si>
    <t xml:space="preserve">share_lfo_top(4,1) </t>
  </si>
  <si>
    <t xml:space="preserve">share_lfo_top(2,2) </t>
  </si>
  <si>
    <t xml:space="preserve">share_lfo_top(3,2) </t>
  </si>
  <si>
    <t xml:space="preserve">share_lfo_top(4,2) </t>
  </si>
  <si>
    <t xml:space="preserve">share_lfo_top(2,3) </t>
  </si>
  <si>
    <t xml:space="preserve">share_lfo_top(3,3) </t>
  </si>
  <si>
    <t xml:space="preserve">share_lfo_top(4,3) </t>
  </si>
  <si>
    <t xml:space="preserve">share_lfo_top_inc(2,1) </t>
  </si>
  <si>
    <t xml:space="preserve">share_lfo_top_inc(3,1) </t>
  </si>
  <si>
    <t xml:space="preserve">share_lfo_top_inc(4,1) </t>
  </si>
  <si>
    <t xml:space="preserve">share_lfo_top_inc(2,2) </t>
  </si>
  <si>
    <t xml:space="preserve">share_lfo_top_inc(3,2) </t>
  </si>
  <si>
    <t xml:space="preserve">share_lfo_top_inc(4,2) </t>
  </si>
  <si>
    <t xml:space="preserve">share_lfo_top_inc(2,3) </t>
  </si>
  <si>
    <t xml:space="preserve">share_lfo_top_inc(3,3) </t>
  </si>
  <si>
    <t xml:space="preserve">share_lfo_top_inc(4,3) </t>
  </si>
  <si>
    <t xml:space="preserve">share_lfo_quint(2,1) </t>
  </si>
  <si>
    <t xml:space="preserve">share_lfo_quint(3,1) </t>
  </si>
  <si>
    <t xml:space="preserve">share_lfo_quint(4,1) </t>
  </si>
  <si>
    <t xml:space="preserve">share_lfo_quint(2,2) </t>
  </si>
  <si>
    <t xml:space="preserve">share_lfo_quint(3,2) </t>
  </si>
  <si>
    <t xml:space="preserve">share_lfo_quint(4,2) </t>
  </si>
  <si>
    <t xml:space="preserve">share_lfo_quint(2,3) </t>
  </si>
  <si>
    <t xml:space="preserve">share_lfo_quint(3,3) </t>
  </si>
  <si>
    <t xml:space="preserve">share_lfo_quint(4,3) </t>
  </si>
  <si>
    <t xml:space="preserve">share_lfo_quint(2,4) </t>
  </si>
  <si>
    <t xml:space="preserve">share_lfo_quint(3,4) </t>
  </si>
  <si>
    <t xml:space="preserve">share_lfo_quint(4,4) </t>
  </si>
  <si>
    <t xml:space="preserve">share_lfo_quint(2,5) </t>
  </si>
  <si>
    <t xml:space="preserve">share_lfo_quint(3,5) </t>
  </si>
  <si>
    <t xml:space="preserve">share_lfo_quint(4,5) </t>
  </si>
  <si>
    <t xml:space="preserve">share_lfo_quint_inc(2,1) </t>
  </si>
  <si>
    <t xml:space="preserve">share_lfo_quint_inc(3,1) </t>
  </si>
  <si>
    <t xml:space="preserve">share_lfo_quint_inc(4,1) </t>
  </si>
  <si>
    <t xml:space="preserve">share_lfo_quint_inc(2,2) </t>
  </si>
  <si>
    <t xml:space="preserve">share_lfo_quint_inc(3,2) </t>
  </si>
  <si>
    <t xml:space="preserve">share_lfo_quint_inc(2,3) </t>
  </si>
  <si>
    <t xml:space="preserve">share_lfo_quint_inc(3,3) </t>
  </si>
  <si>
    <t xml:space="preserve">share_lfo_quint_inc(4,3) </t>
  </si>
  <si>
    <t xml:space="preserve">share_lfo_quint_inc(2,4) </t>
  </si>
  <si>
    <t xml:space="preserve">share_lfo_quint_inc(3,4) </t>
  </si>
  <si>
    <t xml:space="preserve">share_lfo_quint_inc(4,4) </t>
  </si>
  <si>
    <t xml:space="preserve">share_lfo_quint_inc(2,5) </t>
  </si>
  <si>
    <t xml:space="preserve">share_lfo_quint_inc(3,5) </t>
  </si>
  <si>
    <t xml:space="preserve">share_lfo_quint_inc(4,5) </t>
  </si>
  <si>
    <t xml:space="preserve">share_emp(1) </t>
  </si>
  <si>
    <t xml:space="preserve">share_emp(2) </t>
  </si>
  <si>
    <t xml:space="preserve">share_emp(3) </t>
  </si>
  <si>
    <t xml:space="preserve">share_emp(4) </t>
  </si>
  <si>
    <t xml:space="preserve">trans_entre_work </t>
  </si>
  <si>
    <t xml:space="preserve">trans_work_entre </t>
  </si>
  <si>
    <t xml:space="preserve">trans_mat(1,1) </t>
  </si>
  <si>
    <t xml:space="preserve">trans_mat(1,2) </t>
  </si>
  <si>
    <t xml:space="preserve">trans_mat(1,3) </t>
  </si>
  <si>
    <t xml:space="preserve">trans_mat(1,4) </t>
  </si>
  <si>
    <t xml:space="preserve">trans_mat(2,1) </t>
  </si>
  <si>
    <t xml:space="preserve">trans_mat(2,2) </t>
  </si>
  <si>
    <t xml:space="preserve">trans_mat(2,3) </t>
  </si>
  <si>
    <t xml:space="preserve">trans_mat(2,4) </t>
  </si>
  <si>
    <t xml:space="preserve">trans_mat(3,1) </t>
  </si>
  <si>
    <t xml:space="preserve">trans_mat(3,2) </t>
  </si>
  <si>
    <t xml:space="preserve">trans_mat(3,3) </t>
  </si>
  <si>
    <t xml:space="preserve">trans_mat(3,4) </t>
  </si>
  <si>
    <t xml:space="preserve">trans_mat(4,1) </t>
  </si>
  <si>
    <t xml:space="preserve">trans_mat(4,2) </t>
  </si>
  <si>
    <t xml:space="preserve">trans_mat(4,3) </t>
  </si>
  <si>
    <t xml:space="preserve">trans_mat(4,4) </t>
  </si>
  <si>
    <t xml:space="preserve">Q1,mass </t>
  </si>
  <si>
    <t xml:space="preserve">Q2,mass </t>
  </si>
  <si>
    <t xml:space="preserve">Q3,mass </t>
  </si>
  <si>
    <t xml:space="preserve">Q4,mass </t>
  </si>
  <si>
    <t xml:space="preserve">Q5,mass </t>
  </si>
  <si>
    <t xml:space="preserve">maxinc_work </t>
  </si>
  <si>
    <t xml:space="preserve">maxinc_ep   </t>
  </si>
  <si>
    <t xml:space="preserve">maxinc_es   </t>
  </si>
  <si>
    <t xml:space="preserve">maxinc_ec   </t>
  </si>
  <si>
    <t xml:space="preserve">mass_a1     </t>
  </si>
  <si>
    <t xml:space="preserve">mass_a1_a3  </t>
  </si>
  <si>
    <t xml:space="preserve">mass_aN     </t>
  </si>
  <si>
    <t xml:space="preserve">A              </t>
  </si>
  <si>
    <t xml:space="preserve">Y              </t>
  </si>
  <si>
    <t xml:space="preserve">Y_C         </t>
  </si>
  <si>
    <t xml:space="preserve">Y_entre              </t>
  </si>
  <si>
    <t xml:space="preserve">KY              </t>
  </si>
  <si>
    <t xml:space="preserve">N_entre            </t>
  </si>
  <si>
    <t xml:space="preserve">C                 </t>
  </si>
  <si>
    <t xml:space="preserve">C_entre           </t>
  </si>
  <si>
    <t xml:space="preserve">C_worker            </t>
  </si>
  <si>
    <t xml:space="preserve">C_r             </t>
  </si>
  <si>
    <t xml:space="preserve">aveklratio_allentre	 </t>
  </si>
  <si>
    <t xml:space="preserve">aveklratio_soleprop	 </t>
  </si>
  <si>
    <t>prob_super</t>
  </si>
  <si>
    <t>prob_super_back</t>
  </si>
  <si>
    <t>le</t>
  </si>
  <si>
    <t>hsv_0</t>
  </si>
  <si>
    <t>hsv_1</t>
  </si>
  <si>
    <t>2.65-3</t>
  </si>
  <si>
    <t>share_toptax</t>
  </si>
  <si>
    <t>share of young population paying top marginal tax rate</t>
  </si>
  <si>
    <t>0; G/Y=17%</t>
  </si>
  <si>
    <t>Parameter identified</t>
  </si>
  <si>
    <t>hsv_0 (lambda in the HSV tax function)</t>
  </si>
  <si>
    <t>chi</t>
  </si>
  <si>
    <t>hsv_1 (tau in the HSV tax function)</t>
  </si>
  <si>
    <t>uncmean_theta</t>
  </si>
  <si>
    <t>op_cost (operation cost of ES and EC are set to be the same)</t>
  </si>
  <si>
    <t>sig_theta</t>
  </si>
  <si>
    <t>vi (span of control)</t>
  </si>
  <si>
    <t>top 1%</t>
  </si>
  <si>
    <t>top 5%</t>
  </si>
  <si>
    <t>top 10%</t>
  </si>
  <si>
    <t>super_eps</t>
  </si>
  <si>
    <t>rho_theta</t>
  </si>
  <si>
    <t>lambda_ep,lambda_es (the two are set to be the same)</t>
  </si>
  <si>
    <t xml:space="preserve">          NaN</t>
  </si>
  <si>
    <t xml:space="preserve">taxes_ss/taxes_tot               </t>
  </si>
  <si>
    <t xml:space="preserve">taxes_inc/taxes_tot          </t>
  </si>
  <si>
    <t xml:space="preserve">taxes_corp/taxes_tot         </t>
  </si>
  <si>
    <t xml:space="preserve">taxes_div/taxes_tot          </t>
  </si>
  <si>
    <t>cf_avoidance</t>
  </si>
  <si>
    <t>0=baseline (avoidance), 1 = no intensive avoidance, 2 = no tax avoidance</t>
  </si>
  <si>
    <t>G_frac</t>
  </si>
  <si>
    <t>a_space</t>
  </si>
  <si>
    <t>asset grid spacing parameter</t>
  </si>
  <si>
    <t>G/Y ratio</t>
  </si>
  <si>
    <t>G_bench</t>
  </si>
  <si>
    <t>government spending in benchmark model</t>
  </si>
  <si>
    <t>res_gov = aggTaxes/YY - G/Y</t>
  </si>
  <si>
    <t>Endogenous equilibrium parameter</t>
  </si>
  <si>
    <t>tau (HSV).</t>
  </si>
  <si>
    <t>Should be set to match the share paying top marginal tax rate (IRS table 13in34tr.xls), which is about 0.006.</t>
  </si>
  <si>
    <t>Superstar shock, true or false</t>
  </si>
  <si>
    <t>Prob of becoming superstar</t>
  </si>
  <si>
    <t>Prob of falling back</t>
  </si>
  <si>
    <t>Value of superstar shock</t>
  </si>
  <si>
    <t>Entre own labor supply (fixed)</t>
  </si>
  <si>
    <t>No. of asset points</t>
  </si>
  <si>
    <t>No. of worker shock points</t>
  </si>
  <si>
    <t>No. of entre ability shock points</t>
  </si>
  <si>
    <t>Upper bound for assets</t>
  </si>
  <si>
    <t>Are these really external?</t>
  </si>
  <si>
    <t>We always use (4)</t>
  </si>
  <si>
    <t>From U.S. tax code</t>
  </si>
  <si>
    <t>tr</t>
  </si>
  <si>
    <t>Transfer (fiscal neutrality only)</t>
  </si>
  <si>
    <t>bal_gov</t>
  </si>
  <si>
    <t>Agg.taxes - G_bench</t>
  </si>
  <si>
    <t>Should be tr when fiscal neutrality is ON</t>
  </si>
  <si>
    <t>Aggregate tax revenues (includes taxes_ss)</t>
  </si>
  <si>
    <t xml:space="preserve">avekyratio_allentre	 </t>
  </si>
  <si>
    <t xml:space="preserve">avekyratio_soleprop	 </t>
  </si>
  <si>
    <t xml:space="preserve">avekyratio_Scorp    </t>
  </si>
  <si>
    <t xml:space="preserve">avekyratio_Ccorp    </t>
  </si>
  <si>
    <t>ss_cap</t>
  </si>
  <si>
    <t>switch_cost_CP</t>
  </si>
  <si>
    <t>switch_cost_PC</t>
  </si>
  <si>
    <t>switch cost C-&gt;Passthrough</t>
  </si>
  <si>
    <t>switch cost Passthrough-&gt;C</t>
  </si>
  <si>
    <t>trans_CP</t>
  </si>
  <si>
    <t>trans_PC</t>
  </si>
  <si>
    <t>transition from EC to Passthrough (EP,ES), see Bhandari and McGratten</t>
  </si>
  <si>
    <t>transition from Passthrough (EP,ES) to EC, see Bhandari and McGratten</t>
  </si>
  <si>
    <t>0.014?</t>
  </si>
  <si>
    <t>ss_cap_ratio</t>
  </si>
  <si>
    <t>Social security cap/average income of workers</t>
  </si>
  <si>
    <t>bal_ss</t>
  </si>
  <si>
    <t>taxes_ss-B=0</t>
  </si>
  <si>
    <t>ATR</t>
  </si>
  <si>
    <t>Top 1%</t>
  </si>
  <si>
    <t>P90-P99</t>
  </si>
  <si>
    <t>P50-P90</t>
  </si>
  <si>
    <t>Bottom 50%</t>
  </si>
  <si>
    <t>average marginal dividend tax</t>
  </si>
  <si>
    <t>smallest 62.11% of firms</t>
  </si>
  <si>
    <t>largest 10.22% of firms</t>
  </si>
  <si>
    <t>17.24% of firms</t>
  </si>
  <si>
    <t>10.43% of firms</t>
  </si>
  <si>
    <t>average firm size (employment) of ES relative to EP</t>
  </si>
  <si>
    <t>average firm size (employment) of EC relative to EP</t>
  </si>
  <si>
    <t>N_share_C</t>
  </si>
  <si>
    <t>K_share_EC</t>
  </si>
  <si>
    <t>K_share_C</t>
  </si>
  <si>
    <t>K_share_EP</t>
  </si>
  <si>
    <t>K_share_ES</t>
  </si>
  <si>
    <t>N_share_EP</t>
  </si>
  <si>
    <t>N_share_ES</t>
  </si>
  <si>
    <t>N_share_EC</t>
  </si>
  <si>
    <t>share of employment in public C sector</t>
  </si>
  <si>
    <t>share of employment in EP</t>
  </si>
  <si>
    <t>share of employment in ES</t>
  </si>
  <si>
    <t>share of employment in EC</t>
  </si>
  <si>
    <t>share of capital in public C sector</t>
  </si>
  <si>
    <t>share of capital in EP</t>
  </si>
  <si>
    <t>share of capital in ES</t>
  </si>
  <si>
    <t>N_share_allC</t>
  </si>
  <si>
    <t>K_share_allC</t>
  </si>
  <si>
    <t>share of employment in C and EC</t>
  </si>
  <si>
    <t>share of capital in C and EC</t>
  </si>
  <si>
    <t xml:space="preserve">share of capital in EC </t>
  </si>
  <si>
    <t>Chen, Qi, Shlagenhauf</t>
  </si>
  <si>
    <t xml:space="preserve">0.0918 (BDS) 0.2456/0.22 (PSID) </t>
  </si>
  <si>
    <t xml:space="preserve">average wage share </t>
  </si>
  <si>
    <t>CHECK</t>
  </si>
  <si>
    <t>AR</t>
  </si>
  <si>
    <t>0.619980508 (SUSB Payroll share of C-corps.); 0.534841102 (SUSB Emp. Share of C-corps)</t>
  </si>
  <si>
    <t>0.241387598 (SUSB payroll share of S-corps</t>
  </si>
  <si>
    <t>Fixed bug in phipol</t>
  </si>
  <si>
    <t>Final</t>
  </si>
  <si>
    <t>share_wage_ES(bottom 40%), by emp</t>
  </si>
  <si>
    <t xml:space="preserve">share_wage_ES(middle 40%), by emp </t>
  </si>
  <si>
    <t xml:space="preserve">share_wage_ES(top 20%), by emp </t>
  </si>
  <si>
    <t xml:space="preserve">share_wage_EC(bottom 40%), by emp </t>
  </si>
  <si>
    <t xml:space="preserve">share_wage_EC(middle 40%), by emp </t>
  </si>
  <si>
    <t xml:space="preserve">share_wage_EC(top 20%), by emp </t>
  </si>
  <si>
    <t>share_wage_ES(bottom 40%), by capital</t>
  </si>
  <si>
    <t xml:space="preserve">share_wage_ES(middle 40%), by capital </t>
  </si>
  <si>
    <t xml:space="preserve">share_wage_ES(top 20%), by capital </t>
  </si>
  <si>
    <t xml:space="preserve">share_wage_EC(bottom 40%), by capital </t>
  </si>
  <si>
    <t xml:space="preserve">share_wage_EC(middle 40%), by capital </t>
  </si>
  <si>
    <t xml:space="preserve">share_wage_EC(top 20%), by capital </t>
  </si>
  <si>
    <t>Experiment 1</t>
  </si>
  <si>
    <t>Experiment 1 FN</t>
  </si>
  <si>
    <t>Experiment 2</t>
  </si>
  <si>
    <t>Experiment 2 FN</t>
  </si>
  <si>
    <t>cf_occpol</t>
  </si>
  <si>
    <t>Experiment 3</t>
  </si>
  <si>
    <t>Experiment 3 FN</t>
  </si>
  <si>
    <t>Experiment 4</t>
  </si>
  <si>
    <t>Fiscal Neutrality -&gt;</t>
  </si>
  <si>
    <t>No avoidance experiments -&gt;</t>
  </si>
  <si>
    <t>Benchmark</t>
  </si>
  <si>
    <t xml:space="preserve">0=baseline (occpol choice), 1 = occpol fixed at benchmark </t>
  </si>
  <si>
    <t>1=GE(k mkt &amp; soc. Sec. budget clear), 2 = GE and fiscal neutrality</t>
  </si>
  <si>
    <t>Experiment 4 FN</t>
  </si>
  <si>
    <t>transition from EP to EC, see Bhandari and McGratten</t>
  </si>
  <si>
    <t>trans_SC</t>
  </si>
  <si>
    <t>transition from ES to EC, see Bhandari and McGratten</t>
  </si>
  <si>
    <t>Experiment 5 FN</t>
  </si>
  <si>
    <t>nx_max_nonconvex</t>
  </si>
  <si>
    <t>tolV</t>
  </si>
  <si>
    <t>No. grid points for maximization non convex</t>
  </si>
  <si>
    <t xml:space="preserve">Tolerance for VFI </t>
  </si>
  <si>
    <t>ED in goods (in output units)</t>
  </si>
  <si>
    <t>Benchmark v41</t>
  </si>
  <si>
    <t>Replication v41</t>
  </si>
  <si>
    <t>v44: discretize_AR</t>
  </si>
  <si>
    <t>CF2 no avoidanc, bench</t>
  </si>
  <si>
    <t>replication v44</t>
  </si>
  <si>
    <t>replication v44 bis</t>
  </si>
  <si>
    <t>taxes_inc_corp_div</t>
  </si>
  <si>
    <t>tax revenue: income, corporate, and dividend</t>
  </si>
  <si>
    <t>taxes_ss</t>
  </si>
  <si>
    <t>tax revenue: payroll</t>
  </si>
  <si>
    <t>K</t>
  </si>
  <si>
    <t>tau_h</t>
  </si>
  <si>
    <t>share_EC</t>
  </si>
  <si>
    <t>share_EP</t>
  </si>
  <si>
    <t>share_ES</t>
  </si>
  <si>
    <t>taxes (excl. payroll) to gdp</t>
  </si>
  <si>
    <t>Labor share</t>
  </si>
  <si>
    <t>ED goods (in output units)</t>
  </si>
  <si>
    <t xml:space="preserve">Top 1% </t>
  </si>
  <si>
    <t xml:space="preserve">P90-P99 </t>
  </si>
  <si>
    <t xml:space="preserve">P50-P90 </t>
  </si>
  <si>
    <t xml:space="preserve">Bottom 50% </t>
  </si>
  <si>
    <t xml:space="preserve">labshare_ES	 </t>
  </si>
  <si>
    <t xml:space="preserve">labshare_EC	 </t>
  </si>
  <si>
    <t xml:space="preserve">labshare_corp	 </t>
  </si>
  <si>
    <t>Y_entre_share</t>
  </si>
  <si>
    <t>entre share of total output</t>
  </si>
  <si>
    <t>Experiment 1 (no intensive margin of tax avoidance)</t>
  </si>
  <si>
    <t>Agg. Output</t>
  </si>
  <si>
    <t>Entrep. Share of output</t>
  </si>
  <si>
    <t>Agg. Capital</t>
  </si>
  <si>
    <t>K/Y ratio</t>
  </si>
  <si>
    <t>Ave. entre. Capital</t>
  </si>
  <si>
    <t>corporate labor share</t>
  </si>
  <si>
    <t>Taxes</t>
  </si>
  <si>
    <t>Total revenue (excl social security)</t>
  </si>
  <si>
    <t>Payroll tax</t>
  </si>
  <si>
    <t xml:space="preserve">Occ. LFO </t>
  </si>
  <si>
    <t>Share entre</t>
  </si>
  <si>
    <t>share Sole-prop</t>
  </si>
  <si>
    <t>share S-corp</t>
  </si>
  <si>
    <t>share C-corp</t>
  </si>
  <si>
    <t>Baseline</t>
  </si>
  <si>
    <t>Exp 1</t>
  </si>
  <si>
    <t>Exp 2</t>
  </si>
  <si>
    <t>Exp 3</t>
  </si>
  <si>
    <t>Exp 4</t>
  </si>
  <si>
    <t>Wage$^*$</t>
  </si>
  <si>
    <t>Agg. Capital$^*$</t>
  </si>
  <si>
    <t>K/Y ratio$^*$</t>
  </si>
  <si>
    <t>Ave. entrepreneurial capital$^*$</t>
  </si>
  <si>
    <t>Agg. output$^*$</t>
  </si>
  <si>
    <t>Entrep. share of output</t>
  </si>
  <si>
    <t>Corporate labor share</t>
  </si>
  <si>
    <t>Total revenue (excl. social security)$^*$</t>
  </si>
  <si>
    <t>Social security contributions$^*$</t>
  </si>
  <si>
    <t>Social security tax rate$^*$</t>
  </si>
  <si>
    <t>Occupation and LFO distribution</t>
  </si>
  <si>
    <t>share_wage_EC_cf</t>
  </si>
  <si>
    <t>Counterfactual: EC wage share if they ran ES</t>
  </si>
  <si>
    <t>Average tax rate</t>
  </si>
  <si>
    <t>SCF 2013 + TAXSIM</t>
  </si>
  <si>
    <t>-</t>
  </si>
  <si>
    <t>Exp. 1</t>
  </si>
  <si>
    <t>Exp. 2</t>
  </si>
  <si>
    <t>Exp. 3</t>
  </si>
  <si>
    <t>Exp. 4</t>
  </si>
  <si>
    <t>Experiment 3 (all entrepreneurs pay inc+socsec tax)</t>
  </si>
  <si>
    <t>Switching exp3 and exp 2</t>
  </si>
  <si>
    <t>S-corp labor share</t>
  </si>
  <si>
    <t>C-corp labor share</t>
  </si>
  <si>
    <t>Average income of Passthroughs relative to C</t>
  </si>
  <si>
    <t>Ave income of passthrough:</t>
  </si>
  <si>
    <t>Ave income of C:</t>
  </si>
  <si>
    <t xml:space="preserve">empsize_rel_EP </t>
  </si>
  <si>
    <t>labshare_allcorp</t>
  </si>
  <si>
    <t>labor share in all corporations, incl. entrepreneurial and non-entrepreneurial</t>
  </si>
  <si>
    <t xml:space="preserve">cf_avoidance  </t>
  </si>
  <si>
    <t xml:space="preserve">cf_occpol  </t>
  </si>
  <si>
    <t xml:space="preserve">a_space </t>
  </si>
  <si>
    <t xml:space="preserve">G_frac </t>
  </si>
  <si>
    <t xml:space="preserve">G_bench </t>
  </si>
  <si>
    <t xml:space="preserve">prob_super </t>
  </si>
  <si>
    <t xml:space="preserve">prob_super_back </t>
  </si>
  <si>
    <t xml:space="preserve">le </t>
  </si>
  <si>
    <t xml:space="preserve">nx_max_nonconvex </t>
  </si>
  <si>
    <t xml:space="preserve">tolV </t>
  </si>
  <si>
    <t xml:space="preserve">taxfunc          </t>
  </si>
  <si>
    <t xml:space="preserve">tau_c        </t>
  </si>
  <si>
    <t xml:space="preserve">tau_p        </t>
  </si>
  <si>
    <t xml:space="preserve">ss_cap_ratio </t>
  </si>
  <si>
    <t xml:space="preserve">tau_d        </t>
  </si>
  <si>
    <t xml:space="preserve">lambda (HSV) </t>
  </si>
  <si>
    <t xml:space="preserve">tau (HSV)    </t>
  </si>
  <si>
    <t xml:space="preserve">repl         </t>
  </si>
  <si>
    <t xml:space="preserve">tau_h        </t>
  </si>
  <si>
    <t xml:space="preserve">y_H          </t>
  </si>
  <si>
    <t xml:space="preserve">share_toptax </t>
  </si>
  <si>
    <t xml:space="preserve">switch_cost_CP </t>
  </si>
  <si>
    <t xml:space="preserve">switch_cost_PC </t>
  </si>
  <si>
    <t xml:space="preserve">bal_ss     </t>
  </si>
  <si>
    <t xml:space="preserve">tr         </t>
  </si>
  <si>
    <t xml:space="preserve">ss_cap     </t>
  </si>
  <si>
    <t xml:space="preserve">bal_gov    </t>
  </si>
  <si>
    <t xml:space="preserve">Y_entre_share              </t>
  </si>
  <si>
    <t xml:space="preserve">taxes_ss/taxes_tot        </t>
  </si>
  <si>
    <t xml:space="preserve">taxes_inctaxes_tot       </t>
  </si>
  <si>
    <t xml:space="preserve">taxes_corptaxes_tot      </t>
  </si>
  <si>
    <t xml:space="preserve">taxes_divtaxes_tot       </t>
  </si>
  <si>
    <t xml:space="preserve">taxes_inc_corp_div       </t>
  </si>
  <si>
    <t xml:space="preserve">taxes_ss       </t>
  </si>
  <si>
    <t xml:space="preserve">K                </t>
  </si>
  <si>
    <t xml:space="preserve">N_share_ES   </t>
  </si>
  <si>
    <t xml:space="preserve">N_share_EC   </t>
  </si>
  <si>
    <t xml:space="preserve">N_share_allC   </t>
  </si>
  <si>
    <t xml:space="preserve">K_share_ES   </t>
  </si>
  <si>
    <t xml:space="preserve">K_share_EC   </t>
  </si>
  <si>
    <t xml:space="preserve">K_share_allC   </t>
  </si>
  <si>
    <t xml:space="preserve">share_wage_EC_cf </t>
  </si>
  <si>
    <t xml:space="preserve">trans_CP </t>
  </si>
  <si>
    <t xml:space="preserve">trans_PC </t>
  </si>
  <si>
    <t xml:space="preserve">trans_SC </t>
  </si>
  <si>
    <t xml:space="preserve">N_share_C	 </t>
  </si>
  <si>
    <t xml:space="preserve">N_share_EP	 </t>
  </si>
  <si>
    <t xml:space="preserve">K_share_C	 </t>
  </si>
  <si>
    <t xml:space="preserve">K_share_EP	 </t>
  </si>
  <si>
    <t xml:space="preserve">labshare_allcorp	 </t>
  </si>
  <si>
    <t>N_share_entre</t>
  </si>
  <si>
    <t>Entrepreneurial employment share</t>
  </si>
  <si>
    <t>Original (experiment numbering according to code)</t>
  </si>
  <si>
    <t>Percentage deviation from the benchmark (experiment numbering according to paper</t>
  </si>
  <si>
    <t>Normalization and shares (experiment numbering according to paper)</t>
  </si>
  <si>
    <t>Experiment 5 (all entre are sole-prop)</t>
  </si>
  <si>
    <t>Exp 5</t>
  </si>
  <si>
    <t xml:space="preserve">netinc_share_ep </t>
  </si>
  <si>
    <t xml:space="preserve">netinc_share_es </t>
  </si>
  <si>
    <t xml:space="preserve">netinc_share_ec </t>
  </si>
  <si>
    <t>Median income by lfo</t>
  </si>
  <si>
    <t xml:space="preserve">median_inc_lfo </t>
  </si>
  <si>
    <t>Median net income by lfo</t>
  </si>
  <si>
    <t xml:space="preserve">median_netinc_lfo </t>
  </si>
  <si>
    <t>Median emp by lfo</t>
  </si>
  <si>
    <t xml:space="preserve">median_emp_lfo </t>
  </si>
  <si>
    <t>median_inc_ep</t>
  </si>
  <si>
    <t>median_inc_es</t>
  </si>
  <si>
    <t>median_inc_ec</t>
  </si>
  <si>
    <t>median_netinc_ep</t>
  </si>
  <si>
    <t xml:space="preserve">median_netinc_es </t>
  </si>
  <si>
    <t>median_netinc_ec</t>
  </si>
  <si>
    <t>median_emp_ep</t>
  </si>
  <si>
    <t>median_emp_es</t>
  </si>
  <si>
    <t>median_emp_ec</t>
  </si>
  <si>
    <t>average firm size (payroll) of ES relative to EP</t>
  </si>
  <si>
    <t>average firm size (payroll) of EC relative to EP</t>
  </si>
  <si>
    <t>payrollsize_lfo_EP</t>
  </si>
  <si>
    <t>payrollsize_lfo_ES</t>
  </si>
  <si>
    <t>payrollsize_lfo_EC</t>
  </si>
  <si>
    <t>size of payroll (employee wage + owner's wage income)</t>
  </si>
  <si>
    <t>average firm size (emp) of ES relative to EP</t>
  </si>
  <si>
    <t>average firm size (emp) of EC relative to EP</t>
  </si>
  <si>
    <t xml:space="preserve">payrollsize_lfo(EP) </t>
  </si>
  <si>
    <t xml:space="preserve">payrollsize_lfo(ES) </t>
  </si>
  <si>
    <t xml:space="preserve">payrollsize_lfo(EC) </t>
  </si>
  <si>
    <t>Aver income: ES to EC</t>
  </si>
  <si>
    <t>Average business net income of Passthroughs relative to C</t>
  </si>
  <si>
    <t>EP share of business income</t>
  </si>
  <si>
    <t>EC share of business income</t>
  </si>
  <si>
    <t>ES share of business income</t>
  </si>
  <si>
    <t>Ave business income of passthrough:</t>
  </si>
  <si>
    <t>Ave business income of EP</t>
  </si>
  <si>
    <t>Ave business income of ES</t>
  </si>
  <si>
    <t>Ave business income of C:</t>
  </si>
  <si>
    <t>average emp size rel to EP</t>
  </si>
  <si>
    <t>(after corporate tax but before dividend tax)</t>
  </si>
  <si>
    <t>Output EP</t>
  </si>
  <si>
    <t>Output ES</t>
  </si>
  <si>
    <t>Output EC</t>
  </si>
  <si>
    <t>Output Passthrough</t>
  </si>
  <si>
    <t>EP share of output</t>
  </si>
  <si>
    <t>ES share of output</t>
  </si>
  <si>
    <t>EC share of output</t>
  </si>
  <si>
    <t>Passthrough share of output</t>
  </si>
  <si>
    <t>Interest rate (p.p.)</t>
  </si>
  <si>
    <t>Wage$^*$ (%)</t>
  </si>
  <si>
    <t>K/Y ratio$^*$ (%)</t>
  </si>
  <si>
    <t>Agg. Capital$^*$ (%)</t>
  </si>
  <si>
    <t>Entrep. share of output (p.p)</t>
  </si>
  <si>
    <t>Agg. output$^*$ (%)</t>
  </si>
  <si>
    <t>Ave. entrepreneurial capital$^*$ (%)</t>
  </si>
  <si>
    <t>Corporate labor share (p.p.)</t>
  </si>
  <si>
    <t>Social security tax rate$^*$ (p.p.)</t>
  </si>
  <si>
    <t>Social security contributions$^*$ (%)</t>
  </si>
  <si>
    <t>Total revenue (excl. social security)$^*$ (%)</t>
  </si>
  <si>
    <t>Share entre (p.p.)</t>
  </si>
  <si>
    <t>share Sole-prop (p.p.)</t>
  </si>
  <si>
    <t>share S-corp  (p.p.)</t>
  </si>
  <si>
    <t>share C-corp  (p.p.)</t>
  </si>
  <si>
    <t>benchmark</t>
  </si>
  <si>
    <t>change from benchmark, p.p. or %. Exp numbering according to paper!</t>
  </si>
  <si>
    <t>Experiment 6 (no C-corp, S-corp can income-shift)</t>
  </si>
  <si>
    <t>Exp 6</t>
  </si>
  <si>
    <t>Entre output</t>
  </si>
  <si>
    <t>variance eps</t>
  </si>
  <si>
    <t>Equal tax treatment (Exp 3 in the code)</t>
  </si>
  <si>
    <t>Sole-prop only (Exp 5 in the code)</t>
  </si>
  <si>
    <t>share_wage_ES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</si>
</sst>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9" fontId="20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3" borderId="0" xfId="2"/>
    <xf numFmtId="47" fontId="0" fillId="0" borderId="0" xfId="0" applyNumberFormat="1"/>
    <xf numFmtId="0" fontId="2" fillId="2" borderId="1" xfId="1"/>
    <xf numFmtId="0" fontId="9" fillId="2" borderId="1" xfId="1" applyFont="1"/>
    <xf numFmtId="0" fontId="0" fillId="7" borderId="0" xfId="0" applyFill="1"/>
    <xf numFmtId="0" fontId="11" fillId="6" borderId="0" xfId="5"/>
    <xf numFmtId="0" fontId="6" fillId="4" borderId="2" xfId="3" applyAlignment="1">
      <alignment horizontal="left"/>
    </xf>
    <xf numFmtId="0" fontId="10" fillId="5" borderId="0" xfId="4"/>
    <xf numFmtId="0" fontId="12" fillId="3" borderId="0" xfId="2" applyFont="1"/>
    <xf numFmtId="0" fontId="13" fillId="0" borderId="0" xfId="0" applyFont="1"/>
    <xf numFmtId="0" fontId="1" fillId="7" borderId="0" xfId="0" applyFont="1" applyFill="1"/>
    <xf numFmtId="0" fontId="14" fillId="5" borderId="0" xfId="4" applyFont="1"/>
    <xf numFmtId="0" fontId="15" fillId="6" borderId="0" xfId="5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wrapText="1"/>
    </xf>
    <xf numFmtId="0" fontId="19" fillId="4" borderId="2" xfId="3" applyFont="1" applyAlignment="1">
      <alignment horizontal="left"/>
    </xf>
    <xf numFmtId="10" fontId="0" fillId="0" borderId="0" xfId="6" applyNumberFormat="1" applyFont="1"/>
    <xf numFmtId="10" fontId="0" fillId="0" borderId="0" xfId="0" applyNumberFormat="1"/>
    <xf numFmtId="0" fontId="2" fillId="2" borderId="1" xfId="1" applyNumberFormat="1"/>
    <xf numFmtId="164" fontId="0" fillId="0" borderId="0" xfId="0" applyNumberFormat="1"/>
    <xf numFmtId="0" fontId="5" fillId="3" borderId="0" xfId="2" applyNumberFormat="1"/>
    <xf numFmtId="11" fontId="0" fillId="0" borderId="0" xfId="0" applyNumberFormat="1"/>
    <xf numFmtId="0" fontId="0" fillId="0" borderId="0" xfId="6" applyNumberFormat="1" applyFont="1"/>
    <xf numFmtId="2" fontId="0" fillId="0" borderId="0" xfId="0" applyNumberFormat="1"/>
    <xf numFmtId="2" fontId="0" fillId="0" borderId="0" xfId="6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1" fillId="0" borderId="0" xfId="0" applyNumberFormat="1" applyFont="1"/>
    <xf numFmtId="2" fontId="1" fillId="0" borderId="0" xfId="6" applyNumberFormat="1" applyFont="1"/>
    <xf numFmtId="0" fontId="0" fillId="0" borderId="0" xfId="0" applyFont="1"/>
    <xf numFmtId="2" fontId="0" fillId="0" borderId="0" xfId="0" applyNumberFormat="1" applyFont="1"/>
    <xf numFmtId="2" fontId="20" fillId="0" borderId="0" xfId="6" applyNumberFormat="1" applyFont="1"/>
  </cellXfs>
  <cellStyles count="7">
    <cellStyle name="Bad" xfId="5" builtinId="27"/>
    <cellStyle name="Good" xfId="4" builtinId="26"/>
    <cellStyle name="Input" xfId="1" builtinId="20"/>
    <cellStyle name="Neutral" xfId="2" builtinId="28"/>
    <cellStyle name="Normal" xfId="0" builtinId="0"/>
    <cellStyle name="Output" xfId="3" builtinId="21"/>
    <cellStyle name="Percent" xfId="6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3167-85C1-4248-8EA5-BC1C76713E0A}">
  <dimension ref="A1:EF318"/>
  <sheetViews>
    <sheetView zoomScale="200" zoomScaleNormal="200" workbookViewId="0">
      <pane xSplit="4" ySplit="1" topLeftCell="E77" activePane="bottomRight" state="frozen"/>
      <selection pane="topRight" activeCell="E1" sqref="E1"/>
      <selection pane="bottomLeft" activeCell="A2" sqref="A2"/>
      <selection pane="bottomRight" activeCell="A88" sqref="A88:XFD88"/>
    </sheetView>
  </sheetViews>
  <sheetFormatPr defaultColWidth="8.77734375" defaultRowHeight="14.4" x14ac:dyDescent="0.3"/>
  <cols>
    <col min="1" max="1" width="20.33203125" customWidth="1"/>
    <col min="2" max="2" width="16" customWidth="1"/>
    <col min="3" max="3" width="11.6640625" customWidth="1"/>
    <col min="4" max="4" width="8.77734375" style="1"/>
    <col min="44" max="44" width="8.77734375" style="1"/>
    <col min="51" max="51" width="8.77734375" style="1"/>
    <col min="59" max="59" width="8.77734375" style="1"/>
    <col min="120" max="120" width="8.77734375" style="1"/>
    <col min="121" max="124" width="0" hidden="1" customWidth="1"/>
    <col min="132" max="132" width="8.77734375" style="1"/>
    <col min="135" max="135" width="8.77734375" style="1"/>
  </cols>
  <sheetData>
    <row r="1" spans="1:136" x14ac:dyDescent="0.3">
      <c r="A1" s="1" t="s">
        <v>99</v>
      </c>
      <c r="B1" s="1" t="s">
        <v>4</v>
      </c>
      <c r="C1" s="1" t="s">
        <v>338</v>
      </c>
      <c r="D1" s="1" t="s">
        <v>56</v>
      </c>
      <c r="AY1" s="1" t="s">
        <v>440</v>
      </c>
      <c r="BG1" s="1" t="s">
        <v>441</v>
      </c>
      <c r="DU1" t="s">
        <v>444</v>
      </c>
      <c r="EE1" s="1" t="s">
        <v>445</v>
      </c>
    </row>
    <row r="2" spans="1:136" s="4" customFormat="1" x14ac:dyDescent="0.3">
      <c r="A2" s="4" t="s">
        <v>100</v>
      </c>
      <c r="D2" s="5"/>
      <c r="AR2" s="5"/>
      <c r="AY2" s="5"/>
      <c r="BG2" s="5"/>
      <c r="DP2" s="5"/>
      <c r="EB2" s="5"/>
      <c r="EE2" s="5"/>
    </row>
    <row r="3" spans="1:136" x14ac:dyDescent="0.3">
      <c r="A3" t="s">
        <v>112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 s="1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 s="1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 s="1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 s="1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 s="1">
        <v>1</v>
      </c>
      <c r="EC3">
        <v>1</v>
      </c>
      <c r="ED3">
        <v>1</v>
      </c>
      <c r="EE3" s="1">
        <v>1</v>
      </c>
      <c r="EF3">
        <v>1</v>
      </c>
    </row>
    <row r="4" spans="1:136" x14ac:dyDescent="0.3">
      <c r="A4" t="s">
        <v>357</v>
      </c>
      <c r="B4" t="s">
        <v>358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1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s="1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1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 s="1">
        <v>0</v>
      </c>
      <c r="EC4">
        <v>0</v>
      </c>
      <c r="ED4">
        <v>0</v>
      </c>
      <c r="EE4" s="1">
        <v>0</v>
      </c>
      <c r="EF4">
        <v>0</v>
      </c>
    </row>
    <row r="5" spans="1:136" x14ac:dyDescent="0.3">
      <c r="A5" t="s">
        <v>113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 s="1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 s="1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 s="1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 s="1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 s="1">
        <v>1</v>
      </c>
      <c r="EC5">
        <v>1</v>
      </c>
      <c r="ED5">
        <v>1</v>
      </c>
      <c r="EE5" s="1">
        <v>1</v>
      </c>
      <c r="EF5">
        <v>1</v>
      </c>
    </row>
    <row r="6" spans="1:136" x14ac:dyDescent="0.3">
      <c r="A6" t="s">
        <v>360</v>
      </c>
      <c r="B6" t="s">
        <v>361</v>
      </c>
      <c r="E6">
        <v>3.5</v>
      </c>
      <c r="F6">
        <v>3.5</v>
      </c>
      <c r="G6">
        <v>3.5</v>
      </c>
      <c r="H6">
        <v>3.5</v>
      </c>
      <c r="I6">
        <v>3.5</v>
      </c>
      <c r="J6">
        <v>3.5</v>
      </c>
      <c r="K6">
        <v>3.5</v>
      </c>
      <c r="L6">
        <v>3.5</v>
      </c>
      <c r="M6">
        <v>3.5</v>
      </c>
      <c r="N6">
        <v>3.5</v>
      </c>
      <c r="O6">
        <v>3.5</v>
      </c>
      <c r="P6">
        <v>3.5</v>
      </c>
      <c r="Q6">
        <v>3.5</v>
      </c>
      <c r="R6">
        <v>3.5</v>
      </c>
      <c r="S6">
        <v>3.5</v>
      </c>
      <c r="T6">
        <v>3.5</v>
      </c>
      <c r="U6">
        <v>3.5</v>
      </c>
      <c r="V6">
        <v>3.5</v>
      </c>
      <c r="W6">
        <v>3.5</v>
      </c>
      <c r="X6">
        <v>3.5</v>
      </c>
      <c r="Y6">
        <v>3.5</v>
      </c>
      <c r="Z6">
        <v>3.5</v>
      </c>
      <c r="AA6">
        <v>3.5</v>
      </c>
      <c r="AB6">
        <v>3.5</v>
      </c>
      <c r="AC6">
        <v>3.5</v>
      </c>
      <c r="AD6">
        <v>3.5</v>
      </c>
      <c r="AE6">
        <v>3.5</v>
      </c>
      <c r="AF6">
        <v>3.5</v>
      </c>
      <c r="AG6">
        <v>3.5</v>
      </c>
      <c r="AH6">
        <v>3.5</v>
      </c>
      <c r="AI6">
        <v>3.5</v>
      </c>
      <c r="AJ6">
        <v>3.5</v>
      </c>
      <c r="AK6">
        <v>3.5</v>
      </c>
      <c r="AL6">
        <v>3.5</v>
      </c>
      <c r="AM6">
        <v>3.5</v>
      </c>
      <c r="AN6">
        <v>3.5</v>
      </c>
      <c r="AO6">
        <v>3.5</v>
      </c>
      <c r="AP6">
        <v>3.5</v>
      </c>
      <c r="AQ6">
        <v>3.5</v>
      </c>
      <c r="AR6" s="1">
        <v>3.5</v>
      </c>
      <c r="AS6">
        <v>3.5</v>
      </c>
      <c r="AT6">
        <v>3.5</v>
      </c>
      <c r="AU6">
        <v>3.5</v>
      </c>
      <c r="AV6">
        <v>3.5</v>
      </c>
      <c r="AW6">
        <v>3.5</v>
      </c>
      <c r="AX6">
        <v>3.5</v>
      </c>
      <c r="AY6" s="12">
        <v>3.5</v>
      </c>
      <c r="AZ6">
        <v>3.5</v>
      </c>
      <c r="BA6">
        <v>3.5</v>
      </c>
      <c r="BB6">
        <v>3.5</v>
      </c>
      <c r="BC6">
        <v>3.5</v>
      </c>
      <c r="BD6">
        <v>3.5</v>
      </c>
      <c r="BE6">
        <v>3.5</v>
      </c>
      <c r="BF6">
        <v>3.5</v>
      </c>
      <c r="BG6" s="1">
        <v>3.5</v>
      </c>
      <c r="BH6">
        <v>3.5</v>
      </c>
      <c r="BI6">
        <v>3.5</v>
      </c>
      <c r="BJ6">
        <v>3.5</v>
      </c>
      <c r="BK6">
        <v>3.5</v>
      </c>
      <c r="BL6">
        <v>3.5</v>
      </c>
      <c r="BM6">
        <v>3.5</v>
      </c>
      <c r="BN6">
        <v>3.5</v>
      </c>
      <c r="BO6">
        <v>3.5</v>
      </c>
      <c r="BP6">
        <v>3.5</v>
      </c>
      <c r="BQ6">
        <v>3.5</v>
      </c>
      <c r="BR6">
        <v>3.5</v>
      </c>
      <c r="BS6">
        <v>3.5</v>
      </c>
      <c r="BT6">
        <v>3.5</v>
      </c>
      <c r="BU6">
        <v>3.5</v>
      </c>
      <c r="BV6">
        <v>3.5</v>
      </c>
      <c r="BW6">
        <v>3.5</v>
      </c>
      <c r="BX6">
        <v>3.5</v>
      </c>
      <c r="BY6">
        <v>3.5</v>
      </c>
      <c r="BZ6">
        <v>3.5</v>
      </c>
      <c r="CA6">
        <v>3.5</v>
      </c>
      <c r="CB6">
        <v>3.5</v>
      </c>
      <c r="CC6">
        <v>3.5</v>
      </c>
      <c r="CD6">
        <v>3.5</v>
      </c>
      <c r="CE6">
        <v>3.5</v>
      </c>
      <c r="CF6">
        <v>3.5</v>
      </c>
      <c r="CG6">
        <v>3.5</v>
      </c>
      <c r="CH6">
        <v>3.5</v>
      </c>
      <c r="CI6">
        <v>3.5</v>
      </c>
      <c r="CJ6">
        <v>3.5</v>
      </c>
      <c r="CK6">
        <v>3.5</v>
      </c>
      <c r="CL6">
        <v>3.5</v>
      </c>
      <c r="CM6">
        <v>3.5</v>
      </c>
      <c r="CN6">
        <v>3.5</v>
      </c>
      <c r="CO6">
        <v>3.5</v>
      </c>
      <c r="CP6">
        <v>3.5</v>
      </c>
      <c r="CQ6">
        <v>3.5</v>
      </c>
      <c r="CR6">
        <v>3.5</v>
      </c>
      <c r="CS6">
        <v>3.5</v>
      </c>
      <c r="CT6">
        <v>3.5</v>
      </c>
      <c r="CU6">
        <v>3.5</v>
      </c>
      <c r="CV6">
        <v>3.5</v>
      </c>
      <c r="CW6">
        <v>3.5</v>
      </c>
      <c r="CX6">
        <v>3.5</v>
      </c>
      <c r="CY6">
        <v>3.5</v>
      </c>
      <c r="CZ6">
        <v>3.5</v>
      </c>
      <c r="DA6">
        <v>3.5</v>
      </c>
      <c r="DB6">
        <v>3.5</v>
      </c>
      <c r="DC6">
        <v>3.5</v>
      </c>
      <c r="DD6">
        <v>3.5</v>
      </c>
      <c r="DE6">
        <v>3.5</v>
      </c>
      <c r="DF6">
        <v>3.5</v>
      </c>
      <c r="DG6">
        <v>3.5</v>
      </c>
      <c r="DH6">
        <v>3.5</v>
      </c>
      <c r="DI6">
        <v>3.5</v>
      </c>
      <c r="DJ6">
        <v>3.5</v>
      </c>
      <c r="DK6">
        <v>3.5</v>
      </c>
      <c r="DL6">
        <v>3.5</v>
      </c>
      <c r="DM6">
        <v>3.5</v>
      </c>
      <c r="DN6">
        <v>3.5</v>
      </c>
      <c r="DO6">
        <v>3.5</v>
      </c>
      <c r="DP6" s="12">
        <v>3.5</v>
      </c>
      <c r="DQ6" s="6">
        <v>5</v>
      </c>
      <c r="DR6" s="6">
        <v>3.5</v>
      </c>
      <c r="DS6" s="6">
        <v>5</v>
      </c>
      <c r="DT6">
        <v>5</v>
      </c>
      <c r="DU6">
        <v>3.5</v>
      </c>
      <c r="DV6">
        <v>3.5</v>
      </c>
      <c r="DW6">
        <v>3.5</v>
      </c>
      <c r="DX6">
        <v>3.5</v>
      </c>
      <c r="DY6">
        <v>3.5</v>
      </c>
      <c r="DZ6">
        <v>3.5</v>
      </c>
      <c r="EA6">
        <v>3.5</v>
      </c>
      <c r="EB6" s="1">
        <v>3.5</v>
      </c>
      <c r="EC6">
        <v>3.5</v>
      </c>
      <c r="ED6">
        <v>3.5</v>
      </c>
      <c r="EE6" s="1">
        <v>3.5</v>
      </c>
      <c r="EF6">
        <v>3.5</v>
      </c>
    </row>
    <row r="7" spans="1:136" x14ac:dyDescent="0.3">
      <c r="A7" t="s">
        <v>359</v>
      </c>
      <c r="B7" t="s">
        <v>362</v>
      </c>
      <c r="E7">
        <v>0.17</v>
      </c>
      <c r="F7">
        <v>0.17</v>
      </c>
      <c r="G7">
        <v>0.17</v>
      </c>
      <c r="H7">
        <v>0.17</v>
      </c>
      <c r="I7">
        <v>0.17</v>
      </c>
      <c r="J7">
        <v>0.17</v>
      </c>
      <c r="K7">
        <v>0.17</v>
      </c>
      <c r="L7">
        <v>0.17</v>
      </c>
      <c r="M7">
        <v>0.17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  <c r="T7">
        <v>0.17</v>
      </c>
      <c r="U7">
        <v>0.17</v>
      </c>
      <c r="V7">
        <v>0.17</v>
      </c>
      <c r="W7">
        <v>0.17</v>
      </c>
      <c r="X7">
        <v>0.17</v>
      </c>
      <c r="Y7">
        <v>0.17</v>
      </c>
      <c r="Z7">
        <v>0.17</v>
      </c>
      <c r="AA7">
        <v>0.17</v>
      </c>
      <c r="AB7">
        <v>0.17</v>
      </c>
      <c r="AC7">
        <v>0.17</v>
      </c>
      <c r="AD7">
        <v>0.17</v>
      </c>
      <c r="AE7">
        <v>0.17</v>
      </c>
      <c r="AF7">
        <v>0.17</v>
      </c>
      <c r="AG7">
        <v>0.17</v>
      </c>
      <c r="AH7">
        <v>0.17</v>
      </c>
      <c r="AI7">
        <v>0.17</v>
      </c>
      <c r="AJ7">
        <v>0.17</v>
      </c>
      <c r="AK7">
        <v>0.17</v>
      </c>
      <c r="AL7">
        <v>0.17</v>
      </c>
      <c r="AM7">
        <v>0.17</v>
      </c>
      <c r="AN7">
        <v>0.17</v>
      </c>
      <c r="AO7">
        <v>0.17</v>
      </c>
      <c r="AP7">
        <v>0.17</v>
      </c>
      <c r="AQ7">
        <v>0.17</v>
      </c>
      <c r="AR7" s="1">
        <v>0.17</v>
      </c>
      <c r="AS7">
        <v>0.17</v>
      </c>
      <c r="AT7">
        <v>0.17</v>
      </c>
      <c r="AU7">
        <v>0.17</v>
      </c>
      <c r="AV7">
        <v>0.17</v>
      </c>
      <c r="AW7">
        <v>0.17</v>
      </c>
      <c r="AX7">
        <v>0.17</v>
      </c>
      <c r="AY7" s="1">
        <v>0.17</v>
      </c>
      <c r="AZ7">
        <v>0.17</v>
      </c>
      <c r="BA7">
        <v>0.17</v>
      </c>
      <c r="BB7">
        <v>0.17</v>
      </c>
      <c r="BC7">
        <v>0.17</v>
      </c>
      <c r="BD7">
        <v>0.17</v>
      </c>
      <c r="BE7">
        <v>0.17</v>
      </c>
      <c r="BF7">
        <v>0.17</v>
      </c>
      <c r="BG7" s="1">
        <v>0.17</v>
      </c>
      <c r="BH7">
        <v>0.17</v>
      </c>
      <c r="BI7">
        <v>0.17</v>
      </c>
      <c r="BJ7">
        <v>0.17</v>
      </c>
      <c r="BK7">
        <v>0.17</v>
      </c>
      <c r="BL7">
        <v>0.17</v>
      </c>
      <c r="BM7">
        <v>0.17</v>
      </c>
      <c r="BN7">
        <v>0.17</v>
      </c>
      <c r="BO7">
        <v>0.17</v>
      </c>
      <c r="BP7">
        <v>0.17</v>
      </c>
      <c r="BQ7">
        <v>0.17</v>
      </c>
      <c r="BR7">
        <v>0.17</v>
      </c>
      <c r="BS7">
        <v>0.17</v>
      </c>
      <c r="BT7">
        <v>0.17</v>
      </c>
      <c r="BU7">
        <v>0.17</v>
      </c>
      <c r="BV7">
        <v>0.17</v>
      </c>
      <c r="BW7">
        <v>0.17</v>
      </c>
      <c r="BX7">
        <v>0.17</v>
      </c>
      <c r="BY7">
        <v>0.17</v>
      </c>
      <c r="BZ7">
        <v>0.17</v>
      </c>
      <c r="CA7">
        <v>0.17</v>
      </c>
      <c r="CB7">
        <v>0.17</v>
      </c>
      <c r="CC7">
        <v>0.17</v>
      </c>
      <c r="CD7">
        <v>0.17</v>
      </c>
      <c r="CE7">
        <v>0.17</v>
      </c>
      <c r="CF7">
        <v>0.17</v>
      </c>
      <c r="CG7">
        <v>0.17</v>
      </c>
      <c r="CH7">
        <v>0.17</v>
      </c>
      <c r="CI7">
        <v>0.17</v>
      </c>
      <c r="CJ7">
        <v>0.17</v>
      </c>
      <c r="CK7">
        <v>0.17</v>
      </c>
      <c r="CL7">
        <v>0.17</v>
      </c>
      <c r="CM7">
        <v>0.17</v>
      </c>
      <c r="CN7">
        <v>0.17</v>
      </c>
      <c r="CO7">
        <v>0.17</v>
      </c>
      <c r="CP7">
        <v>0.17</v>
      </c>
      <c r="CQ7">
        <v>0.17</v>
      </c>
      <c r="CR7">
        <v>0.17</v>
      </c>
      <c r="CS7">
        <v>0.17</v>
      </c>
      <c r="CT7">
        <v>0.17</v>
      </c>
      <c r="CU7">
        <v>0.17</v>
      </c>
      <c r="CV7">
        <v>0.17</v>
      </c>
      <c r="CW7">
        <v>0.17</v>
      </c>
      <c r="CX7">
        <v>0.17</v>
      </c>
      <c r="CY7">
        <v>0.17</v>
      </c>
      <c r="CZ7">
        <v>0.17</v>
      </c>
      <c r="DA7">
        <v>0.17</v>
      </c>
      <c r="DB7">
        <v>0.17</v>
      </c>
      <c r="DC7">
        <v>0.17</v>
      </c>
      <c r="DD7">
        <v>0.17</v>
      </c>
      <c r="DE7">
        <v>0.17</v>
      </c>
      <c r="DF7">
        <v>0.17</v>
      </c>
      <c r="DG7">
        <v>0.17</v>
      </c>
      <c r="DH7">
        <v>0.17</v>
      </c>
      <c r="DI7">
        <v>0.17</v>
      </c>
      <c r="DJ7">
        <v>0.17</v>
      </c>
      <c r="DK7">
        <v>0.17</v>
      </c>
      <c r="DL7">
        <v>0.17</v>
      </c>
      <c r="DM7">
        <v>0.17</v>
      </c>
      <c r="DN7">
        <v>0.17</v>
      </c>
      <c r="DO7">
        <v>0.17</v>
      </c>
      <c r="DP7" s="1">
        <v>0.17</v>
      </c>
      <c r="DQ7">
        <v>0.17</v>
      </c>
      <c r="DR7">
        <v>0.17</v>
      </c>
      <c r="DS7">
        <v>0.17</v>
      </c>
      <c r="DT7">
        <v>0.17</v>
      </c>
      <c r="DU7">
        <v>0.17</v>
      </c>
      <c r="DV7">
        <v>0.17</v>
      </c>
      <c r="DW7">
        <v>0.17</v>
      </c>
      <c r="DX7">
        <v>0.17</v>
      </c>
      <c r="DY7">
        <v>0.17</v>
      </c>
      <c r="DZ7">
        <v>0.17</v>
      </c>
      <c r="EA7">
        <v>0.17</v>
      </c>
      <c r="EB7" s="1">
        <v>0.17</v>
      </c>
      <c r="EC7">
        <v>0.17</v>
      </c>
      <c r="ED7">
        <v>0.17</v>
      </c>
      <c r="EE7" s="1">
        <v>0.17</v>
      </c>
      <c r="EF7">
        <v>0.17</v>
      </c>
    </row>
    <row r="8" spans="1:136" x14ac:dyDescent="0.3">
      <c r="A8" t="s">
        <v>363</v>
      </c>
      <c r="B8" t="s">
        <v>364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1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1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1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 s="1">
        <v>0</v>
      </c>
      <c r="EC8">
        <v>0</v>
      </c>
      <c r="ED8">
        <v>0</v>
      </c>
      <c r="EE8" s="1">
        <v>0</v>
      </c>
      <c r="EF8">
        <v>0</v>
      </c>
    </row>
    <row r="9" spans="1:136" x14ac:dyDescent="0.3">
      <c r="A9" t="s">
        <v>114</v>
      </c>
      <c r="B9" t="s">
        <v>369</v>
      </c>
      <c r="E9" t="s">
        <v>92</v>
      </c>
      <c r="F9" t="s">
        <v>92</v>
      </c>
      <c r="G9" t="s">
        <v>92</v>
      </c>
      <c r="H9" t="s">
        <v>92</v>
      </c>
      <c r="I9" t="s">
        <v>92</v>
      </c>
      <c r="J9" t="s">
        <v>92</v>
      </c>
      <c r="K9" t="s">
        <v>92</v>
      </c>
      <c r="L9" t="s">
        <v>92</v>
      </c>
      <c r="M9" t="s">
        <v>92</v>
      </c>
      <c r="N9" t="s">
        <v>92</v>
      </c>
      <c r="O9" t="s">
        <v>92</v>
      </c>
      <c r="P9" t="s">
        <v>92</v>
      </c>
      <c r="Q9" t="s">
        <v>92</v>
      </c>
      <c r="R9" t="s">
        <v>92</v>
      </c>
      <c r="S9" t="s">
        <v>92</v>
      </c>
      <c r="T9" t="s">
        <v>92</v>
      </c>
      <c r="U9" t="s">
        <v>92</v>
      </c>
      <c r="V9" t="s">
        <v>92</v>
      </c>
      <c r="W9" t="s">
        <v>92</v>
      </c>
      <c r="X9" t="s">
        <v>92</v>
      </c>
      <c r="Y9" t="s">
        <v>92</v>
      </c>
      <c r="Z9" t="s">
        <v>92</v>
      </c>
      <c r="AA9" t="s">
        <v>92</v>
      </c>
      <c r="AB9" t="s">
        <v>92</v>
      </c>
      <c r="AC9" t="s">
        <v>92</v>
      </c>
      <c r="AD9" t="s">
        <v>92</v>
      </c>
      <c r="AE9" t="s">
        <v>92</v>
      </c>
      <c r="AF9" t="s">
        <v>92</v>
      </c>
      <c r="AG9" t="s">
        <v>92</v>
      </c>
      <c r="AH9" t="s">
        <v>92</v>
      </c>
      <c r="AI9" t="s">
        <v>92</v>
      </c>
      <c r="AJ9" t="s">
        <v>92</v>
      </c>
      <c r="AK9" t="s">
        <v>92</v>
      </c>
      <c r="AL9" t="s">
        <v>92</v>
      </c>
      <c r="AM9" t="s">
        <v>92</v>
      </c>
      <c r="AN9" t="s">
        <v>92</v>
      </c>
      <c r="AO9" t="s">
        <v>92</v>
      </c>
      <c r="AP9" t="s">
        <v>92</v>
      </c>
      <c r="AQ9" t="s">
        <v>92</v>
      </c>
      <c r="AR9" s="1" t="s">
        <v>92</v>
      </c>
      <c r="AS9" t="s">
        <v>92</v>
      </c>
      <c r="AT9" t="s">
        <v>92</v>
      </c>
      <c r="AU9" t="s">
        <v>92</v>
      </c>
      <c r="AV9" t="s">
        <v>92</v>
      </c>
      <c r="AW9" t="s">
        <v>92</v>
      </c>
      <c r="AX9" t="s">
        <v>92</v>
      </c>
      <c r="AY9" s="1" t="s">
        <v>92</v>
      </c>
      <c r="AZ9" t="s">
        <v>92</v>
      </c>
      <c r="BA9" t="s">
        <v>92</v>
      </c>
      <c r="BB9" t="s">
        <v>92</v>
      </c>
      <c r="BC9" t="s">
        <v>92</v>
      </c>
      <c r="BD9" t="s">
        <v>92</v>
      </c>
      <c r="BE9" t="s">
        <v>92</v>
      </c>
      <c r="BF9" t="s">
        <v>92</v>
      </c>
      <c r="BG9" s="1" t="s">
        <v>92</v>
      </c>
      <c r="BH9" t="s">
        <v>92</v>
      </c>
      <c r="BI9" t="s">
        <v>92</v>
      </c>
      <c r="BJ9" t="s">
        <v>92</v>
      </c>
      <c r="BK9" t="s">
        <v>92</v>
      </c>
      <c r="BL9" t="s">
        <v>92</v>
      </c>
      <c r="BM9" t="s">
        <v>92</v>
      </c>
      <c r="BN9" t="s">
        <v>92</v>
      </c>
      <c r="BO9" t="s">
        <v>92</v>
      </c>
      <c r="BP9" t="s">
        <v>92</v>
      </c>
      <c r="BQ9" t="s">
        <v>92</v>
      </c>
      <c r="BR9" t="s">
        <v>92</v>
      </c>
      <c r="BS9" t="s">
        <v>92</v>
      </c>
      <c r="BT9" t="s">
        <v>92</v>
      </c>
      <c r="BU9" t="s">
        <v>92</v>
      </c>
      <c r="BV9" t="s">
        <v>92</v>
      </c>
      <c r="BW9" t="s">
        <v>92</v>
      </c>
      <c r="BX9" t="s">
        <v>92</v>
      </c>
      <c r="BY9" t="s">
        <v>92</v>
      </c>
      <c r="BZ9" t="s">
        <v>92</v>
      </c>
      <c r="CA9" t="s">
        <v>92</v>
      </c>
      <c r="CB9" t="s">
        <v>92</v>
      </c>
      <c r="CC9" t="s">
        <v>92</v>
      </c>
      <c r="CD9" t="s">
        <v>92</v>
      </c>
      <c r="CE9" t="s">
        <v>92</v>
      </c>
      <c r="CF9" t="s">
        <v>92</v>
      </c>
      <c r="CG9" t="s">
        <v>92</v>
      </c>
      <c r="CH9" t="s">
        <v>92</v>
      </c>
      <c r="CI9" t="s">
        <v>92</v>
      </c>
      <c r="CJ9" t="s">
        <v>92</v>
      </c>
      <c r="CK9" t="s">
        <v>92</v>
      </c>
      <c r="CL9" t="s">
        <v>92</v>
      </c>
      <c r="CM9" t="s">
        <v>92</v>
      </c>
      <c r="CN9" t="s">
        <v>92</v>
      </c>
      <c r="CO9" t="s">
        <v>92</v>
      </c>
      <c r="CP9" t="s">
        <v>92</v>
      </c>
      <c r="CQ9" t="s">
        <v>92</v>
      </c>
      <c r="CR9" t="s">
        <v>92</v>
      </c>
      <c r="CS9" t="s">
        <v>92</v>
      </c>
      <c r="CT9" t="s">
        <v>92</v>
      </c>
      <c r="CU9" t="s">
        <v>92</v>
      </c>
      <c r="CV9" t="s">
        <v>92</v>
      </c>
      <c r="CW9" t="s">
        <v>92</v>
      </c>
      <c r="CX9" t="s">
        <v>92</v>
      </c>
      <c r="CY9" t="s">
        <v>92</v>
      </c>
      <c r="CZ9" t="s">
        <v>92</v>
      </c>
      <c r="DA9" t="s">
        <v>92</v>
      </c>
      <c r="DB9" t="s">
        <v>92</v>
      </c>
      <c r="DC9" t="s">
        <v>92</v>
      </c>
      <c r="DD9" t="s">
        <v>92</v>
      </c>
      <c r="DE9" t="s">
        <v>92</v>
      </c>
      <c r="DF9" t="s">
        <v>92</v>
      </c>
      <c r="DG9" t="s">
        <v>92</v>
      </c>
      <c r="DH9" t="s">
        <v>92</v>
      </c>
      <c r="DI9" t="s">
        <v>92</v>
      </c>
      <c r="DJ9" t="s">
        <v>92</v>
      </c>
      <c r="DK9" t="s">
        <v>92</v>
      </c>
      <c r="DL9" t="s">
        <v>92</v>
      </c>
      <c r="DM9" t="s">
        <v>92</v>
      </c>
      <c r="DN9" t="s">
        <v>92</v>
      </c>
      <c r="DO9" t="s">
        <v>92</v>
      </c>
      <c r="DP9" s="1" t="s">
        <v>92</v>
      </c>
      <c r="DQ9" t="s">
        <v>92</v>
      </c>
      <c r="DR9" t="s">
        <v>92</v>
      </c>
      <c r="DS9" t="s">
        <v>92</v>
      </c>
      <c r="DT9" t="s">
        <v>92</v>
      </c>
      <c r="DU9" t="s">
        <v>92</v>
      </c>
      <c r="DV9" t="s">
        <v>92</v>
      </c>
      <c r="DW9" t="s">
        <v>92</v>
      </c>
      <c r="DX9" t="s">
        <v>92</v>
      </c>
      <c r="DY9" t="s">
        <v>92</v>
      </c>
      <c r="DZ9" t="s">
        <v>92</v>
      </c>
      <c r="EA9" t="s">
        <v>92</v>
      </c>
      <c r="EB9" s="1" t="s">
        <v>92</v>
      </c>
      <c r="EC9" t="s">
        <v>92</v>
      </c>
      <c r="ED9" t="s">
        <v>92</v>
      </c>
      <c r="EE9" s="1" t="s">
        <v>92</v>
      </c>
      <c r="EF9" t="s">
        <v>92</v>
      </c>
    </row>
    <row r="10" spans="1:136" ht="15.6" x14ac:dyDescent="0.3">
      <c r="A10" s="6" t="s">
        <v>115</v>
      </c>
      <c r="B10" t="s">
        <v>372</v>
      </c>
      <c r="E10">
        <v>14.2</v>
      </c>
      <c r="F10">
        <v>14.2</v>
      </c>
      <c r="G10">
        <v>14.2</v>
      </c>
      <c r="H10">
        <v>14.2</v>
      </c>
      <c r="I10">
        <v>14.2</v>
      </c>
      <c r="J10">
        <v>14.2</v>
      </c>
      <c r="K10">
        <v>14.2</v>
      </c>
      <c r="L10" s="2">
        <v>14.2</v>
      </c>
      <c r="M10">
        <v>14.2</v>
      </c>
      <c r="N10">
        <v>14.2</v>
      </c>
      <c r="O10">
        <v>14.2</v>
      </c>
      <c r="P10">
        <v>14.2</v>
      </c>
      <c r="Q10">
        <v>14.2</v>
      </c>
      <c r="R10">
        <v>16</v>
      </c>
      <c r="S10">
        <v>14.2</v>
      </c>
      <c r="T10">
        <v>14.2</v>
      </c>
      <c r="U10">
        <v>14.2</v>
      </c>
      <c r="V10">
        <v>14.2</v>
      </c>
      <c r="W10">
        <v>14.2</v>
      </c>
      <c r="X10">
        <v>14.2</v>
      </c>
      <c r="Y10">
        <v>14.2</v>
      </c>
      <c r="Z10">
        <v>14.2</v>
      </c>
      <c r="AA10">
        <v>14.2</v>
      </c>
      <c r="AB10" s="2">
        <v>17</v>
      </c>
      <c r="AC10" s="2">
        <v>14.2</v>
      </c>
      <c r="AD10">
        <v>14.2</v>
      </c>
      <c r="AE10">
        <v>14.2</v>
      </c>
      <c r="AF10">
        <v>14.2</v>
      </c>
      <c r="AG10">
        <v>14.2</v>
      </c>
      <c r="AH10">
        <v>14.2</v>
      </c>
      <c r="AI10">
        <v>14.2</v>
      </c>
      <c r="AJ10">
        <v>14.2</v>
      </c>
      <c r="AK10">
        <v>14.2</v>
      </c>
      <c r="AL10">
        <v>14.2</v>
      </c>
      <c r="AM10">
        <v>14.2</v>
      </c>
      <c r="AN10">
        <v>14.2</v>
      </c>
      <c r="AO10">
        <v>14.2</v>
      </c>
      <c r="AP10">
        <v>14.2</v>
      </c>
      <c r="AQ10">
        <v>14.2</v>
      </c>
      <c r="AR10" s="1">
        <v>14.2</v>
      </c>
      <c r="AS10" s="2">
        <v>12.2</v>
      </c>
      <c r="AT10">
        <v>12.2</v>
      </c>
      <c r="AU10">
        <v>14.2</v>
      </c>
      <c r="AV10">
        <v>14.2</v>
      </c>
      <c r="AW10">
        <v>20</v>
      </c>
      <c r="AX10">
        <v>30</v>
      </c>
      <c r="AY10" s="1">
        <v>17</v>
      </c>
      <c r="AZ10">
        <v>17</v>
      </c>
      <c r="BA10">
        <v>17</v>
      </c>
      <c r="BB10">
        <v>17</v>
      </c>
      <c r="BC10">
        <v>17</v>
      </c>
      <c r="BD10">
        <v>17</v>
      </c>
      <c r="BE10">
        <v>17</v>
      </c>
      <c r="BF10">
        <v>17</v>
      </c>
      <c r="BG10" s="1">
        <v>14.2</v>
      </c>
      <c r="BH10">
        <v>14.2</v>
      </c>
      <c r="BI10">
        <v>14.2</v>
      </c>
      <c r="BJ10">
        <v>14.2</v>
      </c>
      <c r="BK10">
        <v>14.2</v>
      </c>
      <c r="BL10" s="2">
        <v>16.2</v>
      </c>
      <c r="BM10" s="2">
        <v>14.2</v>
      </c>
      <c r="BN10">
        <v>14.2</v>
      </c>
      <c r="BO10">
        <v>14.2</v>
      </c>
      <c r="BP10">
        <v>14.2</v>
      </c>
      <c r="BQ10">
        <v>14.2</v>
      </c>
      <c r="BR10">
        <v>14.2</v>
      </c>
      <c r="BS10">
        <v>14.2</v>
      </c>
      <c r="BT10">
        <v>14.2</v>
      </c>
      <c r="BU10">
        <v>14.2</v>
      </c>
      <c r="BV10">
        <v>14.2</v>
      </c>
      <c r="BW10">
        <v>14.2</v>
      </c>
      <c r="BX10">
        <v>14.2</v>
      </c>
      <c r="BY10">
        <v>14.2</v>
      </c>
      <c r="BZ10">
        <v>14.2</v>
      </c>
      <c r="CA10">
        <v>14.2</v>
      </c>
      <c r="CB10">
        <v>14.2</v>
      </c>
      <c r="CC10">
        <v>14.2</v>
      </c>
      <c r="CD10">
        <v>14.2</v>
      </c>
      <c r="CE10" s="2">
        <v>12.2</v>
      </c>
      <c r="CF10">
        <v>12.2</v>
      </c>
      <c r="CG10">
        <v>10.199999999999999</v>
      </c>
      <c r="CH10">
        <v>12.2</v>
      </c>
      <c r="CI10">
        <v>12.2</v>
      </c>
      <c r="CJ10">
        <v>12.2</v>
      </c>
      <c r="CK10">
        <v>12.2</v>
      </c>
      <c r="CL10">
        <v>12.2</v>
      </c>
      <c r="CM10">
        <v>12.2</v>
      </c>
      <c r="CN10">
        <v>12.2</v>
      </c>
      <c r="CO10">
        <v>12.2</v>
      </c>
      <c r="CP10">
        <v>12.2</v>
      </c>
      <c r="CQ10">
        <v>12.2</v>
      </c>
      <c r="CR10" s="2">
        <v>12.2</v>
      </c>
      <c r="CS10" s="2">
        <v>12.2</v>
      </c>
      <c r="CT10">
        <v>12.2</v>
      </c>
      <c r="CU10">
        <v>12.2</v>
      </c>
      <c r="CV10">
        <v>12.2</v>
      </c>
      <c r="CW10">
        <v>12.2</v>
      </c>
      <c r="CX10">
        <v>12.2</v>
      </c>
      <c r="CY10">
        <v>12.2</v>
      </c>
      <c r="CZ10">
        <v>12.2</v>
      </c>
      <c r="DA10">
        <v>12.2</v>
      </c>
      <c r="DB10">
        <v>12.2</v>
      </c>
      <c r="DC10">
        <v>12.2</v>
      </c>
      <c r="DD10">
        <v>12.2</v>
      </c>
      <c r="DE10">
        <v>12.2</v>
      </c>
      <c r="DF10">
        <v>12.2</v>
      </c>
      <c r="DG10">
        <v>12.2</v>
      </c>
      <c r="DH10">
        <v>12.2</v>
      </c>
      <c r="DI10">
        <v>12.2</v>
      </c>
      <c r="DJ10">
        <v>12.2</v>
      </c>
      <c r="DK10">
        <v>12.2</v>
      </c>
      <c r="DL10">
        <v>12.2</v>
      </c>
      <c r="DM10">
        <v>12.2</v>
      </c>
      <c r="DN10">
        <v>12.2</v>
      </c>
      <c r="DO10">
        <v>12.2</v>
      </c>
      <c r="DP10" s="1">
        <v>12.2</v>
      </c>
      <c r="DQ10">
        <v>12.2</v>
      </c>
      <c r="DR10">
        <v>12.2</v>
      </c>
      <c r="DS10">
        <v>12.2</v>
      </c>
      <c r="DT10">
        <v>12.2</v>
      </c>
      <c r="DU10">
        <v>12.2</v>
      </c>
      <c r="DV10">
        <v>12.2</v>
      </c>
      <c r="DW10">
        <v>12.2</v>
      </c>
      <c r="DX10">
        <v>12.2</v>
      </c>
      <c r="DY10">
        <v>12.2</v>
      </c>
      <c r="DZ10">
        <v>12.2</v>
      </c>
      <c r="EA10">
        <v>12.2</v>
      </c>
      <c r="EB10" s="1">
        <v>12.2</v>
      </c>
      <c r="EC10">
        <v>12.2</v>
      </c>
      <c r="ED10">
        <v>12.2</v>
      </c>
      <c r="EE10" s="1">
        <v>12.2</v>
      </c>
      <c r="EF10">
        <v>12.2</v>
      </c>
    </row>
    <row r="11" spans="1:136" ht="15.6" x14ac:dyDescent="0.3">
      <c r="A11" s="6" t="s">
        <v>329</v>
      </c>
      <c r="B11" t="s">
        <v>370</v>
      </c>
      <c r="E11">
        <v>6.4999999999999997E-3</v>
      </c>
      <c r="F11">
        <v>6.4999999999999997E-3</v>
      </c>
      <c r="G11">
        <v>6.4999999999999997E-3</v>
      </c>
      <c r="H11">
        <v>6.4999999999999997E-3</v>
      </c>
      <c r="I11">
        <v>6.4999999999999997E-3</v>
      </c>
      <c r="J11">
        <v>6.4999999999999997E-3</v>
      </c>
      <c r="K11">
        <v>6.4999999999999997E-3</v>
      </c>
      <c r="L11">
        <v>6.4999999999999997E-3</v>
      </c>
      <c r="M11">
        <v>6.4999999999999997E-3</v>
      </c>
      <c r="N11">
        <v>6.4999999999999997E-3</v>
      </c>
      <c r="O11">
        <v>6.4999999999999997E-3</v>
      </c>
      <c r="P11">
        <v>6.4999999999999997E-3</v>
      </c>
      <c r="Q11">
        <v>6.4999999999999997E-3</v>
      </c>
      <c r="R11">
        <v>6.4999999999999997E-3</v>
      </c>
      <c r="S11">
        <v>6.4999999999999997E-3</v>
      </c>
      <c r="T11">
        <v>6.4999999999999997E-3</v>
      </c>
      <c r="U11">
        <v>6.4999999999999997E-3</v>
      </c>
      <c r="V11">
        <v>6.4999999999999997E-3</v>
      </c>
      <c r="W11">
        <v>6.4999999999999997E-3</v>
      </c>
      <c r="X11">
        <v>6.4999999999999997E-3</v>
      </c>
      <c r="Y11">
        <v>6.4999999999999997E-3</v>
      </c>
      <c r="Z11">
        <v>6.4999999999999997E-3</v>
      </c>
      <c r="AA11">
        <v>6.4999999999999997E-3</v>
      </c>
      <c r="AB11">
        <v>6.4999999999999997E-3</v>
      </c>
      <c r="AC11">
        <v>6.4999999999999997E-3</v>
      </c>
      <c r="AD11">
        <v>6.4999999999999997E-3</v>
      </c>
      <c r="AE11">
        <v>6.4999999999999997E-3</v>
      </c>
      <c r="AF11">
        <v>6.4999999999999997E-3</v>
      </c>
      <c r="AG11">
        <v>6.4999999999999997E-3</v>
      </c>
      <c r="AH11">
        <v>6.4999999999999997E-3</v>
      </c>
      <c r="AI11">
        <v>6.4999999999999997E-3</v>
      </c>
      <c r="AJ11">
        <v>6.4999999999999997E-3</v>
      </c>
      <c r="AK11">
        <v>6.4999999999999997E-3</v>
      </c>
      <c r="AL11">
        <v>6.4999999999999997E-3</v>
      </c>
      <c r="AM11">
        <v>6.4999999999999997E-3</v>
      </c>
      <c r="AN11">
        <v>6.4999999999999997E-3</v>
      </c>
      <c r="AO11">
        <v>6.4999999999999997E-3</v>
      </c>
      <c r="AP11">
        <v>6.4999999999999997E-3</v>
      </c>
      <c r="AQ11">
        <v>6.4999999999999997E-3</v>
      </c>
      <c r="AR11" s="1">
        <v>6.4999999999999997E-3</v>
      </c>
      <c r="AS11">
        <v>6.4999999999999997E-3</v>
      </c>
      <c r="AT11">
        <v>6.4999999999999997E-3</v>
      </c>
      <c r="AU11">
        <v>6.4999999999999997E-3</v>
      </c>
      <c r="AV11">
        <v>6.4999999999999997E-3</v>
      </c>
      <c r="AW11">
        <v>6.4999999999999997E-3</v>
      </c>
      <c r="AX11">
        <v>6.4999999999999997E-3</v>
      </c>
      <c r="AY11" s="1">
        <v>6.4999999999999997E-3</v>
      </c>
      <c r="AZ11" s="2">
        <v>6.0000000000000001E-3</v>
      </c>
      <c r="BA11">
        <v>6.0000000000000001E-3</v>
      </c>
      <c r="BB11" s="2">
        <v>4.0000000000000001E-3</v>
      </c>
      <c r="BC11" s="2">
        <v>1E-3</v>
      </c>
      <c r="BD11" s="2">
        <v>4.0000000000000001E-3</v>
      </c>
      <c r="BE11">
        <v>4.0000000000000001E-3</v>
      </c>
      <c r="BF11">
        <v>4.0000000000000001E-3</v>
      </c>
      <c r="BG11" s="1">
        <v>6.4999999999999997E-3</v>
      </c>
      <c r="BH11">
        <v>6.4999999999999997E-3</v>
      </c>
      <c r="BI11">
        <v>6.4999999999999997E-3</v>
      </c>
      <c r="BJ11">
        <v>6.4999999999999997E-3</v>
      </c>
      <c r="BK11">
        <v>6.4999999999999997E-3</v>
      </c>
      <c r="BL11">
        <v>6.4999999999999997E-3</v>
      </c>
      <c r="BM11" s="2">
        <v>0.01</v>
      </c>
      <c r="BN11">
        <v>0.01</v>
      </c>
      <c r="BO11" s="2">
        <v>1.4999999999999999E-2</v>
      </c>
      <c r="BP11">
        <v>1.4999999999999999E-2</v>
      </c>
      <c r="BQ11" s="2">
        <v>0.01</v>
      </c>
      <c r="BR11">
        <v>0.01</v>
      </c>
      <c r="BS11">
        <v>0.01</v>
      </c>
      <c r="BT11">
        <v>0.01</v>
      </c>
      <c r="BU11">
        <v>0.01</v>
      </c>
      <c r="BV11">
        <v>0.01</v>
      </c>
      <c r="BW11">
        <v>0.01</v>
      </c>
      <c r="BX11">
        <v>0.01</v>
      </c>
      <c r="BY11">
        <v>0.01</v>
      </c>
      <c r="BZ11">
        <v>0.01</v>
      </c>
      <c r="CA11">
        <v>0.01</v>
      </c>
      <c r="CB11">
        <v>0.01</v>
      </c>
      <c r="CC11">
        <v>0.01</v>
      </c>
      <c r="CD11">
        <v>0.01</v>
      </c>
      <c r="CE11">
        <v>0.01</v>
      </c>
      <c r="CF11">
        <v>0.01</v>
      </c>
      <c r="CG11">
        <v>0.01</v>
      </c>
      <c r="CH11">
        <v>0.01</v>
      </c>
      <c r="CI11">
        <v>0.01</v>
      </c>
      <c r="CJ11">
        <v>0.01</v>
      </c>
      <c r="CK11">
        <v>0.01</v>
      </c>
      <c r="CL11">
        <v>0.01</v>
      </c>
      <c r="CM11">
        <v>0.01</v>
      </c>
      <c r="CN11">
        <v>0.01</v>
      </c>
      <c r="CO11">
        <v>0.01</v>
      </c>
      <c r="CP11">
        <v>0.01</v>
      </c>
      <c r="CQ11">
        <v>0.01</v>
      </c>
      <c r="CR11">
        <v>0.01</v>
      </c>
      <c r="CS11">
        <v>0.01</v>
      </c>
      <c r="CT11">
        <v>0.01</v>
      </c>
      <c r="CU11">
        <v>0.01</v>
      </c>
      <c r="CV11">
        <v>0.01</v>
      </c>
      <c r="CW11">
        <v>0.01</v>
      </c>
      <c r="CX11" s="2">
        <v>1.2E-2</v>
      </c>
      <c r="CY11" s="2">
        <v>8.0000000000000002E-3</v>
      </c>
      <c r="CZ11">
        <v>8.0000000000000002E-3</v>
      </c>
      <c r="DA11">
        <v>8.0000000000000002E-3</v>
      </c>
      <c r="DB11">
        <v>8.0000000000000002E-3</v>
      </c>
      <c r="DC11">
        <v>8.0000000000000002E-3</v>
      </c>
      <c r="DD11">
        <v>8.0000000000000002E-3</v>
      </c>
      <c r="DE11">
        <v>8.0000000000000002E-3</v>
      </c>
      <c r="DF11">
        <v>8.0000000000000002E-3</v>
      </c>
      <c r="DG11">
        <v>8.0000000000000002E-3</v>
      </c>
      <c r="DH11">
        <v>8.0000000000000002E-3</v>
      </c>
      <c r="DI11">
        <v>8.0000000000000002E-3</v>
      </c>
      <c r="DJ11">
        <v>8.0000000000000002E-3</v>
      </c>
      <c r="DK11">
        <v>8.0000000000000002E-3</v>
      </c>
      <c r="DL11">
        <v>8.0000000000000002E-3</v>
      </c>
      <c r="DM11">
        <v>8.0000000000000002E-3</v>
      </c>
      <c r="DN11">
        <v>8.0000000000000002E-3</v>
      </c>
      <c r="DO11">
        <v>8.0000000000000002E-3</v>
      </c>
      <c r="DP11" s="1">
        <v>8.0000000000000002E-3</v>
      </c>
      <c r="DQ11">
        <v>8.0000000000000002E-3</v>
      </c>
      <c r="DR11">
        <v>8.0000000000000002E-3</v>
      </c>
      <c r="DS11">
        <v>8.0000000000000002E-3</v>
      </c>
      <c r="DT11">
        <v>8.0000000000000002E-3</v>
      </c>
      <c r="DU11">
        <v>8.0000000000000002E-3</v>
      </c>
      <c r="DV11">
        <v>8.0000000000000002E-3</v>
      </c>
      <c r="DW11">
        <v>8.0000000000000002E-3</v>
      </c>
      <c r="DX11">
        <v>8.0000000000000002E-3</v>
      </c>
      <c r="DY11">
        <v>8.0000000000000002E-3</v>
      </c>
      <c r="DZ11">
        <v>8.0000000000000002E-3</v>
      </c>
      <c r="EA11">
        <v>8.0000000000000002E-3</v>
      </c>
      <c r="EB11" s="1">
        <v>8.0000000000000002E-3</v>
      </c>
      <c r="EC11">
        <v>8.0000000000000002E-3</v>
      </c>
      <c r="ED11">
        <v>8.9999999999999993E-3</v>
      </c>
      <c r="EE11" s="1">
        <v>8.5000000000000006E-3</v>
      </c>
      <c r="EF11">
        <v>8.5000000000000006E-3</v>
      </c>
    </row>
    <row r="12" spans="1:136" ht="15.6" x14ac:dyDescent="0.3">
      <c r="A12" s="6" t="s">
        <v>330</v>
      </c>
      <c r="B12" t="s">
        <v>371</v>
      </c>
      <c r="E12">
        <v>0.185</v>
      </c>
      <c r="F12">
        <v>0.185</v>
      </c>
      <c r="G12">
        <v>0.185</v>
      </c>
      <c r="H12">
        <v>0.185</v>
      </c>
      <c r="I12">
        <v>0.185</v>
      </c>
      <c r="J12">
        <v>0.185</v>
      </c>
      <c r="K12">
        <v>0.185</v>
      </c>
      <c r="L12">
        <v>0.185</v>
      </c>
      <c r="M12">
        <v>0.185</v>
      </c>
      <c r="N12">
        <v>0.185</v>
      </c>
      <c r="O12">
        <v>0.185</v>
      </c>
      <c r="P12">
        <v>0.185</v>
      </c>
      <c r="Q12">
        <v>0.185</v>
      </c>
      <c r="R12">
        <v>0.17</v>
      </c>
      <c r="S12">
        <v>0.185</v>
      </c>
      <c r="T12">
        <v>0.185</v>
      </c>
      <c r="U12">
        <v>0.185</v>
      </c>
      <c r="V12">
        <v>0.185</v>
      </c>
      <c r="W12">
        <v>0.185</v>
      </c>
      <c r="X12">
        <v>0.185</v>
      </c>
      <c r="Y12">
        <v>0.185</v>
      </c>
      <c r="Z12">
        <v>0.185</v>
      </c>
      <c r="AA12">
        <v>0.185</v>
      </c>
      <c r="AB12">
        <v>0.185</v>
      </c>
      <c r="AC12">
        <v>0.185</v>
      </c>
      <c r="AD12">
        <v>0.185</v>
      </c>
      <c r="AE12">
        <v>0.185</v>
      </c>
      <c r="AF12">
        <v>0.185</v>
      </c>
      <c r="AG12">
        <v>0.185</v>
      </c>
      <c r="AH12">
        <v>0.185</v>
      </c>
      <c r="AI12">
        <v>0.185</v>
      </c>
      <c r="AJ12">
        <v>0.185</v>
      </c>
      <c r="AK12">
        <v>0.185</v>
      </c>
      <c r="AL12">
        <v>0.185</v>
      </c>
      <c r="AM12">
        <v>0.185</v>
      </c>
      <c r="AN12">
        <v>0.185</v>
      </c>
      <c r="AO12">
        <v>0.185</v>
      </c>
      <c r="AP12">
        <v>0.185</v>
      </c>
      <c r="AQ12">
        <v>0.185</v>
      </c>
      <c r="AR12" s="1">
        <v>0.185</v>
      </c>
      <c r="AS12">
        <v>0.185</v>
      </c>
      <c r="AT12" s="2">
        <v>0.12</v>
      </c>
      <c r="AU12">
        <v>0.12</v>
      </c>
      <c r="AV12">
        <v>0.12</v>
      </c>
      <c r="AW12">
        <v>0.12</v>
      </c>
      <c r="AX12">
        <v>0.12</v>
      </c>
      <c r="AY12" s="2">
        <v>0.09</v>
      </c>
      <c r="AZ12" s="2">
        <v>0.08</v>
      </c>
      <c r="BA12" s="2">
        <v>0.05</v>
      </c>
      <c r="BB12">
        <v>0.05</v>
      </c>
      <c r="BC12" s="2">
        <v>0.01</v>
      </c>
      <c r="BD12" s="2">
        <v>0.05</v>
      </c>
      <c r="BE12">
        <v>0.04</v>
      </c>
      <c r="BF12">
        <v>0.03</v>
      </c>
      <c r="BG12" s="1">
        <v>0.185</v>
      </c>
      <c r="BH12">
        <v>0.185</v>
      </c>
      <c r="BI12">
        <v>0.185</v>
      </c>
      <c r="BJ12">
        <v>0.185</v>
      </c>
      <c r="BK12">
        <v>0.185</v>
      </c>
      <c r="BL12">
        <v>0.185</v>
      </c>
      <c r="BM12">
        <v>0.185</v>
      </c>
      <c r="BN12">
        <v>0.185</v>
      </c>
      <c r="BO12">
        <v>0.185</v>
      </c>
      <c r="BP12">
        <v>0.185</v>
      </c>
      <c r="BQ12" s="2">
        <v>0.12</v>
      </c>
      <c r="BR12">
        <v>0.12</v>
      </c>
      <c r="BS12">
        <v>0.12</v>
      </c>
      <c r="BT12">
        <v>0.12</v>
      </c>
      <c r="BU12">
        <v>0.12</v>
      </c>
      <c r="BV12">
        <v>0.12</v>
      </c>
      <c r="BW12">
        <v>0.12</v>
      </c>
      <c r="BX12">
        <v>0.12</v>
      </c>
      <c r="BY12">
        <v>0.12</v>
      </c>
      <c r="BZ12">
        <v>0.12</v>
      </c>
      <c r="CA12">
        <v>0.12</v>
      </c>
      <c r="CB12">
        <v>0.12</v>
      </c>
      <c r="CC12">
        <v>0.12</v>
      </c>
      <c r="CD12">
        <v>0.12</v>
      </c>
      <c r="CE12">
        <v>0.12</v>
      </c>
      <c r="CF12">
        <v>0.12</v>
      </c>
      <c r="CG12">
        <v>0.12</v>
      </c>
      <c r="CH12">
        <v>0.12</v>
      </c>
      <c r="CI12">
        <v>0.12</v>
      </c>
      <c r="CJ12">
        <v>0.12</v>
      </c>
      <c r="CK12">
        <v>0.12</v>
      </c>
      <c r="CL12">
        <v>0.12</v>
      </c>
      <c r="CM12">
        <v>0.12</v>
      </c>
      <c r="CN12">
        <v>0.12</v>
      </c>
      <c r="CO12">
        <v>0.12</v>
      </c>
      <c r="CP12">
        <v>0.12</v>
      </c>
      <c r="CQ12">
        <v>0.12</v>
      </c>
      <c r="CR12">
        <v>0.12</v>
      </c>
      <c r="CS12">
        <v>0.12</v>
      </c>
      <c r="CT12">
        <v>0.12</v>
      </c>
      <c r="CU12">
        <v>0.12</v>
      </c>
      <c r="CV12">
        <v>0.12</v>
      </c>
      <c r="CW12">
        <v>0.12</v>
      </c>
      <c r="CX12">
        <v>0.12</v>
      </c>
      <c r="CY12">
        <v>0.12</v>
      </c>
      <c r="CZ12">
        <v>0.12</v>
      </c>
      <c r="DA12">
        <v>0.12</v>
      </c>
      <c r="DB12">
        <v>0.12</v>
      </c>
      <c r="DC12">
        <v>0.12</v>
      </c>
      <c r="DD12">
        <v>0.12</v>
      </c>
      <c r="DE12">
        <v>0.12</v>
      </c>
      <c r="DF12">
        <v>0.12</v>
      </c>
      <c r="DG12">
        <v>0.12</v>
      </c>
      <c r="DH12">
        <v>0.12</v>
      </c>
      <c r="DI12">
        <v>0.12</v>
      </c>
      <c r="DJ12">
        <v>0.12</v>
      </c>
      <c r="DK12">
        <v>0.12</v>
      </c>
      <c r="DL12">
        <v>0.12</v>
      </c>
      <c r="DM12">
        <v>0.12</v>
      </c>
      <c r="DN12">
        <v>0.12</v>
      </c>
      <c r="DO12">
        <v>0.12</v>
      </c>
      <c r="DP12" s="1">
        <v>0.12</v>
      </c>
      <c r="DQ12">
        <v>0.12</v>
      </c>
      <c r="DR12">
        <v>0.12</v>
      </c>
      <c r="DS12">
        <v>0.12</v>
      </c>
      <c r="DT12">
        <v>0.12</v>
      </c>
      <c r="DU12">
        <v>0.12</v>
      </c>
      <c r="DV12">
        <v>0.12</v>
      </c>
      <c r="DW12">
        <v>0.12</v>
      </c>
      <c r="DX12">
        <v>0.12</v>
      </c>
      <c r="DY12">
        <v>0.12</v>
      </c>
      <c r="DZ12">
        <v>0.12</v>
      </c>
      <c r="EA12">
        <v>0.12</v>
      </c>
      <c r="EB12" s="1">
        <v>0.12</v>
      </c>
      <c r="EC12">
        <v>0.12</v>
      </c>
      <c r="ED12">
        <v>0.12</v>
      </c>
      <c r="EE12" s="1">
        <v>0.12</v>
      </c>
      <c r="EF12">
        <v>0.12</v>
      </c>
    </row>
    <row r="13" spans="1:136" x14ac:dyDescent="0.3">
      <c r="A13" t="s">
        <v>99</v>
      </c>
    </row>
    <row r="14" spans="1:136" s="4" customFormat="1" x14ac:dyDescent="0.3">
      <c r="A14" s="4" t="s">
        <v>101</v>
      </c>
      <c r="D14" s="5"/>
      <c r="AR14" s="5"/>
      <c r="AY14" s="5"/>
      <c r="BG14" s="5"/>
      <c r="DP14" s="5"/>
      <c r="EB14" s="5"/>
      <c r="EE14" s="5"/>
    </row>
    <row r="15" spans="1:136" x14ac:dyDescent="0.3">
      <c r="A15" t="s">
        <v>116</v>
      </c>
      <c r="B15" t="s">
        <v>374</v>
      </c>
      <c r="E15">
        <v>500</v>
      </c>
      <c r="F15">
        <v>500</v>
      </c>
      <c r="G15">
        <v>500</v>
      </c>
      <c r="H15">
        <v>500</v>
      </c>
      <c r="I15">
        <v>500</v>
      </c>
      <c r="J15">
        <v>500</v>
      </c>
      <c r="K15">
        <v>500</v>
      </c>
      <c r="L15">
        <v>500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  <c r="X15">
        <v>500</v>
      </c>
      <c r="Y15">
        <v>500</v>
      </c>
      <c r="Z15">
        <v>500</v>
      </c>
      <c r="AA15">
        <v>500</v>
      </c>
      <c r="AB15">
        <v>500</v>
      </c>
      <c r="AC15">
        <v>500</v>
      </c>
      <c r="AD15">
        <v>500</v>
      </c>
      <c r="AE15">
        <v>500</v>
      </c>
      <c r="AF15">
        <v>500</v>
      </c>
      <c r="AG15">
        <v>500</v>
      </c>
      <c r="AH15">
        <v>500</v>
      </c>
      <c r="AI15">
        <v>500</v>
      </c>
      <c r="AJ15">
        <v>500</v>
      </c>
      <c r="AK15">
        <v>500</v>
      </c>
      <c r="AL15">
        <v>500</v>
      </c>
      <c r="AM15">
        <v>500</v>
      </c>
      <c r="AN15">
        <v>500</v>
      </c>
      <c r="AO15">
        <v>500</v>
      </c>
      <c r="AP15">
        <v>500</v>
      </c>
      <c r="AQ15">
        <v>500</v>
      </c>
      <c r="AR15" s="1">
        <v>500</v>
      </c>
      <c r="AS15">
        <v>500</v>
      </c>
      <c r="AT15">
        <v>500</v>
      </c>
      <c r="AU15">
        <v>500</v>
      </c>
      <c r="AV15">
        <v>500</v>
      </c>
      <c r="AW15">
        <v>500</v>
      </c>
      <c r="AX15">
        <v>500</v>
      </c>
      <c r="AY15" s="1">
        <v>500</v>
      </c>
      <c r="AZ15">
        <v>500</v>
      </c>
      <c r="BA15">
        <v>500</v>
      </c>
      <c r="BB15">
        <v>500</v>
      </c>
      <c r="BC15">
        <v>500</v>
      </c>
      <c r="BD15">
        <v>500</v>
      </c>
      <c r="BE15">
        <v>500</v>
      </c>
      <c r="BF15">
        <v>500</v>
      </c>
      <c r="BG15" s="1">
        <v>500</v>
      </c>
      <c r="BH15">
        <v>500</v>
      </c>
      <c r="BI15">
        <v>500</v>
      </c>
      <c r="BJ15">
        <v>500</v>
      </c>
      <c r="BK15">
        <v>1000</v>
      </c>
      <c r="BL15">
        <v>500</v>
      </c>
      <c r="BM15">
        <v>500</v>
      </c>
      <c r="BN15">
        <v>500</v>
      </c>
      <c r="BO15">
        <v>500</v>
      </c>
      <c r="BP15">
        <v>500</v>
      </c>
      <c r="BQ15">
        <v>500</v>
      </c>
      <c r="BR15">
        <v>500</v>
      </c>
      <c r="BS15">
        <v>500</v>
      </c>
      <c r="BT15">
        <v>500</v>
      </c>
      <c r="BU15">
        <v>500</v>
      </c>
      <c r="BV15">
        <v>500</v>
      </c>
      <c r="BW15">
        <v>500</v>
      </c>
      <c r="BX15">
        <v>500</v>
      </c>
      <c r="BY15">
        <v>500</v>
      </c>
      <c r="BZ15">
        <v>500</v>
      </c>
      <c r="CA15">
        <v>500</v>
      </c>
      <c r="CB15">
        <v>500</v>
      </c>
      <c r="CC15">
        <v>500</v>
      </c>
      <c r="CD15">
        <v>500</v>
      </c>
      <c r="CE15">
        <v>500</v>
      </c>
      <c r="CF15">
        <v>500</v>
      </c>
      <c r="CG15">
        <v>500</v>
      </c>
      <c r="CH15">
        <v>500</v>
      </c>
      <c r="CI15">
        <v>500</v>
      </c>
      <c r="CJ15">
        <v>500</v>
      </c>
      <c r="CK15">
        <v>500</v>
      </c>
      <c r="CL15">
        <v>500</v>
      </c>
      <c r="CM15">
        <v>500</v>
      </c>
      <c r="CN15">
        <v>500</v>
      </c>
      <c r="CO15">
        <v>500</v>
      </c>
      <c r="CP15">
        <v>500</v>
      </c>
      <c r="CQ15">
        <v>500</v>
      </c>
      <c r="CR15">
        <v>500</v>
      </c>
      <c r="CS15">
        <v>500</v>
      </c>
      <c r="CT15">
        <v>500</v>
      </c>
      <c r="CU15">
        <v>500</v>
      </c>
      <c r="CV15">
        <v>500</v>
      </c>
      <c r="CW15">
        <v>500</v>
      </c>
      <c r="CX15">
        <v>500</v>
      </c>
      <c r="CY15">
        <v>500</v>
      </c>
      <c r="CZ15">
        <v>500</v>
      </c>
      <c r="DA15">
        <v>500</v>
      </c>
      <c r="DB15">
        <v>500</v>
      </c>
      <c r="DC15">
        <v>500</v>
      </c>
      <c r="DD15">
        <v>500</v>
      </c>
      <c r="DE15">
        <v>500</v>
      </c>
      <c r="DF15">
        <v>500</v>
      </c>
      <c r="DG15">
        <v>500</v>
      </c>
      <c r="DH15">
        <v>500</v>
      </c>
      <c r="DI15">
        <v>500</v>
      </c>
      <c r="DJ15">
        <v>500</v>
      </c>
      <c r="DK15">
        <v>500</v>
      </c>
      <c r="DL15">
        <v>500</v>
      </c>
      <c r="DM15">
        <v>500</v>
      </c>
      <c r="DN15">
        <v>500</v>
      </c>
      <c r="DO15">
        <v>500</v>
      </c>
      <c r="DP15" s="12">
        <v>500</v>
      </c>
      <c r="DQ15" s="6">
        <v>600</v>
      </c>
      <c r="DR15" s="6">
        <v>1000</v>
      </c>
      <c r="DS15">
        <v>1000</v>
      </c>
      <c r="DT15">
        <v>1000</v>
      </c>
      <c r="DU15">
        <v>500</v>
      </c>
      <c r="DV15">
        <v>500</v>
      </c>
      <c r="DW15">
        <v>500</v>
      </c>
      <c r="DX15">
        <v>500</v>
      </c>
      <c r="DY15">
        <v>500</v>
      </c>
      <c r="DZ15">
        <v>500</v>
      </c>
      <c r="EA15">
        <v>500</v>
      </c>
      <c r="EB15" s="1">
        <v>500</v>
      </c>
      <c r="EC15">
        <v>500</v>
      </c>
      <c r="ED15">
        <v>500</v>
      </c>
      <c r="EE15" s="1">
        <v>500</v>
      </c>
      <c r="EF15">
        <v>500</v>
      </c>
    </row>
    <row r="16" spans="1:136" x14ac:dyDescent="0.3">
      <c r="A16" t="s">
        <v>117</v>
      </c>
      <c r="B16" t="s">
        <v>375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11</v>
      </c>
      <c r="Y16">
        <v>11</v>
      </c>
      <c r="Z16">
        <v>11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  <c r="AG16">
        <v>11</v>
      </c>
      <c r="AH16">
        <v>11</v>
      </c>
      <c r="AI16">
        <v>11</v>
      </c>
      <c r="AJ16">
        <v>11</v>
      </c>
      <c r="AK16">
        <v>11</v>
      </c>
      <c r="AL16">
        <v>11</v>
      </c>
      <c r="AM16">
        <v>11</v>
      </c>
      <c r="AN16">
        <v>11</v>
      </c>
      <c r="AO16">
        <v>11</v>
      </c>
      <c r="AP16">
        <v>11</v>
      </c>
      <c r="AQ16">
        <v>11</v>
      </c>
      <c r="AR16" s="1">
        <v>11</v>
      </c>
      <c r="AS16">
        <v>11</v>
      </c>
      <c r="AT16">
        <v>11</v>
      </c>
      <c r="AU16">
        <v>11</v>
      </c>
      <c r="AV16">
        <v>11</v>
      </c>
      <c r="AW16">
        <v>11</v>
      </c>
      <c r="AX16">
        <v>11</v>
      </c>
      <c r="AY16" s="1">
        <v>11</v>
      </c>
      <c r="AZ16">
        <v>11</v>
      </c>
      <c r="BA16">
        <v>11</v>
      </c>
      <c r="BB16">
        <v>11</v>
      </c>
      <c r="BC16">
        <v>11</v>
      </c>
      <c r="BD16">
        <v>11</v>
      </c>
      <c r="BE16">
        <v>11</v>
      </c>
      <c r="BF16">
        <v>11</v>
      </c>
      <c r="BG16" s="1">
        <v>11</v>
      </c>
      <c r="BH16">
        <v>11</v>
      </c>
      <c r="BI16">
        <v>11</v>
      </c>
      <c r="BJ16">
        <v>11</v>
      </c>
      <c r="BK16">
        <v>11</v>
      </c>
      <c r="BL16">
        <v>11</v>
      </c>
      <c r="BM16">
        <v>11</v>
      </c>
      <c r="BN16">
        <v>11</v>
      </c>
      <c r="BO16">
        <v>11</v>
      </c>
      <c r="BP16">
        <v>11</v>
      </c>
      <c r="BQ16">
        <v>11</v>
      </c>
      <c r="BR16">
        <v>11</v>
      </c>
      <c r="BS16">
        <v>11</v>
      </c>
      <c r="BT16">
        <v>11</v>
      </c>
      <c r="BU16">
        <v>11</v>
      </c>
      <c r="BV16">
        <v>11</v>
      </c>
      <c r="BW16">
        <v>11</v>
      </c>
      <c r="BX16">
        <v>11</v>
      </c>
      <c r="BY16">
        <v>11</v>
      </c>
      <c r="BZ16">
        <v>11</v>
      </c>
      <c r="CA16">
        <v>11</v>
      </c>
      <c r="CB16">
        <v>11</v>
      </c>
      <c r="CC16">
        <v>11</v>
      </c>
      <c r="CD16">
        <v>11</v>
      </c>
      <c r="CE16">
        <v>11</v>
      </c>
      <c r="CF16">
        <v>11</v>
      </c>
      <c r="CG16">
        <v>11</v>
      </c>
      <c r="CH16">
        <v>11</v>
      </c>
      <c r="CI16">
        <v>11</v>
      </c>
      <c r="CJ16">
        <v>11</v>
      </c>
      <c r="CK16">
        <v>11</v>
      </c>
      <c r="CL16">
        <v>11</v>
      </c>
      <c r="CM16">
        <v>11</v>
      </c>
      <c r="CN16">
        <v>11</v>
      </c>
      <c r="CO16">
        <v>11</v>
      </c>
      <c r="CP16">
        <v>11</v>
      </c>
      <c r="CQ16">
        <v>11</v>
      </c>
      <c r="CR16">
        <v>11</v>
      </c>
      <c r="CS16">
        <v>11</v>
      </c>
      <c r="CT16">
        <v>11</v>
      </c>
      <c r="CU16">
        <v>11</v>
      </c>
      <c r="CV16">
        <v>11</v>
      </c>
      <c r="CW16">
        <v>11</v>
      </c>
      <c r="CX16">
        <v>11</v>
      </c>
      <c r="CY16">
        <v>11</v>
      </c>
      <c r="CZ16">
        <v>11</v>
      </c>
      <c r="DA16">
        <v>11</v>
      </c>
      <c r="DB16">
        <v>11</v>
      </c>
      <c r="DC16">
        <v>11</v>
      </c>
      <c r="DD16">
        <v>11</v>
      </c>
      <c r="DE16">
        <v>11</v>
      </c>
      <c r="DF16">
        <v>11</v>
      </c>
      <c r="DG16">
        <v>11</v>
      </c>
      <c r="DH16">
        <v>11</v>
      </c>
      <c r="DI16">
        <v>11</v>
      </c>
      <c r="DJ16">
        <v>11</v>
      </c>
      <c r="DK16">
        <v>11</v>
      </c>
      <c r="DL16">
        <v>11</v>
      </c>
      <c r="DM16">
        <v>11</v>
      </c>
      <c r="DN16">
        <v>11</v>
      </c>
      <c r="DO16">
        <v>11</v>
      </c>
      <c r="DP16" s="1">
        <v>11</v>
      </c>
      <c r="DQ16">
        <v>11</v>
      </c>
      <c r="DR16">
        <v>11</v>
      </c>
      <c r="DS16">
        <v>11</v>
      </c>
      <c r="DT16">
        <v>11</v>
      </c>
      <c r="DU16">
        <v>11</v>
      </c>
      <c r="DV16">
        <v>11</v>
      </c>
      <c r="DW16">
        <v>11</v>
      </c>
      <c r="DX16">
        <v>11</v>
      </c>
      <c r="DY16">
        <v>11</v>
      </c>
      <c r="DZ16">
        <v>11</v>
      </c>
      <c r="EA16">
        <v>11</v>
      </c>
      <c r="EB16" s="1">
        <v>11</v>
      </c>
      <c r="EC16">
        <v>11</v>
      </c>
      <c r="ED16">
        <v>11</v>
      </c>
      <c r="EE16" s="1">
        <v>11</v>
      </c>
      <c r="EF16">
        <v>11</v>
      </c>
    </row>
    <row r="17" spans="1:136" x14ac:dyDescent="0.3">
      <c r="A17" t="s">
        <v>118</v>
      </c>
      <c r="B17" t="s">
        <v>376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15</v>
      </c>
      <c r="R17">
        <v>15</v>
      </c>
      <c r="S17">
        <v>15</v>
      </c>
      <c r="T17">
        <v>15</v>
      </c>
      <c r="U17">
        <v>15</v>
      </c>
      <c r="V17">
        <v>15</v>
      </c>
      <c r="W17">
        <v>15</v>
      </c>
      <c r="X17">
        <v>15</v>
      </c>
      <c r="Y17">
        <v>15</v>
      </c>
      <c r="Z17">
        <v>15</v>
      </c>
      <c r="AA17">
        <v>15</v>
      </c>
      <c r="AB17">
        <v>15</v>
      </c>
      <c r="AC17">
        <v>15</v>
      </c>
      <c r="AD17">
        <v>15</v>
      </c>
      <c r="AE17">
        <v>15</v>
      </c>
      <c r="AF17">
        <v>15</v>
      </c>
      <c r="AG17">
        <v>15</v>
      </c>
      <c r="AH17">
        <v>15</v>
      </c>
      <c r="AI17">
        <v>15</v>
      </c>
      <c r="AJ17">
        <v>15</v>
      </c>
      <c r="AK17">
        <v>15</v>
      </c>
      <c r="AL17">
        <v>15</v>
      </c>
      <c r="AM17">
        <v>15</v>
      </c>
      <c r="AN17">
        <v>15</v>
      </c>
      <c r="AO17">
        <v>15</v>
      </c>
      <c r="AP17">
        <v>15</v>
      </c>
      <c r="AQ17">
        <v>15</v>
      </c>
      <c r="AR17" s="1">
        <v>15</v>
      </c>
      <c r="AS17">
        <v>15</v>
      </c>
      <c r="AT17">
        <v>15</v>
      </c>
      <c r="AU17">
        <v>15</v>
      </c>
      <c r="AV17">
        <v>15</v>
      </c>
      <c r="AW17">
        <v>15</v>
      </c>
      <c r="AX17">
        <v>15</v>
      </c>
      <c r="AY17" s="1">
        <v>15</v>
      </c>
      <c r="AZ17">
        <v>15</v>
      </c>
      <c r="BA17">
        <v>15</v>
      </c>
      <c r="BB17">
        <v>15</v>
      </c>
      <c r="BC17">
        <v>15</v>
      </c>
      <c r="BD17">
        <v>15</v>
      </c>
      <c r="BE17">
        <v>15</v>
      </c>
      <c r="BF17">
        <v>15</v>
      </c>
      <c r="BG17" s="1">
        <v>15</v>
      </c>
      <c r="BH17">
        <v>15</v>
      </c>
      <c r="BI17">
        <v>15</v>
      </c>
      <c r="BJ17">
        <v>15</v>
      </c>
      <c r="BK17">
        <v>15</v>
      </c>
      <c r="BL17">
        <v>15</v>
      </c>
      <c r="BM17">
        <v>15</v>
      </c>
      <c r="BN17">
        <v>15</v>
      </c>
      <c r="BO17">
        <v>15</v>
      </c>
      <c r="BP17">
        <v>15</v>
      </c>
      <c r="BQ17">
        <v>15</v>
      </c>
      <c r="BR17">
        <v>15</v>
      </c>
      <c r="BS17">
        <v>15</v>
      </c>
      <c r="BT17">
        <v>15</v>
      </c>
      <c r="BU17">
        <v>15</v>
      </c>
      <c r="BV17">
        <v>15</v>
      </c>
      <c r="BW17">
        <v>15</v>
      </c>
      <c r="BX17">
        <v>15</v>
      </c>
      <c r="BY17">
        <v>15</v>
      </c>
      <c r="BZ17">
        <v>15</v>
      </c>
      <c r="CA17">
        <v>15</v>
      </c>
      <c r="CB17">
        <v>15</v>
      </c>
      <c r="CC17">
        <v>15</v>
      </c>
      <c r="CD17">
        <v>15</v>
      </c>
      <c r="CE17">
        <v>15</v>
      </c>
      <c r="CF17">
        <v>15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>
        <v>15</v>
      </c>
      <c r="DG17">
        <v>15</v>
      </c>
      <c r="DH17">
        <v>15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 s="1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 s="1">
        <v>15</v>
      </c>
      <c r="EC17">
        <v>15</v>
      </c>
      <c r="ED17">
        <v>15</v>
      </c>
      <c r="EE17" s="1">
        <v>15</v>
      </c>
      <c r="EF17">
        <v>15</v>
      </c>
    </row>
    <row r="18" spans="1:136" x14ac:dyDescent="0.3">
      <c r="A18" t="s">
        <v>119</v>
      </c>
      <c r="B18" t="s">
        <v>377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  <c r="O18">
        <v>1000</v>
      </c>
      <c r="P18">
        <v>1000</v>
      </c>
      <c r="Q18">
        <v>1000</v>
      </c>
      <c r="R18">
        <v>1000</v>
      </c>
      <c r="S18">
        <v>1000</v>
      </c>
      <c r="T18">
        <v>1000</v>
      </c>
      <c r="U18">
        <v>1000</v>
      </c>
      <c r="V18">
        <v>1000</v>
      </c>
      <c r="W18">
        <v>1000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 s="1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 s="1">
        <v>1000</v>
      </c>
      <c r="AZ18">
        <v>1000</v>
      </c>
      <c r="BA18">
        <v>1000</v>
      </c>
      <c r="BB18">
        <v>1000</v>
      </c>
      <c r="BC18">
        <v>1000</v>
      </c>
      <c r="BD18">
        <v>1000</v>
      </c>
      <c r="BE18">
        <v>1000</v>
      </c>
      <c r="BF18">
        <v>1000</v>
      </c>
      <c r="BG18" s="1">
        <v>1000</v>
      </c>
      <c r="BH18">
        <v>1000</v>
      </c>
      <c r="BI18">
        <v>1000</v>
      </c>
      <c r="BJ18">
        <v>1000</v>
      </c>
      <c r="BK18">
        <v>1000</v>
      </c>
      <c r="BL18">
        <v>1000</v>
      </c>
      <c r="BM18">
        <v>1000</v>
      </c>
      <c r="BN18">
        <v>1000</v>
      </c>
      <c r="BO18">
        <v>1000</v>
      </c>
      <c r="BP18">
        <v>1000</v>
      </c>
      <c r="BQ18">
        <v>1000</v>
      </c>
      <c r="BR18">
        <v>1000</v>
      </c>
      <c r="BS18">
        <v>1000</v>
      </c>
      <c r="BT18">
        <v>1000</v>
      </c>
      <c r="BU18">
        <v>1000</v>
      </c>
      <c r="BV18">
        <v>1000</v>
      </c>
      <c r="BW18">
        <v>1000</v>
      </c>
      <c r="BX18">
        <v>1000</v>
      </c>
      <c r="BY18">
        <v>1000</v>
      </c>
      <c r="BZ18">
        <v>1000</v>
      </c>
      <c r="CA18">
        <v>1000</v>
      </c>
      <c r="CB18">
        <v>1000</v>
      </c>
      <c r="CC18">
        <v>1000</v>
      </c>
      <c r="CD18">
        <v>1000</v>
      </c>
      <c r="CE18">
        <v>1000</v>
      </c>
      <c r="CF18">
        <v>1000</v>
      </c>
      <c r="CG18">
        <v>1000</v>
      </c>
      <c r="CH18">
        <v>1000</v>
      </c>
      <c r="CI18">
        <v>1000</v>
      </c>
      <c r="CJ18">
        <v>1000</v>
      </c>
      <c r="CK18">
        <v>1000</v>
      </c>
      <c r="CL18">
        <v>1000</v>
      </c>
      <c r="CM18">
        <v>1000</v>
      </c>
      <c r="CN18">
        <v>1000</v>
      </c>
      <c r="CO18">
        <v>1000</v>
      </c>
      <c r="CP18">
        <v>1000</v>
      </c>
      <c r="CQ18">
        <v>1000</v>
      </c>
      <c r="CR18">
        <v>1000</v>
      </c>
      <c r="CS18">
        <v>1000</v>
      </c>
      <c r="CT18">
        <v>1000</v>
      </c>
      <c r="CU18">
        <v>1000</v>
      </c>
      <c r="CV18">
        <v>1000</v>
      </c>
      <c r="CW18">
        <v>1000</v>
      </c>
      <c r="CX18">
        <v>1000</v>
      </c>
      <c r="CY18">
        <v>1000</v>
      </c>
      <c r="CZ18">
        <v>1000</v>
      </c>
      <c r="DA18">
        <v>1000</v>
      </c>
      <c r="DB18">
        <v>1000</v>
      </c>
      <c r="DC18">
        <v>1000</v>
      </c>
      <c r="DD18">
        <v>1000</v>
      </c>
      <c r="DE18">
        <v>1000</v>
      </c>
      <c r="DF18">
        <v>1000</v>
      </c>
      <c r="DG18">
        <v>1000</v>
      </c>
      <c r="DH18">
        <v>1000</v>
      </c>
      <c r="DI18">
        <v>1000</v>
      </c>
      <c r="DJ18">
        <v>1000</v>
      </c>
      <c r="DK18">
        <v>1000</v>
      </c>
      <c r="DL18">
        <v>1000</v>
      </c>
      <c r="DM18">
        <v>1000</v>
      </c>
      <c r="DN18">
        <v>1000</v>
      </c>
      <c r="DO18">
        <v>1000</v>
      </c>
      <c r="DP18" s="12">
        <v>1000</v>
      </c>
      <c r="DQ18">
        <v>1000</v>
      </c>
      <c r="DR18">
        <v>1000</v>
      </c>
      <c r="DS18">
        <v>1000</v>
      </c>
      <c r="DT18">
        <v>1000</v>
      </c>
      <c r="DU18">
        <v>1000</v>
      </c>
      <c r="DV18">
        <v>1000</v>
      </c>
      <c r="DW18">
        <v>1000</v>
      </c>
      <c r="DX18">
        <v>1000</v>
      </c>
      <c r="DY18">
        <v>1000</v>
      </c>
      <c r="DZ18">
        <v>1000</v>
      </c>
      <c r="EA18">
        <v>1000</v>
      </c>
      <c r="EB18" s="1">
        <v>1000</v>
      </c>
      <c r="EC18">
        <v>1000</v>
      </c>
      <c r="ED18">
        <v>1000</v>
      </c>
      <c r="EE18" s="1">
        <v>1000</v>
      </c>
      <c r="EF18">
        <v>1000</v>
      </c>
    </row>
    <row r="19" spans="1:136" x14ac:dyDescent="0.3">
      <c r="A19" t="s">
        <v>120</v>
      </c>
      <c r="E19">
        <v>1.6</v>
      </c>
      <c r="F19">
        <v>1.6</v>
      </c>
      <c r="G19">
        <v>1.6</v>
      </c>
      <c r="H19">
        <v>1.6</v>
      </c>
      <c r="I19">
        <v>1.6</v>
      </c>
      <c r="J19">
        <v>1.6</v>
      </c>
      <c r="K19">
        <v>1.6</v>
      </c>
      <c r="L19">
        <v>1.6</v>
      </c>
      <c r="M19">
        <v>1.6</v>
      </c>
      <c r="N19">
        <v>1.6</v>
      </c>
      <c r="O19">
        <v>1.6</v>
      </c>
      <c r="P19">
        <v>1.6</v>
      </c>
      <c r="Q19">
        <v>1.6</v>
      </c>
      <c r="R19">
        <v>1.6</v>
      </c>
      <c r="S19">
        <v>1.6</v>
      </c>
      <c r="T19">
        <v>1.6</v>
      </c>
      <c r="U19">
        <v>1.6</v>
      </c>
      <c r="V19">
        <v>1.6</v>
      </c>
      <c r="W19">
        <v>1.6</v>
      </c>
      <c r="X19">
        <v>1.6</v>
      </c>
      <c r="Y19">
        <v>1.6</v>
      </c>
      <c r="Z19">
        <v>1.6</v>
      </c>
      <c r="AA19">
        <v>1.6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1.6</v>
      </c>
      <c r="AI19">
        <v>1.6</v>
      </c>
      <c r="AJ19">
        <v>1.6</v>
      </c>
      <c r="AK19">
        <v>1.6</v>
      </c>
      <c r="AL19">
        <v>1.6</v>
      </c>
      <c r="AM19">
        <v>1.6</v>
      </c>
      <c r="AN19">
        <v>1.6</v>
      </c>
      <c r="AO19">
        <v>1.6</v>
      </c>
      <c r="AP19">
        <v>1.6</v>
      </c>
      <c r="AQ19">
        <v>1.6</v>
      </c>
      <c r="AR19" s="1">
        <v>1.6</v>
      </c>
      <c r="AS19">
        <v>1.6</v>
      </c>
      <c r="AT19">
        <v>1.6</v>
      </c>
      <c r="AU19">
        <v>1.6</v>
      </c>
      <c r="AV19">
        <v>1.6</v>
      </c>
      <c r="AW19">
        <v>1.6</v>
      </c>
      <c r="AX19">
        <v>1.6</v>
      </c>
      <c r="AY19" s="1">
        <v>1.6</v>
      </c>
      <c r="AZ19">
        <v>1.6</v>
      </c>
      <c r="BA19">
        <v>1.6</v>
      </c>
      <c r="BB19">
        <v>1.6</v>
      </c>
      <c r="BC19">
        <v>1.6</v>
      </c>
      <c r="BD19">
        <v>1.6</v>
      </c>
      <c r="BE19">
        <v>1.6</v>
      </c>
      <c r="BF19">
        <v>1.6</v>
      </c>
      <c r="BG19" s="1">
        <v>1.6</v>
      </c>
      <c r="BH19">
        <v>1.6</v>
      </c>
      <c r="BI19">
        <v>1.6</v>
      </c>
      <c r="BJ19">
        <v>1.6</v>
      </c>
      <c r="BK19">
        <v>1.6</v>
      </c>
      <c r="BL19">
        <v>1.6</v>
      </c>
      <c r="BM19">
        <v>1.6</v>
      </c>
      <c r="BN19">
        <v>1.6</v>
      </c>
      <c r="BO19">
        <v>1.6</v>
      </c>
      <c r="BP19">
        <v>1.6</v>
      </c>
      <c r="BQ19">
        <v>1.6</v>
      </c>
      <c r="BR19">
        <v>1.6</v>
      </c>
      <c r="BS19">
        <v>1.6</v>
      </c>
      <c r="BT19">
        <v>1.6</v>
      </c>
      <c r="BU19">
        <v>1.6</v>
      </c>
      <c r="BV19">
        <v>1.6</v>
      </c>
      <c r="BW19">
        <v>1.6</v>
      </c>
      <c r="BX19">
        <v>1.6</v>
      </c>
      <c r="BY19">
        <v>1.6</v>
      </c>
      <c r="BZ19">
        <v>1.6</v>
      </c>
      <c r="CA19">
        <v>1.6</v>
      </c>
      <c r="CB19">
        <v>1.6</v>
      </c>
      <c r="CC19">
        <v>1.6</v>
      </c>
      <c r="CD19">
        <v>1.6</v>
      </c>
      <c r="CE19">
        <v>1.6</v>
      </c>
      <c r="CF19">
        <v>1.6</v>
      </c>
      <c r="CG19">
        <v>1.6</v>
      </c>
      <c r="CH19">
        <v>1.6</v>
      </c>
      <c r="CI19">
        <v>1.6</v>
      </c>
      <c r="CJ19">
        <v>1.6</v>
      </c>
      <c r="CK19">
        <v>1.6</v>
      </c>
      <c r="CL19">
        <v>1.6</v>
      </c>
      <c r="CM19">
        <v>1.6</v>
      </c>
      <c r="CN19">
        <v>1.6</v>
      </c>
      <c r="CO19">
        <v>1.6</v>
      </c>
      <c r="CP19">
        <v>1.6</v>
      </c>
      <c r="CQ19">
        <v>1.6</v>
      </c>
      <c r="CR19">
        <v>1.6</v>
      </c>
      <c r="CS19">
        <v>1.6</v>
      </c>
      <c r="CT19">
        <v>1.6</v>
      </c>
      <c r="CU19">
        <v>1.6</v>
      </c>
      <c r="CV19">
        <v>1.6</v>
      </c>
      <c r="CW19">
        <v>1.6</v>
      </c>
      <c r="CX19">
        <v>1.6</v>
      </c>
      <c r="CY19">
        <v>1.6</v>
      </c>
      <c r="CZ19">
        <v>1.6</v>
      </c>
      <c r="DA19">
        <v>1.6</v>
      </c>
      <c r="DB19">
        <v>1.6</v>
      </c>
      <c r="DC19">
        <v>1.6</v>
      </c>
      <c r="DD19">
        <v>1.6</v>
      </c>
      <c r="DE19">
        <v>1.6</v>
      </c>
      <c r="DF19">
        <v>1.6</v>
      </c>
      <c r="DG19">
        <v>1.6</v>
      </c>
      <c r="DH19">
        <v>1.6</v>
      </c>
      <c r="DI19">
        <v>1.6</v>
      </c>
      <c r="DJ19">
        <v>1.6</v>
      </c>
      <c r="DK19">
        <v>1.6</v>
      </c>
      <c r="DL19">
        <v>1.6</v>
      </c>
      <c r="DM19">
        <v>1.6</v>
      </c>
      <c r="DN19">
        <v>1.6</v>
      </c>
      <c r="DO19">
        <v>1.6</v>
      </c>
      <c r="DP19" s="1">
        <v>1.6</v>
      </c>
      <c r="DQ19">
        <v>1.6</v>
      </c>
      <c r="DR19">
        <v>1.6</v>
      </c>
      <c r="DS19">
        <v>1.6</v>
      </c>
      <c r="DT19">
        <v>1.6</v>
      </c>
      <c r="DU19">
        <v>1.6</v>
      </c>
      <c r="DV19">
        <v>1.6</v>
      </c>
      <c r="DW19">
        <v>1.6</v>
      </c>
      <c r="DX19">
        <v>1.6</v>
      </c>
      <c r="DY19">
        <v>1.6</v>
      </c>
      <c r="DZ19">
        <v>1.6</v>
      </c>
      <c r="EA19">
        <v>1.6</v>
      </c>
      <c r="EB19" s="1">
        <v>1.6</v>
      </c>
      <c r="EC19">
        <v>1.6</v>
      </c>
      <c r="ED19">
        <v>1.6</v>
      </c>
      <c r="EE19" s="1">
        <v>1.6</v>
      </c>
      <c r="EF19">
        <v>1.6</v>
      </c>
    </row>
    <row r="20" spans="1:136" x14ac:dyDescent="0.3">
      <c r="A20" t="s">
        <v>331</v>
      </c>
      <c r="B20" t="s">
        <v>373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1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1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 s="1">
        <v>0</v>
      </c>
      <c r="EC20">
        <v>0</v>
      </c>
      <c r="ED20">
        <v>0</v>
      </c>
      <c r="EE20" s="1">
        <v>0</v>
      </c>
      <c r="EF20">
        <v>0</v>
      </c>
    </row>
    <row r="21" spans="1:136" x14ac:dyDescent="0.3">
      <c r="A21" t="s">
        <v>99</v>
      </c>
    </row>
    <row r="22" spans="1:136" s="4" customFormat="1" x14ac:dyDescent="0.3">
      <c r="A22" s="4" t="s">
        <v>102</v>
      </c>
      <c r="D22" s="5"/>
      <c r="AR22" s="5"/>
      <c r="AY22" s="5"/>
      <c r="BG22" s="5"/>
      <c r="DP22" s="5"/>
      <c r="EB22" s="5"/>
      <c r="EE22" s="5"/>
    </row>
    <row r="23" spans="1:136" x14ac:dyDescent="0.3">
      <c r="A23" t="s">
        <v>121</v>
      </c>
      <c r="B23" t="s">
        <v>0</v>
      </c>
      <c r="E23">
        <v>1.5</v>
      </c>
      <c r="F23">
        <v>1.5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1.5</v>
      </c>
      <c r="S23">
        <v>1.5</v>
      </c>
      <c r="T23">
        <v>1.5</v>
      </c>
      <c r="U23">
        <v>1.5</v>
      </c>
      <c r="V23">
        <v>1.5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1.5</v>
      </c>
      <c r="AH23">
        <v>1.5</v>
      </c>
      <c r="AI23">
        <v>1.5</v>
      </c>
      <c r="AJ23">
        <v>1.5</v>
      </c>
      <c r="AK23">
        <v>1.5</v>
      </c>
      <c r="AL23">
        <v>1.5</v>
      </c>
      <c r="AM23">
        <v>1.5</v>
      </c>
      <c r="AN23">
        <v>1.5</v>
      </c>
      <c r="AO23">
        <v>1.5</v>
      </c>
      <c r="AP23">
        <v>1.5</v>
      </c>
      <c r="AQ23">
        <v>1.5</v>
      </c>
      <c r="AR23" s="1">
        <v>1.5</v>
      </c>
      <c r="AS23">
        <v>1.5</v>
      </c>
      <c r="AT23">
        <v>1.5</v>
      </c>
      <c r="AU23">
        <v>1.5</v>
      </c>
      <c r="AV23">
        <v>1.5</v>
      </c>
      <c r="AW23">
        <v>1.5</v>
      </c>
      <c r="AX23">
        <v>1.5</v>
      </c>
      <c r="AY23" s="1">
        <v>1.5</v>
      </c>
      <c r="AZ23">
        <v>1.5</v>
      </c>
      <c r="BA23">
        <v>1.5</v>
      </c>
      <c r="BB23">
        <v>1.5</v>
      </c>
      <c r="BC23">
        <v>1.5</v>
      </c>
      <c r="BD23">
        <v>1.5</v>
      </c>
      <c r="BE23">
        <v>1.5</v>
      </c>
      <c r="BF23">
        <v>1.5</v>
      </c>
      <c r="BG23" s="1">
        <v>1.5</v>
      </c>
      <c r="BH23">
        <v>1.5</v>
      </c>
      <c r="BI23">
        <v>1.5</v>
      </c>
      <c r="BJ23">
        <v>1.5</v>
      </c>
      <c r="BK23">
        <v>1.5</v>
      </c>
      <c r="BL23">
        <v>1.5</v>
      </c>
      <c r="BM23">
        <v>1.5</v>
      </c>
      <c r="BN23">
        <v>1.5</v>
      </c>
      <c r="BO23">
        <v>1.5</v>
      </c>
      <c r="BP23">
        <v>1.5</v>
      </c>
      <c r="BQ23">
        <v>1.5</v>
      </c>
      <c r="BR23">
        <v>1.5</v>
      </c>
      <c r="BS23">
        <v>1.5</v>
      </c>
      <c r="BT23">
        <v>1.5</v>
      </c>
      <c r="BU23">
        <v>1.5</v>
      </c>
      <c r="BV23">
        <v>1.5</v>
      </c>
      <c r="BW23">
        <v>1.5</v>
      </c>
      <c r="BX23">
        <v>1.5</v>
      </c>
      <c r="BY23">
        <v>1.5</v>
      </c>
      <c r="BZ23">
        <v>1.5</v>
      </c>
      <c r="CA23">
        <v>1.5</v>
      </c>
      <c r="CB23">
        <v>1.5</v>
      </c>
      <c r="CC23">
        <v>1.5</v>
      </c>
      <c r="CD23">
        <v>1.5</v>
      </c>
      <c r="CE23">
        <v>1.5</v>
      </c>
      <c r="CF23">
        <v>1.5</v>
      </c>
      <c r="CG23">
        <v>1.5</v>
      </c>
      <c r="CH23">
        <v>1.5</v>
      </c>
      <c r="CI23">
        <v>1.5</v>
      </c>
      <c r="CJ23">
        <v>1.5</v>
      </c>
      <c r="CK23">
        <v>1.5</v>
      </c>
      <c r="CL23">
        <v>1.5</v>
      </c>
      <c r="CM23">
        <v>1.5</v>
      </c>
      <c r="CN23">
        <v>1.5</v>
      </c>
      <c r="CO23">
        <v>1.5</v>
      </c>
      <c r="CP23">
        <v>1.5</v>
      </c>
      <c r="CQ23">
        <v>1.5</v>
      </c>
      <c r="CR23">
        <v>1.5</v>
      </c>
      <c r="CS23">
        <v>1.5</v>
      </c>
      <c r="CT23">
        <v>1.5</v>
      </c>
      <c r="CU23">
        <v>1.5</v>
      </c>
      <c r="CV23">
        <v>1.5</v>
      </c>
      <c r="CW23">
        <v>1.5</v>
      </c>
      <c r="CX23">
        <v>1.5</v>
      </c>
      <c r="CY23">
        <v>1.5</v>
      </c>
      <c r="CZ23">
        <v>1.5</v>
      </c>
      <c r="DA23">
        <v>1.5</v>
      </c>
      <c r="DB23">
        <v>1.5</v>
      </c>
      <c r="DC23">
        <v>1.5</v>
      </c>
      <c r="DD23">
        <v>1.5</v>
      </c>
      <c r="DE23">
        <v>1.5</v>
      </c>
      <c r="DF23">
        <v>1.5</v>
      </c>
      <c r="DG23">
        <v>1.5</v>
      </c>
      <c r="DH23">
        <v>1.5</v>
      </c>
      <c r="DI23">
        <v>1.5</v>
      </c>
      <c r="DJ23">
        <v>1.5</v>
      </c>
      <c r="DK23">
        <v>1.5</v>
      </c>
      <c r="DL23">
        <v>1.5</v>
      </c>
      <c r="DM23">
        <v>1.5</v>
      </c>
      <c r="DN23">
        <v>1.5</v>
      </c>
      <c r="DO23">
        <v>1.5</v>
      </c>
      <c r="DP23" s="1">
        <v>1.5</v>
      </c>
      <c r="DQ23">
        <v>1.5</v>
      </c>
      <c r="DR23">
        <v>1.5</v>
      </c>
      <c r="DS23">
        <v>1.5</v>
      </c>
      <c r="DT23">
        <v>1.5</v>
      </c>
      <c r="DU23">
        <v>1.5</v>
      </c>
      <c r="DV23">
        <v>1.5</v>
      </c>
      <c r="DW23">
        <v>1.5</v>
      </c>
      <c r="DX23">
        <v>1.5</v>
      </c>
      <c r="DY23">
        <v>1.5</v>
      </c>
      <c r="DZ23">
        <v>1.5</v>
      </c>
      <c r="EA23">
        <v>1.5</v>
      </c>
      <c r="EB23" s="1">
        <v>1.5</v>
      </c>
      <c r="EC23">
        <v>1.5</v>
      </c>
      <c r="ED23">
        <v>1.5</v>
      </c>
      <c r="EE23" s="1">
        <v>1.5</v>
      </c>
      <c r="EF23">
        <v>1.5</v>
      </c>
    </row>
    <row r="24" spans="1:136" x14ac:dyDescent="0.3">
      <c r="A24" t="s">
        <v>122</v>
      </c>
      <c r="B24" t="s">
        <v>16</v>
      </c>
      <c r="E24">
        <v>1.7</v>
      </c>
      <c r="F24">
        <v>1.7</v>
      </c>
      <c r="G24">
        <v>1.7</v>
      </c>
      <c r="H24">
        <v>1.7</v>
      </c>
      <c r="I24">
        <v>1.7</v>
      </c>
      <c r="J24">
        <v>1.7</v>
      </c>
      <c r="K24">
        <v>1.7</v>
      </c>
      <c r="L24">
        <v>1.7</v>
      </c>
      <c r="M24">
        <v>1.7</v>
      </c>
      <c r="N24">
        <v>1.7</v>
      </c>
      <c r="O24">
        <v>1.7</v>
      </c>
      <c r="P24">
        <v>1.7</v>
      </c>
      <c r="Q24">
        <v>1.7</v>
      </c>
      <c r="R24">
        <v>1.7</v>
      </c>
      <c r="S24">
        <v>1.7</v>
      </c>
      <c r="T24">
        <v>1.7</v>
      </c>
      <c r="U24">
        <v>1.7</v>
      </c>
      <c r="V24">
        <v>1.7</v>
      </c>
      <c r="W24">
        <v>1.7</v>
      </c>
      <c r="X24">
        <v>1.7</v>
      </c>
      <c r="Y24">
        <v>1.7</v>
      </c>
      <c r="Z24">
        <v>1.7</v>
      </c>
      <c r="AA24">
        <v>1.7</v>
      </c>
      <c r="AB24">
        <v>1.7</v>
      </c>
      <c r="AC24">
        <v>1.7</v>
      </c>
      <c r="AD24">
        <v>1.7</v>
      </c>
      <c r="AE24">
        <v>1.7</v>
      </c>
      <c r="AF24">
        <v>1.7</v>
      </c>
      <c r="AG24">
        <v>1.7</v>
      </c>
      <c r="AH24">
        <v>1.7</v>
      </c>
      <c r="AI24">
        <v>1.7</v>
      </c>
      <c r="AJ24">
        <v>1.7</v>
      </c>
      <c r="AK24">
        <v>1.7</v>
      </c>
      <c r="AL24">
        <v>1.7</v>
      </c>
      <c r="AM24">
        <v>1.7</v>
      </c>
      <c r="AN24">
        <v>1.7</v>
      </c>
      <c r="AO24">
        <v>1.7</v>
      </c>
      <c r="AP24">
        <v>1.7</v>
      </c>
      <c r="AQ24">
        <v>1.7</v>
      </c>
      <c r="AR24" s="1">
        <v>1.7</v>
      </c>
      <c r="AS24">
        <v>1.7</v>
      </c>
      <c r="AT24">
        <v>1.7</v>
      </c>
      <c r="AU24">
        <v>1.7</v>
      </c>
      <c r="AV24">
        <v>1.7</v>
      </c>
      <c r="AW24">
        <v>1.7</v>
      </c>
      <c r="AX24">
        <v>1.7</v>
      </c>
      <c r="AY24" s="1">
        <v>1.7</v>
      </c>
      <c r="AZ24">
        <v>1.7</v>
      </c>
      <c r="BA24">
        <v>1.7</v>
      </c>
      <c r="BB24">
        <v>1.7</v>
      </c>
      <c r="BC24">
        <v>1.7</v>
      </c>
      <c r="BD24">
        <v>1.7</v>
      </c>
      <c r="BE24">
        <v>1.7</v>
      </c>
      <c r="BF24">
        <v>1.7</v>
      </c>
      <c r="BG24" s="1">
        <v>1.7</v>
      </c>
      <c r="BH24">
        <v>1.7</v>
      </c>
      <c r="BI24">
        <v>1.7</v>
      </c>
      <c r="BJ24">
        <v>1.7</v>
      </c>
      <c r="BK24">
        <v>1.7</v>
      </c>
      <c r="BL24">
        <v>1.7</v>
      </c>
      <c r="BM24">
        <v>1.7</v>
      </c>
      <c r="BN24">
        <v>1.7</v>
      </c>
      <c r="BO24">
        <v>1.7</v>
      </c>
      <c r="BP24">
        <v>1.7</v>
      </c>
      <c r="BQ24">
        <v>1.7</v>
      </c>
      <c r="BR24">
        <v>1.7</v>
      </c>
      <c r="BS24">
        <v>1.7</v>
      </c>
      <c r="BT24">
        <v>1.7</v>
      </c>
      <c r="BU24">
        <v>1.7</v>
      </c>
      <c r="BV24">
        <v>1.7</v>
      </c>
      <c r="BW24">
        <v>1.7</v>
      </c>
      <c r="BX24">
        <v>1.7</v>
      </c>
      <c r="BY24">
        <v>1.7</v>
      </c>
      <c r="BZ24">
        <v>1.7</v>
      </c>
      <c r="CA24">
        <v>1.7</v>
      </c>
      <c r="CB24">
        <v>1.7</v>
      </c>
      <c r="CC24">
        <v>1.7</v>
      </c>
      <c r="CD24">
        <v>1.7</v>
      </c>
      <c r="CE24">
        <v>1.7</v>
      </c>
      <c r="CF24">
        <v>1.7</v>
      </c>
      <c r="CG24">
        <v>1.7</v>
      </c>
      <c r="CH24">
        <v>1.7</v>
      </c>
      <c r="CI24">
        <v>1.7</v>
      </c>
      <c r="CJ24">
        <v>1.7</v>
      </c>
      <c r="CK24">
        <v>1.7</v>
      </c>
      <c r="CL24">
        <v>1.7</v>
      </c>
      <c r="CM24">
        <v>1.7</v>
      </c>
      <c r="CN24">
        <v>1.7</v>
      </c>
      <c r="CO24">
        <v>1.7</v>
      </c>
      <c r="CP24">
        <v>1.7</v>
      </c>
      <c r="CQ24">
        <v>1.7</v>
      </c>
      <c r="CR24">
        <v>1.7</v>
      </c>
      <c r="CS24">
        <v>1.7</v>
      </c>
      <c r="CT24">
        <v>1.7</v>
      </c>
      <c r="CU24">
        <v>1.7</v>
      </c>
      <c r="CV24">
        <v>1.7</v>
      </c>
      <c r="CW24">
        <v>1.7</v>
      </c>
      <c r="CX24">
        <v>1.7</v>
      </c>
      <c r="CY24">
        <v>1.7</v>
      </c>
      <c r="CZ24">
        <v>1.7</v>
      </c>
      <c r="DA24">
        <v>1.7</v>
      </c>
      <c r="DB24">
        <v>1.7</v>
      </c>
      <c r="DC24">
        <v>1.7</v>
      </c>
      <c r="DD24">
        <v>1.7</v>
      </c>
      <c r="DE24">
        <v>1.7</v>
      </c>
      <c r="DF24">
        <v>1.7</v>
      </c>
      <c r="DG24">
        <v>1.7</v>
      </c>
      <c r="DH24">
        <v>1.7</v>
      </c>
      <c r="DI24">
        <v>1.7</v>
      </c>
      <c r="DJ24">
        <v>1.7</v>
      </c>
      <c r="DK24">
        <v>1.7</v>
      </c>
      <c r="DL24">
        <v>1.7</v>
      </c>
      <c r="DM24">
        <v>1.7</v>
      </c>
      <c r="DN24">
        <v>1.7</v>
      </c>
      <c r="DO24">
        <v>1.7</v>
      </c>
      <c r="DP24" s="1">
        <v>1.7</v>
      </c>
      <c r="DQ24">
        <v>1.7</v>
      </c>
      <c r="DR24">
        <v>1.7</v>
      </c>
      <c r="DS24">
        <v>1.7</v>
      </c>
      <c r="DT24">
        <v>1.7</v>
      </c>
      <c r="DU24">
        <v>1.7</v>
      </c>
      <c r="DV24">
        <v>1.7</v>
      </c>
      <c r="DW24">
        <v>1.7</v>
      </c>
      <c r="DX24">
        <v>1.7</v>
      </c>
      <c r="DY24">
        <v>1.7</v>
      </c>
      <c r="DZ24">
        <v>1.7</v>
      </c>
      <c r="EA24">
        <v>1.7</v>
      </c>
      <c r="EB24" s="1">
        <v>1.7</v>
      </c>
      <c r="EC24">
        <v>1.7</v>
      </c>
      <c r="ED24">
        <v>1.7</v>
      </c>
      <c r="EE24" s="1">
        <v>1.7</v>
      </c>
      <c r="EF24">
        <v>1.7</v>
      </c>
    </row>
    <row r="25" spans="1:136" x14ac:dyDescent="0.3">
      <c r="A25" t="s">
        <v>123</v>
      </c>
      <c r="B25" t="s">
        <v>1</v>
      </c>
      <c r="E25">
        <v>0.33</v>
      </c>
      <c r="F25">
        <v>0.33</v>
      </c>
      <c r="G25">
        <v>0.33</v>
      </c>
      <c r="H25">
        <v>0.33</v>
      </c>
      <c r="I25">
        <v>0.33</v>
      </c>
      <c r="J25">
        <v>0.33</v>
      </c>
      <c r="K25">
        <v>0.33</v>
      </c>
      <c r="L25">
        <v>0.33</v>
      </c>
      <c r="M25">
        <v>0.33</v>
      </c>
      <c r="N25">
        <v>0.33</v>
      </c>
      <c r="O25">
        <v>0.33</v>
      </c>
      <c r="P25">
        <v>0.33</v>
      </c>
      <c r="Q25">
        <v>0.33</v>
      </c>
      <c r="R25">
        <v>0.33</v>
      </c>
      <c r="S25">
        <v>0.33</v>
      </c>
      <c r="T25">
        <v>0.33</v>
      </c>
      <c r="U25">
        <v>0.33</v>
      </c>
      <c r="V25">
        <v>0.33</v>
      </c>
      <c r="W25">
        <v>0.33</v>
      </c>
      <c r="X25">
        <v>0.33</v>
      </c>
      <c r="Y25">
        <v>0.33</v>
      </c>
      <c r="Z25">
        <v>0.33</v>
      </c>
      <c r="AA25">
        <v>0.33</v>
      </c>
      <c r="AB25">
        <v>0.33</v>
      </c>
      <c r="AC25">
        <v>0.33</v>
      </c>
      <c r="AD25">
        <v>0.33</v>
      </c>
      <c r="AE25">
        <v>0.33</v>
      </c>
      <c r="AF25">
        <v>0.33</v>
      </c>
      <c r="AG25">
        <v>0.33</v>
      </c>
      <c r="AH25">
        <v>0.33</v>
      </c>
      <c r="AI25">
        <v>0.33</v>
      </c>
      <c r="AJ25">
        <v>0.33</v>
      </c>
      <c r="AK25">
        <v>0.33</v>
      </c>
      <c r="AL25">
        <v>0.33</v>
      </c>
      <c r="AM25">
        <v>0.33</v>
      </c>
      <c r="AN25">
        <v>0.33</v>
      </c>
      <c r="AO25">
        <v>0.33</v>
      </c>
      <c r="AP25">
        <v>0.33</v>
      </c>
      <c r="AQ25">
        <v>0.33</v>
      </c>
      <c r="AR25" s="1">
        <v>0.33</v>
      </c>
      <c r="AS25">
        <v>0.33</v>
      </c>
      <c r="AT25">
        <v>0.33</v>
      </c>
      <c r="AU25">
        <v>0.33</v>
      </c>
      <c r="AV25">
        <v>0.33</v>
      </c>
      <c r="AW25">
        <v>0.33</v>
      </c>
      <c r="AX25">
        <v>0.33</v>
      </c>
      <c r="AY25" s="1">
        <v>0.33</v>
      </c>
      <c r="AZ25">
        <v>0.33</v>
      </c>
      <c r="BA25">
        <v>0.33</v>
      </c>
      <c r="BB25">
        <v>0.33</v>
      </c>
      <c r="BC25">
        <v>0.33</v>
      </c>
      <c r="BD25">
        <v>0.33</v>
      </c>
      <c r="BE25">
        <v>0.33</v>
      </c>
      <c r="BF25">
        <v>0.33</v>
      </c>
      <c r="BG25" s="1">
        <v>0.33</v>
      </c>
      <c r="BH25">
        <v>0.33</v>
      </c>
      <c r="BI25">
        <v>0.33</v>
      </c>
      <c r="BJ25">
        <v>0.33</v>
      </c>
      <c r="BK25">
        <v>0.33</v>
      </c>
      <c r="BL25">
        <v>0.33</v>
      </c>
      <c r="BM25">
        <v>0.33</v>
      </c>
      <c r="BN25">
        <v>0.33</v>
      </c>
      <c r="BO25">
        <v>0.33</v>
      </c>
      <c r="BP25">
        <v>0.33</v>
      </c>
      <c r="BQ25">
        <v>0.33</v>
      </c>
      <c r="BR25">
        <v>0.33</v>
      </c>
      <c r="BS25">
        <v>0.33</v>
      </c>
      <c r="BT25">
        <v>0.33</v>
      </c>
      <c r="BU25">
        <v>0.33</v>
      </c>
      <c r="BV25">
        <v>0.33</v>
      </c>
      <c r="BW25">
        <v>0.33</v>
      </c>
      <c r="BX25">
        <v>0.33</v>
      </c>
      <c r="BY25">
        <v>0.33</v>
      </c>
      <c r="BZ25">
        <v>0.33</v>
      </c>
      <c r="CA25">
        <v>0.33</v>
      </c>
      <c r="CB25">
        <v>0.33</v>
      </c>
      <c r="CC25">
        <v>0.33</v>
      </c>
      <c r="CD25">
        <v>0.33</v>
      </c>
      <c r="CE25">
        <v>0.33</v>
      </c>
      <c r="CF25">
        <v>0.33</v>
      </c>
      <c r="CG25">
        <v>0.33</v>
      </c>
      <c r="CH25">
        <v>0.33</v>
      </c>
      <c r="CI25">
        <v>0.33</v>
      </c>
      <c r="CJ25">
        <v>0.33</v>
      </c>
      <c r="CK25">
        <v>0.33</v>
      </c>
      <c r="CL25">
        <v>0.33</v>
      </c>
      <c r="CM25">
        <v>0.33</v>
      </c>
      <c r="CN25">
        <v>0.33</v>
      </c>
      <c r="CO25">
        <v>0.33</v>
      </c>
      <c r="CP25">
        <v>0.33</v>
      </c>
      <c r="CQ25">
        <v>0.33</v>
      </c>
      <c r="CR25">
        <v>0.33</v>
      </c>
      <c r="CS25">
        <v>0.33</v>
      </c>
      <c r="CT25">
        <v>0.33</v>
      </c>
      <c r="CU25">
        <v>0.33</v>
      </c>
      <c r="CV25">
        <v>0.33</v>
      </c>
      <c r="CW25">
        <v>0.33</v>
      </c>
      <c r="CX25">
        <v>0.33</v>
      </c>
      <c r="CY25">
        <v>0.33</v>
      </c>
      <c r="CZ25">
        <v>0.33</v>
      </c>
      <c r="DA25">
        <v>0.33</v>
      </c>
      <c r="DB25">
        <v>0.33</v>
      </c>
      <c r="DC25">
        <v>0.33</v>
      </c>
      <c r="DD25">
        <v>0.33</v>
      </c>
      <c r="DE25">
        <v>0.33</v>
      </c>
      <c r="DF25">
        <v>0.33</v>
      </c>
      <c r="DG25">
        <v>0.33</v>
      </c>
      <c r="DH25">
        <v>0.33</v>
      </c>
      <c r="DI25">
        <v>0.33</v>
      </c>
      <c r="DJ25">
        <v>0.33</v>
      </c>
      <c r="DK25">
        <v>0.33</v>
      </c>
      <c r="DL25">
        <v>0.33</v>
      </c>
      <c r="DM25">
        <v>0.33</v>
      </c>
      <c r="DN25">
        <v>0.33</v>
      </c>
      <c r="DO25">
        <v>0.33</v>
      </c>
      <c r="DP25" s="1">
        <v>0.33</v>
      </c>
      <c r="DQ25">
        <v>0.33</v>
      </c>
      <c r="DR25">
        <v>0.33</v>
      </c>
      <c r="DS25">
        <v>0.33</v>
      </c>
      <c r="DT25">
        <v>0.33</v>
      </c>
      <c r="DU25">
        <v>0.33</v>
      </c>
      <c r="DV25">
        <v>0.33</v>
      </c>
      <c r="DW25">
        <v>0.33</v>
      </c>
      <c r="DX25">
        <v>0.33</v>
      </c>
      <c r="DY25">
        <v>0.33</v>
      </c>
      <c r="DZ25">
        <v>0.33</v>
      </c>
      <c r="EA25">
        <v>0.33</v>
      </c>
      <c r="EB25" s="1">
        <v>0.33</v>
      </c>
      <c r="EC25">
        <v>0.33</v>
      </c>
      <c r="ED25">
        <v>0.33</v>
      </c>
      <c r="EE25" s="1">
        <v>0.33</v>
      </c>
      <c r="EF25">
        <v>0.33</v>
      </c>
    </row>
    <row r="26" spans="1:136" ht="15.6" x14ac:dyDescent="0.3">
      <c r="A26" t="s">
        <v>124</v>
      </c>
      <c r="B26" t="s">
        <v>20</v>
      </c>
      <c r="C26" t="s">
        <v>378</v>
      </c>
      <c r="E26">
        <v>1.5</v>
      </c>
      <c r="F26">
        <v>1.5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 s="2">
        <v>1.45</v>
      </c>
      <c r="R26" s="2">
        <v>1.5</v>
      </c>
      <c r="S26">
        <v>1.5</v>
      </c>
      <c r="T26">
        <v>1.5</v>
      </c>
      <c r="U26">
        <v>1.5</v>
      </c>
      <c r="V26">
        <v>1.5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1.5</v>
      </c>
      <c r="AH26">
        <v>1.5</v>
      </c>
      <c r="AI26">
        <v>1.5</v>
      </c>
      <c r="AJ26">
        <v>1.5</v>
      </c>
      <c r="AK26">
        <v>1.5</v>
      </c>
      <c r="AL26">
        <v>1.5</v>
      </c>
      <c r="AM26">
        <v>1.5</v>
      </c>
      <c r="AN26">
        <v>1.5</v>
      </c>
      <c r="AO26">
        <v>1.5</v>
      </c>
      <c r="AP26">
        <v>1.5</v>
      </c>
      <c r="AQ26">
        <v>1.5</v>
      </c>
      <c r="AR26" s="1">
        <v>1.5</v>
      </c>
      <c r="AS26">
        <v>1.5</v>
      </c>
      <c r="AT26">
        <v>1.5</v>
      </c>
      <c r="AU26">
        <v>1.5</v>
      </c>
      <c r="AV26">
        <v>1.5</v>
      </c>
      <c r="AW26">
        <v>1.5</v>
      </c>
      <c r="AX26">
        <v>1.5</v>
      </c>
      <c r="AY26" s="1">
        <v>1.5</v>
      </c>
      <c r="AZ26">
        <v>1.5</v>
      </c>
      <c r="BA26">
        <v>1.5</v>
      </c>
      <c r="BB26">
        <v>1.5</v>
      </c>
      <c r="BC26">
        <v>1.5</v>
      </c>
      <c r="BD26">
        <v>1.5</v>
      </c>
      <c r="BE26">
        <v>1.5</v>
      </c>
      <c r="BF26">
        <v>1.5</v>
      </c>
      <c r="BG26" s="1">
        <v>1.5</v>
      </c>
      <c r="BH26">
        <v>1.5</v>
      </c>
      <c r="BI26">
        <v>1.5</v>
      </c>
      <c r="BJ26">
        <v>1.5</v>
      </c>
      <c r="BK26">
        <v>1.5</v>
      </c>
      <c r="BL26">
        <v>1.5</v>
      </c>
      <c r="BM26">
        <v>1.5</v>
      </c>
      <c r="BN26">
        <v>1.5</v>
      </c>
      <c r="BO26">
        <v>1.5</v>
      </c>
      <c r="BP26">
        <v>1.5</v>
      </c>
      <c r="BQ26">
        <v>1.5</v>
      </c>
      <c r="BR26">
        <v>1.5</v>
      </c>
      <c r="BS26">
        <v>1.5</v>
      </c>
      <c r="BT26">
        <v>1.5</v>
      </c>
      <c r="BU26">
        <v>1.5</v>
      </c>
      <c r="BV26">
        <v>1.5</v>
      </c>
      <c r="BW26">
        <v>1.5</v>
      </c>
      <c r="BX26">
        <v>1.5</v>
      </c>
      <c r="BY26">
        <v>1.5</v>
      </c>
      <c r="BZ26">
        <v>1.5</v>
      </c>
      <c r="CA26">
        <v>1.5</v>
      </c>
      <c r="CB26">
        <v>1.5</v>
      </c>
      <c r="CC26">
        <v>1.5</v>
      </c>
      <c r="CD26">
        <v>1.5</v>
      </c>
      <c r="CE26">
        <v>1.5</v>
      </c>
      <c r="CF26">
        <v>1.5</v>
      </c>
      <c r="CG26">
        <v>1.5</v>
      </c>
      <c r="CH26">
        <v>1.5</v>
      </c>
      <c r="CI26">
        <v>1.5</v>
      </c>
      <c r="CJ26">
        <v>1.5</v>
      </c>
      <c r="CK26">
        <v>1.5</v>
      </c>
      <c r="CL26">
        <v>1.5</v>
      </c>
      <c r="CM26">
        <v>1.5</v>
      </c>
      <c r="CN26">
        <v>1.5</v>
      </c>
      <c r="CO26">
        <v>1.5</v>
      </c>
      <c r="CP26">
        <v>1.5</v>
      </c>
      <c r="CQ26">
        <v>1.5</v>
      </c>
      <c r="CR26">
        <v>1.5</v>
      </c>
      <c r="CS26">
        <v>1.5</v>
      </c>
      <c r="CT26">
        <v>1.5</v>
      </c>
      <c r="CU26">
        <v>1.5</v>
      </c>
      <c r="CV26">
        <v>1.5</v>
      </c>
      <c r="CW26">
        <v>1.5</v>
      </c>
      <c r="CX26">
        <v>1.5</v>
      </c>
      <c r="CY26">
        <v>1.5</v>
      </c>
      <c r="CZ26">
        <v>1.5</v>
      </c>
      <c r="DA26">
        <v>1.5</v>
      </c>
      <c r="DB26">
        <v>1.5</v>
      </c>
      <c r="DC26">
        <v>1.5</v>
      </c>
      <c r="DD26">
        <v>1.5</v>
      </c>
      <c r="DE26">
        <v>1.5</v>
      </c>
      <c r="DF26">
        <v>1.5</v>
      </c>
      <c r="DG26">
        <v>1.5</v>
      </c>
      <c r="DH26">
        <v>1.5</v>
      </c>
      <c r="DI26">
        <v>1.5</v>
      </c>
      <c r="DJ26">
        <v>1.5</v>
      </c>
      <c r="DK26">
        <v>1.5</v>
      </c>
      <c r="DL26">
        <v>1.5</v>
      </c>
      <c r="DM26">
        <v>1.5</v>
      </c>
      <c r="DN26">
        <v>1.5</v>
      </c>
      <c r="DO26">
        <v>1.5</v>
      </c>
      <c r="DP26" s="1">
        <v>1.5</v>
      </c>
      <c r="DQ26">
        <v>1.5</v>
      </c>
      <c r="DR26">
        <v>1.5</v>
      </c>
      <c r="DS26">
        <v>1.5</v>
      </c>
      <c r="DT26">
        <v>1.5</v>
      </c>
      <c r="DU26">
        <v>1.5</v>
      </c>
      <c r="DV26">
        <v>1.5</v>
      </c>
      <c r="DW26">
        <v>1.5</v>
      </c>
      <c r="DX26">
        <v>1.5</v>
      </c>
      <c r="DY26">
        <v>1.5</v>
      </c>
      <c r="DZ26">
        <v>1.5</v>
      </c>
      <c r="EA26">
        <v>1.5</v>
      </c>
      <c r="EB26" s="1">
        <v>1.5</v>
      </c>
      <c r="EC26">
        <v>1.5</v>
      </c>
      <c r="ED26">
        <v>1.5</v>
      </c>
      <c r="EE26" s="1">
        <v>1.5</v>
      </c>
      <c r="EF26">
        <v>1.5</v>
      </c>
    </row>
    <row r="27" spans="1:136" ht="15.6" x14ac:dyDescent="0.3">
      <c r="A27" t="s">
        <v>125</v>
      </c>
      <c r="B27" t="s">
        <v>18</v>
      </c>
      <c r="C27" t="s">
        <v>378</v>
      </c>
      <c r="E27">
        <v>1.5</v>
      </c>
      <c r="F27">
        <v>1.5</v>
      </c>
      <c r="G27">
        <v>1.5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 s="2">
        <v>1.45</v>
      </c>
      <c r="R27" s="2">
        <v>1.5</v>
      </c>
      <c r="S27">
        <v>1.5</v>
      </c>
      <c r="T27">
        <v>1.5</v>
      </c>
      <c r="U27">
        <v>1.5</v>
      </c>
      <c r="V27">
        <v>1.5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1.5</v>
      </c>
      <c r="AH27">
        <v>1.5</v>
      </c>
      <c r="AI27">
        <v>1.5</v>
      </c>
      <c r="AJ27">
        <v>1.5</v>
      </c>
      <c r="AK27">
        <v>1.5</v>
      </c>
      <c r="AL27">
        <v>1.5</v>
      </c>
      <c r="AM27">
        <v>1.5</v>
      </c>
      <c r="AN27">
        <v>1.5</v>
      </c>
      <c r="AO27">
        <v>1.5</v>
      </c>
      <c r="AP27">
        <v>1.5</v>
      </c>
      <c r="AQ27">
        <v>1.5</v>
      </c>
      <c r="AR27" s="1">
        <v>1.5</v>
      </c>
      <c r="AS27">
        <v>1.5</v>
      </c>
      <c r="AT27">
        <v>1.5</v>
      </c>
      <c r="AU27">
        <v>1.5</v>
      </c>
      <c r="AV27">
        <v>1.5</v>
      </c>
      <c r="AW27">
        <v>1.5</v>
      </c>
      <c r="AX27">
        <v>1.5</v>
      </c>
      <c r="AY27" s="1">
        <v>1.5</v>
      </c>
      <c r="AZ27">
        <v>1.5</v>
      </c>
      <c r="BA27">
        <v>1.5</v>
      </c>
      <c r="BB27">
        <v>1.5</v>
      </c>
      <c r="BC27">
        <v>1.5</v>
      </c>
      <c r="BD27">
        <v>1.5</v>
      </c>
      <c r="BE27">
        <v>1.5</v>
      </c>
      <c r="BF27">
        <v>1.5</v>
      </c>
      <c r="BG27" s="1">
        <v>1.5</v>
      </c>
      <c r="BH27">
        <v>1.5</v>
      </c>
      <c r="BI27">
        <v>1.5</v>
      </c>
      <c r="BJ27">
        <v>1.5</v>
      </c>
      <c r="BK27">
        <v>1.5</v>
      </c>
      <c r="BL27">
        <v>1.5</v>
      </c>
      <c r="BM27">
        <v>1.5</v>
      </c>
      <c r="BN27">
        <v>1.5</v>
      </c>
      <c r="BO27">
        <v>1.5</v>
      </c>
      <c r="BP27">
        <v>1.5</v>
      </c>
      <c r="BQ27">
        <v>1.5</v>
      </c>
      <c r="BR27">
        <v>1.5</v>
      </c>
      <c r="BS27">
        <v>1.5</v>
      </c>
      <c r="BT27">
        <v>1.5</v>
      </c>
      <c r="BU27">
        <v>1.5</v>
      </c>
      <c r="BV27">
        <v>1.5</v>
      </c>
      <c r="BW27">
        <v>1.5</v>
      </c>
      <c r="BX27">
        <v>1.5</v>
      </c>
      <c r="BY27">
        <v>1.5</v>
      </c>
      <c r="BZ27">
        <v>1.5</v>
      </c>
      <c r="CA27">
        <v>1.5</v>
      </c>
      <c r="CB27">
        <v>1.5</v>
      </c>
      <c r="CC27">
        <v>1.5</v>
      </c>
      <c r="CD27">
        <v>1.5</v>
      </c>
      <c r="CE27">
        <v>1.5</v>
      </c>
      <c r="CF27">
        <v>1.5</v>
      </c>
      <c r="CG27">
        <v>1.5</v>
      </c>
      <c r="CH27">
        <v>1.5</v>
      </c>
      <c r="CI27">
        <v>1.5</v>
      </c>
      <c r="CJ27">
        <v>1.5</v>
      </c>
      <c r="CK27">
        <v>1.5</v>
      </c>
      <c r="CL27">
        <v>1.5</v>
      </c>
      <c r="CM27">
        <v>1.5</v>
      </c>
      <c r="CN27">
        <v>1.5</v>
      </c>
      <c r="CO27">
        <v>1.5</v>
      </c>
      <c r="CP27">
        <v>1.5</v>
      </c>
      <c r="CQ27">
        <v>1.5</v>
      </c>
      <c r="CR27">
        <v>1.5</v>
      </c>
      <c r="CS27">
        <v>1.5</v>
      </c>
      <c r="CT27">
        <v>1.5</v>
      </c>
      <c r="CU27">
        <v>1.5</v>
      </c>
      <c r="CV27">
        <v>1.5</v>
      </c>
      <c r="CW27">
        <v>1.5</v>
      </c>
      <c r="CX27">
        <v>1.5</v>
      </c>
      <c r="CY27">
        <v>1.5</v>
      </c>
      <c r="CZ27">
        <v>1.5</v>
      </c>
      <c r="DA27">
        <v>1.5</v>
      </c>
      <c r="DB27">
        <v>1.5</v>
      </c>
      <c r="DC27">
        <v>1.5</v>
      </c>
      <c r="DD27">
        <v>1.5</v>
      </c>
      <c r="DE27">
        <v>1.5</v>
      </c>
      <c r="DF27">
        <v>1.5</v>
      </c>
      <c r="DG27">
        <v>1.5</v>
      </c>
      <c r="DH27">
        <v>1.5</v>
      </c>
      <c r="DI27">
        <v>1.5</v>
      </c>
      <c r="DJ27">
        <v>1.5</v>
      </c>
      <c r="DK27">
        <v>1.5</v>
      </c>
      <c r="DL27">
        <v>1.5</v>
      </c>
      <c r="DM27">
        <v>1.5</v>
      </c>
      <c r="DN27">
        <v>1.5</v>
      </c>
      <c r="DO27">
        <v>1.5</v>
      </c>
      <c r="DP27" s="1">
        <v>1.5</v>
      </c>
      <c r="DQ27">
        <v>1.5</v>
      </c>
      <c r="DR27">
        <v>1.5</v>
      </c>
      <c r="DS27">
        <v>1.5</v>
      </c>
      <c r="DT27">
        <v>1.5</v>
      </c>
      <c r="DU27">
        <v>1.5</v>
      </c>
      <c r="DV27">
        <v>1.5</v>
      </c>
      <c r="DW27">
        <v>1.5</v>
      </c>
      <c r="DX27">
        <v>1.5</v>
      </c>
      <c r="DY27">
        <v>1.5</v>
      </c>
      <c r="DZ27">
        <v>1.5</v>
      </c>
      <c r="EA27">
        <v>1.5</v>
      </c>
      <c r="EB27" s="1">
        <v>1.5</v>
      </c>
      <c r="EC27">
        <v>1.5</v>
      </c>
      <c r="ED27">
        <v>1.5</v>
      </c>
      <c r="EE27" s="1">
        <v>1.5</v>
      </c>
      <c r="EF27">
        <v>1.5</v>
      </c>
    </row>
    <row r="28" spans="1:136" ht="15.6" x14ac:dyDescent="0.3">
      <c r="A28" t="s">
        <v>126</v>
      </c>
      <c r="B28" t="s">
        <v>19</v>
      </c>
      <c r="C28" t="s">
        <v>378</v>
      </c>
      <c r="E28">
        <v>2.09</v>
      </c>
      <c r="F28">
        <v>2.09</v>
      </c>
      <c r="G28">
        <v>2.09</v>
      </c>
      <c r="H28">
        <v>2.09</v>
      </c>
      <c r="I28">
        <v>2.09</v>
      </c>
      <c r="J28" s="2">
        <v>1.9</v>
      </c>
      <c r="K28">
        <v>1.9</v>
      </c>
      <c r="L28">
        <v>1.9</v>
      </c>
      <c r="M28">
        <v>1.9</v>
      </c>
      <c r="N28">
        <v>1.9</v>
      </c>
      <c r="O28">
        <v>1.9</v>
      </c>
      <c r="P28">
        <v>1.9</v>
      </c>
      <c r="Q28">
        <v>1.9</v>
      </c>
      <c r="R28">
        <v>1.9</v>
      </c>
      <c r="S28" s="2">
        <v>1.8</v>
      </c>
      <c r="T28" s="2">
        <v>1.85</v>
      </c>
      <c r="U28" s="2">
        <v>1.9</v>
      </c>
      <c r="V28" s="2">
        <v>1.91</v>
      </c>
      <c r="W28" s="2">
        <v>1.95</v>
      </c>
      <c r="X28">
        <v>1.95</v>
      </c>
      <c r="Y28">
        <v>1.95</v>
      </c>
      <c r="Z28">
        <v>1.95</v>
      </c>
      <c r="AA28">
        <v>1.94</v>
      </c>
      <c r="AB28">
        <v>1.94</v>
      </c>
      <c r="AC28">
        <v>1.94</v>
      </c>
      <c r="AD28">
        <v>1.94</v>
      </c>
      <c r="AE28">
        <v>1.94</v>
      </c>
      <c r="AF28">
        <v>1.94</v>
      </c>
      <c r="AG28">
        <v>1.94</v>
      </c>
      <c r="AH28">
        <v>1.94</v>
      </c>
      <c r="AI28">
        <v>1.94</v>
      </c>
      <c r="AJ28">
        <v>1.94</v>
      </c>
      <c r="AK28">
        <v>1.94</v>
      </c>
      <c r="AL28">
        <v>1.94</v>
      </c>
      <c r="AM28">
        <v>1.94</v>
      </c>
      <c r="AN28">
        <v>1.94</v>
      </c>
      <c r="AO28" s="2">
        <v>1.97</v>
      </c>
      <c r="AP28">
        <v>1.97</v>
      </c>
      <c r="AQ28" s="2">
        <v>2.02</v>
      </c>
      <c r="AR28" s="1">
        <v>2.02</v>
      </c>
      <c r="AS28">
        <v>2.02</v>
      </c>
      <c r="AT28">
        <v>2.02</v>
      </c>
      <c r="AU28">
        <v>2.02</v>
      </c>
      <c r="AV28">
        <v>2.02</v>
      </c>
      <c r="AW28">
        <v>2.02</v>
      </c>
      <c r="AX28">
        <v>2.02</v>
      </c>
      <c r="AY28" s="1">
        <v>2.02</v>
      </c>
      <c r="AZ28" s="2">
        <v>2.02</v>
      </c>
      <c r="BA28">
        <v>2.02</v>
      </c>
      <c r="BB28">
        <v>2.02</v>
      </c>
      <c r="BC28">
        <v>2.02</v>
      </c>
      <c r="BD28">
        <v>2.02</v>
      </c>
      <c r="BE28">
        <v>2.02</v>
      </c>
      <c r="BF28">
        <v>2.02</v>
      </c>
      <c r="BG28" s="1">
        <v>2.02</v>
      </c>
      <c r="BH28">
        <v>2.02</v>
      </c>
      <c r="BI28">
        <v>2.02</v>
      </c>
      <c r="BJ28">
        <v>2.02</v>
      </c>
      <c r="BK28">
        <v>2.02</v>
      </c>
      <c r="BL28">
        <v>2.02</v>
      </c>
      <c r="BM28">
        <v>2.02</v>
      </c>
      <c r="BN28">
        <v>2.02</v>
      </c>
      <c r="BO28">
        <v>2.02</v>
      </c>
      <c r="BP28">
        <v>2.02</v>
      </c>
      <c r="BQ28">
        <v>2.02</v>
      </c>
      <c r="BR28">
        <v>2.02</v>
      </c>
      <c r="BS28">
        <v>2.02</v>
      </c>
      <c r="BT28">
        <v>2.02</v>
      </c>
      <c r="BU28">
        <v>2.02</v>
      </c>
      <c r="BV28">
        <v>2.02</v>
      </c>
      <c r="BW28">
        <v>2.02</v>
      </c>
      <c r="BX28">
        <v>2.02</v>
      </c>
      <c r="BY28">
        <v>2.02</v>
      </c>
      <c r="BZ28">
        <v>2.02</v>
      </c>
      <c r="CA28">
        <v>2.02</v>
      </c>
      <c r="CB28">
        <v>2.02</v>
      </c>
      <c r="CC28">
        <v>2.02</v>
      </c>
      <c r="CD28">
        <v>2.02</v>
      </c>
      <c r="CE28">
        <v>2.02</v>
      </c>
      <c r="CF28">
        <v>2.02</v>
      </c>
      <c r="CG28">
        <v>2.02</v>
      </c>
      <c r="CH28">
        <v>2.02</v>
      </c>
      <c r="CI28">
        <v>2.02</v>
      </c>
      <c r="CJ28">
        <v>2.02</v>
      </c>
      <c r="CK28">
        <v>2.02</v>
      </c>
      <c r="CL28">
        <v>2.02</v>
      </c>
      <c r="CM28">
        <v>2.02</v>
      </c>
      <c r="CN28">
        <v>2.02</v>
      </c>
      <c r="CO28">
        <v>2.02</v>
      </c>
      <c r="CP28">
        <v>2.02</v>
      </c>
      <c r="CQ28">
        <v>2.02</v>
      </c>
      <c r="CR28">
        <v>2.02</v>
      </c>
      <c r="CS28">
        <v>2.02</v>
      </c>
      <c r="CT28">
        <v>2.02</v>
      </c>
      <c r="CU28">
        <v>2.02</v>
      </c>
      <c r="CV28">
        <v>2.02</v>
      </c>
      <c r="CW28">
        <v>2.02</v>
      </c>
      <c r="CX28">
        <v>2.02</v>
      </c>
      <c r="CY28">
        <v>2.02</v>
      </c>
      <c r="CZ28">
        <v>2.02</v>
      </c>
      <c r="DA28">
        <v>2.02</v>
      </c>
      <c r="DB28">
        <v>2.02</v>
      </c>
      <c r="DC28">
        <v>2.02</v>
      </c>
      <c r="DD28">
        <v>2.02</v>
      </c>
      <c r="DE28">
        <v>2.02</v>
      </c>
      <c r="DF28">
        <v>2.02</v>
      </c>
      <c r="DG28">
        <v>2.02</v>
      </c>
      <c r="DH28">
        <v>2.02</v>
      </c>
      <c r="DI28">
        <v>2.02</v>
      </c>
      <c r="DJ28">
        <v>2.02</v>
      </c>
      <c r="DK28">
        <v>2.02</v>
      </c>
      <c r="DL28">
        <v>2.02</v>
      </c>
      <c r="DM28">
        <v>2.02</v>
      </c>
      <c r="DN28">
        <v>2.02</v>
      </c>
      <c r="DO28">
        <v>2.02</v>
      </c>
      <c r="DP28" s="1">
        <v>2.02</v>
      </c>
      <c r="DQ28">
        <v>2.02</v>
      </c>
      <c r="DR28">
        <v>2.02</v>
      </c>
      <c r="DS28">
        <v>2.02</v>
      </c>
      <c r="DT28">
        <v>2.02</v>
      </c>
      <c r="DU28">
        <v>2.02</v>
      </c>
      <c r="DV28">
        <v>2.02</v>
      </c>
      <c r="DW28">
        <v>2.02</v>
      </c>
      <c r="DX28">
        <v>2.02</v>
      </c>
      <c r="DY28">
        <v>2.02</v>
      </c>
      <c r="DZ28">
        <v>2.02</v>
      </c>
      <c r="EA28">
        <v>2.02</v>
      </c>
      <c r="EB28" s="1">
        <v>2.02</v>
      </c>
      <c r="EC28">
        <v>2.02</v>
      </c>
      <c r="ED28">
        <v>2.02</v>
      </c>
      <c r="EE28" s="1">
        <v>2.02</v>
      </c>
      <c r="EF28">
        <v>2.02</v>
      </c>
    </row>
    <row r="29" spans="1:136" x14ac:dyDescent="0.3">
      <c r="A29" t="s">
        <v>127</v>
      </c>
      <c r="B29" t="s">
        <v>2</v>
      </c>
      <c r="E29">
        <v>0.94</v>
      </c>
      <c r="F29">
        <v>0.94</v>
      </c>
      <c r="G29">
        <v>0.94</v>
      </c>
      <c r="H29">
        <v>0.94</v>
      </c>
      <c r="I29">
        <v>0.94</v>
      </c>
      <c r="J29">
        <v>0.94</v>
      </c>
      <c r="K29">
        <v>0.94</v>
      </c>
      <c r="L29">
        <v>0.94</v>
      </c>
      <c r="M29">
        <v>0.94</v>
      </c>
      <c r="N29">
        <v>0.94</v>
      </c>
      <c r="O29">
        <v>0.94</v>
      </c>
      <c r="P29">
        <v>0.94</v>
      </c>
      <c r="Q29">
        <v>0.94</v>
      </c>
      <c r="R29">
        <v>0.94</v>
      </c>
      <c r="S29">
        <v>0.94</v>
      </c>
      <c r="T29">
        <v>0.94</v>
      </c>
      <c r="U29">
        <v>0.94</v>
      </c>
      <c r="V29">
        <v>0.94</v>
      </c>
      <c r="W29">
        <v>0.94</v>
      </c>
      <c r="X29">
        <v>0.94</v>
      </c>
      <c r="Y29">
        <v>0.94</v>
      </c>
      <c r="Z29">
        <v>0.94</v>
      </c>
      <c r="AA29">
        <v>0.94</v>
      </c>
      <c r="AB29">
        <v>0.94</v>
      </c>
      <c r="AC29">
        <v>0.94</v>
      </c>
      <c r="AD29">
        <v>0.94</v>
      </c>
      <c r="AE29">
        <v>0.94</v>
      </c>
      <c r="AF29">
        <v>0.94</v>
      </c>
      <c r="AG29">
        <v>0.94</v>
      </c>
      <c r="AH29">
        <v>0.94</v>
      </c>
      <c r="AI29">
        <v>0.94</v>
      </c>
      <c r="AJ29">
        <v>0.94</v>
      </c>
      <c r="AK29">
        <v>0.94</v>
      </c>
      <c r="AL29">
        <v>0.94</v>
      </c>
      <c r="AM29">
        <v>0.94</v>
      </c>
      <c r="AN29">
        <v>0.94</v>
      </c>
      <c r="AO29">
        <v>0.94</v>
      </c>
      <c r="AP29">
        <v>0.94</v>
      </c>
      <c r="AQ29">
        <v>0.94</v>
      </c>
      <c r="AR29" s="1">
        <v>0.94</v>
      </c>
      <c r="AS29">
        <v>0.94</v>
      </c>
      <c r="AT29">
        <v>0.94</v>
      </c>
      <c r="AU29">
        <v>0.94</v>
      </c>
      <c r="AV29">
        <v>0.94</v>
      </c>
      <c r="AW29">
        <v>0.94</v>
      </c>
      <c r="AX29">
        <v>0.94</v>
      </c>
      <c r="AY29" s="1">
        <v>0.94</v>
      </c>
      <c r="AZ29">
        <v>0.94</v>
      </c>
      <c r="BA29">
        <v>0.94</v>
      </c>
      <c r="BB29">
        <v>0.94</v>
      </c>
      <c r="BC29">
        <v>0.94</v>
      </c>
      <c r="BD29">
        <v>0.94</v>
      </c>
      <c r="BE29">
        <v>0.94</v>
      </c>
      <c r="BF29">
        <v>0.94</v>
      </c>
      <c r="BG29" s="1">
        <v>0.94</v>
      </c>
      <c r="BH29">
        <v>0.94</v>
      </c>
      <c r="BI29">
        <v>0.94</v>
      </c>
      <c r="BJ29">
        <v>0.94</v>
      </c>
      <c r="BK29">
        <v>0.94</v>
      </c>
      <c r="BL29">
        <v>0.94</v>
      </c>
      <c r="BM29">
        <v>0.94</v>
      </c>
      <c r="BN29">
        <v>0.94</v>
      </c>
      <c r="BO29">
        <v>0.94</v>
      </c>
      <c r="BP29">
        <v>0.94</v>
      </c>
      <c r="BQ29">
        <v>0.94</v>
      </c>
      <c r="BR29">
        <v>0.94</v>
      </c>
      <c r="BS29">
        <v>0.94</v>
      </c>
      <c r="BT29">
        <v>0.94</v>
      </c>
      <c r="BU29">
        <v>0.94</v>
      </c>
      <c r="BV29">
        <v>0.94</v>
      </c>
      <c r="BW29">
        <v>0.94</v>
      </c>
      <c r="BX29">
        <v>0.94</v>
      </c>
      <c r="BY29">
        <v>0.94</v>
      </c>
      <c r="BZ29">
        <v>0.94</v>
      </c>
      <c r="CA29">
        <v>0.94</v>
      </c>
      <c r="CB29">
        <v>0.94</v>
      </c>
      <c r="CC29">
        <v>0.94</v>
      </c>
      <c r="CD29">
        <v>0.94</v>
      </c>
      <c r="CE29">
        <v>0.94</v>
      </c>
      <c r="CF29">
        <v>0.94</v>
      </c>
      <c r="CG29">
        <v>0.94</v>
      </c>
      <c r="CH29">
        <v>0.94</v>
      </c>
      <c r="CI29">
        <v>0.94</v>
      </c>
      <c r="CJ29">
        <v>0.94</v>
      </c>
      <c r="CK29">
        <v>0.94</v>
      </c>
      <c r="CL29">
        <v>0.94</v>
      </c>
      <c r="CM29">
        <v>0.94</v>
      </c>
      <c r="CN29">
        <v>0.94</v>
      </c>
      <c r="CO29">
        <v>0.94</v>
      </c>
      <c r="CP29">
        <v>0.94</v>
      </c>
      <c r="CQ29">
        <v>0.94</v>
      </c>
      <c r="CR29">
        <v>0.94</v>
      </c>
      <c r="CS29">
        <v>0.94</v>
      </c>
      <c r="CT29">
        <v>0.94</v>
      </c>
      <c r="CU29">
        <v>0.94</v>
      </c>
      <c r="CV29">
        <v>0.94</v>
      </c>
      <c r="CW29">
        <v>0.94</v>
      </c>
      <c r="CX29">
        <v>0.94</v>
      </c>
      <c r="CY29">
        <v>0.94</v>
      </c>
      <c r="CZ29">
        <v>0.94</v>
      </c>
      <c r="DA29">
        <v>0.94</v>
      </c>
      <c r="DB29">
        <v>0.94</v>
      </c>
      <c r="DC29">
        <v>0.94</v>
      </c>
      <c r="DD29">
        <v>0.94</v>
      </c>
      <c r="DE29">
        <v>0.94</v>
      </c>
      <c r="DF29">
        <v>0.94</v>
      </c>
      <c r="DG29">
        <v>0.94</v>
      </c>
      <c r="DH29">
        <v>0.94</v>
      </c>
      <c r="DI29">
        <v>0.94</v>
      </c>
      <c r="DJ29">
        <v>0.94</v>
      </c>
      <c r="DK29">
        <v>0.94</v>
      </c>
      <c r="DL29">
        <v>0.94</v>
      </c>
      <c r="DM29">
        <v>0.94</v>
      </c>
      <c r="DN29">
        <v>0.94</v>
      </c>
      <c r="DO29">
        <v>0.94</v>
      </c>
      <c r="DP29" s="1">
        <v>0.94</v>
      </c>
      <c r="DQ29">
        <v>0.94</v>
      </c>
      <c r="DR29">
        <v>0.94</v>
      </c>
      <c r="DS29">
        <v>0.94</v>
      </c>
      <c r="DT29">
        <v>0.94</v>
      </c>
      <c r="DU29">
        <v>0.94</v>
      </c>
      <c r="DV29">
        <v>0.94</v>
      </c>
      <c r="DW29">
        <v>0.94</v>
      </c>
      <c r="DX29">
        <v>0.94</v>
      </c>
      <c r="DY29">
        <v>0.94</v>
      </c>
      <c r="DZ29">
        <v>0.94</v>
      </c>
      <c r="EA29">
        <v>0.94</v>
      </c>
      <c r="EB29" s="1">
        <v>0.94</v>
      </c>
      <c r="EC29">
        <v>0.94</v>
      </c>
      <c r="ED29">
        <v>0.94</v>
      </c>
      <c r="EE29" s="1">
        <v>0.94</v>
      </c>
      <c r="EF29">
        <v>0.94</v>
      </c>
    </row>
    <row r="30" spans="1:136" x14ac:dyDescent="0.3">
      <c r="A30" t="s">
        <v>128</v>
      </c>
      <c r="B30" t="s">
        <v>3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>
        <v>0.02</v>
      </c>
      <c r="AJ30">
        <v>0.02</v>
      </c>
      <c r="AK30">
        <v>0.02</v>
      </c>
      <c r="AL30">
        <v>0.02</v>
      </c>
      <c r="AM30">
        <v>0.02</v>
      </c>
      <c r="AN30">
        <v>0.02</v>
      </c>
      <c r="AO30">
        <v>0.02</v>
      </c>
      <c r="AP30">
        <v>0.02</v>
      </c>
      <c r="AQ30">
        <v>0.02</v>
      </c>
      <c r="AR30" s="1">
        <v>0.02</v>
      </c>
      <c r="AS30">
        <v>0.02</v>
      </c>
      <c r="AT30">
        <v>0.02</v>
      </c>
      <c r="AU30">
        <v>0.02</v>
      </c>
      <c r="AV30">
        <v>0.02</v>
      </c>
      <c r="AW30">
        <v>0.02</v>
      </c>
      <c r="AX30">
        <v>0.02</v>
      </c>
      <c r="AY30" s="1">
        <v>0.02</v>
      </c>
      <c r="AZ30">
        <v>0.02</v>
      </c>
      <c r="BA30">
        <v>0.02</v>
      </c>
      <c r="BB30">
        <v>0.02</v>
      </c>
      <c r="BC30">
        <v>0.02</v>
      </c>
      <c r="BD30">
        <v>0.02</v>
      </c>
      <c r="BE30">
        <v>0.02</v>
      </c>
      <c r="BF30">
        <v>0.02</v>
      </c>
      <c r="BG30" s="1">
        <v>0.02</v>
      </c>
      <c r="BH30">
        <v>0.02</v>
      </c>
      <c r="BI30">
        <v>0.02</v>
      </c>
      <c r="BJ30">
        <v>0.02</v>
      </c>
      <c r="BK30">
        <v>0.02</v>
      </c>
      <c r="BL30">
        <v>0.02</v>
      </c>
      <c r="BM30">
        <v>0.02</v>
      </c>
      <c r="BN30">
        <v>0.02</v>
      </c>
      <c r="BO30">
        <v>0.02</v>
      </c>
      <c r="BP30">
        <v>0.02</v>
      </c>
      <c r="BQ30">
        <v>0.02</v>
      </c>
      <c r="BR30">
        <v>0.02</v>
      </c>
      <c r="BS30">
        <v>0.02</v>
      </c>
      <c r="BT30">
        <v>0.02</v>
      </c>
      <c r="BU30">
        <v>0.02</v>
      </c>
      <c r="BV30">
        <v>0.02</v>
      </c>
      <c r="BW30">
        <v>0.02</v>
      </c>
      <c r="BX30">
        <v>0.02</v>
      </c>
      <c r="BY30">
        <v>0.02</v>
      </c>
      <c r="BZ30">
        <v>0.02</v>
      </c>
      <c r="CA30">
        <v>0.02</v>
      </c>
      <c r="CB30">
        <v>0.02</v>
      </c>
      <c r="CC30">
        <v>0.02</v>
      </c>
      <c r="CD30">
        <v>0.02</v>
      </c>
      <c r="CE30">
        <v>0.02</v>
      </c>
      <c r="CF30">
        <v>0.02</v>
      </c>
      <c r="CG30">
        <v>0.02</v>
      </c>
      <c r="CH30">
        <v>0.02</v>
      </c>
      <c r="CI30">
        <v>0.02</v>
      </c>
      <c r="CJ30">
        <v>0.02</v>
      </c>
      <c r="CK30">
        <v>0.02</v>
      </c>
      <c r="CL30">
        <v>0.02</v>
      </c>
      <c r="CM30">
        <v>0.02</v>
      </c>
      <c r="CN30">
        <v>0.02</v>
      </c>
      <c r="CO30">
        <v>0.02</v>
      </c>
      <c r="CP30">
        <v>0.02</v>
      </c>
      <c r="CQ30">
        <v>0.02</v>
      </c>
      <c r="CR30">
        <v>0.02</v>
      </c>
      <c r="CS30">
        <v>0.02</v>
      </c>
      <c r="CT30">
        <v>0.02</v>
      </c>
      <c r="CU30">
        <v>0.02</v>
      </c>
      <c r="CV30">
        <v>0.02</v>
      </c>
      <c r="CW30">
        <v>0.02</v>
      </c>
      <c r="CX30">
        <v>0.02</v>
      </c>
      <c r="CY30">
        <v>0.02</v>
      </c>
      <c r="CZ30">
        <v>0.02</v>
      </c>
      <c r="DA30">
        <v>0.02</v>
      </c>
      <c r="DB30">
        <v>0.02</v>
      </c>
      <c r="DC30">
        <v>0.02</v>
      </c>
      <c r="DD30">
        <v>0.02</v>
      </c>
      <c r="DE30">
        <v>0.02</v>
      </c>
      <c r="DF30">
        <v>0.02</v>
      </c>
      <c r="DG30">
        <v>0.02</v>
      </c>
      <c r="DH30">
        <v>0.02</v>
      </c>
      <c r="DI30">
        <v>0.02</v>
      </c>
      <c r="DJ30">
        <v>0.02</v>
      </c>
      <c r="DK30">
        <v>0.02</v>
      </c>
      <c r="DL30">
        <v>0.02</v>
      </c>
      <c r="DM30">
        <v>0.02</v>
      </c>
      <c r="DN30">
        <v>0.02</v>
      </c>
      <c r="DO30">
        <v>0.02</v>
      </c>
      <c r="DP30" s="1">
        <v>0.02</v>
      </c>
      <c r="DQ30">
        <v>0.02</v>
      </c>
      <c r="DR30">
        <v>0.02</v>
      </c>
      <c r="DS30">
        <v>0.02</v>
      </c>
      <c r="DT30">
        <v>0.02</v>
      </c>
      <c r="DU30">
        <v>0.02</v>
      </c>
      <c r="DV30">
        <v>0.02</v>
      </c>
      <c r="DW30">
        <v>0.02</v>
      </c>
      <c r="DX30">
        <v>0.02</v>
      </c>
      <c r="DY30">
        <v>0.02</v>
      </c>
      <c r="DZ30">
        <v>0.02</v>
      </c>
      <c r="EA30">
        <v>0.02</v>
      </c>
      <c r="EB30" s="1">
        <v>0.02</v>
      </c>
      <c r="EC30">
        <v>0.02</v>
      </c>
      <c r="ED30">
        <v>0.02</v>
      </c>
      <c r="EE30" s="1">
        <v>0.02</v>
      </c>
      <c r="EF30">
        <v>0.02</v>
      </c>
    </row>
    <row r="31" spans="1:136" x14ac:dyDescent="0.3">
      <c r="A31" t="s">
        <v>129</v>
      </c>
      <c r="B31" t="s">
        <v>9</v>
      </c>
      <c r="E31">
        <v>2.1999999999999999E-2</v>
      </c>
      <c r="F31">
        <v>2.1999999999999999E-2</v>
      </c>
      <c r="G31">
        <v>2.1999999999999999E-2</v>
      </c>
      <c r="H31">
        <v>2.1999999999999999E-2</v>
      </c>
      <c r="I31">
        <v>2.1999999999999999E-2</v>
      </c>
      <c r="J31">
        <v>2.1999999999999999E-2</v>
      </c>
      <c r="K31">
        <v>2.1999999999999999E-2</v>
      </c>
      <c r="L31">
        <v>2.1999999999999999E-2</v>
      </c>
      <c r="M31">
        <v>2.1999999999999999E-2</v>
      </c>
      <c r="N31">
        <v>2.1999999999999999E-2</v>
      </c>
      <c r="O31">
        <v>2.1999999999999999E-2</v>
      </c>
      <c r="P31">
        <v>2.1999999999999999E-2</v>
      </c>
      <c r="Q31">
        <v>2.1999999999999999E-2</v>
      </c>
      <c r="R31">
        <v>2.1999999999999999E-2</v>
      </c>
      <c r="S31">
        <v>2.1999999999999999E-2</v>
      </c>
      <c r="T31">
        <v>2.1999999999999999E-2</v>
      </c>
      <c r="U31">
        <v>2.1999999999999999E-2</v>
      </c>
      <c r="V31">
        <v>2.1999999999999999E-2</v>
      </c>
      <c r="W31">
        <v>2.1999999999999999E-2</v>
      </c>
      <c r="X31">
        <v>2.1999999999999999E-2</v>
      </c>
      <c r="Y31">
        <v>2.1999999999999999E-2</v>
      </c>
      <c r="Z31">
        <v>2.1999999999999999E-2</v>
      </c>
      <c r="AA31">
        <v>2.1999999999999999E-2</v>
      </c>
      <c r="AB31">
        <v>2.1999999999999999E-2</v>
      </c>
      <c r="AC31">
        <v>2.1999999999999999E-2</v>
      </c>
      <c r="AD31">
        <v>2.1999999999999999E-2</v>
      </c>
      <c r="AE31">
        <v>2.1999999999999999E-2</v>
      </c>
      <c r="AF31">
        <v>2.1999999999999999E-2</v>
      </c>
      <c r="AG31">
        <v>2.1999999999999999E-2</v>
      </c>
      <c r="AH31">
        <v>2.1999999999999999E-2</v>
      </c>
      <c r="AI31">
        <v>2.1999999999999999E-2</v>
      </c>
      <c r="AJ31">
        <v>2.1999999999999999E-2</v>
      </c>
      <c r="AK31">
        <v>2.1999999999999999E-2</v>
      </c>
      <c r="AL31">
        <v>2.1999999999999999E-2</v>
      </c>
      <c r="AM31">
        <v>2.1999999999999999E-2</v>
      </c>
      <c r="AN31">
        <v>2.1999999999999999E-2</v>
      </c>
      <c r="AO31">
        <v>2.1999999999999999E-2</v>
      </c>
      <c r="AP31">
        <v>2.1999999999999999E-2</v>
      </c>
      <c r="AQ31">
        <v>2.1999999999999999E-2</v>
      </c>
      <c r="AR31" s="1">
        <v>2.1999999999999999E-2</v>
      </c>
      <c r="AS31">
        <v>2.1999999999999999E-2</v>
      </c>
      <c r="AT31">
        <v>2.1999999999999999E-2</v>
      </c>
      <c r="AU31">
        <v>2.1999999999999999E-2</v>
      </c>
      <c r="AV31">
        <v>2.1999999999999999E-2</v>
      </c>
      <c r="AW31">
        <v>2.1999999999999999E-2</v>
      </c>
      <c r="AX31">
        <v>2.1999999999999999E-2</v>
      </c>
      <c r="AY31" s="1">
        <v>2.1999999999999999E-2</v>
      </c>
      <c r="AZ31">
        <v>2.1999999999999999E-2</v>
      </c>
      <c r="BA31">
        <v>2.1999999999999999E-2</v>
      </c>
      <c r="BB31">
        <v>2.1999999999999999E-2</v>
      </c>
      <c r="BC31">
        <v>2.1999999999999999E-2</v>
      </c>
      <c r="BD31">
        <v>2.1999999999999999E-2</v>
      </c>
      <c r="BE31">
        <v>2.1999999999999999E-2</v>
      </c>
      <c r="BF31">
        <v>2.1999999999999999E-2</v>
      </c>
      <c r="BG31" s="1">
        <v>2.1999999999999999E-2</v>
      </c>
      <c r="BH31">
        <v>2.1999999999999999E-2</v>
      </c>
      <c r="BI31">
        <v>2.1999999999999999E-2</v>
      </c>
      <c r="BJ31">
        <v>2.1999999999999999E-2</v>
      </c>
      <c r="BK31">
        <v>2.1999999999999999E-2</v>
      </c>
      <c r="BL31">
        <v>2.1999999999999999E-2</v>
      </c>
      <c r="BM31">
        <v>2.1999999999999999E-2</v>
      </c>
      <c r="BN31">
        <v>2.1999999999999999E-2</v>
      </c>
      <c r="BO31">
        <v>2.1999999999999999E-2</v>
      </c>
      <c r="BP31">
        <v>2.1999999999999999E-2</v>
      </c>
      <c r="BQ31">
        <v>2.1999999999999999E-2</v>
      </c>
      <c r="BR31">
        <v>2.1999999999999999E-2</v>
      </c>
      <c r="BS31">
        <v>2.1999999999999999E-2</v>
      </c>
      <c r="BT31">
        <v>2.1999999999999999E-2</v>
      </c>
      <c r="BU31">
        <v>2.1999999999999999E-2</v>
      </c>
      <c r="BV31">
        <v>2.1999999999999999E-2</v>
      </c>
      <c r="BW31">
        <v>2.1999999999999999E-2</v>
      </c>
      <c r="BX31">
        <v>2.1999999999999999E-2</v>
      </c>
      <c r="BY31">
        <v>2.1999999999999999E-2</v>
      </c>
      <c r="BZ31">
        <v>2.1999999999999999E-2</v>
      </c>
      <c r="CA31">
        <v>2.1999999999999999E-2</v>
      </c>
      <c r="CB31">
        <v>2.1999999999999999E-2</v>
      </c>
      <c r="CC31">
        <v>2.1999999999999999E-2</v>
      </c>
      <c r="CD31">
        <v>2.1999999999999999E-2</v>
      </c>
      <c r="CE31">
        <v>2.1999999999999999E-2</v>
      </c>
      <c r="CF31">
        <v>2.1999999999999999E-2</v>
      </c>
      <c r="CG31">
        <v>2.1999999999999999E-2</v>
      </c>
      <c r="CH31">
        <v>2.1999999999999999E-2</v>
      </c>
      <c r="CI31">
        <v>2.1999999999999999E-2</v>
      </c>
      <c r="CJ31">
        <v>2.1999999999999999E-2</v>
      </c>
      <c r="CK31">
        <v>2.1999999999999999E-2</v>
      </c>
      <c r="CL31">
        <v>2.1999999999999999E-2</v>
      </c>
      <c r="CM31">
        <v>2.1999999999999999E-2</v>
      </c>
      <c r="CN31">
        <v>2.1999999999999999E-2</v>
      </c>
      <c r="CO31">
        <v>2.1999999999999999E-2</v>
      </c>
      <c r="CP31">
        <v>2.1999999999999999E-2</v>
      </c>
      <c r="CQ31">
        <v>2.1999999999999999E-2</v>
      </c>
      <c r="CR31">
        <v>2.1999999999999999E-2</v>
      </c>
      <c r="CS31">
        <v>2.1999999999999999E-2</v>
      </c>
      <c r="CT31">
        <v>2.1999999999999999E-2</v>
      </c>
      <c r="CU31">
        <v>2.1999999999999999E-2</v>
      </c>
      <c r="CV31">
        <v>2.1999999999999999E-2</v>
      </c>
      <c r="CW31">
        <v>2.1999999999999999E-2</v>
      </c>
      <c r="CX31">
        <v>2.1999999999999999E-2</v>
      </c>
      <c r="CY31">
        <v>2.1999999999999999E-2</v>
      </c>
      <c r="CZ31">
        <v>2.1999999999999999E-2</v>
      </c>
      <c r="DA31">
        <v>2.1999999999999999E-2</v>
      </c>
      <c r="DB31">
        <v>2.1999999999999999E-2</v>
      </c>
      <c r="DC31">
        <v>2.1999999999999999E-2</v>
      </c>
      <c r="DD31">
        <v>2.1999999999999999E-2</v>
      </c>
      <c r="DE31">
        <v>2.1999999999999999E-2</v>
      </c>
      <c r="DF31">
        <v>2.1999999999999999E-2</v>
      </c>
      <c r="DG31">
        <v>2.1999999999999999E-2</v>
      </c>
      <c r="DH31">
        <v>2.1999999999999999E-2</v>
      </c>
      <c r="DI31">
        <v>2.1999999999999999E-2</v>
      </c>
      <c r="DJ31">
        <v>2.1999999999999999E-2</v>
      </c>
      <c r="DK31">
        <v>2.1999999999999999E-2</v>
      </c>
      <c r="DL31">
        <v>2.1999999999999999E-2</v>
      </c>
      <c r="DM31">
        <v>2.1999999999999999E-2</v>
      </c>
      <c r="DN31">
        <v>2.1999999999999999E-2</v>
      </c>
      <c r="DO31">
        <v>2.1999999999999999E-2</v>
      </c>
      <c r="DP31" s="1">
        <v>2.1999999999999999E-2</v>
      </c>
      <c r="DQ31">
        <v>2.1999999999999999E-2</v>
      </c>
      <c r="DR31">
        <v>2.1999999999999999E-2</v>
      </c>
      <c r="DS31">
        <v>2.1999999999999999E-2</v>
      </c>
      <c r="DT31">
        <v>2.1999999999999999E-2</v>
      </c>
      <c r="DU31">
        <v>2.1999999999999999E-2</v>
      </c>
      <c r="DV31">
        <v>2.1999999999999999E-2</v>
      </c>
      <c r="DW31">
        <v>2.1999999999999999E-2</v>
      </c>
      <c r="DX31">
        <v>2.1999999999999999E-2</v>
      </c>
      <c r="DY31">
        <v>2.1999999999999999E-2</v>
      </c>
      <c r="DZ31">
        <v>2.1999999999999999E-2</v>
      </c>
      <c r="EA31">
        <v>2.1999999999999999E-2</v>
      </c>
      <c r="EB31" s="1">
        <v>2.1999999999999999E-2</v>
      </c>
      <c r="EC31">
        <v>2.1999999999999999E-2</v>
      </c>
      <c r="ED31">
        <v>2.1999999999999999E-2</v>
      </c>
      <c r="EE31" s="1">
        <v>2.1999999999999999E-2</v>
      </c>
      <c r="EF31">
        <v>2.1999999999999999E-2</v>
      </c>
    </row>
    <row r="32" spans="1:136" x14ac:dyDescent="0.3">
      <c r="A32" t="s">
        <v>130</v>
      </c>
      <c r="B32" t="s">
        <v>10</v>
      </c>
      <c r="E32">
        <v>8.8999999999999996E-2</v>
      </c>
      <c r="F32">
        <v>8.8999999999999996E-2</v>
      </c>
      <c r="G32">
        <v>8.8999999999999996E-2</v>
      </c>
      <c r="H32">
        <v>8.8999999999999996E-2</v>
      </c>
      <c r="I32">
        <v>8.8999999999999996E-2</v>
      </c>
      <c r="J32">
        <v>8.8999999999999996E-2</v>
      </c>
      <c r="K32">
        <v>8.8999999999999996E-2</v>
      </c>
      <c r="L32">
        <v>8.8999999999999996E-2</v>
      </c>
      <c r="M32">
        <v>8.8999999999999996E-2</v>
      </c>
      <c r="N32">
        <v>8.8999999999999996E-2</v>
      </c>
      <c r="O32">
        <v>8.8999999999999996E-2</v>
      </c>
      <c r="P32">
        <v>8.8999999999999996E-2</v>
      </c>
      <c r="Q32">
        <v>8.8999999999999996E-2</v>
      </c>
      <c r="R32">
        <v>8.8999999999999996E-2</v>
      </c>
      <c r="S32">
        <v>8.8999999999999996E-2</v>
      </c>
      <c r="T32">
        <v>8.8999999999999996E-2</v>
      </c>
      <c r="U32">
        <v>8.8999999999999996E-2</v>
      </c>
      <c r="V32">
        <v>8.8999999999999996E-2</v>
      </c>
      <c r="W32">
        <v>8.8999999999999996E-2</v>
      </c>
      <c r="X32">
        <v>8.8999999999999996E-2</v>
      </c>
      <c r="Y32">
        <v>8.8999999999999996E-2</v>
      </c>
      <c r="Z32">
        <v>8.8999999999999996E-2</v>
      </c>
      <c r="AA32">
        <v>8.8999999999999996E-2</v>
      </c>
      <c r="AB32">
        <v>8.8999999999999996E-2</v>
      </c>
      <c r="AC32">
        <v>8.8999999999999996E-2</v>
      </c>
      <c r="AD32">
        <v>8.8999999999999996E-2</v>
      </c>
      <c r="AE32">
        <v>8.8999999999999996E-2</v>
      </c>
      <c r="AF32">
        <v>8.8999999999999996E-2</v>
      </c>
      <c r="AG32">
        <v>8.8999999999999996E-2</v>
      </c>
      <c r="AH32">
        <v>8.8999999999999996E-2</v>
      </c>
      <c r="AI32">
        <v>8.8999999999999996E-2</v>
      </c>
      <c r="AJ32">
        <v>8.8999999999999996E-2</v>
      </c>
      <c r="AK32">
        <v>8.8999999999999996E-2</v>
      </c>
      <c r="AL32">
        <v>8.8999999999999996E-2</v>
      </c>
      <c r="AM32">
        <v>8.8999999999999996E-2</v>
      </c>
      <c r="AN32">
        <v>8.8999999999999996E-2</v>
      </c>
      <c r="AO32">
        <v>8.8999999999999996E-2</v>
      </c>
      <c r="AP32">
        <v>8.8999999999999996E-2</v>
      </c>
      <c r="AQ32">
        <v>8.8999999999999996E-2</v>
      </c>
      <c r="AR32" s="1">
        <v>8.8999999999999996E-2</v>
      </c>
      <c r="AS32">
        <v>8.8999999999999996E-2</v>
      </c>
      <c r="AT32">
        <v>8.8999999999999996E-2</v>
      </c>
      <c r="AU32">
        <v>8.8999999999999996E-2</v>
      </c>
      <c r="AV32">
        <v>8.8999999999999996E-2</v>
      </c>
      <c r="AW32">
        <v>8.8999999999999996E-2</v>
      </c>
      <c r="AX32">
        <v>8.8999999999999996E-2</v>
      </c>
      <c r="AY32" s="1">
        <v>8.8999999999999996E-2</v>
      </c>
      <c r="AZ32">
        <v>8.8999999999999996E-2</v>
      </c>
      <c r="BA32">
        <v>8.8999999999999996E-2</v>
      </c>
      <c r="BB32">
        <v>8.8999999999999996E-2</v>
      </c>
      <c r="BC32">
        <v>8.8999999999999996E-2</v>
      </c>
      <c r="BD32">
        <v>8.8999999999999996E-2</v>
      </c>
      <c r="BE32">
        <v>8.8999999999999996E-2</v>
      </c>
      <c r="BF32">
        <v>8.8999999999999996E-2</v>
      </c>
      <c r="BG32" s="1">
        <v>8.8999999999999996E-2</v>
      </c>
      <c r="BH32">
        <v>8.8999999999999996E-2</v>
      </c>
      <c r="BI32">
        <v>8.8999999999999996E-2</v>
      </c>
      <c r="BJ32">
        <v>8.8999999999999996E-2</v>
      </c>
      <c r="BK32">
        <v>8.8999999999999996E-2</v>
      </c>
      <c r="BL32">
        <v>8.8999999999999996E-2</v>
      </c>
      <c r="BM32">
        <v>8.8999999999999996E-2</v>
      </c>
      <c r="BN32">
        <v>8.8999999999999996E-2</v>
      </c>
      <c r="BO32">
        <v>8.8999999999999996E-2</v>
      </c>
      <c r="BP32">
        <v>8.8999999999999996E-2</v>
      </c>
      <c r="BQ32">
        <v>8.8999999999999996E-2</v>
      </c>
      <c r="BR32">
        <v>8.8999999999999996E-2</v>
      </c>
      <c r="BS32">
        <v>8.8999999999999996E-2</v>
      </c>
      <c r="BT32">
        <v>8.8999999999999996E-2</v>
      </c>
      <c r="BU32">
        <v>8.8999999999999996E-2</v>
      </c>
      <c r="BV32">
        <v>8.8999999999999996E-2</v>
      </c>
      <c r="BW32">
        <v>8.8999999999999996E-2</v>
      </c>
      <c r="BX32">
        <v>8.8999999999999996E-2</v>
      </c>
      <c r="BY32">
        <v>8.8999999999999996E-2</v>
      </c>
      <c r="BZ32">
        <v>8.8999999999999996E-2</v>
      </c>
      <c r="CA32">
        <v>8.8999999999999996E-2</v>
      </c>
      <c r="CB32">
        <v>8.8999999999999996E-2</v>
      </c>
      <c r="CC32">
        <v>8.8999999999999996E-2</v>
      </c>
      <c r="CD32">
        <v>8.8999999999999996E-2</v>
      </c>
      <c r="CE32">
        <v>8.8999999999999996E-2</v>
      </c>
      <c r="CF32">
        <v>8.8999999999999996E-2</v>
      </c>
      <c r="CG32">
        <v>8.8999999999999996E-2</v>
      </c>
      <c r="CH32">
        <v>8.8999999999999996E-2</v>
      </c>
      <c r="CI32">
        <v>8.8999999999999996E-2</v>
      </c>
      <c r="CJ32">
        <v>8.8999999999999996E-2</v>
      </c>
      <c r="CK32">
        <v>8.8999999999999996E-2</v>
      </c>
      <c r="CL32">
        <v>8.8999999999999996E-2</v>
      </c>
      <c r="CM32">
        <v>8.8999999999999996E-2</v>
      </c>
      <c r="CN32">
        <v>8.8999999999999996E-2</v>
      </c>
      <c r="CO32">
        <v>8.8999999999999996E-2</v>
      </c>
      <c r="CP32">
        <v>8.8999999999999996E-2</v>
      </c>
      <c r="CQ32">
        <v>8.8999999999999996E-2</v>
      </c>
      <c r="CR32">
        <v>8.8999999999999996E-2</v>
      </c>
      <c r="CS32">
        <v>8.8999999999999996E-2</v>
      </c>
      <c r="CT32">
        <v>8.8999999999999996E-2</v>
      </c>
      <c r="CU32">
        <v>8.8999999999999996E-2</v>
      </c>
      <c r="CV32">
        <v>8.8999999999999996E-2</v>
      </c>
      <c r="CW32">
        <v>8.8999999999999996E-2</v>
      </c>
      <c r="CX32">
        <v>8.8999999999999996E-2</v>
      </c>
      <c r="CY32">
        <v>8.8999999999999996E-2</v>
      </c>
      <c r="CZ32">
        <v>8.8999999999999996E-2</v>
      </c>
      <c r="DA32">
        <v>8.8999999999999996E-2</v>
      </c>
      <c r="DB32">
        <v>8.8999999999999996E-2</v>
      </c>
      <c r="DC32">
        <v>8.8999999999999996E-2</v>
      </c>
      <c r="DD32">
        <v>8.8999999999999996E-2</v>
      </c>
      <c r="DE32">
        <v>8.8999999999999996E-2</v>
      </c>
      <c r="DF32">
        <v>8.8999999999999996E-2</v>
      </c>
      <c r="DG32">
        <v>8.8999999999999996E-2</v>
      </c>
      <c r="DH32">
        <v>8.8999999999999996E-2</v>
      </c>
      <c r="DI32">
        <v>8.8999999999999996E-2</v>
      </c>
      <c r="DJ32">
        <v>8.8999999999999996E-2</v>
      </c>
      <c r="DK32">
        <v>8.8999999999999996E-2</v>
      </c>
      <c r="DL32">
        <v>8.8999999999999996E-2</v>
      </c>
      <c r="DM32">
        <v>8.8999999999999996E-2</v>
      </c>
      <c r="DN32">
        <v>8.8999999999999996E-2</v>
      </c>
      <c r="DO32">
        <v>8.8999999999999996E-2</v>
      </c>
      <c r="DP32" s="1">
        <v>8.8999999999999996E-2</v>
      </c>
      <c r="DQ32">
        <v>8.8999999999999996E-2</v>
      </c>
      <c r="DR32">
        <v>8.8999999999999996E-2</v>
      </c>
      <c r="DS32">
        <v>8.8999999999999996E-2</v>
      </c>
      <c r="DT32">
        <v>8.8999999999999996E-2</v>
      </c>
      <c r="DU32">
        <v>8.8999999999999996E-2</v>
      </c>
      <c r="DV32">
        <v>8.8999999999999996E-2</v>
      </c>
      <c r="DW32">
        <v>8.8999999999999996E-2</v>
      </c>
      <c r="DX32">
        <v>8.8999999999999996E-2</v>
      </c>
      <c r="DY32">
        <v>8.8999999999999996E-2</v>
      </c>
      <c r="DZ32">
        <v>8.8999999999999996E-2</v>
      </c>
      <c r="EA32">
        <v>8.8999999999999996E-2</v>
      </c>
      <c r="EB32" s="1">
        <v>8.8999999999999996E-2</v>
      </c>
      <c r="EC32">
        <v>8.8999999999999996E-2</v>
      </c>
      <c r="ED32">
        <v>8.8999999999999996E-2</v>
      </c>
      <c r="EE32" s="1">
        <v>8.8999999999999996E-2</v>
      </c>
      <c r="EF32">
        <v>8.8999999999999996E-2</v>
      </c>
    </row>
    <row r="33" spans="1:136" ht="15.6" x14ac:dyDescent="0.3">
      <c r="A33" t="s">
        <v>131</v>
      </c>
      <c r="B33" t="s">
        <v>98</v>
      </c>
      <c r="E33">
        <v>0.01</v>
      </c>
      <c r="F33">
        <v>0.01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 s="1">
        <v>0.01</v>
      </c>
      <c r="AS33">
        <v>0.01</v>
      </c>
      <c r="AT33">
        <v>0.01</v>
      </c>
      <c r="AU33" s="6">
        <v>0.01</v>
      </c>
      <c r="AV33">
        <v>0.01</v>
      </c>
      <c r="AW33">
        <v>0.01</v>
      </c>
      <c r="AX33">
        <v>0.01</v>
      </c>
      <c r="AY33" s="12">
        <v>0.01</v>
      </c>
      <c r="AZ33">
        <v>0.01</v>
      </c>
      <c r="BA33">
        <v>0.01</v>
      </c>
      <c r="BB33">
        <v>0.01</v>
      </c>
      <c r="BC33">
        <v>0.01</v>
      </c>
      <c r="BD33">
        <v>0.01</v>
      </c>
      <c r="BE33">
        <v>0.01</v>
      </c>
      <c r="BF33">
        <v>0.01</v>
      </c>
      <c r="BG33" s="1">
        <v>0.01</v>
      </c>
      <c r="BH33">
        <v>0.01</v>
      </c>
      <c r="BI33">
        <v>0.01</v>
      </c>
      <c r="BJ33" s="2">
        <v>0.02</v>
      </c>
      <c r="BK33">
        <v>0.02</v>
      </c>
      <c r="BL33">
        <v>0.02</v>
      </c>
      <c r="BM33">
        <v>0.02</v>
      </c>
      <c r="BN33">
        <v>0.02</v>
      </c>
      <c r="BO33">
        <v>0.02</v>
      </c>
      <c r="BP33">
        <v>0.02</v>
      </c>
      <c r="BQ33">
        <v>0.02</v>
      </c>
      <c r="BR33">
        <v>0.02</v>
      </c>
      <c r="BS33">
        <v>0.02</v>
      </c>
      <c r="BT33">
        <v>0.02</v>
      </c>
      <c r="BU33">
        <v>0.02</v>
      </c>
      <c r="BV33">
        <v>0.02</v>
      </c>
      <c r="BW33">
        <v>0.01</v>
      </c>
      <c r="BX33">
        <v>0.01</v>
      </c>
      <c r="BY33">
        <v>0.01</v>
      </c>
      <c r="BZ33">
        <v>0.01</v>
      </c>
      <c r="CA33">
        <v>0.01</v>
      </c>
      <c r="CB33">
        <v>0.01</v>
      </c>
      <c r="CC33">
        <v>0.01</v>
      </c>
      <c r="CD33">
        <v>0.01</v>
      </c>
      <c r="CE33">
        <v>0.01</v>
      </c>
      <c r="CF33">
        <v>0.01</v>
      </c>
      <c r="CG33">
        <v>0.01</v>
      </c>
      <c r="CH33">
        <v>0.01</v>
      </c>
      <c r="CI33">
        <v>0.01</v>
      </c>
      <c r="CJ33">
        <v>0.01</v>
      </c>
      <c r="CK33">
        <v>0.01</v>
      </c>
      <c r="CL33">
        <v>0.01</v>
      </c>
      <c r="CM33">
        <v>0.01</v>
      </c>
      <c r="CN33">
        <v>0.01</v>
      </c>
      <c r="CO33">
        <v>0.01</v>
      </c>
      <c r="CP33">
        <v>0.01</v>
      </c>
      <c r="CQ33">
        <v>0.01</v>
      </c>
      <c r="CR33">
        <v>0.01</v>
      </c>
      <c r="CS33">
        <v>0.01</v>
      </c>
      <c r="CT33">
        <v>0.01</v>
      </c>
      <c r="CU33">
        <v>0.01</v>
      </c>
      <c r="CV33">
        <v>0.01</v>
      </c>
      <c r="CW33">
        <v>0.01</v>
      </c>
      <c r="CX33">
        <v>0.01</v>
      </c>
      <c r="CY33">
        <v>0.01</v>
      </c>
      <c r="CZ33">
        <v>0.01</v>
      </c>
      <c r="DA33">
        <v>0.01</v>
      </c>
      <c r="DB33">
        <v>0.01</v>
      </c>
      <c r="DC33">
        <v>0.01</v>
      </c>
      <c r="DD33">
        <v>0.01</v>
      </c>
      <c r="DE33">
        <v>0.01</v>
      </c>
      <c r="DF33">
        <v>0.01</v>
      </c>
      <c r="DG33">
        <v>0.01</v>
      </c>
      <c r="DH33">
        <v>0.01</v>
      </c>
      <c r="DI33">
        <v>0.01</v>
      </c>
      <c r="DJ33">
        <v>0.01</v>
      </c>
      <c r="DK33">
        <v>0.01</v>
      </c>
      <c r="DL33">
        <v>0.01</v>
      </c>
      <c r="DM33">
        <v>0.01</v>
      </c>
      <c r="DN33">
        <v>0.01</v>
      </c>
      <c r="DO33">
        <v>0.01</v>
      </c>
      <c r="DP33" s="1">
        <v>0.01</v>
      </c>
      <c r="DQ33">
        <v>0.01</v>
      </c>
      <c r="DR33">
        <v>0.01</v>
      </c>
      <c r="DS33" s="6">
        <v>0.01</v>
      </c>
      <c r="DT33" s="6">
        <v>0.02</v>
      </c>
      <c r="DU33">
        <v>0.01</v>
      </c>
      <c r="DV33">
        <v>0.01</v>
      </c>
      <c r="DW33">
        <v>0.01</v>
      </c>
      <c r="DX33">
        <v>0.01</v>
      </c>
      <c r="DY33">
        <v>0.01</v>
      </c>
      <c r="DZ33">
        <v>0.01</v>
      </c>
      <c r="EA33">
        <v>0.01</v>
      </c>
      <c r="EB33" s="1">
        <v>0.01</v>
      </c>
      <c r="EC33">
        <v>0.01</v>
      </c>
      <c r="ED33">
        <v>0.01</v>
      </c>
      <c r="EE33" s="1">
        <v>0.01</v>
      </c>
      <c r="EF33">
        <v>0.01</v>
      </c>
    </row>
    <row r="34" spans="1:136" x14ac:dyDescent="0.3">
      <c r="A34" t="s">
        <v>99</v>
      </c>
    </row>
    <row r="35" spans="1:136" s="4" customFormat="1" x14ac:dyDescent="0.3">
      <c r="A35" s="4" t="s">
        <v>103</v>
      </c>
      <c r="D35" s="5"/>
      <c r="AR35" s="5"/>
      <c r="AY35" s="5"/>
      <c r="BG35" s="5"/>
      <c r="DP35" s="5"/>
      <c r="EB35" s="5"/>
      <c r="EE35" s="5"/>
    </row>
    <row r="36" spans="1:136" x14ac:dyDescent="0.3">
      <c r="A36" t="s">
        <v>132</v>
      </c>
      <c r="B36" t="s">
        <v>97</v>
      </c>
      <c r="C36" t="s">
        <v>379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 s="1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 s="1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 s="1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 s="1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 s="1">
        <v>4</v>
      </c>
      <c r="EC36">
        <v>4</v>
      </c>
      <c r="ED36">
        <v>4</v>
      </c>
      <c r="EE36" s="1">
        <v>4</v>
      </c>
      <c r="EF36">
        <v>4</v>
      </c>
    </row>
    <row r="37" spans="1:136" x14ac:dyDescent="0.3">
      <c r="A37" t="s">
        <v>133</v>
      </c>
      <c r="B37" t="s">
        <v>11</v>
      </c>
      <c r="E37">
        <v>0.35</v>
      </c>
      <c r="F37">
        <v>0.35</v>
      </c>
      <c r="G37">
        <v>0.35</v>
      </c>
      <c r="H37">
        <v>0.35</v>
      </c>
      <c r="I37">
        <v>0.35</v>
      </c>
      <c r="J37">
        <v>0.35</v>
      </c>
      <c r="K37">
        <v>0.35</v>
      </c>
      <c r="L37">
        <v>0.35</v>
      </c>
      <c r="M37">
        <v>0.35</v>
      </c>
      <c r="N37">
        <v>0.35</v>
      </c>
      <c r="O37">
        <v>0.35</v>
      </c>
      <c r="P37">
        <v>0.35</v>
      </c>
      <c r="Q37">
        <v>0.35</v>
      </c>
      <c r="R37">
        <v>0.35</v>
      </c>
      <c r="S37">
        <v>0.35</v>
      </c>
      <c r="T37">
        <v>0.35</v>
      </c>
      <c r="U37">
        <v>0.35</v>
      </c>
      <c r="V37">
        <v>0.35</v>
      </c>
      <c r="W37">
        <v>0.35</v>
      </c>
      <c r="X37">
        <v>0.35</v>
      </c>
      <c r="Y37">
        <v>0.35</v>
      </c>
      <c r="Z37">
        <v>0.35</v>
      </c>
      <c r="AA37">
        <v>0.35</v>
      </c>
      <c r="AB37">
        <v>0.35</v>
      </c>
      <c r="AC37">
        <v>0.35</v>
      </c>
      <c r="AD37">
        <v>0.35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  <c r="AM37">
        <v>0.35</v>
      </c>
      <c r="AN37">
        <v>0.35</v>
      </c>
      <c r="AO37">
        <v>0.35</v>
      </c>
      <c r="AP37">
        <v>0.35</v>
      </c>
      <c r="AQ37">
        <v>0.35</v>
      </c>
      <c r="AR37" s="1">
        <v>0.35</v>
      </c>
      <c r="AS37">
        <v>0.35</v>
      </c>
      <c r="AT37">
        <v>0.35</v>
      </c>
      <c r="AU37">
        <v>0.35</v>
      </c>
      <c r="AV37">
        <v>0.35</v>
      </c>
      <c r="AW37">
        <v>0.35</v>
      </c>
      <c r="AX37">
        <v>0.35</v>
      </c>
      <c r="AY37" s="1">
        <v>0.35</v>
      </c>
      <c r="AZ37">
        <v>0.35</v>
      </c>
      <c r="BA37">
        <v>0.35</v>
      </c>
      <c r="BB37">
        <v>0.35</v>
      </c>
      <c r="BC37">
        <v>0.35</v>
      </c>
      <c r="BD37">
        <v>0.35</v>
      </c>
      <c r="BE37">
        <v>0.35</v>
      </c>
      <c r="BF37">
        <v>0.35</v>
      </c>
      <c r="BG37" s="1">
        <v>0.35</v>
      </c>
      <c r="BH37">
        <v>0.35</v>
      </c>
      <c r="BI37">
        <v>0.35</v>
      </c>
      <c r="BJ37">
        <v>0.35</v>
      </c>
      <c r="BK37">
        <v>0.35</v>
      </c>
      <c r="BL37">
        <v>0.35</v>
      </c>
      <c r="BM37">
        <v>0.35</v>
      </c>
      <c r="BN37">
        <v>0.35</v>
      </c>
      <c r="BO37">
        <v>0.35</v>
      </c>
      <c r="BP37">
        <v>0.35</v>
      </c>
      <c r="BQ37">
        <v>0.35</v>
      </c>
      <c r="BR37">
        <v>0.35</v>
      </c>
      <c r="BS37">
        <v>0.35</v>
      </c>
      <c r="BT37">
        <v>0.35</v>
      </c>
      <c r="BU37">
        <v>0.35</v>
      </c>
      <c r="BV37">
        <v>0.35</v>
      </c>
      <c r="BW37">
        <v>0.35</v>
      </c>
      <c r="BX37">
        <v>0.35</v>
      </c>
      <c r="BY37">
        <v>0.35</v>
      </c>
      <c r="BZ37">
        <v>0.35</v>
      </c>
      <c r="CA37">
        <v>0.35</v>
      </c>
      <c r="CB37">
        <v>0.35</v>
      </c>
      <c r="CC37">
        <v>0.35</v>
      </c>
      <c r="CD37">
        <v>0.35</v>
      </c>
      <c r="CE37">
        <v>0.35</v>
      </c>
      <c r="CF37">
        <v>0.35</v>
      </c>
      <c r="CG37">
        <v>0.35</v>
      </c>
      <c r="CH37">
        <v>0.35</v>
      </c>
      <c r="CI37">
        <v>0.35</v>
      </c>
      <c r="CJ37">
        <v>0.35</v>
      </c>
      <c r="CK37">
        <v>0.35</v>
      </c>
      <c r="CL37">
        <v>0.35</v>
      </c>
      <c r="CM37">
        <v>0.35</v>
      </c>
      <c r="CN37">
        <v>0.35</v>
      </c>
      <c r="CO37">
        <v>0.35</v>
      </c>
      <c r="CP37">
        <v>0.35</v>
      </c>
      <c r="CQ37">
        <v>0.35</v>
      </c>
      <c r="CR37">
        <v>0.35</v>
      </c>
      <c r="CS37">
        <v>0.35</v>
      </c>
      <c r="CT37">
        <v>0.35</v>
      </c>
      <c r="CU37">
        <v>0.35</v>
      </c>
      <c r="CV37">
        <v>0.35</v>
      </c>
      <c r="CW37">
        <v>0.35</v>
      </c>
      <c r="CX37">
        <v>0.35</v>
      </c>
      <c r="CY37">
        <v>0.35</v>
      </c>
      <c r="CZ37">
        <v>0.35</v>
      </c>
      <c r="DA37">
        <v>0.35</v>
      </c>
      <c r="DB37">
        <v>0.35</v>
      </c>
      <c r="DC37">
        <v>0.35</v>
      </c>
      <c r="DD37">
        <v>0.35</v>
      </c>
      <c r="DE37">
        <v>0.35</v>
      </c>
      <c r="DF37">
        <v>0.35</v>
      </c>
      <c r="DG37">
        <v>0.35</v>
      </c>
      <c r="DH37">
        <v>0.35</v>
      </c>
      <c r="DI37">
        <v>0.35</v>
      </c>
      <c r="DJ37">
        <v>0.35</v>
      </c>
      <c r="DK37">
        <v>0.35</v>
      </c>
      <c r="DL37">
        <v>0.35</v>
      </c>
      <c r="DM37">
        <v>0.35</v>
      </c>
      <c r="DN37">
        <v>0.35</v>
      </c>
      <c r="DO37">
        <v>0.35</v>
      </c>
      <c r="DP37" s="1">
        <v>0.35</v>
      </c>
      <c r="DQ37">
        <v>0.35</v>
      </c>
      <c r="DR37">
        <v>0.35</v>
      </c>
      <c r="DS37">
        <v>0.35</v>
      </c>
      <c r="DT37">
        <v>0.35</v>
      </c>
      <c r="DU37">
        <v>0.35</v>
      </c>
      <c r="DV37">
        <v>0.35</v>
      </c>
      <c r="DW37">
        <v>0.35</v>
      </c>
      <c r="DX37">
        <v>0.35</v>
      </c>
      <c r="DY37">
        <v>0.35</v>
      </c>
      <c r="DZ37">
        <v>0.35</v>
      </c>
      <c r="EA37">
        <v>0.35</v>
      </c>
      <c r="EB37" s="1">
        <v>0.35</v>
      </c>
      <c r="EC37">
        <v>0.35</v>
      </c>
      <c r="ED37">
        <v>0.35</v>
      </c>
      <c r="EE37" s="1">
        <v>0.35</v>
      </c>
      <c r="EF37">
        <v>0.35</v>
      </c>
    </row>
    <row r="38" spans="1:136" ht="13.95" customHeight="1" x14ac:dyDescent="0.3">
      <c r="A38" t="s">
        <v>134</v>
      </c>
      <c r="B38" t="s">
        <v>12</v>
      </c>
      <c r="C38" t="s">
        <v>366</v>
      </c>
      <c r="E38">
        <v>0.124982</v>
      </c>
      <c r="F38">
        <v>0.123252</v>
      </c>
      <c r="G38">
        <v>0.122151</v>
      </c>
      <c r="H38">
        <v>0.120044</v>
      </c>
      <c r="I38">
        <v>0.12002400000000001</v>
      </c>
      <c r="J38">
        <v>0.11838</v>
      </c>
      <c r="K38">
        <v>0.118841</v>
      </c>
      <c r="L38">
        <v>0.12448099999999999</v>
      </c>
      <c r="M38">
        <v>0.12131599999999999</v>
      </c>
      <c r="N38">
        <v>0.123156</v>
      </c>
      <c r="O38">
        <v>0.123581</v>
      </c>
      <c r="P38">
        <v>0.124579</v>
      </c>
      <c r="Q38">
        <v>0.12518299999999999</v>
      </c>
      <c r="R38">
        <v>0.13023499999999999</v>
      </c>
      <c r="S38">
        <v>0.120766</v>
      </c>
      <c r="T38">
        <v>0.122087</v>
      </c>
      <c r="U38">
        <v>0.123056</v>
      </c>
      <c r="V38">
        <v>0.13744600000000001</v>
      </c>
      <c r="W38">
        <v>0.137378</v>
      </c>
      <c r="X38">
        <v>0.13517899999999999</v>
      </c>
      <c r="Y38">
        <v>0.12860199999999999</v>
      </c>
      <c r="Z38">
        <v>0.12516099999999999</v>
      </c>
      <c r="AA38">
        <v>0.12661600000000001</v>
      </c>
      <c r="AB38">
        <v>0.13381299999999999</v>
      </c>
      <c r="AC38">
        <v>0.128414</v>
      </c>
      <c r="AD38">
        <v>0.12964200000000001</v>
      </c>
      <c r="AE38">
        <v>0.127525</v>
      </c>
      <c r="AF38">
        <v>0.124968</v>
      </c>
      <c r="AG38">
        <v>0.12537799999999999</v>
      </c>
      <c r="AH38">
        <v>0.12606100000000001</v>
      </c>
      <c r="AI38">
        <v>0.123707</v>
      </c>
      <c r="AJ38">
        <v>0.122768</v>
      </c>
      <c r="AK38">
        <v>0.12626599999999999</v>
      </c>
      <c r="AL38">
        <v>0.130663</v>
      </c>
      <c r="AM38">
        <v>0.12837599999999999</v>
      </c>
      <c r="AN38">
        <v>0.13120899999999999</v>
      </c>
      <c r="AO38">
        <v>0.13153899999999999</v>
      </c>
      <c r="AP38">
        <v>0.13142400000000001</v>
      </c>
      <c r="AQ38">
        <v>0.132276</v>
      </c>
      <c r="AR38" s="1">
        <v>0.13057099999999999</v>
      </c>
      <c r="AS38">
        <v>0.12489400000000001</v>
      </c>
      <c r="AT38">
        <v>0.13338700000000001</v>
      </c>
      <c r="AU38">
        <v>0.139295</v>
      </c>
      <c r="AV38">
        <v>0.129861</v>
      </c>
      <c r="AW38">
        <v>0.157832</v>
      </c>
      <c r="AX38">
        <v>0.18675900000000001</v>
      </c>
      <c r="AY38" s="1">
        <v>0.15477099999999999</v>
      </c>
      <c r="AZ38">
        <v>0.15524399999999999</v>
      </c>
      <c r="BA38">
        <v>0.160886</v>
      </c>
      <c r="BB38">
        <v>0.15504899999999999</v>
      </c>
      <c r="BC38">
        <v>0.15677199999999999</v>
      </c>
      <c r="BD38">
        <v>0.15179500000000001</v>
      </c>
      <c r="BE38">
        <v>0.15648300000000001</v>
      </c>
      <c r="BF38">
        <v>0.158808</v>
      </c>
      <c r="BG38" s="1">
        <v>0.13057099999999999</v>
      </c>
      <c r="BH38">
        <v>0.130438</v>
      </c>
      <c r="BI38">
        <v>0.13019600000000001</v>
      </c>
      <c r="BJ38">
        <v>0.130553</v>
      </c>
      <c r="BK38">
        <v>0.13062499999999999</v>
      </c>
      <c r="BL38">
        <v>0.135902</v>
      </c>
      <c r="BM38">
        <v>0.142899</v>
      </c>
      <c r="BN38">
        <v>0.141321</v>
      </c>
      <c r="BO38">
        <v>0.15232999999999999</v>
      </c>
      <c r="BP38">
        <v>0.15257499999999999</v>
      </c>
      <c r="BQ38">
        <v>0.150231</v>
      </c>
      <c r="BR38">
        <v>0.150949</v>
      </c>
      <c r="BS38">
        <v>0.140568</v>
      </c>
      <c r="BT38">
        <v>0.14529600000000001</v>
      </c>
      <c r="BU38">
        <v>0.144506</v>
      </c>
      <c r="BV38">
        <v>0.15085699999999999</v>
      </c>
      <c r="BW38">
        <v>0.145981</v>
      </c>
      <c r="BX38">
        <v>0.14752499999999999</v>
      </c>
      <c r="BY38">
        <v>0.14585400000000001</v>
      </c>
      <c r="BZ38">
        <v>0.144987</v>
      </c>
      <c r="CA38">
        <v>0.14780399999999999</v>
      </c>
      <c r="CB38">
        <v>0.14942800000000001</v>
      </c>
      <c r="CC38">
        <v>0.13428899999999999</v>
      </c>
      <c r="CD38">
        <v>0.13735</v>
      </c>
      <c r="CE38">
        <v>0.13006100000000001</v>
      </c>
      <c r="CF38">
        <v>0.13708799999999999</v>
      </c>
      <c r="CG38">
        <v>0.123597</v>
      </c>
      <c r="CH38">
        <v>0.13581299999999999</v>
      </c>
      <c r="CI38">
        <v>0.13320899999999999</v>
      </c>
      <c r="CJ38">
        <v>0.13395399999999999</v>
      </c>
      <c r="CK38">
        <v>0.13034799999999999</v>
      </c>
      <c r="CL38">
        <v>0.13148799999999999</v>
      </c>
      <c r="CM38">
        <v>0.137516</v>
      </c>
      <c r="CN38">
        <v>0.13869600000000001</v>
      </c>
      <c r="CO38">
        <v>0.13956399999999999</v>
      </c>
      <c r="CP38">
        <v>0.13753099999999999</v>
      </c>
      <c r="CQ38">
        <v>0.139018</v>
      </c>
      <c r="CR38">
        <v>0.13946600000000001</v>
      </c>
      <c r="CS38">
        <v>0.13866100000000001</v>
      </c>
      <c r="CT38">
        <v>0.13920299999999999</v>
      </c>
      <c r="CU38">
        <v>0.13819899999999999</v>
      </c>
      <c r="CV38">
        <v>0.138682</v>
      </c>
      <c r="CW38">
        <v>0.13927</v>
      </c>
      <c r="CX38">
        <v>0.141953</v>
      </c>
      <c r="CY38">
        <v>0.135015</v>
      </c>
      <c r="CZ38">
        <v>0.135074</v>
      </c>
      <c r="DA38">
        <v>0.13519600000000001</v>
      </c>
      <c r="DB38">
        <v>0.13541300000000001</v>
      </c>
      <c r="DC38">
        <v>0.13459699999999999</v>
      </c>
      <c r="DD38">
        <v>0.13440099999999999</v>
      </c>
      <c r="DE38">
        <v>0.13461100000000001</v>
      </c>
      <c r="DF38">
        <v>0.13405500000000001</v>
      </c>
      <c r="DG38">
        <v>0.134215</v>
      </c>
      <c r="DH38">
        <v>0.133635</v>
      </c>
      <c r="DI38">
        <v>0.134155</v>
      </c>
      <c r="DJ38">
        <v>0.13336600000000001</v>
      </c>
      <c r="DK38">
        <v>0.132712</v>
      </c>
      <c r="DL38">
        <v>0.13301499999999999</v>
      </c>
      <c r="DM38">
        <v>0.133462</v>
      </c>
      <c r="DN38">
        <v>0.13742399999999999</v>
      </c>
      <c r="DO38">
        <v>0.13647100000000001</v>
      </c>
      <c r="DP38" s="1">
        <v>0.134436</v>
      </c>
      <c r="DQ38">
        <v>0.13437499999999999</v>
      </c>
      <c r="DR38">
        <v>0.134439</v>
      </c>
      <c r="DS38">
        <v>0.13442699999999999</v>
      </c>
      <c r="DT38">
        <v>0.134604</v>
      </c>
      <c r="DU38">
        <v>0.13897899999999999</v>
      </c>
      <c r="DV38">
        <v>0.13897899999999999</v>
      </c>
      <c r="DW38">
        <v>0.127553</v>
      </c>
      <c r="DX38">
        <v>0.128415</v>
      </c>
      <c r="DY38">
        <v>0.13514100000000001</v>
      </c>
      <c r="DZ38">
        <v>0.129047</v>
      </c>
      <c r="EA38">
        <v>0.13167699999999999</v>
      </c>
      <c r="EB38" s="1">
        <v>0.13164799999999999</v>
      </c>
      <c r="EC38">
        <v>0.12990199999999999</v>
      </c>
      <c r="ED38">
        <v>0.13373499999999999</v>
      </c>
      <c r="EE38" s="1">
        <v>0.13262199999999999</v>
      </c>
      <c r="EF38">
        <v>0.1326</v>
      </c>
    </row>
    <row r="39" spans="1:136" ht="13.95" customHeight="1" x14ac:dyDescent="0.3">
      <c r="A39" t="s">
        <v>401</v>
      </c>
      <c r="B39" t="s">
        <v>402</v>
      </c>
      <c r="E39">
        <v>2.2829999999999999</v>
      </c>
      <c r="F39">
        <v>2.2829999999999999</v>
      </c>
      <c r="G39">
        <v>2.2829999999999999</v>
      </c>
      <c r="H39">
        <v>2.2829999999999999</v>
      </c>
      <c r="I39">
        <v>2.2829999999999999</v>
      </c>
      <c r="J39">
        <v>2.2829999999999999</v>
      </c>
      <c r="K39">
        <v>2.2829999999999999</v>
      </c>
      <c r="L39">
        <v>2.2829999999999999</v>
      </c>
      <c r="M39">
        <v>2.2829999999999999</v>
      </c>
      <c r="N39">
        <v>2.2829999999999999</v>
      </c>
      <c r="O39">
        <v>2.2829999999999999</v>
      </c>
      <c r="P39">
        <v>2.2829999999999999</v>
      </c>
      <c r="Q39">
        <v>2.2829999999999999</v>
      </c>
      <c r="R39">
        <v>2.2829999999999999</v>
      </c>
      <c r="S39">
        <v>2.2829999999999999</v>
      </c>
      <c r="T39">
        <v>2.2829999999999999</v>
      </c>
      <c r="U39">
        <v>2.2829999999999999</v>
      </c>
      <c r="V39">
        <v>2.2829999999999999</v>
      </c>
      <c r="W39">
        <v>2.2829999999999999</v>
      </c>
      <c r="X39">
        <v>2.2829999999999999</v>
      </c>
      <c r="Y39">
        <v>2.2829999999999999</v>
      </c>
      <c r="Z39">
        <v>2.2829999999999999</v>
      </c>
      <c r="AA39">
        <v>2.2829999999999999</v>
      </c>
      <c r="AB39">
        <v>2.2829999999999999</v>
      </c>
      <c r="AC39">
        <v>2.2829999999999999</v>
      </c>
      <c r="AD39">
        <v>2.2829999999999999</v>
      </c>
      <c r="AE39">
        <v>2.2829999999999999</v>
      </c>
      <c r="AF39">
        <v>2.2829999999999999</v>
      </c>
      <c r="AG39">
        <v>2.2829999999999999</v>
      </c>
      <c r="AH39">
        <v>2.2829999999999999</v>
      </c>
      <c r="AI39">
        <v>2.2829999999999999</v>
      </c>
      <c r="AJ39">
        <v>2.2829999999999999</v>
      </c>
      <c r="AK39">
        <v>2.2829999999999999</v>
      </c>
      <c r="AL39">
        <v>2.2829999999999999</v>
      </c>
      <c r="AM39">
        <v>2.2829999999999999</v>
      </c>
      <c r="AN39">
        <v>2.2829999999999999</v>
      </c>
      <c r="AO39">
        <v>2.2829999999999999</v>
      </c>
      <c r="AP39">
        <v>2.2829999999999999</v>
      </c>
      <c r="AQ39">
        <v>2.2829999999999999</v>
      </c>
      <c r="AR39" s="1">
        <v>2.2829999999999999</v>
      </c>
      <c r="AS39">
        <v>2.2829999999999999</v>
      </c>
      <c r="AT39">
        <v>2.2829999999999999</v>
      </c>
      <c r="AU39">
        <v>2.2829999999999999</v>
      </c>
      <c r="AV39">
        <v>2.2829999999999999</v>
      </c>
      <c r="AW39">
        <v>2.2829999999999999</v>
      </c>
      <c r="AX39">
        <v>2.2829999999999999</v>
      </c>
      <c r="AY39" s="1">
        <v>2.2829999999999999</v>
      </c>
      <c r="AZ39">
        <v>2.2829999999999999</v>
      </c>
      <c r="BA39">
        <v>2.2829999999999999</v>
      </c>
      <c r="BB39">
        <v>2.2829999999999999</v>
      </c>
      <c r="BC39">
        <v>2.2829999999999999</v>
      </c>
      <c r="BD39">
        <v>2.2829999999999999</v>
      </c>
      <c r="BE39">
        <v>2.2829999999999999</v>
      </c>
      <c r="BF39">
        <v>2.2829999999999999</v>
      </c>
      <c r="BG39" s="1">
        <v>2.2829999999999999</v>
      </c>
      <c r="BH39">
        <v>2.2829999999999999</v>
      </c>
      <c r="BI39">
        <v>2.2829999999999999</v>
      </c>
      <c r="BJ39">
        <v>2.2829999999999999</v>
      </c>
      <c r="BK39">
        <v>2.2829999999999999</v>
      </c>
      <c r="BL39">
        <v>2.2829999999999999</v>
      </c>
      <c r="BM39">
        <v>2.2829999999999999</v>
      </c>
      <c r="BN39">
        <v>2.2829999999999999</v>
      </c>
      <c r="BO39">
        <v>2.2829999999999999</v>
      </c>
      <c r="BP39">
        <v>2.2829999999999999</v>
      </c>
      <c r="BQ39">
        <v>2.2829999999999999</v>
      </c>
      <c r="BR39">
        <v>2.2829999999999999</v>
      </c>
      <c r="BS39">
        <v>2.2829999999999999</v>
      </c>
      <c r="BT39">
        <v>2.2829999999999999</v>
      </c>
      <c r="BU39">
        <v>2.2829999999999999</v>
      </c>
      <c r="BV39">
        <v>2.2829999999999999</v>
      </c>
      <c r="BW39">
        <v>2.2829999999999999</v>
      </c>
      <c r="BX39">
        <v>2.2829999999999999</v>
      </c>
      <c r="BY39">
        <v>2.2829999999999999</v>
      </c>
      <c r="BZ39">
        <v>2.2829999999999999</v>
      </c>
      <c r="CA39">
        <v>2.2829999999999999</v>
      </c>
      <c r="CB39">
        <v>2.2829999999999999</v>
      </c>
      <c r="CC39">
        <v>2.2829999999999999</v>
      </c>
      <c r="CD39">
        <v>2.2829999999999999</v>
      </c>
      <c r="CE39">
        <v>2.2829999999999999</v>
      </c>
      <c r="CF39">
        <v>2.2829999999999999</v>
      </c>
      <c r="CG39">
        <v>2.2829999999999999</v>
      </c>
      <c r="CH39">
        <v>2.2829999999999999</v>
      </c>
      <c r="CI39">
        <v>2.2829999999999999</v>
      </c>
      <c r="CJ39">
        <v>2.2829999999999999</v>
      </c>
      <c r="CK39">
        <v>2.2829999999999999</v>
      </c>
      <c r="CL39">
        <v>2.2829999999999999</v>
      </c>
      <c r="CM39">
        <v>2.2829999999999999</v>
      </c>
      <c r="CN39">
        <v>2.2829999999999999</v>
      </c>
      <c r="CO39">
        <v>2.2829999999999999</v>
      </c>
      <c r="CP39">
        <v>2.2829999999999999</v>
      </c>
      <c r="CQ39">
        <v>2.2829999999999999</v>
      </c>
      <c r="CR39">
        <v>2.2829999999999999</v>
      </c>
      <c r="CS39">
        <v>2.2829999999999999</v>
      </c>
      <c r="CT39">
        <v>2.2829999999999999</v>
      </c>
      <c r="CU39">
        <v>2.2829999999999999</v>
      </c>
      <c r="CV39">
        <v>2.2829999999999999</v>
      </c>
      <c r="CW39">
        <v>2.2829999999999999</v>
      </c>
      <c r="CX39">
        <v>2.2829999999999999</v>
      </c>
      <c r="CY39">
        <v>2.2829999999999999</v>
      </c>
      <c r="CZ39">
        <v>2.2829999999999999</v>
      </c>
      <c r="DA39">
        <v>2.2829999999999999</v>
      </c>
      <c r="DB39">
        <v>2.2829999999999999</v>
      </c>
      <c r="DC39">
        <v>2.2829999999999999</v>
      </c>
      <c r="DD39">
        <v>2.2829999999999999</v>
      </c>
      <c r="DE39">
        <v>2.2829999999999999</v>
      </c>
      <c r="DF39">
        <v>2.2829999999999999</v>
      </c>
      <c r="DG39">
        <v>2.2829999999999999</v>
      </c>
      <c r="DH39">
        <v>2.2829999999999999</v>
      </c>
      <c r="DI39">
        <v>2.2829999999999999</v>
      </c>
      <c r="DJ39">
        <v>2.2829999999999999</v>
      </c>
      <c r="DK39">
        <v>2.2829999999999999</v>
      </c>
      <c r="DL39">
        <v>2.2829999999999999</v>
      </c>
      <c r="DM39">
        <v>2.2829999999999999</v>
      </c>
      <c r="DN39">
        <v>2.2829999999999999</v>
      </c>
      <c r="DO39">
        <v>2.2829999999999999</v>
      </c>
      <c r="DP39" s="1">
        <v>2.2829999999999999</v>
      </c>
      <c r="DQ39">
        <v>2.2829999999999999</v>
      </c>
      <c r="DR39">
        <v>2.2829999999999999</v>
      </c>
      <c r="DS39">
        <v>2.2829999999999999</v>
      </c>
      <c r="DT39">
        <v>2.2829999999999999</v>
      </c>
      <c r="DU39">
        <v>2.2829999999999999</v>
      </c>
      <c r="DV39">
        <v>2.2829999999999999</v>
      </c>
      <c r="DW39">
        <v>2.2829999999999999</v>
      </c>
      <c r="DX39">
        <v>2.2829999999999999</v>
      </c>
      <c r="DY39">
        <v>2.2829999999999999</v>
      </c>
      <c r="DZ39">
        <v>2.2829999999999999</v>
      </c>
      <c r="EA39">
        <v>2.2829999999999999</v>
      </c>
      <c r="EB39" s="1">
        <v>2.2829999999999999</v>
      </c>
      <c r="EC39">
        <v>2.2829999999999999</v>
      </c>
      <c r="ED39">
        <v>2.2829999999999999</v>
      </c>
      <c r="EE39" s="1">
        <v>2.2829999999999999</v>
      </c>
      <c r="EF39">
        <v>2.2829999999999999</v>
      </c>
    </row>
    <row r="40" spans="1:136" x14ac:dyDescent="0.3">
      <c r="A40" t="s">
        <v>135</v>
      </c>
      <c r="B40" t="s">
        <v>410</v>
      </c>
      <c r="E40">
        <v>0.18060000000000001</v>
      </c>
      <c r="F40">
        <v>0.18060000000000001</v>
      </c>
      <c r="G40">
        <v>0.18060000000000001</v>
      </c>
      <c r="H40">
        <v>0.18060000000000001</v>
      </c>
      <c r="I40">
        <v>0.18060000000000001</v>
      </c>
      <c r="J40">
        <v>0.18060000000000001</v>
      </c>
      <c r="K40">
        <v>0.18060000000000001</v>
      </c>
      <c r="L40">
        <v>0.18060000000000001</v>
      </c>
      <c r="M40">
        <v>0.18060000000000001</v>
      </c>
      <c r="N40">
        <v>0.18060000000000001</v>
      </c>
      <c r="O40">
        <v>0.18060000000000001</v>
      </c>
      <c r="P40">
        <v>0.18060000000000001</v>
      </c>
      <c r="Q40">
        <v>0.18060000000000001</v>
      </c>
      <c r="R40">
        <v>0.18060000000000001</v>
      </c>
      <c r="S40">
        <v>0.18060000000000001</v>
      </c>
      <c r="T40">
        <v>0.18060000000000001</v>
      </c>
      <c r="U40">
        <v>0.18060000000000001</v>
      </c>
      <c r="V40">
        <v>0.18060000000000001</v>
      </c>
      <c r="W40">
        <v>0.18060000000000001</v>
      </c>
      <c r="X40">
        <v>0.18060000000000001</v>
      </c>
      <c r="Y40">
        <v>0.18060000000000001</v>
      </c>
      <c r="Z40">
        <v>0.18060000000000001</v>
      </c>
      <c r="AA40">
        <v>0.18060000000000001</v>
      </c>
      <c r="AB40">
        <v>0.18060000000000001</v>
      </c>
      <c r="AC40">
        <v>0.18060000000000001</v>
      </c>
      <c r="AD40">
        <v>0.18060000000000001</v>
      </c>
      <c r="AE40">
        <v>0.18060000000000001</v>
      </c>
      <c r="AF40">
        <v>0.18060000000000001</v>
      </c>
      <c r="AG40">
        <v>0.18060000000000001</v>
      </c>
      <c r="AH40">
        <v>0.18060000000000001</v>
      </c>
      <c r="AI40">
        <v>0.18060000000000001</v>
      </c>
      <c r="AJ40">
        <v>0.18060000000000001</v>
      </c>
      <c r="AK40">
        <v>0.18060000000000001</v>
      </c>
      <c r="AL40">
        <v>0.18060000000000001</v>
      </c>
      <c r="AM40">
        <v>0.18060000000000001</v>
      </c>
      <c r="AN40">
        <v>0.18060000000000001</v>
      </c>
      <c r="AO40">
        <v>0.18060000000000001</v>
      </c>
      <c r="AP40">
        <v>0.18060000000000001</v>
      </c>
      <c r="AQ40">
        <v>0.18060000000000001</v>
      </c>
      <c r="AR40" s="1">
        <v>0.18060000000000001</v>
      </c>
      <c r="AS40">
        <v>0.18060000000000001</v>
      </c>
      <c r="AT40">
        <v>0.18060000000000001</v>
      </c>
      <c r="AU40">
        <v>0.18060000000000001</v>
      </c>
      <c r="AV40">
        <v>0.18060000000000001</v>
      </c>
      <c r="AW40">
        <v>0.18060000000000001</v>
      </c>
      <c r="AX40">
        <v>0.18060000000000001</v>
      </c>
      <c r="AY40" s="1">
        <v>0.18060000000000001</v>
      </c>
      <c r="AZ40">
        <v>0.18060000000000001</v>
      </c>
      <c r="BA40">
        <v>0.18060000000000001</v>
      </c>
      <c r="BB40">
        <v>0.18060000000000001</v>
      </c>
      <c r="BC40">
        <v>0.18060000000000001</v>
      </c>
      <c r="BD40">
        <v>0.18060000000000001</v>
      </c>
      <c r="BE40">
        <v>0.18060000000000001</v>
      </c>
      <c r="BF40">
        <v>0.18060000000000001</v>
      </c>
      <c r="BG40" s="1">
        <v>0.18060000000000001</v>
      </c>
      <c r="BH40">
        <v>0.18060000000000001</v>
      </c>
      <c r="BI40">
        <v>0.18060000000000001</v>
      </c>
      <c r="BJ40">
        <v>0.18060000000000001</v>
      </c>
      <c r="BK40">
        <v>0.18060000000000001</v>
      </c>
      <c r="BL40">
        <v>0.18060000000000001</v>
      </c>
      <c r="BM40">
        <v>0.18060000000000001</v>
      </c>
      <c r="BN40">
        <v>0.18060000000000001</v>
      </c>
      <c r="BO40">
        <v>0.18060000000000001</v>
      </c>
      <c r="BP40">
        <v>0.18060000000000001</v>
      </c>
      <c r="BQ40">
        <v>0.18060000000000001</v>
      </c>
      <c r="BR40">
        <v>0.18060000000000001</v>
      </c>
      <c r="BS40">
        <v>0.18060000000000001</v>
      </c>
      <c r="BT40">
        <v>0.18060000000000001</v>
      </c>
      <c r="BU40">
        <v>0.18060000000000001</v>
      </c>
      <c r="BV40">
        <v>0.18060000000000001</v>
      </c>
      <c r="BW40">
        <v>0.18060000000000001</v>
      </c>
      <c r="BX40">
        <v>0.18060000000000001</v>
      </c>
      <c r="BY40">
        <v>0.18060000000000001</v>
      </c>
      <c r="BZ40">
        <v>0.18060000000000001</v>
      </c>
      <c r="CA40">
        <v>0.18060000000000001</v>
      </c>
      <c r="CB40">
        <v>0.18060000000000001</v>
      </c>
      <c r="CC40">
        <v>0.18060000000000001</v>
      </c>
      <c r="CD40">
        <v>0.18060000000000001</v>
      </c>
      <c r="CE40">
        <v>0.18060000000000001</v>
      </c>
      <c r="CF40">
        <v>0.18060000000000001</v>
      </c>
      <c r="CG40">
        <v>0.18060000000000001</v>
      </c>
      <c r="CH40">
        <v>0.18060000000000001</v>
      </c>
      <c r="CI40">
        <v>0.18060000000000001</v>
      </c>
      <c r="CJ40">
        <v>0.18060000000000001</v>
      </c>
      <c r="CK40">
        <v>0.18060000000000001</v>
      </c>
      <c r="CL40">
        <v>0.18060000000000001</v>
      </c>
      <c r="CM40">
        <v>0.18060000000000001</v>
      </c>
      <c r="CN40">
        <v>0.18060000000000001</v>
      </c>
      <c r="CO40">
        <v>0.18060000000000001</v>
      </c>
      <c r="CP40">
        <v>0.18060000000000001</v>
      </c>
      <c r="CQ40">
        <v>0.18060000000000001</v>
      </c>
      <c r="CR40">
        <v>0.18060000000000001</v>
      </c>
      <c r="CS40">
        <v>0.18060000000000001</v>
      </c>
      <c r="CT40">
        <v>0.18060000000000001</v>
      </c>
      <c r="CU40">
        <v>0.18060000000000001</v>
      </c>
      <c r="CV40">
        <v>0.18060000000000001</v>
      </c>
      <c r="CW40">
        <v>0.18060000000000001</v>
      </c>
      <c r="CX40">
        <v>0.18060000000000001</v>
      </c>
      <c r="CY40">
        <v>0.18060000000000001</v>
      </c>
      <c r="CZ40">
        <v>0.18060000000000001</v>
      </c>
      <c r="DA40">
        <v>0.18060000000000001</v>
      </c>
      <c r="DB40">
        <v>0.18060000000000001</v>
      </c>
      <c r="DC40">
        <v>0.18060000000000001</v>
      </c>
      <c r="DD40">
        <v>0.18060000000000001</v>
      </c>
      <c r="DE40">
        <v>0.18060000000000001</v>
      </c>
      <c r="DF40">
        <v>0.18060000000000001</v>
      </c>
      <c r="DG40">
        <v>0.18060000000000001</v>
      </c>
      <c r="DH40">
        <v>0.18060000000000001</v>
      </c>
      <c r="DI40">
        <v>0.18060000000000001</v>
      </c>
      <c r="DJ40">
        <v>0.18060000000000001</v>
      </c>
      <c r="DK40">
        <v>0.18060000000000001</v>
      </c>
      <c r="DL40">
        <v>0.18060000000000001</v>
      </c>
      <c r="DM40">
        <v>0.18060000000000001</v>
      </c>
      <c r="DN40">
        <v>0.18060000000000001</v>
      </c>
      <c r="DO40">
        <v>0.18060000000000001</v>
      </c>
      <c r="DP40" s="1">
        <v>0.18060000000000001</v>
      </c>
      <c r="DQ40">
        <v>0.18060000000000001</v>
      </c>
      <c r="DR40">
        <v>0.18060000000000001</v>
      </c>
      <c r="DS40">
        <v>0.18060000000000001</v>
      </c>
      <c r="DT40">
        <v>0.18060000000000001</v>
      </c>
      <c r="DU40">
        <v>0.18060000000000001</v>
      </c>
      <c r="DV40">
        <v>0.18060000000000001</v>
      </c>
      <c r="DW40">
        <v>0.18060000000000001</v>
      </c>
      <c r="DX40">
        <v>0.18060000000000001</v>
      </c>
      <c r="DY40">
        <v>0.18060000000000001</v>
      </c>
      <c r="DZ40">
        <v>0.18060000000000001</v>
      </c>
      <c r="EA40">
        <v>0.18060000000000001</v>
      </c>
      <c r="EB40" s="1">
        <v>0.18060000000000001</v>
      </c>
      <c r="EC40">
        <v>0.18060000000000001</v>
      </c>
      <c r="ED40">
        <v>0.18060000000000001</v>
      </c>
      <c r="EE40" s="1">
        <v>0.18060000000000001</v>
      </c>
      <c r="EF40">
        <v>0.18060000000000001</v>
      </c>
    </row>
    <row r="41" spans="1:136" ht="15.6" x14ac:dyDescent="0.3">
      <c r="A41" t="s">
        <v>332</v>
      </c>
      <c r="B41" t="s">
        <v>36</v>
      </c>
      <c r="D41" s="1" t="s">
        <v>57</v>
      </c>
      <c r="E41">
        <v>0.80500000000000005</v>
      </c>
      <c r="F41">
        <v>0.80500000000000005</v>
      </c>
      <c r="G41">
        <v>0.80500000000000005</v>
      </c>
      <c r="H41">
        <v>0.80500000000000005</v>
      </c>
      <c r="I41">
        <v>0.80500000000000005</v>
      </c>
      <c r="J41">
        <v>0.80500000000000005</v>
      </c>
      <c r="K41">
        <v>0.80500000000000005</v>
      </c>
      <c r="L41">
        <v>0.80500000000000005</v>
      </c>
      <c r="M41">
        <v>0.80500000000000005</v>
      </c>
      <c r="N41">
        <v>0.80500000000000005</v>
      </c>
      <c r="O41">
        <v>0.80500000000000005</v>
      </c>
      <c r="P41">
        <v>0.80500000000000005</v>
      </c>
      <c r="Q41">
        <v>0.80500000000000005</v>
      </c>
      <c r="R41">
        <v>0.80500000000000005</v>
      </c>
      <c r="S41">
        <v>0.80500000000000005</v>
      </c>
      <c r="T41">
        <v>0.80500000000000005</v>
      </c>
      <c r="U41">
        <v>0.80500000000000005</v>
      </c>
      <c r="V41">
        <v>0.80500000000000005</v>
      </c>
      <c r="W41">
        <v>0.80500000000000005</v>
      </c>
      <c r="X41">
        <v>0.80500000000000005</v>
      </c>
      <c r="Y41">
        <v>0.80500000000000005</v>
      </c>
      <c r="Z41">
        <v>0.80500000000000005</v>
      </c>
      <c r="AA41">
        <v>0.80500000000000005</v>
      </c>
      <c r="AB41">
        <v>0.80500000000000005</v>
      </c>
      <c r="AC41">
        <v>0.80500000000000005</v>
      </c>
      <c r="AD41">
        <v>0.80500000000000005</v>
      </c>
      <c r="AE41">
        <v>0.80500000000000005</v>
      </c>
      <c r="AF41">
        <v>0.80500000000000005</v>
      </c>
      <c r="AG41">
        <v>0.80500000000000005</v>
      </c>
      <c r="AH41">
        <v>0.80500000000000005</v>
      </c>
      <c r="AI41">
        <v>0.80500000000000005</v>
      </c>
      <c r="AJ41">
        <v>0.80500000000000005</v>
      </c>
      <c r="AK41">
        <v>0.80500000000000005</v>
      </c>
      <c r="AL41">
        <v>0.80500000000000005</v>
      </c>
      <c r="AM41">
        <v>0.80500000000000005</v>
      </c>
      <c r="AN41">
        <v>0.80500000000000005</v>
      </c>
      <c r="AO41">
        <v>0.80500000000000005</v>
      </c>
      <c r="AP41">
        <v>0.80500000000000005</v>
      </c>
      <c r="AQ41">
        <v>0.80500000000000005</v>
      </c>
      <c r="AR41" s="1">
        <v>0.80500000000000005</v>
      </c>
      <c r="AS41">
        <v>0.80500000000000005</v>
      </c>
      <c r="AT41">
        <v>0.80500000000000005</v>
      </c>
      <c r="AU41">
        <v>0.80500000000000005</v>
      </c>
      <c r="AV41">
        <v>0.80500000000000005</v>
      </c>
      <c r="AW41">
        <v>0.80500000000000005</v>
      </c>
      <c r="AX41">
        <v>0.80500000000000005</v>
      </c>
      <c r="AY41" s="1">
        <v>0.80500000000000005</v>
      </c>
      <c r="AZ41">
        <v>0.80500000000000005</v>
      </c>
      <c r="BA41">
        <v>0.80500000000000005</v>
      </c>
      <c r="BB41">
        <v>0.80500000000000005</v>
      </c>
      <c r="BC41">
        <v>0.80500000000000005</v>
      </c>
      <c r="BD41">
        <v>0.80500000000000005</v>
      </c>
      <c r="BE41">
        <v>0.80500000000000005</v>
      </c>
      <c r="BF41">
        <v>0.80500000000000005</v>
      </c>
      <c r="BG41" s="1">
        <v>0.80500000000000005</v>
      </c>
      <c r="BH41">
        <v>0.80500000000000005</v>
      </c>
      <c r="BI41" s="2">
        <v>0.79500000000000004</v>
      </c>
      <c r="BJ41">
        <v>0.79500000000000004</v>
      </c>
      <c r="BK41">
        <v>0.79500000000000004</v>
      </c>
      <c r="BL41">
        <v>0.79500000000000004</v>
      </c>
      <c r="BM41">
        <v>0.79500000000000004</v>
      </c>
      <c r="BN41">
        <v>0.79500000000000004</v>
      </c>
      <c r="BO41">
        <v>0.79500000000000004</v>
      </c>
      <c r="BP41">
        <v>0.79500000000000004</v>
      </c>
      <c r="BQ41">
        <v>0.79500000000000004</v>
      </c>
      <c r="BR41">
        <v>0.79500000000000004</v>
      </c>
      <c r="BS41">
        <v>0.79500000000000004</v>
      </c>
      <c r="BT41">
        <v>0.79500000000000004</v>
      </c>
      <c r="BU41">
        <v>0.79500000000000004</v>
      </c>
      <c r="BV41">
        <v>0.79500000000000004</v>
      </c>
      <c r="BW41">
        <v>0.79500000000000004</v>
      </c>
      <c r="BX41">
        <v>0.79500000000000004</v>
      </c>
      <c r="BY41">
        <v>0.79500000000000004</v>
      </c>
      <c r="BZ41">
        <v>0.79500000000000004</v>
      </c>
      <c r="CA41">
        <v>0.79500000000000004</v>
      </c>
      <c r="CB41">
        <v>0.79500000000000004</v>
      </c>
      <c r="CC41">
        <v>0.79500000000000004</v>
      </c>
      <c r="CD41">
        <v>0.79500000000000004</v>
      </c>
      <c r="CE41">
        <v>0.79500000000000004</v>
      </c>
      <c r="CF41">
        <v>0.79500000000000004</v>
      </c>
      <c r="CG41">
        <v>0.79500000000000004</v>
      </c>
      <c r="CH41">
        <v>0.79500000000000004</v>
      </c>
      <c r="CI41">
        <v>0.79500000000000004</v>
      </c>
      <c r="CJ41">
        <v>0.8</v>
      </c>
      <c r="CK41">
        <v>0.8</v>
      </c>
      <c r="CL41">
        <v>0.8</v>
      </c>
      <c r="CM41">
        <v>0.8</v>
      </c>
      <c r="CN41">
        <v>0.8</v>
      </c>
      <c r="CO41">
        <v>0.8</v>
      </c>
      <c r="CP41">
        <v>0.8</v>
      </c>
      <c r="CQ41">
        <v>0.8</v>
      </c>
      <c r="CR41">
        <v>0.8</v>
      </c>
      <c r="CS41">
        <v>0.8</v>
      </c>
      <c r="CT41">
        <v>0.8</v>
      </c>
      <c r="CU41">
        <v>0.8</v>
      </c>
      <c r="CV41">
        <v>0.8</v>
      </c>
      <c r="CW41">
        <v>0.8</v>
      </c>
      <c r="CX41">
        <v>0.8</v>
      </c>
      <c r="CY41">
        <v>0.8</v>
      </c>
      <c r="CZ41">
        <v>0.8</v>
      </c>
      <c r="DA41">
        <v>0.8</v>
      </c>
      <c r="DB41">
        <v>0.8</v>
      </c>
      <c r="DC41">
        <v>0.8</v>
      </c>
      <c r="DD41">
        <v>0.8</v>
      </c>
      <c r="DE41">
        <v>0.8</v>
      </c>
      <c r="DF41">
        <v>0.8</v>
      </c>
      <c r="DG41" s="2">
        <v>0.79600000000000004</v>
      </c>
      <c r="DH41">
        <v>0.79600000000000004</v>
      </c>
      <c r="DI41">
        <v>0.79600000000000004</v>
      </c>
      <c r="DJ41">
        <v>0.79600000000000004</v>
      </c>
      <c r="DK41">
        <v>0.79600000000000004</v>
      </c>
      <c r="DL41">
        <v>0.79600000000000004</v>
      </c>
      <c r="DM41">
        <v>0.79600000000000004</v>
      </c>
      <c r="DN41">
        <v>0.79600000000000004</v>
      </c>
      <c r="DO41">
        <v>0.79600000000000004</v>
      </c>
      <c r="DP41" s="1">
        <v>0.79600000000000004</v>
      </c>
      <c r="DQ41">
        <v>0.79600000000000004</v>
      </c>
      <c r="DR41">
        <v>0.79600000000000004</v>
      </c>
      <c r="DS41">
        <v>0.79600000000000004</v>
      </c>
      <c r="DT41">
        <v>0.79600000000000004</v>
      </c>
      <c r="DU41">
        <v>0.79600000000000004</v>
      </c>
      <c r="DV41">
        <v>0.79600000000000004</v>
      </c>
      <c r="DW41">
        <v>0.79600000000000004</v>
      </c>
      <c r="DX41">
        <v>0.79600000000000004</v>
      </c>
      <c r="DY41">
        <v>0.79600000000000004</v>
      </c>
      <c r="DZ41">
        <v>0.79600000000000004</v>
      </c>
      <c r="EA41">
        <v>0.79600000000000004</v>
      </c>
      <c r="EB41" s="1">
        <v>0.79600000000000004</v>
      </c>
      <c r="EC41">
        <v>0.79600000000000004</v>
      </c>
      <c r="ED41">
        <v>0.79600000000000004</v>
      </c>
      <c r="EE41" s="1">
        <v>0.79600000000000004</v>
      </c>
      <c r="EF41">
        <v>0.79600000000000004</v>
      </c>
    </row>
    <row r="42" spans="1:136" ht="15.6" x14ac:dyDescent="0.3">
      <c r="A42" t="s">
        <v>333</v>
      </c>
      <c r="B42" t="s">
        <v>367</v>
      </c>
      <c r="C42" t="s">
        <v>368</v>
      </c>
      <c r="E42">
        <v>0.125</v>
      </c>
      <c r="F42">
        <v>0.125</v>
      </c>
      <c r="G42">
        <v>0.125</v>
      </c>
      <c r="H42">
        <v>0.125</v>
      </c>
      <c r="I42">
        <v>0.125</v>
      </c>
      <c r="J42">
        <v>0.125</v>
      </c>
      <c r="K42">
        <v>0.125</v>
      </c>
      <c r="L42">
        <v>0.125</v>
      </c>
      <c r="M42">
        <v>0.125</v>
      </c>
      <c r="N42">
        <v>0.125</v>
      </c>
      <c r="O42">
        <v>0.125</v>
      </c>
      <c r="P42">
        <v>0.125</v>
      </c>
      <c r="Q42">
        <v>0.125</v>
      </c>
      <c r="R42">
        <v>0.125</v>
      </c>
      <c r="S42">
        <v>0.125</v>
      </c>
      <c r="T42">
        <v>0.125</v>
      </c>
      <c r="U42">
        <v>0.125</v>
      </c>
      <c r="V42">
        <v>0.125</v>
      </c>
      <c r="W42">
        <v>0.125</v>
      </c>
      <c r="X42">
        <v>0.125</v>
      </c>
      <c r="Y42">
        <v>0.125</v>
      </c>
      <c r="Z42">
        <v>0.125</v>
      </c>
      <c r="AA42">
        <v>0.125</v>
      </c>
      <c r="AB42">
        <v>0.125</v>
      </c>
      <c r="AC42">
        <v>0.125</v>
      </c>
      <c r="AD42">
        <v>0.125</v>
      </c>
      <c r="AE42">
        <v>0.125</v>
      </c>
      <c r="AF42">
        <v>0.125</v>
      </c>
      <c r="AG42">
        <v>0.125</v>
      </c>
      <c r="AH42">
        <v>0.125</v>
      </c>
      <c r="AI42">
        <v>0.125</v>
      </c>
      <c r="AJ42" s="2">
        <v>0.115</v>
      </c>
      <c r="AK42" s="2">
        <v>0.12</v>
      </c>
      <c r="AL42">
        <v>0.12</v>
      </c>
      <c r="AM42">
        <v>0.12</v>
      </c>
      <c r="AN42">
        <v>0.12</v>
      </c>
      <c r="AO42">
        <v>0.12</v>
      </c>
      <c r="AP42">
        <v>0.12</v>
      </c>
      <c r="AQ42">
        <v>0.12</v>
      </c>
      <c r="AR42" s="1">
        <v>0.12</v>
      </c>
      <c r="AS42">
        <v>0.12</v>
      </c>
      <c r="AT42">
        <v>0.12</v>
      </c>
      <c r="AU42">
        <v>0.12</v>
      </c>
      <c r="AV42">
        <v>0.12</v>
      </c>
      <c r="AW42">
        <v>0.12</v>
      </c>
      <c r="AX42">
        <v>0.12</v>
      </c>
      <c r="AY42" s="1">
        <v>0.12</v>
      </c>
      <c r="AZ42">
        <v>0.12</v>
      </c>
      <c r="BA42">
        <v>0.12</v>
      </c>
      <c r="BB42">
        <v>0.12</v>
      </c>
      <c r="BC42">
        <v>0.12</v>
      </c>
      <c r="BD42">
        <v>0.12</v>
      </c>
      <c r="BE42">
        <v>0.13</v>
      </c>
      <c r="BF42" s="2">
        <v>0.15</v>
      </c>
      <c r="BG42" s="2">
        <v>0.12</v>
      </c>
      <c r="BH42" s="2">
        <v>0.13</v>
      </c>
      <c r="BI42" s="2">
        <v>0.125</v>
      </c>
      <c r="BJ42">
        <v>0.125</v>
      </c>
      <c r="BK42">
        <v>0.125</v>
      </c>
      <c r="BL42">
        <v>0.125</v>
      </c>
      <c r="BM42">
        <v>0.125</v>
      </c>
      <c r="BN42">
        <v>0.125</v>
      </c>
      <c r="BO42">
        <v>0.125</v>
      </c>
      <c r="BP42">
        <v>0.125</v>
      </c>
      <c r="BQ42">
        <v>0.125</v>
      </c>
      <c r="BR42">
        <v>0.125</v>
      </c>
      <c r="BS42">
        <v>0.125</v>
      </c>
      <c r="BT42">
        <v>0.125</v>
      </c>
      <c r="BU42">
        <v>0.125</v>
      </c>
      <c r="BV42">
        <v>0.13</v>
      </c>
      <c r="BW42">
        <v>0.13</v>
      </c>
      <c r="BX42">
        <v>0.13</v>
      </c>
      <c r="BY42">
        <v>0.13</v>
      </c>
      <c r="BZ42">
        <v>0.13</v>
      </c>
      <c r="CA42">
        <v>0.13</v>
      </c>
      <c r="CB42">
        <v>0.13</v>
      </c>
      <c r="CC42">
        <v>0.13</v>
      </c>
      <c r="CD42">
        <v>0.13</v>
      </c>
      <c r="CE42">
        <v>0.13</v>
      </c>
      <c r="CF42">
        <v>0.13</v>
      </c>
      <c r="CG42">
        <v>0.13</v>
      </c>
      <c r="CH42">
        <v>0.13</v>
      </c>
      <c r="CI42">
        <v>0.13</v>
      </c>
      <c r="CJ42">
        <v>0.13</v>
      </c>
      <c r="CK42">
        <v>0.13</v>
      </c>
      <c r="CL42">
        <v>0.13</v>
      </c>
      <c r="CM42">
        <v>0.13</v>
      </c>
      <c r="CN42" s="2">
        <v>0.125</v>
      </c>
      <c r="CO42" s="2">
        <v>0.13500000000000001</v>
      </c>
      <c r="CP42">
        <v>0.13500000000000001</v>
      </c>
      <c r="CQ42">
        <v>0.13500000000000001</v>
      </c>
      <c r="CR42">
        <v>0.13500000000000001</v>
      </c>
      <c r="CS42">
        <v>0.13500000000000001</v>
      </c>
      <c r="CT42">
        <v>0.13500000000000001</v>
      </c>
      <c r="CU42">
        <v>0.13500000000000001</v>
      </c>
      <c r="CV42">
        <v>0.13500000000000001</v>
      </c>
      <c r="CW42">
        <v>0.13500000000000001</v>
      </c>
      <c r="CX42">
        <v>0.13500000000000001</v>
      </c>
      <c r="CY42">
        <v>0.13500000000000001</v>
      </c>
      <c r="CZ42">
        <v>0.13500000000000001</v>
      </c>
      <c r="DA42">
        <v>0.13500000000000001</v>
      </c>
      <c r="DB42">
        <v>0.13500000000000001</v>
      </c>
      <c r="DC42">
        <v>0.13500000000000001</v>
      </c>
      <c r="DD42">
        <v>0.13500000000000001</v>
      </c>
      <c r="DE42">
        <v>0.13500000000000001</v>
      </c>
      <c r="DF42" s="2">
        <v>0.13</v>
      </c>
      <c r="DG42">
        <v>0.13</v>
      </c>
      <c r="DH42" s="2">
        <v>0.125</v>
      </c>
      <c r="DI42" s="2">
        <v>0.127</v>
      </c>
      <c r="DJ42">
        <v>0.127</v>
      </c>
      <c r="DK42">
        <v>0.127</v>
      </c>
      <c r="DL42">
        <v>0.127</v>
      </c>
      <c r="DM42">
        <v>0.127</v>
      </c>
      <c r="DN42">
        <v>0.127</v>
      </c>
      <c r="DO42">
        <v>0.127</v>
      </c>
      <c r="DP42" s="1">
        <v>0.127</v>
      </c>
      <c r="DQ42">
        <v>0.127</v>
      </c>
      <c r="DR42">
        <v>0.127</v>
      </c>
      <c r="DS42">
        <v>0.127</v>
      </c>
      <c r="DT42">
        <v>0.127</v>
      </c>
      <c r="DU42">
        <v>0.127</v>
      </c>
      <c r="DV42">
        <v>0.127</v>
      </c>
      <c r="DW42">
        <v>0.127</v>
      </c>
      <c r="DX42">
        <v>0.127</v>
      </c>
      <c r="DY42">
        <v>0.127</v>
      </c>
      <c r="DZ42">
        <v>0.127</v>
      </c>
      <c r="EA42">
        <v>0.127</v>
      </c>
      <c r="EB42" s="1">
        <v>0.127</v>
      </c>
      <c r="EC42">
        <v>0.127</v>
      </c>
      <c r="ED42">
        <v>0.127</v>
      </c>
      <c r="EE42" s="1">
        <v>0.127</v>
      </c>
      <c r="EF42">
        <v>0.127</v>
      </c>
    </row>
    <row r="43" spans="1:136" x14ac:dyDescent="0.3">
      <c r="A43" t="s">
        <v>136</v>
      </c>
      <c r="B43" t="s">
        <v>82</v>
      </c>
      <c r="D43" s="1">
        <v>0.4</v>
      </c>
      <c r="E43">
        <v>0.4</v>
      </c>
      <c r="F43">
        <v>0.4</v>
      </c>
      <c r="G43">
        <v>0.4</v>
      </c>
      <c r="H43">
        <v>0.4</v>
      </c>
      <c r="I43">
        <v>0.4</v>
      </c>
      <c r="J43">
        <v>0.4</v>
      </c>
      <c r="K43">
        <v>0.4</v>
      </c>
      <c r="L43">
        <v>0.4</v>
      </c>
      <c r="M43">
        <v>0.4</v>
      </c>
      <c r="N43">
        <v>0.4</v>
      </c>
      <c r="O43">
        <v>0.4</v>
      </c>
      <c r="P43">
        <v>0.4</v>
      </c>
      <c r="Q43">
        <v>0.4</v>
      </c>
      <c r="R43">
        <v>0.4</v>
      </c>
      <c r="S43">
        <v>0.4</v>
      </c>
      <c r="T43">
        <v>0.4</v>
      </c>
      <c r="U43">
        <v>0.4</v>
      </c>
      <c r="V43">
        <v>0.4</v>
      </c>
      <c r="W43">
        <v>0.4</v>
      </c>
      <c r="X43">
        <v>0.4</v>
      </c>
      <c r="Y43">
        <v>0.4</v>
      </c>
      <c r="Z43">
        <v>0.4</v>
      </c>
      <c r="AA43">
        <v>0.4</v>
      </c>
      <c r="AB43">
        <v>0.4</v>
      </c>
      <c r="AC43">
        <v>0.4</v>
      </c>
      <c r="AD43">
        <v>0.4</v>
      </c>
      <c r="AE43">
        <v>0.4</v>
      </c>
      <c r="AF43">
        <v>0.4</v>
      </c>
      <c r="AG43">
        <v>0.4</v>
      </c>
      <c r="AH43">
        <v>0.4</v>
      </c>
      <c r="AI43">
        <v>0.4</v>
      </c>
      <c r="AJ43">
        <v>0.4</v>
      </c>
      <c r="AK43">
        <v>0.4</v>
      </c>
      <c r="AL43">
        <v>0.4</v>
      </c>
      <c r="AM43">
        <v>0.4</v>
      </c>
      <c r="AN43">
        <v>0.4</v>
      </c>
      <c r="AO43">
        <v>0.4</v>
      </c>
      <c r="AP43">
        <v>0.4</v>
      </c>
      <c r="AQ43">
        <v>0.4</v>
      </c>
      <c r="AR43" s="1">
        <v>0.4</v>
      </c>
      <c r="AS43">
        <v>0.4</v>
      </c>
      <c r="AT43">
        <v>0.4</v>
      </c>
      <c r="AU43">
        <v>0.4</v>
      </c>
      <c r="AV43">
        <v>0.4</v>
      </c>
      <c r="AW43">
        <v>0.4</v>
      </c>
      <c r="AX43">
        <v>0.4</v>
      </c>
      <c r="AY43" s="1">
        <v>0.4</v>
      </c>
      <c r="AZ43">
        <v>0.4</v>
      </c>
      <c r="BA43">
        <v>0.4</v>
      </c>
      <c r="BB43">
        <v>0.4</v>
      </c>
      <c r="BC43">
        <v>0.4</v>
      </c>
      <c r="BD43">
        <v>0.4</v>
      </c>
      <c r="BE43">
        <v>0.4</v>
      </c>
      <c r="BF43">
        <v>0.4</v>
      </c>
      <c r="BG43" s="1">
        <v>0.4</v>
      </c>
      <c r="BH43">
        <v>0.4</v>
      </c>
      <c r="BI43">
        <v>0.4</v>
      </c>
      <c r="BJ43">
        <v>0.4</v>
      </c>
      <c r="BK43">
        <v>0.4</v>
      </c>
      <c r="BL43">
        <v>0.4</v>
      </c>
      <c r="BM43">
        <v>0.4</v>
      </c>
      <c r="BN43">
        <v>0.4</v>
      </c>
      <c r="BO43">
        <v>0.4</v>
      </c>
      <c r="BP43">
        <v>0.4</v>
      </c>
      <c r="BQ43">
        <v>0.4</v>
      </c>
      <c r="BR43">
        <v>0.4</v>
      </c>
      <c r="BS43">
        <v>0.4</v>
      </c>
      <c r="BT43">
        <v>0.4</v>
      </c>
      <c r="BU43">
        <v>0.4</v>
      </c>
      <c r="BV43">
        <v>0.4</v>
      </c>
      <c r="BW43">
        <v>0.4</v>
      </c>
      <c r="BX43">
        <v>0.4</v>
      </c>
      <c r="BY43">
        <v>0.4</v>
      </c>
      <c r="BZ43">
        <v>0.4</v>
      </c>
      <c r="CA43">
        <v>0.4</v>
      </c>
      <c r="CB43">
        <v>0.4</v>
      </c>
      <c r="CC43">
        <v>0.4</v>
      </c>
      <c r="CD43">
        <v>0.4</v>
      </c>
      <c r="CE43">
        <v>0.4</v>
      </c>
      <c r="CF43">
        <v>0.4</v>
      </c>
      <c r="CG43">
        <v>0.4</v>
      </c>
      <c r="CH43">
        <v>0.4</v>
      </c>
      <c r="CI43">
        <v>0.4</v>
      </c>
      <c r="CJ43">
        <v>0.4</v>
      </c>
      <c r="CK43">
        <v>0.4</v>
      </c>
      <c r="CL43">
        <v>0.4</v>
      </c>
      <c r="CM43">
        <v>0.4</v>
      </c>
      <c r="CN43">
        <v>0.4</v>
      </c>
      <c r="CO43">
        <v>0.4</v>
      </c>
      <c r="CP43">
        <v>0.4</v>
      </c>
      <c r="CQ43">
        <v>0.4</v>
      </c>
      <c r="CR43">
        <v>0.4</v>
      </c>
      <c r="CS43">
        <v>0.4</v>
      </c>
      <c r="CT43">
        <v>0.4</v>
      </c>
      <c r="CU43">
        <v>0.4</v>
      </c>
      <c r="CV43">
        <v>0.4</v>
      </c>
      <c r="CW43">
        <v>0.4</v>
      </c>
      <c r="CX43">
        <v>0.4</v>
      </c>
      <c r="CY43">
        <v>0.4</v>
      </c>
      <c r="CZ43">
        <v>0.4</v>
      </c>
      <c r="DA43">
        <v>0.4</v>
      </c>
      <c r="DB43">
        <v>0.4</v>
      </c>
      <c r="DC43">
        <v>0.4</v>
      </c>
      <c r="DD43">
        <v>0.4</v>
      </c>
      <c r="DE43">
        <v>0.4</v>
      </c>
      <c r="DF43">
        <v>0.4</v>
      </c>
      <c r="DG43">
        <v>0.4</v>
      </c>
      <c r="DH43">
        <v>0.4</v>
      </c>
      <c r="DI43">
        <v>0.4</v>
      </c>
      <c r="DJ43">
        <v>0.4</v>
      </c>
      <c r="DK43">
        <v>0.4</v>
      </c>
      <c r="DL43">
        <v>0.4</v>
      </c>
      <c r="DM43">
        <v>0.4</v>
      </c>
      <c r="DN43">
        <v>0.4</v>
      </c>
      <c r="DO43">
        <v>0.4</v>
      </c>
      <c r="DP43" s="1">
        <v>0.4</v>
      </c>
      <c r="DQ43">
        <v>0.4</v>
      </c>
      <c r="DR43">
        <v>0.4</v>
      </c>
      <c r="DS43">
        <v>0.4</v>
      </c>
      <c r="DT43">
        <v>0.4</v>
      </c>
      <c r="DU43">
        <v>0.4</v>
      </c>
      <c r="DV43">
        <v>0.4</v>
      </c>
      <c r="DW43">
        <v>0.4</v>
      </c>
      <c r="DX43">
        <v>0.4</v>
      </c>
      <c r="DY43">
        <v>0.4</v>
      </c>
      <c r="DZ43">
        <v>0.4</v>
      </c>
      <c r="EA43">
        <v>0.4</v>
      </c>
      <c r="EB43" s="1">
        <v>0.4</v>
      </c>
      <c r="EC43">
        <v>0.4</v>
      </c>
      <c r="ED43">
        <v>0.4</v>
      </c>
      <c r="EE43" s="1">
        <v>0.4</v>
      </c>
      <c r="EF43">
        <v>0.4</v>
      </c>
    </row>
    <row r="44" spans="1:136" x14ac:dyDescent="0.3">
      <c r="A44" t="s">
        <v>137</v>
      </c>
      <c r="B44" t="s">
        <v>95</v>
      </c>
      <c r="C44" t="s">
        <v>380</v>
      </c>
      <c r="E44">
        <v>0.39600000000000002</v>
      </c>
      <c r="F44">
        <v>0.39600000000000002</v>
      </c>
      <c r="G44">
        <v>0.39600000000000002</v>
      </c>
      <c r="H44">
        <v>0.39600000000000002</v>
      </c>
      <c r="I44">
        <v>0.39600000000000002</v>
      </c>
      <c r="J44">
        <v>0.39600000000000002</v>
      </c>
      <c r="K44">
        <v>0.39600000000000002</v>
      </c>
      <c r="L44">
        <v>0.39600000000000002</v>
      </c>
      <c r="M44">
        <v>0.39600000000000002</v>
      </c>
      <c r="N44">
        <v>0.39600000000000002</v>
      </c>
      <c r="O44">
        <v>0.39600000000000002</v>
      </c>
      <c r="P44">
        <v>0.39600000000000002</v>
      </c>
      <c r="Q44">
        <v>0.39600000000000002</v>
      </c>
      <c r="R44">
        <v>0.39600000000000002</v>
      </c>
      <c r="S44">
        <v>0.39600000000000002</v>
      </c>
      <c r="T44">
        <v>0.39600000000000002</v>
      </c>
      <c r="U44">
        <v>0.39600000000000002</v>
      </c>
      <c r="V44">
        <v>0.39600000000000002</v>
      </c>
      <c r="W44">
        <v>0.39600000000000002</v>
      </c>
      <c r="X44">
        <v>0.39600000000000002</v>
      </c>
      <c r="Y44">
        <v>0.39600000000000002</v>
      </c>
      <c r="Z44">
        <v>0.39600000000000002</v>
      </c>
      <c r="AA44">
        <v>0.39600000000000002</v>
      </c>
      <c r="AB44">
        <v>0.39600000000000002</v>
      </c>
      <c r="AC44">
        <v>0.39600000000000002</v>
      </c>
      <c r="AD44">
        <v>0.39600000000000002</v>
      </c>
      <c r="AE44">
        <v>0.39600000000000002</v>
      </c>
      <c r="AF44">
        <v>0.39600000000000002</v>
      </c>
      <c r="AG44">
        <v>0.39600000000000002</v>
      </c>
      <c r="AH44">
        <v>0.39600000000000002</v>
      </c>
      <c r="AI44">
        <v>0.39600000000000002</v>
      </c>
      <c r="AJ44">
        <v>0.39600000000000002</v>
      </c>
      <c r="AK44">
        <v>0.39600000000000002</v>
      </c>
      <c r="AL44">
        <v>0.39600000000000002</v>
      </c>
      <c r="AM44">
        <v>0.39600000000000002</v>
      </c>
      <c r="AN44">
        <v>0.39600000000000002</v>
      </c>
      <c r="AO44">
        <v>0.39600000000000002</v>
      </c>
      <c r="AP44">
        <v>0.39600000000000002</v>
      </c>
      <c r="AQ44">
        <v>0.39600000000000002</v>
      </c>
      <c r="AR44" s="1">
        <v>0.39600000000000002</v>
      </c>
      <c r="AS44">
        <v>0.39600000000000002</v>
      </c>
      <c r="AT44">
        <v>0.39600000000000002</v>
      </c>
      <c r="AU44">
        <v>0.39600000000000002</v>
      </c>
      <c r="AV44">
        <v>0.39600000000000002</v>
      </c>
      <c r="AW44">
        <v>0.39600000000000002</v>
      </c>
      <c r="AX44">
        <v>0.39600000000000002</v>
      </c>
      <c r="AY44" s="1">
        <v>0.39600000000000002</v>
      </c>
      <c r="AZ44">
        <v>0.39600000000000002</v>
      </c>
      <c r="BA44">
        <v>0.39600000000000002</v>
      </c>
      <c r="BB44">
        <v>0.39600000000000002</v>
      </c>
      <c r="BC44">
        <v>0.39600000000000002</v>
      </c>
      <c r="BD44">
        <v>0.39600000000000002</v>
      </c>
      <c r="BE44">
        <v>0.39600000000000002</v>
      </c>
      <c r="BF44">
        <v>0.39600000000000002</v>
      </c>
      <c r="BG44" s="1">
        <v>0.39600000000000002</v>
      </c>
      <c r="BH44">
        <v>0.39600000000000002</v>
      </c>
      <c r="BI44">
        <v>0.39600000000000002</v>
      </c>
      <c r="BJ44">
        <v>0.39600000000000002</v>
      </c>
      <c r="BK44">
        <v>0.39600000000000002</v>
      </c>
      <c r="BL44">
        <v>0.39600000000000002</v>
      </c>
      <c r="BM44">
        <v>0.39600000000000002</v>
      </c>
      <c r="BN44">
        <v>0.39600000000000002</v>
      </c>
      <c r="BO44">
        <v>0.39600000000000002</v>
      </c>
      <c r="BP44">
        <v>0.39600000000000002</v>
      </c>
      <c r="BQ44">
        <v>0.39600000000000002</v>
      </c>
      <c r="BR44">
        <v>0.39600000000000002</v>
      </c>
      <c r="BS44">
        <v>0.39600000000000002</v>
      </c>
      <c r="BT44">
        <v>0.39600000000000002</v>
      </c>
      <c r="BU44">
        <v>0.39600000000000002</v>
      </c>
      <c r="BV44">
        <v>0.39600000000000002</v>
      </c>
      <c r="BW44">
        <v>0.39600000000000002</v>
      </c>
      <c r="BX44">
        <v>0.39600000000000002</v>
      </c>
      <c r="BY44">
        <v>0.39600000000000002</v>
      </c>
      <c r="BZ44">
        <v>0.39600000000000002</v>
      </c>
      <c r="CA44">
        <v>0.39600000000000002</v>
      </c>
      <c r="CB44">
        <v>0.39600000000000002</v>
      </c>
      <c r="CC44">
        <v>0.39600000000000002</v>
      </c>
      <c r="CD44">
        <v>0.39600000000000002</v>
      </c>
      <c r="CE44">
        <v>0.39600000000000002</v>
      </c>
      <c r="CF44">
        <v>0.39600000000000002</v>
      </c>
      <c r="CG44">
        <v>0.39600000000000002</v>
      </c>
      <c r="CH44">
        <v>0.39600000000000002</v>
      </c>
      <c r="CI44">
        <v>0.39600000000000002</v>
      </c>
      <c r="CJ44">
        <v>0.39600000000000002</v>
      </c>
      <c r="CK44">
        <v>0.39600000000000002</v>
      </c>
      <c r="CL44">
        <v>0.39600000000000002</v>
      </c>
      <c r="CM44">
        <v>0.39600000000000002</v>
      </c>
      <c r="CN44">
        <v>0.39600000000000002</v>
      </c>
      <c r="CO44">
        <v>0.39600000000000002</v>
      </c>
      <c r="CP44">
        <v>0.39600000000000002</v>
      </c>
      <c r="CQ44">
        <v>0.39600000000000002</v>
      </c>
      <c r="CR44">
        <v>0.39600000000000002</v>
      </c>
      <c r="CS44">
        <v>0.39600000000000002</v>
      </c>
      <c r="CT44">
        <v>0.39600000000000002</v>
      </c>
      <c r="CU44">
        <v>0.39600000000000002</v>
      </c>
      <c r="CV44">
        <v>0.39600000000000002</v>
      </c>
      <c r="CW44">
        <v>0.39600000000000002</v>
      </c>
      <c r="CX44">
        <v>0.39600000000000002</v>
      </c>
      <c r="CY44">
        <v>0.39600000000000002</v>
      </c>
      <c r="CZ44">
        <v>0.39600000000000002</v>
      </c>
      <c r="DA44">
        <v>0.39600000000000002</v>
      </c>
      <c r="DB44">
        <v>0.39600000000000002</v>
      </c>
      <c r="DC44">
        <v>0.39600000000000002</v>
      </c>
      <c r="DD44">
        <v>0.39600000000000002</v>
      </c>
      <c r="DE44">
        <v>0.39600000000000002</v>
      </c>
      <c r="DF44">
        <v>0.39600000000000002</v>
      </c>
      <c r="DG44">
        <v>0.39600000000000002</v>
      </c>
      <c r="DH44">
        <v>0.39600000000000002</v>
      </c>
      <c r="DI44">
        <v>0.39600000000000002</v>
      </c>
      <c r="DJ44">
        <v>0.39600000000000002</v>
      </c>
      <c r="DK44">
        <v>0.39600000000000002</v>
      </c>
      <c r="DL44">
        <v>0.39600000000000002</v>
      </c>
      <c r="DM44">
        <v>0.39600000000000002</v>
      </c>
      <c r="DN44">
        <v>0.39600000000000002</v>
      </c>
      <c r="DO44">
        <v>0.39600000000000002</v>
      </c>
      <c r="DP44" s="1">
        <v>0.39600000000000002</v>
      </c>
      <c r="DQ44">
        <v>0.39600000000000002</v>
      </c>
      <c r="DR44">
        <v>0.39600000000000002</v>
      </c>
      <c r="DS44">
        <v>0.39600000000000002</v>
      </c>
      <c r="DT44">
        <v>0.39600000000000002</v>
      </c>
      <c r="DU44">
        <v>0.39600000000000002</v>
      </c>
      <c r="DV44">
        <v>0.39600000000000002</v>
      </c>
      <c r="DW44">
        <v>0.39600000000000002</v>
      </c>
      <c r="DX44">
        <v>0.39600000000000002</v>
      </c>
      <c r="DY44">
        <v>0.39600000000000002</v>
      </c>
      <c r="DZ44">
        <v>0.39600000000000002</v>
      </c>
      <c r="EA44">
        <v>0.39600000000000002</v>
      </c>
      <c r="EB44" s="1">
        <v>0.39600000000000002</v>
      </c>
      <c r="EC44">
        <v>0.39600000000000002</v>
      </c>
      <c r="ED44">
        <v>0.39600000000000002</v>
      </c>
      <c r="EE44" s="1">
        <v>0.39600000000000002</v>
      </c>
      <c r="EF44">
        <v>0.39600000000000002</v>
      </c>
    </row>
    <row r="45" spans="1:136" x14ac:dyDescent="0.3">
      <c r="A45" t="s">
        <v>138</v>
      </c>
      <c r="B45" t="s">
        <v>96</v>
      </c>
      <c r="E45">
        <v>3.420865</v>
      </c>
      <c r="F45">
        <v>3.420865</v>
      </c>
      <c r="G45">
        <v>3.420865</v>
      </c>
      <c r="H45">
        <v>3.420865</v>
      </c>
      <c r="I45">
        <v>3.420865</v>
      </c>
      <c r="J45">
        <v>3.420865</v>
      </c>
      <c r="K45">
        <v>3.420865</v>
      </c>
      <c r="L45">
        <v>3.420865</v>
      </c>
      <c r="M45">
        <v>3.420865</v>
      </c>
      <c r="N45">
        <v>3.420865</v>
      </c>
      <c r="O45">
        <v>3.420865</v>
      </c>
      <c r="P45">
        <v>3.420865</v>
      </c>
      <c r="Q45">
        <v>3.420865</v>
      </c>
      <c r="R45">
        <v>3.420865</v>
      </c>
      <c r="S45">
        <v>3.420865</v>
      </c>
      <c r="T45">
        <v>3.420865</v>
      </c>
      <c r="U45">
        <v>3.420865</v>
      </c>
      <c r="V45">
        <v>3.420865</v>
      </c>
      <c r="W45">
        <v>3.420865</v>
      </c>
      <c r="X45">
        <v>3.420865</v>
      </c>
      <c r="Y45">
        <v>3.420865</v>
      </c>
      <c r="Z45">
        <v>3.420865</v>
      </c>
      <c r="AA45">
        <v>3.420865</v>
      </c>
      <c r="AB45">
        <v>3.420865</v>
      </c>
      <c r="AC45">
        <v>3.420865</v>
      </c>
      <c r="AD45">
        <v>3.420865</v>
      </c>
      <c r="AE45">
        <v>3.420865</v>
      </c>
      <c r="AF45">
        <v>3.420865</v>
      </c>
      <c r="AG45">
        <v>3.420865</v>
      </c>
      <c r="AH45">
        <v>3.420865</v>
      </c>
      <c r="AI45">
        <v>3.420865</v>
      </c>
      <c r="AJ45">
        <v>4.2024010000000001</v>
      </c>
      <c r="AK45">
        <v>3.7758389999999999</v>
      </c>
      <c r="AL45">
        <v>3.7758389999999999</v>
      </c>
      <c r="AM45">
        <v>3.7758389999999999</v>
      </c>
      <c r="AN45">
        <v>3.7758389999999999</v>
      </c>
      <c r="AO45">
        <v>3.7758389999999999</v>
      </c>
      <c r="AP45">
        <v>3.7758389999999999</v>
      </c>
      <c r="AQ45">
        <v>3.7758389999999999</v>
      </c>
      <c r="AR45" s="1">
        <v>3.7758389999999999</v>
      </c>
      <c r="AS45">
        <v>3.7758389999999999</v>
      </c>
      <c r="AT45">
        <v>3.7758389999999999</v>
      </c>
      <c r="AU45">
        <v>3.7758389999999999</v>
      </c>
      <c r="AV45">
        <v>3.7758389999999999</v>
      </c>
      <c r="AW45">
        <v>3.7758389999999999</v>
      </c>
      <c r="AX45">
        <v>3.7758389999999999</v>
      </c>
      <c r="AY45" s="1">
        <v>3.7758389999999999</v>
      </c>
      <c r="AZ45">
        <v>3.7758389999999999</v>
      </c>
      <c r="BA45">
        <v>3.7758389999999999</v>
      </c>
      <c r="BB45">
        <v>3.7758389999999999</v>
      </c>
      <c r="BC45">
        <v>3.7758389999999999</v>
      </c>
      <c r="BD45">
        <v>3.7758389999999999</v>
      </c>
      <c r="BE45">
        <v>3.122106</v>
      </c>
      <c r="BF45">
        <v>2.2971309999999998</v>
      </c>
      <c r="BG45" s="1">
        <v>3.7758389999999999</v>
      </c>
      <c r="BH45">
        <v>3.122106</v>
      </c>
      <c r="BI45">
        <v>3.095323</v>
      </c>
      <c r="BJ45">
        <v>3.095323</v>
      </c>
      <c r="BK45">
        <v>3.095323</v>
      </c>
      <c r="BL45">
        <v>3.095323</v>
      </c>
      <c r="BM45">
        <v>3.095323</v>
      </c>
      <c r="BN45">
        <v>3.095323</v>
      </c>
      <c r="BO45">
        <v>3.095323</v>
      </c>
      <c r="BP45">
        <v>3.095323</v>
      </c>
      <c r="BQ45">
        <v>3.095323</v>
      </c>
      <c r="BR45">
        <v>3.095323</v>
      </c>
      <c r="BS45">
        <v>3.095323</v>
      </c>
      <c r="BT45">
        <v>3.095323</v>
      </c>
      <c r="BU45">
        <v>3.095323</v>
      </c>
      <c r="BV45">
        <v>2.8358810000000001</v>
      </c>
      <c r="BW45">
        <v>2.8358810000000001</v>
      </c>
      <c r="BX45">
        <v>2.8358810000000001</v>
      </c>
      <c r="BY45">
        <v>2.8358810000000001</v>
      </c>
      <c r="BZ45">
        <v>2.8358810000000001</v>
      </c>
      <c r="CA45">
        <v>2.8358810000000001</v>
      </c>
      <c r="CB45">
        <v>2.8358810000000001</v>
      </c>
      <c r="CC45">
        <v>2.8358810000000001</v>
      </c>
      <c r="CD45">
        <v>2.8358810000000001</v>
      </c>
      <c r="CE45">
        <v>2.8358810000000001</v>
      </c>
      <c r="CF45">
        <v>2.8358810000000001</v>
      </c>
      <c r="CG45">
        <v>2.8358810000000001</v>
      </c>
      <c r="CH45">
        <v>2.8358810000000001</v>
      </c>
      <c r="CI45">
        <v>2.8358810000000001</v>
      </c>
      <c r="CJ45">
        <v>2.9760010000000001</v>
      </c>
      <c r="CK45">
        <v>2.9760010000000001</v>
      </c>
      <c r="CL45">
        <v>2.9760010000000001</v>
      </c>
      <c r="CM45">
        <v>2.9760010000000001</v>
      </c>
      <c r="CN45">
        <v>3.254534</v>
      </c>
      <c r="CO45">
        <v>2.738731</v>
      </c>
      <c r="CP45">
        <v>2.738731</v>
      </c>
      <c r="CQ45">
        <v>2.738731</v>
      </c>
      <c r="CR45">
        <v>2.738731</v>
      </c>
      <c r="CS45">
        <v>2.738731</v>
      </c>
      <c r="CT45">
        <v>2.738731</v>
      </c>
      <c r="CU45">
        <v>2.738731</v>
      </c>
      <c r="CV45">
        <v>2.738731</v>
      </c>
      <c r="CW45">
        <v>2.738731</v>
      </c>
      <c r="CX45">
        <v>2.738731</v>
      </c>
      <c r="CY45">
        <v>2.738731</v>
      </c>
      <c r="CZ45">
        <v>2.738731</v>
      </c>
      <c r="DA45">
        <v>2.738731</v>
      </c>
      <c r="DB45">
        <v>2.738731</v>
      </c>
      <c r="DC45">
        <v>2.738731</v>
      </c>
      <c r="DD45">
        <v>2.738731</v>
      </c>
      <c r="DE45">
        <v>2.738731</v>
      </c>
      <c r="DF45">
        <v>2.9760010000000001</v>
      </c>
      <c r="DG45">
        <v>2.8634360000000001</v>
      </c>
      <c r="DH45">
        <v>3.1266080000000001</v>
      </c>
      <c r="DI45">
        <v>3.0161419999999999</v>
      </c>
      <c r="DJ45">
        <v>3.0161419999999999</v>
      </c>
      <c r="DK45">
        <v>3.0161419999999999</v>
      </c>
      <c r="DL45">
        <v>3.0161419999999999</v>
      </c>
      <c r="DM45">
        <v>3.0161419999999999</v>
      </c>
      <c r="DN45">
        <v>3.0161419999999999</v>
      </c>
      <c r="DO45">
        <v>3.0161419999999999</v>
      </c>
      <c r="DP45" s="1">
        <v>3.0161419999999999</v>
      </c>
      <c r="DQ45">
        <v>3.0161419999999999</v>
      </c>
      <c r="DR45">
        <v>3.0161419999999999</v>
      </c>
      <c r="DS45">
        <v>3.0161419999999999</v>
      </c>
      <c r="DT45">
        <v>3.0161419999999999</v>
      </c>
      <c r="DU45">
        <v>3.0161419999999999</v>
      </c>
      <c r="DV45">
        <v>3.0161419999999999</v>
      </c>
      <c r="DW45">
        <v>3.0161419999999999</v>
      </c>
      <c r="DX45">
        <v>3.0161419999999999</v>
      </c>
      <c r="DY45">
        <v>3.0161419999999999</v>
      </c>
      <c r="DZ45">
        <v>3.0161419999999999</v>
      </c>
      <c r="EA45">
        <v>3.0161419999999999</v>
      </c>
      <c r="EB45" s="1">
        <v>3.0161419999999999</v>
      </c>
      <c r="EC45">
        <v>3.0161419999999999</v>
      </c>
      <c r="ED45">
        <v>3.0161419999999999</v>
      </c>
      <c r="EE45" s="1">
        <v>3.0161419999999999</v>
      </c>
      <c r="EF45">
        <v>3.0161419999999999</v>
      </c>
    </row>
    <row r="46" spans="1:136" ht="15.6" x14ac:dyDescent="0.3">
      <c r="A46" s="1" t="s">
        <v>335</v>
      </c>
      <c r="B46" s="1" t="s">
        <v>336</v>
      </c>
      <c r="C46" s="1" t="s">
        <v>341</v>
      </c>
      <c r="D46" s="1">
        <v>2.87E-2</v>
      </c>
      <c r="E46">
        <v>3.1370000000000002E-2</v>
      </c>
      <c r="F46">
        <v>3.2069E-2</v>
      </c>
      <c r="G46">
        <v>3.2523999999999997E-2</v>
      </c>
      <c r="H46">
        <v>3.6517000000000001E-2</v>
      </c>
      <c r="I46">
        <v>3.8198999999999997E-2</v>
      </c>
      <c r="J46">
        <v>4.3996E-2</v>
      </c>
      <c r="K46">
        <v>4.2873000000000001E-2</v>
      </c>
      <c r="L46">
        <v>4.0037000000000003E-2</v>
      </c>
      <c r="M46">
        <v>3.9780000000000003E-2</v>
      </c>
      <c r="N46">
        <v>3.9585000000000002E-2</v>
      </c>
      <c r="O46" s="7">
        <v>3.8421999999999998E-2</v>
      </c>
      <c r="P46">
        <v>3.6769999999999997E-2</v>
      </c>
      <c r="Q46">
        <v>3.4327000000000003E-2</v>
      </c>
      <c r="R46">
        <v>4.1404999999999997E-2</v>
      </c>
      <c r="S46">
        <v>4.2272999999999998E-2</v>
      </c>
      <c r="T46">
        <v>4.0644E-2</v>
      </c>
      <c r="U46">
        <v>3.7774000000000002E-2</v>
      </c>
      <c r="V46">
        <v>3.7136000000000002E-2</v>
      </c>
      <c r="W46">
        <v>3.5376999999999999E-2</v>
      </c>
      <c r="X46">
        <v>3.5465000000000003E-2</v>
      </c>
      <c r="Y46">
        <v>3.5909000000000003E-2</v>
      </c>
      <c r="Z46">
        <v>3.6213000000000002E-2</v>
      </c>
      <c r="AA46">
        <v>3.6491000000000003E-2</v>
      </c>
      <c r="AB46">
        <v>3.8490999999999997E-2</v>
      </c>
      <c r="AC46">
        <v>3.7194999999999999E-2</v>
      </c>
      <c r="AD46">
        <v>3.8101000000000003E-2</v>
      </c>
      <c r="AE46">
        <v>3.644E-2</v>
      </c>
      <c r="AF46">
        <v>3.4494999999999998E-2</v>
      </c>
      <c r="AG46">
        <v>3.5798000000000003E-2</v>
      </c>
      <c r="AH46">
        <v>3.5423999999999997E-2</v>
      </c>
      <c r="AI46">
        <v>3.4467999999999999E-2</v>
      </c>
      <c r="AJ46">
        <v>1.9861E-2</v>
      </c>
      <c r="AK46" s="9">
        <v>2.673E-2</v>
      </c>
      <c r="AL46">
        <v>2.4597000000000001E-2</v>
      </c>
      <c r="AM46">
        <v>2.3096999999999999E-2</v>
      </c>
      <c r="AN46">
        <v>2.5935E-2</v>
      </c>
      <c r="AO46">
        <v>2.4367E-2</v>
      </c>
      <c r="AP46">
        <v>2.4195000000000001E-2</v>
      </c>
      <c r="AQ46">
        <v>2.3144999999999999E-2</v>
      </c>
      <c r="AR46" s="1">
        <v>2.3251999999999998E-2</v>
      </c>
      <c r="AS46">
        <v>1.6590000000000001E-2</v>
      </c>
      <c r="AT46">
        <v>7.8220000000000008E-3</v>
      </c>
      <c r="AU46">
        <v>1.4023000000000001E-2</v>
      </c>
      <c r="AV46">
        <v>1.4336E-2</v>
      </c>
      <c r="AW46">
        <v>3.3038999999999999E-2</v>
      </c>
      <c r="AX46">
        <v>5.0049000000000003E-2</v>
      </c>
      <c r="AY46" s="1">
        <v>1.2919999999999999E-2</v>
      </c>
      <c r="AZ46">
        <v>1.1583E-2</v>
      </c>
      <c r="BA46">
        <v>1.312E-3</v>
      </c>
      <c r="BB46">
        <v>5.2960000000000004E-3</v>
      </c>
      <c r="BC46">
        <v>1.1249999999999999E-3</v>
      </c>
      <c r="BD46">
        <v>5.7800000000000004E-3</v>
      </c>
      <c r="BE46">
        <v>6.9230000000000003E-3</v>
      </c>
      <c r="BF46">
        <v>2.2155999999999999E-2</v>
      </c>
      <c r="BG46" s="1">
        <v>2.3251999999999998E-2</v>
      </c>
      <c r="BH46">
        <v>3.4861999999999997E-2</v>
      </c>
      <c r="BI46">
        <v>3.4712E-2</v>
      </c>
      <c r="BJ46">
        <v>3.4669999999999999E-2</v>
      </c>
      <c r="BK46">
        <v>3.4707000000000002E-2</v>
      </c>
      <c r="BL46">
        <v>3.5004E-2</v>
      </c>
      <c r="BM46">
        <v>4.2632000000000003E-2</v>
      </c>
      <c r="BN46">
        <v>4.1366E-2</v>
      </c>
      <c r="BO46">
        <v>3.7651999999999998E-2</v>
      </c>
      <c r="BP46">
        <v>3.2583000000000001E-2</v>
      </c>
      <c r="BQ46">
        <v>1.7781999999999999E-2</v>
      </c>
      <c r="BR46">
        <v>2.4843E-2</v>
      </c>
      <c r="BS46">
        <v>2.4146000000000001E-2</v>
      </c>
      <c r="BT46">
        <v>2.4035000000000001E-2</v>
      </c>
      <c r="BU46">
        <v>2.4185000000000002E-2</v>
      </c>
      <c r="BV46">
        <v>4.2133999999999998E-2</v>
      </c>
      <c r="BW46">
        <v>4.2181999999999997E-2</v>
      </c>
      <c r="BX46">
        <v>4.2887000000000002E-2</v>
      </c>
      <c r="BY46">
        <v>3.8953000000000002E-2</v>
      </c>
      <c r="BZ46">
        <v>3.9795999999999998E-2</v>
      </c>
      <c r="CA46">
        <v>4.4353999999999998E-2</v>
      </c>
      <c r="CB46">
        <v>5.4343000000000002E-2</v>
      </c>
      <c r="CC46">
        <v>5.6814000000000003E-2</v>
      </c>
      <c r="CD46">
        <v>4.5296000000000003E-2</v>
      </c>
      <c r="CE46">
        <v>3.4026000000000001E-2</v>
      </c>
      <c r="CF46">
        <v>3.3184999999999999E-2</v>
      </c>
      <c r="CG46">
        <v>2.3459000000000001E-2</v>
      </c>
      <c r="CH46">
        <v>3.3243000000000002E-2</v>
      </c>
      <c r="CI46">
        <v>2.5433999999999998E-2</v>
      </c>
      <c r="CJ46">
        <v>2.2800000000000001E-2</v>
      </c>
      <c r="CK46">
        <v>1.3388000000000001E-2</v>
      </c>
      <c r="CL46">
        <v>1.9702000000000001E-2</v>
      </c>
      <c r="CM46">
        <v>1.8664E-2</v>
      </c>
      <c r="CN46">
        <v>1.1734E-2</v>
      </c>
      <c r="CO46" s="9">
        <v>2.8197E-2</v>
      </c>
      <c r="CP46">
        <v>2.8243999999999998E-2</v>
      </c>
      <c r="CQ46" s="2">
        <v>3.3938999999999997E-2</v>
      </c>
      <c r="CR46">
        <v>2.6210000000000001E-2</v>
      </c>
      <c r="CS46">
        <v>3.3211999999999998E-2</v>
      </c>
      <c r="CT46">
        <v>3.3746999999999999E-2</v>
      </c>
      <c r="CU46">
        <v>3.3391999999999998E-2</v>
      </c>
      <c r="CV46">
        <v>3.2811E-2</v>
      </c>
      <c r="CW46">
        <v>3.4700000000000002E-2</v>
      </c>
      <c r="CX46">
        <v>2.9855E-2</v>
      </c>
      <c r="CY46">
        <v>3.9404000000000002E-2</v>
      </c>
      <c r="CZ46">
        <v>4.0513E-2</v>
      </c>
      <c r="DA46">
        <v>4.0912999999999998E-2</v>
      </c>
      <c r="DB46">
        <v>4.1528000000000002E-2</v>
      </c>
      <c r="DC46">
        <v>4.1590000000000002E-2</v>
      </c>
      <c r="DD46">
        <v>4.1793999999999998E-2</v>
      </c>
      <c r="DE46">
        <v>4.1442E-2</v>
      </c>
      <c r="DF46">
        <v>3.0044999999999999E-2</v>
      </c>
      <c r="DG46">
        <v>3.5682999999999999E-2</v>
      </c>
      <c r="DH46">
        <v>2.3896000000000001E-2</v>
      </c>
      <c r="DI46">
        <v>2.8067000000000002E-2</v>
      </c>
      <c r="DJ46">
        <v>2.8295000000000001E-2</v>
      </c>
      <c r="DK46">
        <v>2.8479999999999998E-2</v>
      </c>
      <c r="DL46">
        <v>2.8502E-2</v>
      </c>
      <c r="DM46">
        <v>2.8504999999999999E-2</v>
      </c>
      <c r="DN46">
        <v>2.8448000000000001E-2</v>
      </c>
      <c r="DO46">
        <v>2.8434000000000001E-2</v>
      </c>
      <c r="DP46" s="1">
        <v>2.8384E-2</v>
      </c>
      <c r="DQ46">
        <v>2.8461E-2</v>
      </c>
      <c r="DR46">
        <v>2.845E-2</v>
      </c>
      <c r="DS46">
        <v>2.8476999999999999E-2</v>
      </c>
      <c r="DT46">
        <v>2.8513E-2</v>
      </c>
      <c r="DU46">
        <v>2.9204000000000001E-2</v>
      </c>
      <c r="DV46">
        <v>2.9204000000000001E-2</v>
      </c>
      <c r="DW46">
        <v>2.8711E-2</v>
      </c>
      <c r="DX46">
        <v>2.8625999999999999E-2</v>
      </c>
      <c r="DY46">
        <v>2.8368999999999998E-2</v>
      </c>
      <c r="DZ46">
        <v>2.8615000000000002E-2</v>
      </c>
      <c r="EA46">
        <v>2.8421999999999999E-2</v>
      </c>
      <c r="EB46" s="1">
        <v>2.843E-2</v>
      </c>
      <c r="EC46">
        <v>2.8558E-2</v>
      </c>
      <c r="ED46">
        <v>2.5937999999999999E-2</v>
      </c>
      <c r="EE46" s="1">
        <v>2.8407000000000002E-2</v>
      </c>
      <c r="EF46">
        <v>2.8407000000000002E-2</v>
      </c>
    </row>
    <row r="47" spans="1:136" x14ac:dyDescent="0.3">
      <c r="A47" t="s">
        <v>99</v>
      </c>
    </row>
    <row r="48" spans="1:136" s="4" customFormat="1" x14ac:dyDescent="0.3">
      <c r="A48" s="4" t="s">
        <v>104</v>
      </c>
      <c r="D48" s="5"/>
      <c r="AR48" s="5"/>
      <c r="AY48" s="5"/>
      <c r="BG48" s="5"/>
      <c r="DP48" s="5"/>
      <c r="EB48" s="5"/>
      <c r="EE48" s="5"/>
    </row>
    <row r="49" spans="1:136" ht="15.6" x14ac:dyDescent="0.3">
      <c r="A49" t="s">
        <v>139</v>
      </c>
      <c r="B49" t="s">
        <v>5</v>
      </c>
      <c r="E49">
        <v>0.92</v>
      </c>
      <c r="F49">
        <v>0.92</v>
      </c>
      <c r="G49">
        <v>0.92</v>
      </c>
      <c r="H49">
        <v>0.92</v>
      </c>
      <c r="I49">
        <v>0.92</v>
      </c>
      <c r="J49">
        <v>0.92</v>
      </c>
      <c r="K49">
        <v>0.92</v>
      </c>
      <c r="L49">
        <v>0.92</v>
      </c>
      <c r="M49">
        <v>0.92</v>
      </c>
      <c r="N49">
        <v>0.92</v>
      </c>
      <c r="O49">
        <v>0.92</v>
      </c>
      <c r="P49">
        <v>0.92</v>
      </c>
      <c r="Q49">
        <v>0.92</v>
      </c>
      <c r="R49">
        <v>0.92</v>
      </c>
      <c r="S49">
        <v>0.92</v>
      </c>
      <c r="T49">
        <v>0.92</v>
      </c>
      <c r="U49">
        <v>0.92</v>
      </c>
      <c r="V49">
        <v>0.92</v>
      </c>
      <c r="W49">
        <v>0.92</v>
      </c>
      <c r="X49">
        <v>0.92</v>
      </c>
      <c r="Y49">
        <v>0.92</v>
      </c>
      <c r="Z49">
        <v>0.92</v>
      </c>
      <c r="AA49">
        <v>0.92</v>
      </c>
      <c r="AB49">
        <v>0.92</v>
      </c>
      <c r="AC49">
        <v>0.92</v>
      </c>
      <c r="AD49">
        <v>0.92</v>
      </c>
      <c r="AE49" s="2">
        <v>0.91</v>
      </c>
      <c r="AF49">
        <v>0.91</v>
      </c>
      <c r="AG49">
        <v>0.91</v>
      </c>
      <c r="AH49">
        <v>0.91</v>
      </c>
      <c r="AI49">
        <v>0.91</v>
      </c>
      <c r="AJ49">
        <v>0.91</v>
      </c>
      <c r="AK49">
        <v>0.91</v>
      </c>
      <c r="AL49">
        <v>0.91</v>
      </c>
      <c r="AM49">
        <v>0.91</v>
      </c>
      <c r="AN49">
        <v>0.92</v>
      </c>
      <c r="AO49">
        <v>0.92</v>
      </c>
      <c r="AP49">
        <v>0.92</v>
      </c>
      <c r="AQ49">
        <v>0.92</v>
      </c>
      <c r="AR49" s="1">
        <v>0.92</v>
      </c>
      <c r="AS49">
        <v>0.92</v>
      </c>
      <c r="AT49">
        <v>0.92</v>
      </c>
      <c r="AU49">
        <v>0.92</v>
      </c>
      <c r="AV49">
        <v>0.92</v>
      </c>
      <c r="AW49">
        <v>0.92</v>
      </c>
      <c r="AX49">
        <v>0.92</v>
      </c>
      <c r="AY49" s="1">
        <v>0.92</v>
      </c>
      <c r="AZ49">
        <v>0.92</v>
      </c>
      <c r="BA49">
        <v>0.92</v>
      </c>
      <c r="BB49">
        <v>0.92</v>
      </c>
      <c r="BC49">
        <v>0.92</v>
      </c>
      <c r="BD49">
        <v>0.92</v>
      </c>
      <c r="BE49">
        <v>0.92</v>
      </c>
      <c r="BF49">
        <v>0.92</v>
      </c>
      <c r="BG49" s="1">
        <v>0.92</v>
      </c>
      <c r="BH49">
        <v>0.92</v>
      </c>
      <c r="BI49">
        <v>0.92</v>
      </c>
      <c r="BJ49">
        <v>0.92</v>
      </c>
      <c r="BK49">
        <v>0.92</v>
      </c>
      <c r="BL49">
        <v>0.92</v>
      </c>
      <c r="BM49">
        <v>0.92</v>
      </c>
      <c r="BN49">
        <v>0.92</v>
      </c>
      <c r="BO49">
        <v>0.92</v>
      </c>
      <c r="BP49">
        <v>0.92</v>
      </c>
      <c r="BQ49">
        <v>0.92</v>
      </c>
      <c r="BR49">
        <v>0.92</v>
      </c>
      <c r="BS49">
        <v>0.92</v>
      </c>
      <c r="BT49">
        <v>0.92</v>
      </c>
      <c r="BU49">
        <v>0.92</v>
      </c>
      <c r="BV49" s="2">
        <v>0.92700000000000005</v>
      </c>
      <c r="BW49">
        <v>0.92700000000000005</v>
      </c>
      <c r="BX49">
        <v>0.92700000000000005</v>
      </c>
      <c r="BY49" s="2">
        <v>0.92</v>
      </c>
      <c r="BZ49">
        <v>0.92</v>
      </c>
      <c r="CA49">
        <v>0.92</v>
      </c>
      <c r="CB49">
        <v>0.92</v>
      </c>
      <c r="CC49">
        <v>0.92</v>
      </c>
      <c r="CD49" s="2">
        <v>0.91</v>
      </c>
      <c r="CE49">
        <v>0.91</v>
      </c>
      <c r="CF49">
        <v>0.91</v>
      </c>
      <c r="CG49">
        <v>0.91</v>
      </c>
      <c r="CH49">
        <v>0.91</v>
      </c>
      <c r="CI49" s="2">
        <v>0.90200000000000002</v>
      </c>
      <c r="CJ49">
        <v>0.90200000000000002</v>
      </c>
      <c r="CK49">
        <v>0.90200000000000002</v>
      </c>
      <c r="CL49" s="2">
        <v>0.91</v>
      </c>
      <c r="CM49">
        <v>0.91</v>
      </c>
      <c r="CN49" s="2">
        <v>0.91500000000000004</v>
      </c>
      <c r="CO49">
        <v>0.91500000000000004</v>
      </c>
      <c r="CP49">
        <v>0.91500000000000004</v>
      </c>
      <c r="CQ49" s="2">
        <v>0.92</v>
      </c>
      <c r="CR49">
        <v>0.92</v>
      </c>
      <c r="CS49">
        <v>0.92</v>
      </c>
      <c r="CT49" s="2">
        <v>0.92200000000000004</v>
      </c>
      <c r="CU49">
        <v>0.92200000000000004</v>
      </c>
      <c r="CV49">
        <v>0.92200000000000004</v>
      </c>
      <c r="CW49" s="2">
        <v>0.92400000000000004</v>
      </c>
      <c r="CX49">
        <v>0.92400000000000004</v>
      </c>
      <c r="CY49">
        <v>0.92400000000000004</v>
      </c>
      <c r="CZ49">
        <v>0.92400000000000004</v>
      </c>
      <c r="DA49">
        <v>0.92400000000000004</v>
      </c>
      <c r="DB49">
        <v>0.92400000000000004</v>
      </c>
      <c r="DC49">
        <v>0.92400000000000004</v>
      </c>
      <c r="DD49">
        <v>0.92400000000000004</v>
      </c>
      <c r="DE49">
        <v>0.92400000000000004</v>
      </c>
      <c r="DF49">
        <v>0.92400000000000004</v>
      </c>
      <c r="DG49">
        <v>0.92400000000000004</v>
      </c>
      <c r="DH49">
        <v>0.92400000000000004</v>
      </c>
      <c r="DI49">
        <v>0.92400000000000004</v>
      </c>
      <c r="DJ49">
        <v>0.92400000000000004</v>
      </c>
      <c r="DK49">
        <v>0.92400000000000004</v>
      </c>
      <c r="DL49">
        <v>0.92400000000000004</v>
      </c>
      <c r="DM49">
        <v>0.92400000000000004</v>
      </c>
      <c r="DN49">
        <v>0.92400000000000004</v>
      </c>
      <c r="DO49">
        <v>0.92400000000000004</v>
      </c>
      <c r="DP49" s="1">
        <v>0.92400000000000004</v>
      </c>
      <c r="DQ49">
        <v>0.92400000000000004</v>
      </c>
      <c r="DR49">
        <v>0.92400000000000004</v>
      </c>
      <c r="DS49">
        <v>0.92400000000000004</v>
      </c>
      <c r="DT49">
        <v>0.92400000000000004</v>
      </c>
      <c r="DU49">
        <v>0.92400000000000004</v>
      </c>
      <c r="DV49">
        <v>0.92400000000000004</v>
      </c>
      <c r="DW49">
        <v>0.92400000000000004</v>
      </c>
      <c r="DX49">
        <v>0.92400000000000004</v>
      </c>
      <c r="DY49">
        <v>0.92400000000000004</v>
      </c>
      <c r="DZ49">
        <v>0.92400000000000004</v>
      </c>
      <c r="EA49">
        <v>0.92400000000000004</v>
      </c>
      <c r="EB49" s="1">
        <v>0.92400000000000004</v>
      </c>
      <c r="EC49">
        <v>0.92400000000000004</v>
      </c>
      <c r="ED49">
        <v>0.92400000000000004</v>
      </c>
      <c r="EE49" s="1">
        <v>0.92400000000000004</v>
      </c>
      <c r="EF49">
        <v>0.92400000000000004</v>
      </c>
    </row>
    <row r="50" spans="1:136" ht="15.6" x14ac:dyDescent="0.3">
      <c r="A50" t="s">
        <v>140</v>
      </c>
      <c r="B50" t="s">
        <v>15</v>
      </c>
      <c r="E50">
        <v>28</v>
      </c>
      <c r="F50">
        <v>28</v>
      </c>
      <c r="G50">
        <v>28</v>
      </c>
      <c r="H50">
        <v>28</v>
      </c>
      <c r="I50">
        <v>28</v>
      </c>
      <c r="J50">
        <v>28</v>
      </c>
      <c r="K50">
        <v>28</v>
      </c>
      <c r="L50">
        <v>28</v>
      </c>
      <c r="M50">
        <v>28</v>
      </c>
      <c r="N50">
        <v>28</v>
      </c>
      <c r="O50">
        <v>28</v>
      </c>
      <c r="P50">
        <v>28</v>
      </c>
      <c r="Q50">
        <v>28</v>
      </c>
      <c r="R50">
        <v>28</v>
      </c>
      <c r="S50">
        <v>28</v>
      </c>
      <c r="T50">
        <v>28</v>
      </c>
      <c r="U50">
        <v>28</v>
      </c>
      <c r="V50">
        <v>28</v>
      </c>
      <c r="W50">
        <v>28</v>
      </c>
      <c r="X50">
        <v>28</v>
      </c>
      <c r="Y50">
        <v>28</v>
      </c>
      <c r="Z50">
        <v>28</v>
      </c>
      <c r="AA50">
        <v>28</v>
      </c>
      <c r="AB50">
        <v>28</v>
      </c>
      <c r="AC50">
        <v>28</v>
      </c>
      <c r="AD50">
        <v>28</v>
      </c>
      <c r="AE50">
        <v>28</v>
      </c>
      <c r="AF50">
        <v>28</v>
      </c>
      <c r="AG50">
        <v>28</v>
      </c>
      <c r="AH50">
        <v>28</v>
      </c>
      <c r="AI50">
        <v>28</v>
      </c>
      <c r="AJ50">
        <v>28</v>
      </c>
      <c r="AK50">
        <v>28</v>
      </c>
      <c r="AL50" s="2">
        <v>31</v>
      </c>
      <c r="AM50">
        <v>31</v>
      </c>
      <c r="AN50">
        <v>31</v>
      </c>
      <c r="AO50">
        <v>31</v>
      </c>
      <c r="AP50">
        <v>31</v>
      </c>
      <c r="AQ50">
        <v>31</v>
      </c>
      <c r="AR50" s="1">
        <v>31</v>
      </c>
      <c r="AS50">
        <v>31</v>
      </c>
      <c r="AT50">
        <v>31</v>
      </c>
      <c r="AU50">
        <v>30</v>
      </c>
      <c r="AV50">
        <v>30</v>
      </c>
      <c r="AW50">
        <v>30</v>
      </c>
      <c r="AX50">
        <v>30</v>
      </c>
      <c r="AY50" s="1">
        <v>30</v>
      </c>
      <c r="AZ50">
        <v>30</v>
      </c>
      <c r="BA50">
        <v>30</v>
      </c>
      <c r="BB50">
        <v>30</v>
      </c>
      <c r="BC50">
        <v>30</v>
      </c>
      <c r="BD50">
        <v>30</v>
      </c>
      <c r="BE50">
        <v>30</v>
      </c>
      <c r="BF50">
        <v>30</v>
      </c>
      <c r="BG50" s="1">
        <v>31</v>
      </c>
      <c r="BH50" s="2">
        <v>30</v>
      </c>
      <c r="BI50">
        <v>30</v>
      </c>
      <c r="BJ50">
        <v>30</v>
      </c>
      <c r="BK50">
        <v>30</v>
      </c>
      <c r="BL50">
        <v>30</v>
      </c>
      <c r="BM50">
        <v>30</v>
      </c>
      <c r="BN50">
        <v>30</v>
      </c>
      <c r="BO50">
        <v>30</v>
      </c>
      <c r="BP50">
        <v>30</v>
      </c>
      <c r="BQ50">
        <v>30</v>
      </c>
      <c r="BR50">
        <v>30</v>
      </c>
      <c r="BS50">
        <v>30</v>
      </c>
      <c r="BT50">
        <v>30</v>
      </c>
      <c r="BU50">
        <v>30</v>
      </c>
      <c r="BV50">
        <v>30</v>
      </c>
      <c r="BW50">
        <v>30</v>
      </c>
      <c r="BX50">
        <v>30</v>
      </c>
      <c r="BY50">
        <v>30</v>
      </c>
      <c r="BZ50">
        <v>30</v>
      </c>
      <c r="CA50">
        <v>30</v>
      </c>
      <c r="CB50">
        <v>30</v>
      </c>
      <c r="CC50">
        <v>30</v>
      </c>
      <c r="CD50">
        <v>30</v>
      </c>
      <c r="CE50">
        <v>30</v>
      </c>
      <c r="CF50">
        <v>30</v>
      </c>
      <c r="CG50">
        <v>30</v>
      </c>
      <c r="CH50">
        <v>30</v>
      </c>
      <c r="CI50">
        <v>30</v>
      </c>
      <c r="CJ50">
        <v>30</v>
      </c>
      <c r="CK50">
        <v>30</v>
      </c>
      <c r="CL50">
        <v>30</v>
      </c>
      <c r="CM50">
        <v>30</v>
      </c>
      <c r="CN50">
        <v>30</v>
      </c>
      <c r="CO50">
        <v>30</v>
      </c>
      <c r="CP50">
        <v>30</v>
      </c>
      <c r="CQ50">
        <v>30</v>
      </c>
      <c r="CR50">
        <v>30</v>
      </c>
      <c r="CS50">
        <v>30</v>
      </c>
      <c r="CT50">
        <v>30</v>
      </c>
      <c r="CU50">
        <v>30</v>
      </c>
      <c r="CV50">
        <v>30</v>
      </c>
      <c r="CW50">
        <v>30</v>
      </c>
      <c r="CX50">
        <v>30</v>
      </c>
      <c r="CY50">
        <v>30</v>
      </c>
      <c r="CZ50">
        <v>30</v>
      </c>
      <c r="DA50">
        <v>30</v>
      </c>
      <c r="DB50">
        <v>30</v>
      </c>
      <c r="DC50">
        <v>30</v>
      </c>
      <c r="DD50">
        <v>30</v>
      </c>
      <c r="DE50">
        <v>30</v>
      </c>
      <c r="DF50">
        <v>30</v>
      </c>
      <c r="DG50">
        <v>30</v>
      </c>
      <c r="DH50">
        <v>30</v>
      </c>
      <c r="DI50">
        <v>30</v>
      </c>
      <c r="DJ50">
        <v>30</v>
      </c>
      <c r="DK50">
        <v>30</v>
      </c>
      <c r="DL50">
        <v>30</v>
      </c>
      <c r="DM50">
        <v>30</v>
      </c>
      <c r="DN50">
        <v>30</v>
      </c>
      <c r="DO50">
        <v>30</v>
      </c>
      <c r="DP50" s="1">
        <v>30</v>
      </c>
      <c r="DQ50">
        <v>30</v>
      </c>
      <c r="DR50">
        <v>30</v>
      </c>
      <c r="DS50">
        <v>30</v>
      </c>
      <c r="DT50">
        <v>30</v>
      </c>
      <c r="DU50">
        <v>30</v>
      </c>
      <c r="DV50">
        <v>30</v>
      </c>
      <c r="DW50">
        <v>30</v>
      </c>
      <c r="DX50">
        <v>30</v>
      </c>
      <c r="DY50">
        <v>30</v>
      </c>
      <c r="DZ50">
        <v>30</v>
      </c>
      <c r="EA50">
        <v>30</v>
      </c>
      <c r="EB50" s="1">
        <v>30</v>
      </c>
      <c r="EC50">
        <v>30</v>
      </c>
      <c r="ED50">
        <v>30</v>
      </c>
      <c r="EE50" s="1">
        <v>30</v>
      </c>
      <c r="EF50">
        <v>30</v>
      </c>
    </row>
    <row r="51" spans="1:136" x14ac:dyDescent="0.3">
      <c r="A51" t="s">
        <v>141</v>
      </c>
      <c r="B51" t="s">
        <v>6</v>
      </c>
      <c r="E51">
        <v>0.06</v>
      </c>
      <c r="F51">
        <v>0.06</v>
      </c>
      <c r="G51">
        <v>0.06</v>
      </c>
      <c r="H51">
        <v>0.06</v>
      </c>
      <c r="I51">
        <v>0.06</v>
      </c>
      <c r="J51">
        <v>0.06</v>
      </c>
      <c r="K51">
        <v>0.06</v>
      </c>
      <c r="L51">
        <v>0.06</v>
      </c>
      <c r="M51">
        <v>0.06</v>
      </c>
      <c r="N51">
        <v>0.06</v>
      </c>
      <c r="O51">
        <v>0.06</v>
      </c>
      <c r="P51">
        <v>0.06</v>
      </c>
      <c r="Q51">
        <v>0.06</v>
      </c>
      <c r="R51">
        <v>0.06</v>
      </c>
      <c r="S51">
        <v>0.06</v>
      </c>
      <c r="T51">
        <v>0.06</v>
      </c>
      <c r="U51">
        <v>0.06</v>
      </c>
      <c r="V51">
        <v>0.06</v>
      </c>
      <c r="W51">
        <v>0.06</v>
      </c>
      <c r="X51">
        <v>0.06</v>
      </c>
      <c r="Y51">
        <v>0.06</v>
      </c>
      <c r="Z51">
        <v>0.06</v>
      </c>
      <c r="AA51">
        <v>0.06</v>
      </c>
      <c r="AB51">
        <v>0.06</v>
      </c>
      <c r="AC51">
        <v>0.06</v>
      </c>
      <c r="AD51">
        <v>0.06</v>
      </c>
      <c r="AE51">
        <v>0.06</v>
      </c>
      <c r="AF51">
        <v>0.06</v>
      </c>
      <c r="AG51">
        <v>0.06</v>
      </c>
      <c r="AH51">
        <v>0.06</v>
      </c>
      <c r="AI51">
        <v>0.06</v>
      </c>
      <c r="AJ51">
        <v>0.06</v>
      </c>
      <c r="AK51">
        <v>0.06</v>
      </c>
      <c r="AL51">
        <v>0.06</v>
      </c>
      <c r="AM51">
        <v>0.06</v>
      </c>
      <c r="AN51">
        <v>0.06</v>
      </c>
      <c r="AO51">
        <v>0.06</v>
      </c>
      <c r="AP51">
        <v>0.06</v>
      </c>
      <c r="AQ51">
        <v>0.06</v>
      </c>
      <c r="AR51" s="1">
        <v>0.06</v>
      </c>
      <c r="AS51">
        <v>0.06</v>
      </c>
      <c r="AT51">
        <v>0.06</v>
      </c>
      <c r="AU51">
        <v>0.06</v>
      </c>
      <c r="AV51">
        <v>0.06</v>
      </c>
      <c r="AW51">
        <v>0.06</v>
      </c>
      <c r="AX51">
        <v>0.06</v>
      </c>
      <c r="AY51" s="1">
        <v>0.06</v>
      </c>
      <c r="AZ51">
        <v>0.06</v>
      </c>
      <c r="BA51">
        <v>0.06</v>
      </c>
      <c r="BB51">
        <v>0.06</v>
      </c>
      <c r="BC51">
        <v>0.06</v>
      </c>
      <c r="BD51">
        <v>0.06</v>
      </c>
      <c r="BE51">
        <v>0.06</v>
      </c>
      <c r="BF51">
        <v>0.06</v>
      </c>
      <c r="BG51" s="1">
        <v>0.06</v>
      </c>
      <c r="BH51">
        <v>0.06</v>
      </c>
      <c r="BI51">
        <v>0.06</v>
      </c>
      <c r="BJ51">
        <v>0.06</v>
      </c>
      <c r="BK51">
        <v>0.06</v>
      </c>
      <c r="BL51">
        <v>0.06</v>
      </c>
      <c r="BM51">
        <v>0.06</v>
      </c>
      <c r="BN51">
        <v>0.06</v>
      </c>
      <c r="BO51">
        <v>0.06</v>
      </c>
      <c r="BP51">
        <v>0.06</v>
      </c>
      <c r="BQ51">
        <v>0.06</v>
      </c>
      <c r="BR51">
        <v>0.06</v>
      </c>
      <c r="BS51">
        <v>0.06</v>
      </c>
      <c r="BT51">
        <v>0.06</v>
      </c>
      <c r="BU51">
        <v>0.06</v>
      </c>
      <c r="BV51">
        <v>0.06</v>
      </c>
      <c r="BW51">
        <v>0.06</v>
      </c>
      <c r="BX51">
        <v>0.06</v>
      </c>
      <c r="BY51">
        <v>0.06</v>
      </c>
      <c r="BZ51">
        <v>0.06</v>
      </c>
      <c r="CA51">
        <v>0.06</v>
      </c>
      <c r="CB51">
        <v>0.06</v>
      </c>
      <c r="CC51">
        <v>0.06</v>
      </c>
      <c r="CD51">
        <v>0.06</v>
      </c>
      <c r="CE51">
        <v>0.06</v>
      </c>
      <c r="CF51">
        <v>0.06</v>
      </c>
      <c r="CG51">
        <v>0.06</v>
      </c>
      <c r="CH51">
        <v>0.06</v>
      </c>
      <c r="CI51">
        <v>0.06</v>
      </c>
      <c r="CJ51">
        <v>0.06</v>
      </c>
      <c r="CK51">
        <v>0.06</v>
      </c>
      <c r="CL51">
        <v>0.06</v>
      </c>
      <c r="CM51">
        <v>0.06</v>
      </c>
      <c r="CN51">
        <v>0.06</v>
      </c>
      <c r="CO51">
        <v>0.06</v>
      </c>
      <c r="CP51">
        <v>0.06</v>
      </c>
      <c r="CQ51">
        <v>0.06</v>
      </c>
      <c r="CR51">
        <v>0.06</v>
      </c>
      <c r="CS51">
        <v>0.06</v>
      </c>
      <c r="CT51">
        <v>0.06</v>
      </c>
      <c r="CU51">
        <v>0.06</v>
      </c>
      <c r="CV51">
        <v>0.06</v>
      </c>
      <c r="CW51">
        <v>0.06</v>
      </c>
      <c r="CX51">
        <v>0.06</v>
      </c>
      <c r="CY51">
        <v>0.06</v>
      </c>
      <c r="CZ51">
        <v>0.06</v>
      </c>
      <c r="DA51">
        <v>0.06</v>
      </c>
      <c r="DB51">
        <v>0.06</v>
      </c>
      <c r="DC51">
        <v>0.06</v>
      </c>
      <c r="DD51">
        <v>0.06</v>
      </c>
      <c r="DE51">
        <v>0.06</v>
      </c>
      <c r="DF51">
        <v>0.06</v>
      </c>
      <c r="DG51">
        <v>0.06</v>
      </c>
      <c r="DH51">
        <v>0.06</v>
      </c>
      <c r="DI51">
        <v>0.06</v>
      </c>
      <c r="DJ51">
        <v>0.06</v>
      </c>
      <c r="DK51">
        <v>0.06</v>
      </c>
      <c r="DL51">
        <v>0.06</v>
      </c>
      <c r="DM51">
        <v>0.06</v>
      </c>
      <c r="DN51">
        <v>0.06</v>
      </c>
      <c r="DO51">
        <v>0.06</v>
      </c>
      <c r="DP51" s="1">
        <v>0.06</v>
      </c>
      <c r="DQ51">
        <v>0.06</v>
      </c>
      <c r="DR51">
        <v>0.06</v>
      </c>
      <c r="DS51">
        <v>0.06</v>
      </c>
      <c r="DT51">
        <v>0.06</v>
      </c>
      <c r="DU51">
        <v>0.06</v>
      </c>
      <c r="DV51">
        <v>0.06</v>
      </c>
      <c r="DW51">
        <v>0.06</v>
      </c>
      <c r="DX51">
        <v>0.06</v>
      </c>
      <c r="DY51">
        <v>0.06</v>
      </c>
      <c r="DZ51">
        <v>0.06</v>
      </c>
      <c r="EA51">
        <v>0.06</v>
      </c>
      <c r="EB51" s="1">
        <v>0.06</v>
      </c>
      <c r="EC51">
        <v>0.06</v>
      </c>
      <c r="ED51">
        <v>0.06</v>
      </c>
      <c r="EE51" s="1">
        <v>0.06</v>
      </c>
      <c r="EF51">
        <v>0.06</v>
      </c>
    </row>
    <row r="52" spans="1:136" x14ac:dyDescent="0.3">
      <c r="A52" t="s">
        <v>142</v>
      </c>
      <c r="B52" t="s">
        <v>7</v>
      </c>
      <c r="E52">
        <v>0.89</v>
      </c>
      <c r="F52">
        <v>0.89</v>
      </c>
      <c r="G52">
        <v>0.89</v>
      </c>
      <c r="H52">
        <v>0.89</v>
      </c>
      <c r="I52">
        <v>0.89</v>
      </c>
      <c r="J52">
        <v>0.89</v>
      </c>
      <c r="K52">
        <v>0.89</v>
      </c>
      <c r="L52">
        <v>0.89</v>
      </c>
      <c r="M52">
        <v>0.89</v>
      </c>
      <c r="N52">
        <v>0.89</v>
      </c>
      <c r="O52">
        <v>0.89</v>
      </c>
      <c r="P52">
        <v>0.89</v>
      </c>
      <c r="Q52">
        <v>0.89</v>
      </c>
      <c r="R52">
        <v>0.89</v>
      </c>
      <c r="S52">
        <v>0.89</v>
      </c>
      <c r="T52">
        <v>0.89</v>
      </c>
      <c r="U52">
        <v>0.89</v>
      </c>
      <c r="V52">
        <v>0.89</v>
      </c>
      <c r="W52">
        <v>0.89</v>
      </c>
      <c r="X52">
        <v>0.89</v>
      </c>
      <c r="Y52">
        <v>0.89</v>
      </c>
      <c r="Z52">
        <v>0.89</v>
      </c>
      <c r="AA52">
        <v>0.89</v>
      </c>
      <c r="AB52">
        <v>0.89</v>
      </c>
      <c r="AC52">
        <v>0.89</v>
      </c>
      <c r="AD52">
        <v>0.89</v>
      </c>
      <c r="AE52">
        <v>0.89</v>
      </c>
      <c r="AF52">
        <v>0.89</v>
      </c>
      <c r="AG52">
        <v>0.89</v>
      </c>
      <c r="AH52">
        <v>0.89</v>
      </c>
      <c r="AI52">
        <v>0.89</v>
      </c>
      <c r="AJ52">
        <v>0.89</v>
      </c>
      <c r="AK52">
        <v>0.89</v>
      </c>
      <c r="AL52">
        <v>0.89</v>
      </c>
      <c r="AM52">
        <v>0.89</v>
      </c>
      <c r="AN52">
        <v>0.89</v>
      </c>
      <c r="AO52">
        <v>0.89</v>
      </c>
      <c r="AP52">
        <v>0.89</v>
      </c>
      <c r="AQ52">
        <v>0.89</v>
      </c>
      <c r="AR52" s="1">
        <v>0.89</v>
      </c>
      <c r="AS52">
        <v>0.89</v>
      </c>
      <c r="AT52">
        <v>0.89</v>
      </c>
      <c r="AU52">
        <v>0.89</v>
      </c>
      <c r="AV52">
        <v>0.89</v>
      </c>
      <c r="AW52">
        <v>0.89</v>
      </c>
      <c r="AX52">
        <v>0.89</v>
      </c>
      <c r="AY52" s="1">
        <v>0.89</v>
      </c>
      <c r="AZ52">
        <v>0.89</v>
      </c>
      <c r="BA52">
        <v>0.89</v>
      </c>
      <c r="BB52">
        <v>0.89</v>
      </c>
      <c r="BC52">
        <v>0.89</v>
      </c>
      <c r="BD52">
        <v>0.89</v>
      </c>
      <c r="BE52">
        <v>0.89</v>
      </c>
      <c r="BF52">
        <v>0.89</v>
      </c>
      <c r="BG52" s="1">
        <v>0.89</v>
      </c>
      <c r="BH52">
        <v>0.89</v>
      </c>
      <c r="BI52">
        <v>0.89</v>
      </c>
      <c r="BJ52">
        <v>0.89</v>
      </c>
      <c r="BK52">
        <v>0.89</v>
      </c>
      <c r="BL52">
        <v>0.89</v>
      </c>
      <c r="BM52">
        <v>0.89</v>
      </c>
      <c r="BN52">
        <v>0.89</v>
      </c>
      <c r="BO52">
        <v>0.89</v>
      </c>
      <c r="BP52">
        <v>0.89</v>
      </c>
      <c r="BQ52">
        <v>0.89</v>
      </c>
      <c r="BR52">
        <v>0.89</v>
      </c>
      <c r="BS52">
        <v>0.89</v>
      </c>
      <c r="BT52">
        <v>0.89</v>
      </c>
      <c r="BU52">
        <v>0.89</v>
      </c>
      <c r="BV52">
        <v>0.89</v>
      </c>
      <c r="BW52">
        <v>0.89</v>
      </c>
      <c r="BX52">
        <v>0.89</v>
      </c>
      <c r="BY52">
        <v>0.89</v>
      </c>
      <c r="BZ52">
        <v>0.89</v>
      </c>
      <c r="CA52">
        <v>0.89</v>
      </c>
      <c r="CB52">
        <v>0.89</v>
      </c>
      <c r="CC52">
        <v>0.89</v>
      </c>
      <c r="CD52">
        <v>0.89</v>
      </c>
      <c r="CE52">
        <v>0.89</v>
      </c>
      <c r="CF52">
        <v>0.89</v>
      </c>
      <c r="CG52">
        <v>0.89</v>
      </c>
      <c r="CH52">
        <v>0.89</v>
      </c>
      <c r="CI52">
        <v>0.89</v>
      </c>
      <c r="CJ52">
        <v>0.89</v>
      </c>
      <c r="CK52">
        <v>0.89</v>
      </c>
      <c r="CL52">
        <v>0.89</v>
      </c>
      <c r="CM52">
        <v>0.89</v>
      </c>
      <c r="CN52">
        <v>0.89</v>
      </c>
      <c r="CO52">
        <v>0.89</v>
      </c>
      <c r="CP52">
        <v>0.89</v>
      </c>
      <c r="CQ52">
        <v>0.89</v>
      </c>
      <c r="CR52">
        <v>0.89</v>
      </c>
      <c r="CS52">
        <v>0.89</v>
      </c>
      <c r="CT52">
        <v>0.89</v>
      </c>
      <c r="CU52">
        <v>0.89</v>
      </c>
      <c r="CV52">
        <v>0.89</v>
      </c>
      <c r="CW52">
        <v>0.89</v>
      </c>
      <c r="CX52">
        <v>0.89</v>
      </c>
      <c r="CY52">
        <v>0.89</v>
      </c>
      <c r="CZ52">
        <v>0.89</v>
      </c>
      <c r="DA52">
        <v>0.89</v>
      </c>
      <c r="DB52">
        <v>0.89</v>
      </c>
      <c r="DC52">
        <v>0.89</v>
      </c>
      <c r="DD52">
        <v>0.89</v>
      </c>
      <c r="DE52">
        <v>0.89</v>
      </c>
      <c r="DF52">
        <v>0.89</v>
      </c>
      <c r="DG52">
        <v>0.89</v>
      </c>
      <c r="DH52">
        <v>0.89</v>
      </c>
      <c r="DI52">
        <v>0.89</v>
      </c>
      <c r="DJ52">
        <v>0.89</v>
      </c>
      <c r="DK52">
        <v>0.89</v>
      </c>
      <c r="DL52">
        <v>0.89</v>
      </c>
      <c r="DM52">
        <v>0.89</v>
      </c>
      <c r="DN52">
        <v>0.89</v>
      </c>
      <c r="DO52">
        <v>0.89</v>
      </c>
      <c r="DP52" s="1">
        <v>0.89</v>
      </c>
      <c r="DQ52">
        <v>0.89</v>
      </c>
      <c r="DR52">
        <v>0.89</v>
      </c>
      <c r="DS52">
        <v>0.89</v>
      </c>
      <c r="DT52">
        <v>0.89</v>
      </c>
      <c r="DU52">
        <v>0.89</v>
      </c>
      <c r="DV52">
        <v>0.89</v>
      </c>
      <c r="DW52">
        <v>0.89</v>
      </c>
      <c r="DX52">
        <v>0.89</v>
      </c>
      <c r="DY52">
        <v>0.89</v>
      </c>
      <c r="DZ52">
        <v>0.89</v>
      </c>
      <c r="EA52">
        <v>0.89</v>
      </c>
      <c r="EB52" s="1">
        <v>0.89</v>
      </c>
      <c r="EC52">
        <v>0.89</v>
      </c>
      <c r="ED52">
        <v>0.89</v>
      </c>
      <c r="EE52" s="1">
        <v>0.89</v>
      </c>
      <c r="EF52">
        <v>0.89</v>
      </c>
    </row>
    <row r="53" spans="1:136" ht="15.6" x14ac:dyDescent="0.3">
      <c r="A53" t="s">
        <v>143</v>
      </c>
      <c r="B53" t="s">
        <v>14</v>
      </c>
      <c r="E53">
        <v>0.47499999999999998</v>
      </c>
      <c r="F53">
        <v>0.47499999999999998</v>
      </c>
      <c r="G53">
        <v>0.47499999999999998</v>
      </c>
      <c r="H53">
        <v>0.47499999999999998</v>
      </c>
      <c r="I53">
        <v>0.47499999999999998</v>
      </c>
      <c r="J53">
        <v>0.47499999999999998</v>
      </c>
      <c r="K53">
        <v>0.47499999999999998</v>
      </c>
      <c r="L53">
        <v>0.47499999999999998</v>
      </c>
      <c r="M53">
        <v>0.47499999999999998</v>
      </c>
      <c r="N53">
        <v>0.47499999999999998</v>
      </c>
      <c r="O53">
        <v>0.47499999999999998</v>
      </c>
      <c r="P53">
        <v>0.47499999999999998</v>
      </c>
      <c r="Q53">
        <v>0.47499999999999998</v>
      </c>
      <c r="R53" s="2">
        <v>0.47499999999999998</v>
      </c>
      <c r="S53">
        <v>0.47499999999999998</v>
      </c>
      <c r="T53">
        <v>0.47499999999999998</v>
      </c>
      <c r="U53">
        <v>0.47499999999999998</v>
      </c>
      <c r="V53">
        <v>0.47499999999999998</v>
      </c>
      <c r="W53">
        <v>0.47499999999999998</v>
      </c>
      <c r="X53">
        <v>0.47499999999999998</v>
      </c>
      <c r="Y53">
        <v>0.47499999999999998</v>
      </c>
      <c r="Z53">
        <v>0.47499999999999998</v>
      </c>
      <c r="AA53">
        <v>0.47499999999999998</v>
      </c>
      <c r="AB53">
        <v>0.47499999999999998</v>
      </c>
      <c r="AC53">
        <v>0.47499999999999998</v>
      </c>
      <c r="AD53">
        <v>0.47499999999999998</v>
      </c>
      <c r="AE53">
        <v>0.47499999999999998</v>
      </c>
      <c r="AF53">
        <v>0.47499999999999998</v>
      </c>
      <c r="AG53">
        <v>0.47499999999999998</v>
      </c>
      <c r="AH53">
        <v>0.47499999999999998</v>
      </c>
      <c r="AI53">
        <v>0.47499999999999998</v>
      </c>
      <c r="AJ53">
        <v>0.47499999999999998</v>
      </c>
      <c r="AK53">
        <v>0.47499999999999998</v>
      </c>
      <c r="AL53">
        <v>0.47499999999999998</v>
      </c>
      <c r="AM53">
        <v>0.47499999999999998</v>
      </c>
      <c r="AN53">
        <v>0.47499999999999998</v>
      </c>
      <c r="AO53">
        <v>0.47499999999999998</v>
      </c>
      <c r="AP53">
        <v>0.47499999999999998</v>
      </c>
      <c r="AQ53">
        <v>0.47499999999999998</v>
      </c>
      <c r="AR53" s="1">
        <v>0.47499999999999998</v>
      </c>
      <c r="AS53">
        <v>0.47499999999999998</v>
      </c>
      <c r="AT53">
        <v>0.47499999999999998</v>
      </c>
      <c r="AU53">
        <v>0.47499999999999998</v>
      </c>
      <c r="AV53">
        <v>0.47499999999999998</v>
      </c>
      <c r="AW53">
        <v>0.47499999999999998</v>
      </c>
      <c r="AX53">
        <v>0.47499999999999998</v>
      </c>
      <c r="AY53" s="1">
        <v>0.47499999999999998</v>
      </c>
      <c r="AZ53">
        <v>0.47499999999999998</v>
      </c>
      <c r="BA53">
        <v>0.47499999999999998</v>
      </c>
      <c r="BB53">
        <v>0.47499999999999998</v>
      </c>
      <c r="BC53">
        <v>0.47499999999999998</v>
      </c>
      <c r="BD53">
        <v>0.47499999999999998</v>
      </c>
      <c r="BE53">
        <v>0.47499999999999998</v>
      </c>
      <c r="BF53">
        <v>0.47499999999999998</v>
      </c>
      <c r="BG53" s="1">
        <v>0.47499999999999998</v>
      </c>
      <c r="BH53">
        <v>0.47499999999999998</v>
      </c>
      <c r="BI53">
        <v>0.47499999999999998</v>
      </c>
      <c r="BJ53">
        <v>0.47499999999999998</v>
      </c>
      <c r="BK53">
        <v>0.47499999999999998</v>
      </c>
      <c r="BL53">
        <v>0.47499999999999998</v>
      </c>
      <c r="BM53">
        <v>0.47499999999999998</v>
      </c>
      <c r="BN53">
        <v>0.47499999999999998</v>
      </c>
      <c r="BO53">
        <v>0.47499999999999998</v>
      </c>
      <c r="BP53">
        <v>0.47499999999999998</v>
      </c>
      <c r="BQ53">
        <v>0.47499999999999998</v>
      </c>
      <c r="BR53">
        <v>0.47499999999999998</v>
      </c>
      <c r="BS53">
        <v>0.47499999999999998</v>
      </c>
      <c r="BT53">
        <v>0.47499999999999998</v>
      </c>
      <c r="BU53">
        <v>0.47499999999999998</v>
      </c>
      <c r="BV53">
        <v>0.47499999999999998</v>
      </c>
      <c r="BW53">
        <v>0.47499999999999998</v>
      </c>
      <c r="BX53">
        <v>0.47499999999999998</v>
      </c>
      <c r="BY53">
        <v>0.47499999999999998</v>
      </c>
      <c r="BZ53">
        <v>0.47499999999999998</v>
      </c>
      <c r="CA53">
        <v>0.47499999999999998</v>
      </c>
      <c r="CB53">
        <v>0.47499999999999998</v>
      </c>
      <c r="CC53">
        <v>0.47499999999999998</v>
      </c>
      <c r="CD53">
        <v>0.47499999999999998</v>
      </c>
      <c r="CE53">
        <v>0.47499999999999998</v>
      </c>
      <c r="CF53">
        <v>0.47499999999999998</v>
      </c>
      <c r="CG53">
        <v>0.47499999999999998</v>
      </c>
      <c r="CH53">
        <v>0.47499999999999998</v>
      </c>
      <c r="CI53">
        <v>0.47499999999999998</v>
      </c>
      <c r="CJ53">
        <v>0.47499999999999998</v>
      </c>
      <c r="CK53">
        <v>0.47499999999999998</v>
      </c>
      <c r="CL53">
        <v>0.47499999999999998</v>
      </c>
      <c r="CM53">
        <v>0.47499999999999998</v>
      </c>
      <c r="CN53">
        <v>0.47499999999999998</v>
      </c>
      <c r="CO53">
        <v>0.47499999999999998</v>
      </c>
      <c r="CP53">
        <v>0.47499999999999998</v>
      </c>
      <c r="CQ53">
        <v>0.47499999999999998</v>
      </c>
      <c r="CR53">
        <v>0.47499999999999998</v>
      </c>
      <c r="CS53">
        <v>0.47499999999999998</v>
      </c>
      <c r="CT53">
        <v>0.47499999999999998</v>
      </c>
      <c r="CU53">
        <v>0.47499999999999998</v>
      </c>
      <c r="CV53">
        <v>0.47499999999999998</v>
      </c>
      <c r="CW53">
        <v>0.47499999999999998</v>
      </c>
      <c r="CX53">
        <v>0.47499999999999998</v>
      </c>
      <c r="CY53">
        <v>0.47499999999999998</v>
      </c>
      <c r="CZ53">
        <v>0.47499999999999998</v>
      </c>
      <c r="DA53">
        <v>0.47499999999999998</v>
      </c>
      <c r="DB53">
        <v>0.47499999999999998</v>
      </c>
      <c r="DC53">
        <v>0.47499999999999998</v>
      </c>
      <c r="DD53">
        <v>0.47499999999999998</v>
      </c>
      <c r="DE53">
        <v>0.47499999999999998</v>
      </c>
      <c r="DF53">
        <v>0.47499999999999998</v>
      </c>
      <c r="DG53">
        <v>0.47499999999999998</v>
      </c>
      <c r="DH53">
        <v>0.47499999999999998</v>
      </c>
      <c r="DI53">
        <v>0.47499999999999998</v>
      </c>
      <c r="DJ53">
        <v>0.47499999999999998</v>
      </c>
      <c r="DK53">
        <v>0.47499999999999998</v>
      </c>
      <c r="DL53">
        <v>0.47499999999999998</v>
      </c>
      <c r="DM53">
        <v>0.47499999999999998</v>
      </c>
      <c r="DN53">
        <v>0.47499999999999998</v>
      </c>
      <c r="DO53">
        <v>0.47499999999999998</v>
      </c>
      <c r="DP53" s="1">
        <v>0.47499999999999998</v>
      </c>
      <c r="DQ53">
        <v>0.47499999999999998</v>
      </c>
      <c r="DR53">
        <v>0.47499999999999998</v>
      </c>
      <c r="DS53">
        <v>0.47499999999999998</v>
      </c>
      <c r="DT53">
        <v>0.47499999999999998</v>
      </c>
      <c r="DU53">
        <v>0.47499999999999998</v>
      </c>
      <c r="DV53">
        <v>0.47499999999999998</v>
      </c>
      <c r="DW53">
        <v>0.47499999999999998</v>
      </c>
      <c r="DX53">
        <v>0.47499999999999998</v>
      </c>
      <c r="DY53">
        <v>0.47499999999999998</v>
      </c>
      <c r="DZ53">
        <v>0.47499999999999998</v>
      </c>
      <c r="EA53">
        <v>0.47499999999999998</v>
      </c>
      <c r="EB53" s="1">
        <v>0.47499999999999998</v>
      </c>
      <c r="EC53">
        <v>0.47499999999999998</v>
      </c>
      <c r="ED53">
        <v>0.47499999999999998</v>
      </c>
      <c r="EE53" s="1">
        <v>0.47499999999999998</v>
      </c>
      <c r="EF53">
        <v>0.47499999999999998</v>
      </c>
    </row>
    <row r="54" spans="1:136" ht="15.6" x14ac:dyDescent="0.3">
      <c r="A54" t="s">
        <v>144</v>
      </c>
      <c r="B54" t="s">
        <v>23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 s="2">
        <v>0.82</v>
      </c>
      <c r="AD54" s="2">
        <v>0.83</v>
      </c>
      <c r="AE54">
        <v>0.83</v>
      </c>
      <c r="AF54">
        <v>0.83</v>
      </c>
      <c r="AG54">
        <v>0.83</v>
      </c>
      <c r="AH54" s="2">
        <v>0.85</v>
      </c>
      <c r="AI54">
        <v>0.85</v>
      </c>
      <c r="AJ54">
        <v>0.85</v>
      </c>
      <c r="AK54">
        <v>0.85</v>
      </c>
      <c r="AL54">
        <v>0.85</v>
      </c>
      <c r="AM54">
        <v>0.85</v>
      </c>
      <c r="AN54">
        <v>0.85</v>
      </c>
      <c r="AO54">
        <v>0.85</v>
      </c>
      <c r="AP54">
        <v>0.85</v>
      </c>
      <c r="AQ54">
        <v>0.85</v>
      </c>
      <c r="AR54" s="1">
        <v>0.85</v>
      </c>
      <c r="AS54">
        <v>0.85</v>
      </c>
      <c r="AT54">
        <v>0.85</v>
      </c>
      <c r="AU54">
        <v>0.85</v>
      </c>
      <c r="AV54">
        <v>0.85</v>
      </c>
      <c r="AW54">
        <v>0.85</v>
      </c>
      <c r="AX54">
        <v>0.85</v>
      </c>
      <c r="AY54" s="1">
        <v>0.85</v>
      </c>
      <c r="AZ54">
        <v>0.85</v>
      </c>
      <c r="BA54">
        <v>0.85</v>
      </c>
      <c r="BB54">
        <v>0.85</v>
      </c>
      <c r="BC54">
        <v>0.85</v>
      </c>
      <c r="BD54">
        <v>0.85</v>
      </c>
      <c r="BE54">
        <v>0.85</v>
      </c>
      <c r="BF54">
        <v>0.85</v>
      </c>
      <c r="BG54" s="1">
        <v>0.85</v>
      </c>
      <c r="BH54">
        <v>0.85</v>
      </c>
      <c r="BI54">
        <v>0.85</v>
      </c>
      <c r="BJ54">
        <v>0.85</v>
      </c>
      <c r="BK54">
        <v>0.85</v>
      </c>
      <c r="BL54">
        <v>0.85</v>
      </c>
      <c r="BM54">
        <v>0.85</v>
      </c>
      <c r="BN54">
        <v>0.85</v>
      </c>
      <c r="BO54">
        <v>0.85</v>
      </c>
      <c r="BP54">
        <v>0.85</v>
      </c>
      <c r="BQ54">
        <v>0.85</v>
      </c>
      <c r="BR54">
        <v>0.85</v>
      </c>
      <c r="BS54">
        <v>0.85</v>
      </c>
      <c r="BT54">
        <v>0.85</v>
      </c>
      <c r="BU54">
        <v>0.85</v>
      </c>
      <c r="BV54">
        <v>0.85</v>
      </c>
      <c r="BW54">
        <v>0.85</v>
      </c>
      <c r="BX54" s="2">
        <v>0.87</v>
      </c>
      <c r="BY54">
        <v>0.87</v>
      </c>
      <c r="BZ54">
        <v>0.87</v>
      </c>
      <c r="CA54" s="2">
        <v>0.9</v>
      </c>
      <c r="CB54">
        <v>0.9</v>
      </c>
      <c r="CC54">
        <v>0.9</v>
      </c>
      <c r="CD54" s="2">
        <v>0.89</v>
      </c>
      <c r="CE54">
        <v>0.89</v>
      </c>
      <c r="CF54">
        <v>0.89</v>
      </c>
      <c r="CG54">
        <v>0.89</v>
      </c>
      <c r="CH54">
        <v>0.89</v>
      </c>
      <c r="CI54">
        <v>0.89</v>
      </c>
      <c r="CJ54">
        <v>0.89</v>
      </c>
      <c r="CK54">
        <v>0.89</v>
      </c>
      <c r="CL54">
        <v>0.89</v>
      </c>
      <c r="CM54">
        <v>0.89</v>
      </c>
      <c r="CN54">
        <v>0.89</v>
      </c>
      <c r="CO54">
        <v>0.89</v>
      </c>
      <c r="CP54">
        <v>0.89</v>
      </c>
      <c r="CQ54">
        <v>0.89</v>
      </c>
      <c r="CR54">
        <v>0.89</v>
      </c>
      <c r="CS54">
        <v>0.89</v>
      </c>
      <c r="CT54">
        <v>0.89</v>
      </c>
      <c r="CU54">
        <v>0.89</v>
      </c>
      <c r="CV54">
        <v>0.89</v>
      </c>
      <c r="CW54">
        <v>0.89</v>
      </c>
      <c r="CX54">
        <v>0.89</v>
      </c>
      <c r="CY54">
        <v>0.89</v>
      </c>
      <c r="CZ54">
        <v>0.89</v>
      </c>
      <c r="DA54">
        <v>0.89</v>
      </c>
      <c r="DB54">
        <v>0.89</v>
      </c>
      <c r="DC54">
        <v>0.89</v>
      </c>
      <c r="DD54">
        <v>0.89</v>
      </c>
      <c r="DE54">
        <v>0.89</v>
      </c>
      <c r="DF54">
        <v>0.89</v>
      </c>
      <c r="DG54">
        <v>0.89</v>
      </c>
      <c r="DH54">
        <v>0.89</v>
      </c>
      <c r="DI54">
        <v>0.89</v>
      </c>
      <c r="DJ54">
        <v>0.89</v>
      </c>
      <c r="DK54">
        <v>0.89</v>
      </c>
      <c r="DL54">
        <v>0.89</v>
      </c>
      <c r="DM54">
        <v>0.89</v>
      </c>
      <c r="DN54">
        <v>0.89</v>
      </c>
      <c r="DO54">
        <v>0.89</v>
      </c>
      <c r="DP54" s="1">
        <v>0.89</v>
      </c>
      <c r="DQ54">
        <v>0.89</v>
      </c>
      <c r="DR54">
        <v>0.89</v>
      </c>
      <c r="DS54">
        <v>0.89</v>
      </c>
      <c r="DT54">
        <v>0.89</v>
      </c>
      <c r="DU54">
        <v>0.89</v>
      </c>
      <c r="DV54">
        <v>0.89</v>
      </c>
      <c r="DW54">
        <v>0.89</v>
      </c>
      <c r="DX54">
        <v>0.89</v>
      </c>
      <c r="DY54">
        <v>0.89</v>
      </c>
      <c r="DZ54">
        <v>0.89</v>
      </c>
      <c r="EA54">
        <v>0.89</v>
      </c>
      <c r="EB54" s="1">
        <v>0.89</v>
      </c>
      <c r="EC54">
        <v>0.89</v>
      </c>
      <c r="ED54">
        <v>0.89</v>
      </c>
      <c r="EE54" s="1">
        <v>0.89</v>
      </c>
      <c r="EF54">
        <v>0.89</v>
      </c>
    </row>
    <row r="55" spans="1:136" ht="15.6" x14ac:dyDescent="0.3">
      <c r="A55" t="s">
        <v>145</v>
      </c>
      <c r="B55" t="s">
        <v>24</v>
      </c>
      <c r="E55">
        <v>0.27</v>
      </c>
      <c r="F55">
        <v>0.27</v>
      </c>
      <c r="G55">
        <v>0.27</v>
      </c>
      <c r="H55">
        <v>0.27</v>
      </c>
      <c r="I55">
        <v>0.27</v>
      </c>
      <c r="J55">
        <v>0.27</v>
      </c>
      <c r="K55">
        <v>0.27</v>
      </c>
      <c r="L55">
        <v>0.27</v>
      </c>
      <c r="M55">
        <v>0.27</v>
      </c>
      <c r="N55">
        <v>0.27</v>
      </c>
      <c r="O55">
        <v>0.27</v>
      </c>
      <c r="P55">
        <v>0.27</v>
      </c>
      <c r="Q55">
        <v>0.27</v>
      </c>
      <c r="R55" s="2">
        <v>0.27</v>
      </c>
      <c r="S55">
        <v>0.27</v>
      </c>
      <c r="T55">
        <v>0.27</v>
      </c>
      <c r="U55">
        <v>0.27</v>
      </c>
      <c r="V55">
        <v>0.27</v>
      </c>
      <c r="W55">
        <v>0.27</v>
      </c>
      <c r="X55">
        <v>0.27</v>
      </c>
      <c r="Y55">
        <v>0.27</v>
      </c>
      <c r="Z55">
        <v>0.27</v>
      </c>
      <c r="AA55">
        <v>0.27</v>
      </c>
      <c r="AB55">
        <v>0.27</v>
      </c>
      <c r="AC55">
        <v>0.27</v>
      </c>
      <c r="AD55">
        <v>0.27</v>
      </c>
      <c r="AE55">
        <v>0.27</v>
      </c>
      <c r="AF55" s="2">
        <v>0.25</v>
      </c>
      <c r="AG55">
        <v>0.25</v>
      </c>
      <c r="AH55" s="2">
        <v>0.24</v>
      </c>
      <c r="AI55" s="2">
        <v>0.22</v>
      </c>
      <c r="AJ55">
        <v>0.22</v>
      </c>
      <c r="AK55">
        <v>0.22</v>
      </c>
      <c r="AL55">
        <v>0.22</v>
      </c>
      <c r="AM55">
        <v>0.2</v>
      </c>
      <c r="AN55">
        <v>0.2</v>
      </c>
      <c r="AO55">
        <v>0.2</v>
      </c>
      <c r="AP55">
        <v>0.2</v>
      </c>
      <c r="AQ55">
        <v>0.2</v>
      </c>
      <c r="AR55" s="1">
        <v>0.2</v>
      </c>
      <c r="AS55">
        <v>0.2</v>
      </c>
      <c r="AT55">
        <v>0.2</v>
      </c>
      <c r="AU55">
        <v>0.2</v>
      </c>
      <c r="AV55">
        <v>0.2</v>
      </c>
      <c r="AW55">
        <v>0.2</v>
      </c>
      <c r="AX55">
        <v>0.2</v>
      </c>
      <c r="AY55" s="1">
        <v>0.2</v>
      </c>
      <c r="AZ55">
        <v>0.2</v>
      </c>
      <c r="BA55">
        <v>0.2</v>
      </c>
      <c r="BB55">
        <v>0.2</v>
      </c>
      <c r="BC55">
        <v>0.2</v>
      </c>
      <c r="BD55">
        <v>0.2</v>
      </c>
      <c r="BE55">
        <v>0.2</v>
      </c>
      <c r="BF55">
        <v>0.2</v>
      </c>
      <c r="BG55" s="1">
        <v>0.2</v>
      </c>
      <c r="BH55">
        <v>0.2</v>
      </c>
      <c r="BI55">
        <v>0.2</v>
      </c>
      <c r="BJ55">
        <v>0.2</v>
      </c>
      <c r="BK55">
        <v>0.2</v>
      </c>
      <c r="BL55">
        <v>0.2</v>
      </c>
      <c r="BM55">
        <v>0.2</v>
      </c>
      <c r="BN55">
        <v>0.2</v>
      </c>
      <c r="BO55">
        <v>0.2</v>
      </c>
      <c r="BP55">
        <v>0.2</v>
      </c>
      <c r="BQ55">
        <v>0.2</v>
      </c>
      <c r="BR55">
        <v>0.2</v>
      </c>
      <c r="BS55">
        <v>0.2</v>
      </c>
      <c r="BT55">
        <v>0.2</v>
      </c>
      <c r="BU55">
        <v>0.2</v>
      </c>
      <c r="BV55">
        <v>0.2</v>
      </c>
      <c r="BW55">
        <v>0.2</v>
      </c>
      <c r="BX55">
        <v>0.2</v>
      </c>
      <c r="BY55">
        <v>0.2</v>
      </c>
      <c r="BZ55">
        <v>0.2</v>
      </c>
      <c r="CA55">
        <v>0.2</v>
      </c>
      <c r="CB55">
        <v>0.2</v>
      </c>
      <c r="CC55">
        <v>0.2</v>
      </c>
      <c r="CD55">
        <v>0.2</v>
      </c>
      <c r="CE55">
        <v>0.2</v>
      </c>
      <c r="CF55">
        <v>0.2</v>
      </c>
      <c r="CG55">
        <v>0.2</v>
      </c>
      <c r="CH55">
        <v>0.2</v>
      </c>
      <c r="CI55">
        <v>0.2</v>
      </c>
      <c r="CJ55">
        <v>0.2</v>
      </c>
      <c r="CK55" s="2">
        <v>0.17499999999999999</v>
      </c>
      <c r="CL55">
        <v>0.17499999999999999</v>
      </c>
      <c r="CM55">
        <v>0.17499999999999999</v>
      </c>
      <c r="CN55">
        <v>0.17499999999999999</v>
      </c>
      <c r="CO55">
        <v>0.17499999999999999</v>
      </c>
      <c r="CP55">
        <v>0.17499999999999999</v>
      </c>
      <c r="CQ55">
        <v>0.17499999999999999</v>
      </c>
      <c r="CR55">
        <v>0.17499999999999999</v>
      </c>
      <c r="CS55">
        <v>0.17499999999999999</v>
      </c>
      <c r="CT55">
        <v>0.17499999999999999</v>
      </c>
      <c r="CU55">
        <v>0.17499999999999999</v>
      </c>
      <c r="CV55">
        <v>0.17499999999999999</v>
      </c>
      <c r="CW55">
        <v>0.17499999999999999</v>
      </c>
      <c r="CX55">
        <v>0.17499999999999999</v>
      </c>
      <c r="CY55">
        <v>0.17499999999999999</v>
      </c>
      <c r="CZ55">
        <v>0.17499999999999999</v>
      </c>
      <c r="DA55">
        <v>0.17499999999999999</v>
      </c>
      <c r="DB55">
        <v>0.17499999999999999</v>
      </c>
      <c r="DC55">
        <v>0.17499999999999999</v>
      </c>
      <c r="DD55">
        <v>0.17499999999999999</v>
      </c>
      <c r="DE55">
        <v>0.17499999999999999</v>
      </c>
      <c r="DF55">
        <v>0.17499999999999999</v>
      </c>
      <c r="DG55">
        <v>0.17499999999999999</v>
      </c>
      <c r="DH55">
        <v>0.17499999999999999</v>
      </c>
      <c r="DI55">
        <v>0.17499999999999999</v>
      </c>
      <c r="DJ55">
        <v>0.17499999999999999</v>
      </c>
      <c r="DK55">
        <v>0.17499999999999999</v>
      </c>
      <c r="DL55">
        <v>0.17499999999999999</v>
      </c>
      <c r="DM55">
        <v>0.17499999999999999</v>
      </c>
      <c r="DN55">
        <v>0.17499999999999999</v>
      </c>
      <c r="DO55">
        <v>0.17499999999999999</v>
      </c>
      <c r="DP55" s="1">
        <v>0.17499999999999999</v>
      </c>
      <c r="DQ55">
        <v>0.17499999999999999</v>
      </c>
      <c r="DR55">
        <v>0.17499999999999999</v>
      </c>
      <c r="DS55">
        <v>0.17499999999999999</v>
      </c>
      <c r="DT55">
        <v>0.17499999999999999</v>
      </c>
      <c r="DU55">
        <v>0.17499999999999999</v>
      </c>
      <c r="DV55">
        <v>0.17499999999999999</v>
      </c>
      <c r="DW55">
        <v>0.17499999999999999</v>
      </c>
      <c r="DX55">
        <v>0.17499999999999999</v>
      </c>
      <c r="DY55">
        <v>0.17499999999999999</v>
      </c>
      <c r="DZ55">
        <v>0.17499999999999999</v>
      </c>
      <c r="EA55">
        <v>0.17499999999999999</v>
      </c>
      <c r="EB55" s="1">
        <v>0.17499999999999999</v>
      </c>
      <c r="EC55">
        <v>0.17499999999999999</v>
      </c>
      <c r="ED55">
        <v>0.17499999999999999</v>
      </c>
      <c r="EE55" s="1">
        <v>0.17499999999999999</v>
      </c>
      <c r="EF55">
        <v>0.17499999999999999</v>
      </c>
    </row>
    <row r="56" spans="1:136" ht="15.6" x14ac:dyDescent="0.3">
      <c r="A56" t="s">
        <v>146</v>
      </c>
      <c r="B56" t="s">
        <v>25</v>
      </c>
      <c r="E56">
        <v>-5.5E-2</v>
      </c>
      <c r="F56" s="2">
        <v>-0.05</v>
      </c>
      <c r="G56" s="2">
        <v>-4.4999999999999998E-2</v>
      </c>
      <c r="H56">
        <v>-4.4999999999999998E-2</v>
      </c>
      <c r="I56">
        <v>-4.4999999999999998E-2</v>
      </c>
      <c r="J56">
        <v>-4.4999999999999998E-2</v>
      </c>
      <c r="K56">
        <v>-4.4999999999999998E-2</v>
      </c>
      <c r="L56" s="2">
        <v>-0.05</v>
      </c>
      <c r="M56">
        <v>-0.05</v>
      </c>
      <c r="N56">
        <v>-0.05</v>
      </c>
      <c r="O56">
        <v>-0.05</v>
      </c>
      <c r="P56">
        <v>-0.05</v>
      </c>
      <c r="Q56">
        <v>-0.05</v>
      </c>
      <c r="R56">
        <v>-0.05</v>
      </c>
      <c r="S56">
        <v>-0.05</v>
      </c>
      <c r="T56">
        <v>-0.05</v>
      </c>
      <c r="U56">
        <v>-0.05</v>
      </c>
      <c r="V56">
        <v>-0.05</v>
      </c>
      <c r="W56">
        <v>-0.05</v>
      </c>
      <c r="X56">
        <v>-0.05</v>
      </c>
      <c r="Y56">
        <v>-0.05</v>
      </c>
      <c r="Z56">
        <v>-0.05</v>
      </c>
      <c r="AA56">
        <v>-0.05</v>
      </c>
      <c r="AB56">
        <v>-0.05</v>
      </c>
      <c r="AC56">
        <v>-0.05</v>
      </c>
      <c r="AD56" s="2">
        <v>-4.4999999999999998E-2</v>
      </c>
      <c r="AE56">
        <v>-4.4999999999999998E-2</v>
      </c>
      <c r="AF56">
        <v>-4.4999999999999998E-2</v>
      </c>
      <c r="AG56" s="2">
        <v>-0.04</v>
      </c>
      <c r="AH56">
        <v>-0.04</v>
      </c>
      <c r="AI56" s="2">
        <v>-3.5000000000000003E-2</v>
      </c>
      <c r="AJ56">
        <v>-3.5000000000000003E-2</v>
      </c>
      <c r="AK56">
        <v>-3.5000000000000003E-2</v>
      </c>
      <c r="AL56">
        <v>-3.5000000000000003E-2</v>
      </c>
      <c r="AM56" s="2">
        <v>-0.03</v>
      </c>
      <c r="AN56" s="2">
        <v>-3.2500000000000001E-2</v>
      </c>
      <c r="AO56" s="2">
        <v>-3.5000000000000003E-2</v>
      </c>
      <c r="AP56" s="2">
        <v>-3.5999999999999997E-2</v>
      </c>
      <c r="AQ56">
        <v>-3.5999999999999997E-2</v>
      </c>
      <c r="AR56" s="1">
        <v>-3.5999999999999997E-2</v>
      </c>
      <c r="AS56">
        <v>-3.5999999999999997E-2</v>
      </c>
      <c r="AT56">
        <v>-3.5999999999999997E-2</v>
      </c>
      <c r="AU56">
        <v>-3.5999999999999997E-2</v>
      </c>
      <c r="AV56">
        <v>-3.5999999999999997E-2</v>
      </c>
      <c r="AW56">
        <v>-3.5999999999999997E-2</v>
      </c>
      <c r="AX56">
        <v>-0.04</v>
      </c>
      <c r="AY56" s="1">
        <v>-0.04</v>
      </c>
      <c r="AZ56">
        <v>-0.04</v>
      </c>
      <c r="BA56">
        <v>-0.04</v>
      </c>
      <c r="BB56">
        <v>-0.04</v>
      </c>
      <c r="BC56">
        <v>-0.04</v>
      </c>
      <c r="BD56" s="2">
        <v>-3.5000000000000003E-2</v>
      </c>
      <c r="BE56">
        <v>-3.5000000000000003E-2</v>
      </c>
      <c r="BF56">
        <v>-3.5000000000000003E-2</v>
      </c>
      <c r="BG56" s="1">
        <v>-3.5999999999999997E-2</v>
      </c>
      <c r="BH56">
        <v>-3.5999999999999997E-2</v>
      </c>
      <c r="BI56">
        <v>-3.5999999999999997E-2</v>
      </c>
      <c r="BJ56">
        <v>-3.5999999999999997E-2</v>
      </c>
      <c r="BK56">
        <v>-3.5999999999999997E-2</v>
      </c>
      <c r="BL56">
        <v>-3.5999999999999997E-2</v>
      </c>
      <c r="BM56">
        <v>-3.5999999999999997E-2</v>
      </c>
      <c r="BN56" s="2">
        <v>-4.4999999999999998E-2</v>
      </c>
      <c r="BO56" s="2">
        <v>-4.4999999999999998E-2</v>
      </c>
      <c r="BP56" s="2">
        <v>-5.5E-2</v>
      </c>
      <c r="BQ56">
        <v>-5.5E-2</v>
      </c>
      <c r="BR56" s="2">
        <v>-0.04</v>
      </c>
      <c r="BS56" s="2">
        <v>-4.4999999999999998E-2</v>
      </c>
      <c r="BT56">
        <v>-4.4999999999999998E-2</v>
      </c>
      <c r="BU56">
        <v>-4.4999999999999998E-2</v>
      </c>
      <c r="BV56">
        <v>-4.4999999999999998E-2</v>
      </c>
      <c r="BW56">
        <v>-4.4999999999999998E-2</v>
      </c>
      <c r="BX56">
        <v>-4.4999999999999998E-2</v>
      </c>
      <c r="BY56">
        <v>-0.04</v>
      </c>
      <c r="BZ56">
        <v>-0.04</v>
      </c>
      <c r="CA56">
        <v>-0.04</v>
      </c>
      <c r="CB56" s="2">
        <v>-0.03</v>
      </c>
      <c r="CC56">
        <v>-0.03</v>
      </c>
      <c r="CD56">
        <v>-0.03</v>
      </c>
      <c r="CE56">
        <v>-0.03</v>
      </c>
      <c r="CF56">
        <v>-0.03</v>
      </c>
      <c r="CG56">
        <v>-0.03</v>
      </c>
      <c r="CH56">
        <v>-0.03</v>
      </c>
      <c r="CI56">
        <v>-0.03</v>
      </c>
      <c r="CJ56">
        <v>-0.03</v>
      </c>
      <c r="CK56">
        <v>-0.03</v>
      </c>
      <c r="CL56">
        <v>-0.03</v>
      </c>
      <c r="CM56" s="2">
        <v>-0.03</v>
      </c>
      <c r="CN56">
        <v>-0.03</v>
      </c>
      <c r="CO56">
        <v>-0.03</v>
      </c>
      <c r="CP56">
        <v>-0.03</v>
      </c>
      <c r="CQ56">
        <v>-0.03</v>
      </c>
      <c r="CR56" s="2">
        <v>-0.04</v>
      </c>
      <c r="CS56" s="2">
        <v>-3.2000000000000001E-2</v>
      </c>
      <c r="CT56">
        <v>-3.2000000000000001E-2</v>
      </c>
      <c r="CU56" s="2">
        <v>-3.3000000000000002E-2</v>
      </c>
      <c r="CV56">
        <v>-3.3000000000000002E-2</v>
      </c>
      <c r="CW56">
        <v>-3.3000000000000002E-2</v>
      </c>
      <c r="CX56">
        <v>-3.3000000000000002E-2</v>
      </c>
      <c r="CY56">
        <v>-3.3000000000000002E-2</v>
      </c>
      <c r="CZ56" s="2">
        <v>-3.2000000000000001E-2</v>
      </c>
      <c r="DA56" s="2">
        <v>-3.1E-2</v>
      </c>
      <c r="DB56" s="2">
        <v>-0.03</v>
      </c>
      <c r="DC56">
        <v>-0.03</v>
      </c>
      <c r="DD56">
        <v>-0.03</v>
      </c>
      <c r="DE56" s="2">
        <v>-3.0499999999999999E-2</v>
      </c>
      <c r="DF56">
        <v>-3.0499999999999999E-2</v>
      </c>
      <c r="DG56">
        <v>-3.0499999999999999E-2</v>
      </c>
      <c r="DH56">
        <v>-3.0499999999999999E-2</v>
      </c>
      <c r="DI56">
        <v>-3.0499999999999999E-2</v>
      </c>
      <c r="DJ56">
        <v>-3.0499999999999999E-2</v>
      </c>
      <c r="DK56">
        <v>-3.0499999999999999E-2</v>
      </c>
      <c r="DL56">
        <v>-3.0499999999999999E-2</v>
      </c>
      <c r="DM56">
        <v>-3.0499999999999999E-2</v>
      </c>
      <c r="DN56">
        <v>-3.0499999999999999E-2</v>
      </c>
      <c r="DO56">
        <v>-3.0499999999999999E-2</v>
      </c>
      <c r="DP56" s="1">
        <v>-3.0499999999999999E-2</v>
      </c>
      <c r="DQ56">
        <v>-3.0499999999999999E-2</v>
      </c>
      <c r="DR56">
        <v>-3.0499999999999999E-2</v>
      </c>
      <c r="DS56">
        <v>-3.0499999999999999E-2</v>
      </c>
      <c r="DT56">
        <v>-3.0499999999999999E-2</v>
      </c>
      <c r="DU56">
        <v>-3.0499999999999999E-2</v>
      </c>
      <c r="DV56">
        <v>-3.0499999999999999E-2</v>
      </c>
      <c r="DW56">
        <v>-3.0499999999999999E-2</v>
      </c>
      <c r="DX56">
        <v>-3.0499999999999999E-2</v>
      </c>
      <c r="DY56">
        <v>-3.0499999999999999E-2</v>
      </c>
      <c r="DZ56">
        <v>-3.0499999999999999E-2</v>
      </c>
      <c r="EA56">
        <v>-3.0499999999999999E-2</v>
      </c>
      <c r="EB56" s="1">
        <v>-3.0499999999999999E-2</v>
      </c>
      <c r="EC56">
        <v>-3.0499999999999999E-2</v>
      </c>
      <c r="ED56">
        <v>-3.0499999999999999E-2</v>
      </c>
      <c r="EE56" s="1">
        <v>-3.0499999999999999E-2</v>
      </c>
      <c r="EF56">
        <v>-3.0499999999999999E-2</v>
      </c>
    </row>
    <row r="57" spans="1:136" ht="15.6" x14ac:dyDescent="0.3">
      <c r="A57" t="s">
        <v>147</v>
      </c>
      <c r="B57" t="s">
        <v>21</v>
      </c>
      <c r="E57">
        <v>0.14000000000000001</v>
      </c>
      <c r="F57">
        <v>0.14000000000000001</v>
      </c>
      <c r="G57">
        <v>0.14000000000000001</v>
      </c>
      <c r="H57">
        <v>0.14000000000000001</v>
      </c>
      <c r="I57">
        <v>0.14000000000000001</v>
      </c>
      <c r="J57">
        <v>0.14000000000000001</v>
      </c>
      <c r="K57">
        <v>0.14000000000000001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 s="2">
        <v>0.05</v>
      </c>
      <c r="W57">
        <v>0.05</v>
      </c>
      <c r="X57">
        <v>0.05</v>
      </c>
      <c r="Y57">
        <v>0.05</v>
      </c>
      <c r="Z57">
        <v>0.05</v>
      </c>
      <c r="AA57">
        <v>0.05</v>
      </c>
      <c r="AB57">
        <v>0.05</v>
      </c>
      <c r="AC57">
        <v>0.05</v>
      </c>
      <c r="AD57">
        <v>0.05</v>
      </c>
      <c r="AE57">
        <v>0.05</v>
      </c>
      <c r="AF57">
        <v>0.05</v>
      </c>
      <c r="AG57">
        <v>0.05</v>
      </c>
      <c r="AH57">
        <v>0.05</v>
      </c>
      <c r="AI57">
        <v>0.05</v>
      </c>
      <c r="AJ57">
        <v>0.05</v>
      </c>
      <c r="AK57">
        <v>0.05</v>
      </c>
      <c r="AL57">
        <v>0.05</v>
      </c>
      <c r="AM57">
        <v>0.05</v>
      </c>
      <c r="AN57">
        <v>0.05</v>
      </c>
      <c r="AO57">
        <v>0.05</v>
      </c>
      <c r="AP57">
        <v>0.05</v>
      </c>
      <c r="AQ57">
        <v>0.05</v>
      </c>
      <c r="AR57" s="1">
        <v>0.05</v>
      </c>
      <c r="AS57">
        <v>0.05</v>
      </c>
      <c r="AT57">
        <v>0.05</v>
      </c>
      <c r="AU57">
        <v>0.05</v>
      </c>
      <c r="AV57">
        <v>7.0000000000000007E-2</v>
      </c>
      <c r="AW57">
        <v>0.05</v>
      </c>
      <c r="AX57">
        <v>0.05</v>
      </c>
      <c r="AY57" s="1">
        <v>0.05</v>
      </c>
      <c r="AZ57">
        <v>0.05</v>
      </c>
      <c r="BA57">
        <v>0.05</v>
      </c>
      <c r="BB57">
        <v>0.05</v>
      </c>
      <c r="BC57">
        <v>0.05</v>
      </c>
      <c r="BD57" s="2">
        <v>0.06</v>
      </c>
      <c r="BE57">
        <v>0.06</v>
      </c>
      <c r="BF57">
        <v>0.06</v>
      </c>
      <c r="BG57" s="1">
        <v>0.05</v>
      </c>
      <c r="BH57">
        <v>0.05</v>
      </c>
      <c r="BI57">
        <v>0.05</v>
      </c>
      <c r="BJ57">
        <v>0.05</v>
      </c>
      <c r="BK57">
        <v>0.05</v>
      </c>
      <c r="BL57">
        <v>0.05</v>
      </c>
      <c r="BM57">
        <v>0.05</v>
      </c>
      <c r="BN57">
        <v>0.05</v>
      </c>
      <c r="BO57">
        <v>0.05</v>
      </c>
      <c r="BP57">
        <v>0.05</v>
      </c>
      <c r="BQ57">
        <v>0.05</v>
      </c>
      <c r="BR57">
        <v>0.05</v>
      </c>
      <c r="BS57" s="2">
        <v>0.08</v>
      </c>
      <c r="BT57">
        <v>0.08</v>
      </c>
      <c r="BU57">
        <v>0.08</v>
      </c>
      <c r="BV57">
        <v>0.08</v>
      </c>
      <c r="BW57">
        <v>0.08</v>
      </c>
      <c r="BX57">
        <v>0.08</v>
      </c>
      <c r="BY57">
        <v>0.08</v>
      </c>
      <c r="BZ57">
        <v>0.08</v>
      </c>
      <c r="CA57">
        <v>0.08</v>
      </c>
      <c r="CB57">
        <v>0.08</v>
      </c>
      <c r="CC57">
        <v>0.08</v>
      </c>
      <c r="CD57">
        <v>0.08</v>
      </c>
      <c r="CE57">
        <v>0.08</v>
      </c>
      <c r="CF57">
        <v>0.08</v>
      </c>
      <c r="CG57">
        <v>0.08</v>
      </c>
      <c r="CH57">
        <v>0.08</v>
      </c>
      <c r="CI57">
        <v>0.08</v>
      </c>
      <c r="CJ57">
        <v>0.08</v>
      </c>
      <c r="CK57">
        <v>0.08</v>
      </c>
      <c r="CL57">
        <v>0.08</v>
      </c>
      <c r="CM57">
        <v>0.08</v>
      </c>
      <c r="CN57">
        <v>0.08</v>
      </c>
      <c r="CO57">
        <v>0.08</v>
      </c>
      <c r="CP57">
        <v>0.08</v>
      </c>
      <c r="CQ57">
        <v>0.08</v>
      </c>
      <c r="CR57">
        <v>0.08</v>
      </c>
      <c r="CS57">
        <v>0.08</v>
      </c>
      <c r="CT57">
        <v>0.08</v>
      </c>
      <c r="CU57">
        <v>0.08</v>
      </c>
      <c r="CV57">
        <v>0.08</v>
      </c>
      <c r="CW57">
        <v>0.08</v>
      </c>
      <c r="CX57">
        <v>0.08</v>
      </c>
      <c r="CY57">
        <v>0.08</v>
      </c>
      <c r="CZ57">
        <v>0.08</v>
      </c>
      <c r="DA57">
        <v>0.08</v>
      </c>
      <c r="DB57">
        <v>0.08</v>
      </c>
      <c r="DC57">
        <v>0.08</v>
      </c>
      <c r="DD57">
        <v>0.08</v>
      </c>
      <c r="DE57">
        <v>0.08</v>
      </c>
      <c r="DF57">
        <v>0.08</v>
      </c>
      <c r="DG57">
        <v>0.08</v>
      </c>
      <c r="DH57">
        <v>0.08</v>
      </c>
      <c r="DI57">
        <v>0.08</v>
      </c>
      <c r="DJ57">
        <v>0.08</v>
      </c>
      <c r="DK57">
        <v>0.08</v>
      </c>
      <c r="DL57">
        <v>0.08</v>
      </c>
      <c r="DM57">
        <v>0.08</v>
      </c>
      <c r="DN57">
        <v>7.0000000000000007E-2</v>
      </c>
      <c r="DO57">
        <v>7.0000000000000007E-2</v>
      </c>
      <c r="DP57" s="1">
        <v>7.0000000000000007E-2</v>
      </c>
      <c r="DQ57">
        <v>7.0000000000000007E-2</v>
      </c>
      <c r="DR57">
        <v>7.0000000000000007E-2</v>
      </c>
      <c r="DS57">
        <v>7.0000000000000007E-2</v>
      </c>
      <c r="DT57">
        <v>7.0000000000000007E-2</v>
      </c>
      <c r="DU57">
        <v>7.0000000000000007E-2</v>
      </c>
      <c r="DV57">
        <v>7.0000000000000007E-2</v>
      </c>
      <c r="DW57">
        <v>0.15</v>
      </c>
      <c r="DX57">
        <v>0.12</v>
      </c>
      <c r="DY57">
        <v>0.12</v>
      </c>
      <c r="DZ57">
        <v>0.14000000000000001</v>
      </c>
      <c r="EA57">
        <v>0.13</v>
      </c>
      <c r="EB57" s="1">
        <v>0.13100000000000001</v>
      </c>
      <c r="EC57">
        <v>0.13200000000000001</v>
      </c>
      <c r="ED57">
        <v>0.13100000000000001</v>
      </c>
      <c r="EE57" s="1">
        <v>0.13100000000000001</v>
      </c>
      <c r="EF57">
        <v>0.13100000000000001</v>
      </c>
    </row>
    <row r="58" spans="1:136" x14ac:dyDescent="0.3">
      <c r="A58" t="s">
        <v>148</v>
      </c>
      <c r="B58" t="s">
        <v>21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 s="1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 s="1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 s="1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 s="1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 s="1">
        <v>2</v>
      </c>
      <c r="EC58">
        <v>2</v>
      </c>
      <c r="ED58">
        <v>2</v>
      </c>
      <c r="EE58" s="1">
        <v>2</v>
      </c>
      <c r="EF58">
        <v>2</v>
      </c>
    </row>
    <row r="59" spans="1:136" ht="15.6" x14ac:dyDescent="0.3">
      <c r="A59" t="s">
        <v>149</v>
      </c>
      <c r="B59" t="s">
        <v>22</v>
      </c>
      <c r="E59">
        <v>4.8</v>
      </c>
      <c r="F59">
        <v>4.8</v>
      </c>
      <c r="G59">
        <v>4.8</v>
      </c>
      <c r="H59">
        <v>4.8</v>
      </c>
      <c r="I59">
        <v>4.8</v>
      </c>
      <c r="J59">
        <v>4.8</v>
      </c>
      <c r="K59">
        <v>4.8</v>
      </c>
      <c r="L59">
        <v>4.8</v>
      </c>
      <c r="M59">
        <v>4.8</v>
      </c>
      <c r="N59">
        <v>4.8</v>
      </c>
      <c r="O59">
        <v>4.8</v>
      </c>
      <c r="P59">
        <v>4.8</v>
      </c>
      <c r="Q59">
        <v>4.8</v>
      </c>
      <c r="R59">
        <v>4.8</v>
      </c>
      <c r="S59" s="2">
        <v>4.5</v>
      </c>
      <c r="T59" s="2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 s="2">
        <v>5</v>
      </c>
      <c r="AQ59">
        <v>5</v>
      </c>
      <c r="AR59" s="1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4</v>
      </c>
      <c r="AY59" s="1">
        <v>4</v>
      </c>
      <c r="AZ59">
        <v>4</v>
      </c>
      <c r="BA59">
        <v>4</v>
      </c>
      <c r="BB59">
        <v>4</v>
      </c>
      <c r="BC59">
        <v>4</v>
      </c>
      <c r="BD59">
        <v>4</v>
      </c>
      <c r="BE59">
        <v>4</v>
      </c>
      <c r="BF59">
        <v>4</v>
      </c>
      <c r="BG59" s="1">
        <v>4</v>
      </c>
      <c r="BH59" s="2">
        <v>5</v>
      </c>
      <c r="BI59">
        <v>5</v>
      </c>
      <c r="BJ59">
        <v>5</v>
      </c>
      <c r="BK59">
        <v>5</v>
      </c>
      <c r="BL59">
        <v>5</v>
      </c>
      <c r="BM59">
        <v>5</v>
      </c>
      <c r="BN59">
        <v>5</v>
      </c>
      <c r="BO59">
        <v>5</v>
      </c>
      <c r="BP59">
        <v>5</v>
      </c>
      <c r="BQ59">
        <v>5</v>
      </c>
      <c r="BR59">
        <v>5</v>
      </c>
      <c r="BS59">
        <v>5</v>
      </c>
      <c r="BT59">
        <v>5</v>
      </c>
      <c r="BU59">
        <v>5</v>
      </c>
      <c r="BV59">
        <v>5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 s="2">
        <v>5</v>
      </c>
      <c r="CG59" s="2">
        <v>6</v>
      </c>
      <c r="CH59" s="2">
        <v>7</v>
      </c>
      <c r="CI59">
        <v>7</v>
      </c>
      <c r="CJ59">
        <v>7</v>
      </c>
      <c r="CK59">
        <v>7</v>
      </c>
      <c r="CL59">
        <v>7</v>
      </c>
      <c r="CM59">
        <v>7</v>
      </c>
      <c r="CN59">
        <v>7</v>
      </c>
      <c r="CO59">
        <v>7</v>
      </c>
      <c r="CP59">
        <v>6</v>
      </c>
      <c r="CQ59">
        <v>5</v>
      </c>
      <c r="CR59">
        <v>5</v>
      </c>
      <c r="CS59">
        <v>5</v>
      </c>
      <c r="CT59">
        <v>4.5</v>
      </c>
      <c r="CU59">
        <v>4.5</v>
      </c>
      <c r="CV59">
        <v>4.5</v>
      </c>
      <c r="CW59">
        <v>4.5</v>
      </c>
      <c r="CX59">
        <v>4.5</v>
      </c>
      <c r="CY59">
        <v>4.5</v>
      </c>
      <c r="CZ59">
        <v>4.5</v>
      </c>
      <c r="DA59">
        <v>4.5</v>
      </c>
      <c r="DB59">
        <v>4.5</v>
      </c>
      <c r="DC59">
        <v>4.5</v>
      </c>
      <c r="DD59">
        <v>4.5</v>
      </c>
      <c r="DE59">
        <v>4.5</v>
      </c>
      <c r="DF59">
        <v>4.5</v>
      </c>
      <c r="DG59">
        <v>4.5</v>
      </c>
      <c r="DH59">
        <v>4.5</v>
      </c>
      <c r="DI59">
        <v>4.5</v>
      </c>
      <c r="DJ59">
        <v>4.5</v>
      </c>
      <c r="DK59">
        <v>4.5</v>
      </c>
      <c r="DL59">
        <v>4.5</v>
      </c>
      <c r="DM59">
        <v>4.5</v>
      </c>
      <c r="DN59">
        <v>4.5</v>
      </c>
      <c r="DO59">
        <v>4.5</v>
      </c>
      <c r="DP59" s="1">
        <v>4.5</v>
      </c>
      <c r="DQ59">
        <v>4.5</v>
      </c>
      <c r="DR59">
        <v>4.5</v>
      </c>
      <c r="DS59">
        <v>4.5</v>
      </c>
      <c r="DT59">
        <v>4.5</v>
      </c>
      <c r="DU59">
        <v>4.5</v>
      </c>
      <c r="DV59">
        <v>4.5</v>
      </c>
      <c r="DW59">
        <v>4.5</v>
      </c>
      <c r="DX59">
        <v>4.5</v>
      </c>
      <c r="DY59">
        <v>4.5</v>
      </c>
      <c r="DZ59">
        <v>4.5</v>
      </c>
      <c r="EA59">
        <v>4.5</v>
      </c>
      <c r="EB59" s="1">
        <v>4.5</v>
      </c>
      <c r="EC59">
        <v>4.5</v>
      </c>
      <c r="ED59">
        <v>4.5</v>
      </c>
      <c r="EE59" s="1">
        <v>4.5</v>
      </c>
      <c r="EF59">
        <v>4.5</v>
      </c>
    </row>
    <row r="60" spans="1:136" x14ac:dyDescent="0.3">
      <c r="A60" t="s">
        <v>150</v>
      </c>
      <c r="B60" t="s">
        <v>22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 s="1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 s="1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 s="1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2</v>
      </c>
      <c r="DA60">
        <v>2</v>
      </c>
      <c r="DB60">
        <v>2</v>
      </c>
      <c r="DC60">
        <v>2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2</v>
      </c>
      <c r="DO60">
        <v>2</v>
      </c>
      <c r="DP60" s="1">
        <v>2</v>
      </c>
      <c r="DQ60">
        <v>2</v>
      </c>
      <c r="DR60">
        <v>2</v>
      </c>
      <c r="DS60">
        <v>2</v>
      </c>
      <c r="DT60">
        <v>2</v>
      </c>
      <c r="DU60">
        <v>2</v>
      </c>
      <c r="DV60">
        <v>2</v>
      </c>
      <c r="DW60">
        <v>2</v>
      </c>
      <c r="DX60">
        <v>2</v>
      </c>
      <c r="DY60">
        <v>2</v>
      </c>
      <c r="DZ60">
        <v>2</v>
      </c>
      <c r="EA60">
        <v>2</v>
      </c>
      <c r="EB60" s="1">
        <v>2</v>
      </c>
      <c r="EC60">
        <v>2</v>
      </c>
      <c r="ED60">
        <v>2</v>
      </c>
      <c r="EE60" s="1">
        <v>2</v>
      </c>
      <c r="EF60">
        <v>2</v>
      </c>
    </row>
    <row r="61" spans="1:136" ht="15.6" x14ac:dyDescent="0.3">
      <c r="A61" t="s">
        <v>151</v>
      </c>
      <c r="B61" t="s">
        <v>8</v>
      </c>
      <c r="E61">
        <v>1.6E-2</v>
      </c>
      <c r="F61">
        <v>1.6E-2</v>
      </c>
      <c r="G61">
        <v>1.6E-2</v>
      </c>
      <c r="H61">
        <v>1.6E-2</v>
      </c>
      <c r="I61">
        <v>0.01</v>
      </c>
      <c r="J61">
        <v>0.01</v>
      </c>
      <c r="K61">
        <v>0.01</v>
      </c>
      <c r="L61">
        <v>0.01</v>
      </c>
      <c r="M61" s="2">
        <v>1.4999999999999999E-2</v>
      </c>
      <c r="N61" s="2">
        <v>1.2E-2</v>
      </c>
      <c r="O61">
        <v>1.2E-2</v>
      </c>
      <c r="P61">
        <v>1.2E-2</v>
      </c>
      <c r="Q61">
        <v>1.2E-2</v>
      </c>
      <c r="R61" s="2">
        <v>1.2E-2</v>
      </c>
      <c r="S61" s="2">
        <v>1.4E-2</v>
      </c>
      <c r="T61" s="2">
        <v>1.2999999999999999E-2</v>
      </c>
      <c r="U61">
        <v>1.2999999999999999E-2</v>
      </c>
      <c r="V61">
        <v>1.2999999999999999E-2</v>
      </c>
      <c r="W61" s="2">
        <v>1.4999999999999999E-2</v>
      </c>
      <c r="X61" s="2">
        <v>0.02</v>
      </c>
      <c r="Y61" s="2">
        <v>0.03</v>
      </c>
      <c r="Z61" s="2">
        <v>3.5000000000000003E-2</v>
      </c>
      <c r="AA61">
        <v>3.2000000000000001E-2</v>
      </c>
      <c r="AB61">
        <v>3.2000000000000001E-2</v>
      </c>
      <c r="AC61">
        <v>3.2000000000000001E-2</v>
      </c>
      <c r="AD61">
        <v>3.2000000000000001E-2</v>
      </c>
      <c r="AE61">
        <v>3.2000000000000001E-2</v>
      </c>
      <c r="AF61">
        <v>3.2000000000000001E-2</v>
      </c>
      <c r="AG61">
        <v>3.2000000000000001E-2</v>
      </c>
      <c r="AH61">
        <v>3.2000000000000001E-2</v>
      </c>
      <c r="AI61">
        <v>3.2000000000000001E-2</v>
      </c>
      <c r="AJ61">
        <v>3.2000000000000001E-2</v>
      </c>
      <c r="AK61">
        <v>2.8000000000000001E-2</v>
      </c>
      <c r="AL61">
        <v>2.8000000000000001E-2</v>
      </c>
      <c r="AM61">
        <v>2.8000000000000001E-2</v>
      </c>
      <c r="AN61">
        <v>2.8000000000000001E-2</v>
      </c>
      <c r="AO61">
        <v>2.8000000000000001E-2</v>
      </c>
      <c r="AP61">
        <v>2.8000000000000001E-2</v>
      </c>
      <c r="AQ61">
        <v>2.8000000000000001E-2</v>
      </c>
      <c r="AR61" s="10">
        <v>0.03</v>
      </c>
      <c r="AS61">
        <v>0.03</v>
      </c>
      <c r="AT61">
        <v>0.03</v>
      </c>
      <c r="AU61">
        <v>0.03</v>
      </c>
      <c r="AV61">
        <v>3.2000000000000001E-2</v>
      </c>
      <c r="AW61">
        <v>3.1E-2</v>
      </c>
      <c r="AX61">
        <v>3.1E-2</v>
      </c>
      <c r="AY61" s="1">
        <v>3.1E-2</v>
      </c>
      <c r="AZ61">
        <v>3.1E-2</v>
      </c>
      <c r="BA61">
        <v>3.1E-2</v>
      </c>
      <c r="BB61">
        <v>3.1E-2</v>
      </c>
      <c r="BC61">
        <v>3.1E-2</v>
      </c>
      <c r="BD61">
        <v>3.1E-2</v>
      </c>
      <c r="BE61">
        <v>3.1E-2</v>
      </c>
      <c r="BF61">
        <v>3.1E-2</v>
      </c>
      <c r="BG61" s="10">
        <v>0.03</v>
      </c>
      <c r="BH61">
        <v>0.03</v>
      </c>
      <c r="BI61">
        <v>0.03</v>
      </c>
      <c r="BJ61">
        <v>0.03</v>
      </c>
      <c r="BK61">
        <v>0.03</v>
      </c>
      <c r="BL61">
        <v>0.03</v>
      </c>
      <c r="BM61">
        <v>0.03</v>
      </c>
      <c r="BN61">
        <v>0.03</v>
      </c>
      <c r="BO61">
        <v>0.03</v>
      </c>
      <c r="BP61">
        <v>0.03</v>
      </c>
      <c r="BQ61">
        <v>0.03</v>
      </c>
      <c r="BR61">
        <v>0.03</v>
      </c>
      <c r="BS61">
        <v>0.03</v>
      </c>
      <c r="BT61" s="2">
        <v>0.02</v>
      </c>
      <c r="BU61">
        <v>0.02</v>
      </c>
      <c r="BV61" s="2">
        <v>1.4999999999999999E-2</v>
      </c>
      <c r="BW61">
        <v>0.02</v>
      </c>
      <c r="BX61">
        <v>0.02</v>
      </c>
      <c r="BY61">
        <v>0.02</v>
      </c>
      <c r="BZ61">
        <v>0.02</v>
      </c>
      <c r="CA61">
        <v>0.02</v>
      </c>
      <c r="CB61">
        <v>0.02</v>
      </c>
      <c r="CC61" s="2">
        <v>0.05</v>
      </c>
      <c r="CD61" s="2">
        <v>0.03</v>
      </c>
      <c r="CE61">
        <v>0.03</v>
      </c>
      <c r="CF61" s="2">
        <v>0.02</v>
      </c>
      <c r="CG61">
        <v>0.03</v>
      </c>
      <c r="CH61" s="2">
        <v>2.1999999999999999E-2</v>
      </c>
      <c r="CI61">
        <v>2.1999999999999999E-2</v>
      </c>
      <c r="CJ61">
        <v>2.1999999999999999E-2</v>
      </c>
      <c r="CK61">
        <v>2.1999999999999999E-2</v>
      </c>
      <c r="CL61">
        <v>2.1999999999999999E-2</v>
      </c>
      <c r="CM61" s="2">
        <v>1.6E-2</v>
      </c>
      <c r="CN61">
        <v>1.6E-2</v>
      </c>
      <c r="CO61">
        <v>1.6E-2</v>
      </c>
      <c r="CP61">
        <v>1.7999999999999999E-2</v>
      </c>
      <c r="CQ61">
        <v>1.7999999999999999E-2</v>
      </c>
      <c r="CR61">
        <v>1.7999999999999999E-2</v>
      </c>
      <c r="CS61">
        <v>1.7999999999999999E-2</v>
      </c>
      <c r="CT61">
        <v>1.7999999999999999E-2</v>
      </c>
      <c r="CU61">
        <v>1.9E-2</v>
      </c>
      <c r="CV61">
        <v>1.9E-2</v>
      </c>
      <c r="CW61">
        <v>1.9E-2</v>
      </c>
      <c r="CX61">
        <v>1.9E-2</v>
      </c>
      <c r="CY61">
        <v>1.9E-2</v>
      </c>
      <c r="CZ61">
        <v>1.9E-2</v>
      </c>
      <c r="DA61">
        <v>1.9E-2</v>
      </c>
      <c r="DB61">
        <v>1.9E-2</v>
      </c>
      <c r="DC61" s="2">
        <v>0.02</v>
      </c>
      <c r="DD61">
        <v>0.02</v>
      </c>
      <c r="DE61" s="2">
        <v>1.95E-2</v>
      </c>
      <c r="DF61">
        <v>1.95E-2</v>
      </c>
      <c r="DG61">
        <v>1.95E-2</v>
      </c>
      <c r="DH61">
        <v>1.95E-2</v>
      </c>
      <c r="DI61">
        <v>1.9199999999999998E-2</v>
      </c>
      <c r="DJ61">
        <v>1.9199999999999998E-2</v>
      </c>
      <c r="DK61">
        <v>1.9199999999999998E-2</v>
      </c>
      <c r="DL61">
        <v>1.8700000000000001E-2</v>
      </c>
      <c r="DM61">
        <v>1.8200000000000001E-2</v>
      </c>
      <c r="DN61">
        <v>1.8200000000000001E-2</v>
      </c>
      <c r="DO61">
        <v>1.9199999999999998E-2</v>
      </c>
      <c r="DP61" s="1">
        <v>2.1999999999999999E-2</v>
      </c>
      <c r="DQ61">
        <v>2.1999999999999999E-2</v>
      </c>
      <c r="DR61">
        <v>2.1999999999999999E-2</v>
      </c>
      <c r="DS61">
        <v>2.1999999999999999E-2</v>
      </c>
      <c r="DT61">
        <v>2.1999999999999999E-2</v>
      </c>
      <c r="DU61">
        <v>2.1999999999999999E-2</v>
      </c>
      <c r="DV61">
        <v>2.1999999999999999E-2</v>
      </c>
      <c r="DW61">
        <v>2.1999999999999999E-2</v>
      </c>
      <c r="DX61">
        <v>1.4999999999999999E-2</v>
      </c>
      <c r="DY61">
        <v>8.0000000000000002E-3</v>
      </c>
      <c r="DZ61">
        <v>8.0000000000000002E-3</v>
      </c>
      <c r="EA61">
        <v>8.0000000000000002E-3</v>
      </c>
      <c r="EB61" s="1">
        <v>8.0000000000000002E-3</v>
      </c>
      <c r="EC61">
        <v>7.9000000000000008E-3</v>
      </c>
      <c r="ED61">
        <v>8.0000000000000002E-3</v>
      </c>
      <c r="EE61" s="1">
        <v>8.0000000000000002E-3</v>
      </c>
      <c r="EF61">
        <v>8.0000000000000002E-3</v>
      </c>
    </row>
    <row r="62" spans="1:136" ht="15.6" x14ac:dyDescent="0.3">
      <c r="A62" t="s">
        <v>152</v>
      </c>
      <c r="B62" t="s">
        <v>8</v>
      </c>
      <c r="E62">
        <v>1.6E-2</v>
      </c>
      <c r="F62" s="2">
        <v>0.05</v>
      </c>
      <c r="G62" s="2">
        <v>7.4999999999999997E-2</v>
      </c>
      <c r="H62">
        <v>7.4999999999999997E-2</v>
      </c>
      <c r="I62">
        <v>0.15</v>
      </c>
      <c r="J62">
        <v>0.1</v>
      </c>
      <c r="K62">
        <v>0.05</v>
      </c>
      <c r="L62">
        <v>0.02</v>
      </c>
      <c r="M62" s="2">
        <v>1.4999999999999999E-2</v>
      </c>
      <c r="N62" s="2">
        <v>1.2E-2</v>
      </c>
      <c r="O62">
        <v>1.2E-2</v>
      </c>
      <c r="P62">
        <v>1.2E-2</v>
      </c>
      <c r="Q62">
        <v>1.2E-2</v>
      </c>
      <c r="R62" s="2">
        <v>1.2E-2</v>
      </c>
      <c r="S62" s="2">
        <v>1.4E-2</v>
      </c>
      <c r="T62" s="2">
        <v>1.2999999999999999E-2</v>
      </c>
      <c r="U62">
        <v>1.2999999999999999E-2</v>
      </c>
      <c r="V62">
        <v>1.2999999999999999E-2</v>
      </c>
      <c r="W62" s="2">
        <v>1.4999999999999999E-2</v>
      </c>
      <c r="X62" s="2">
        <v>0.02</v>
      </c>
      <c r="Y62" s="2">
        <v>0.03</v>
      </c>
      <c r="Z62" s="2">
        <v>3.5000000000000003E-2</v>
      </c>
      <c r="AA62">
        <v>3.2000000000000001E-2</v>
      </c>
      <c r="AB62">
        <v>3.2000000000000001E-2</v>
      </c>
      <c r="AC62">
        <v>3.2000000000000001E-2</v>
      </c>
      <c r="AD62">
        <v>3.2000000000000001E-2</v>
      </c>
      <c r="AE62">
        <v>3.2000000000000001E-2</v>
      </c>
      <c r="AF62">
        <v>3.2000000000000001E-2</v>
      </c>
      <c r="AG62">
        <v>3.2000000000000001E-2</v>
      </c>
      <c r="AH62">
        <v>3.2000000000000001E-2</v>
      </c>
      <c r="AI62">
        <v>3.2000000000000001E-2</v>
      </c>
      <c r="AJ62">
        <v>3.2000000000000001E-2</v>
      </c>
      <c r="AK62">
        <v>2.8000000000000001E-2</v>
      </c>
      <c r="AL62">
        <v>2.8000000000000001E-2</v>
      </c>
      <c r="AM62">
        <v>2.8000000000000001E-2</v>
      </c>
      <c r="AN62">
        <v>2.8000000000000001E-2</v>
      </c>
      <c r="AO62">
        <v>2.8000000000000001E-2</v>
      </c>
      <c r="AP62">
        <v>2.8000000000000001E-2</v>
      </c>
      <c r="AQ62">
        <v>2.8000000000000001E-2</v>
      </c>
      <c r="AR62" s="10">
        <v>0.03</v>
      </c>
      <c r="AS62">
        <v>0.03</v>
      </c>
      <c r="AT62">
        <v>0.03</v>
      </c>
      <c r="AU62">
        <v>0.03</v>
      </c>
      <c r="AV62">
        <v>3.2000000000000001E-2</v>
      </c>
      <c r="AW62">
        <v>3.1E-2</v>
      </c>
      <c r="AX62">
        <v>3.1E-2</v>
      </c>
      <c r="AY62" s="1">
        <v>3.1E-2</v>
      </c>
      <c r="AZ62">
        <v>3.1E-2</v>
      </c>
      <c r="BA62">
        <v>3.1E-2</v>
      </c>
      <c r="BB62">
        <v>3.1E-2</v>
      </c>
      <c r="BC62">
        <v>3.1E-2</v>
      </c>
      <c r="BD62">
        <v>3.1E-2</v>
      </c>
      <c r="BE62">
        <v>3.1E-2</v>
      </c>
      <c r="BF62">
        <v>3.1E-2</v>
      </c>
      <c r="BG62" s="10">
        <v>0.03</v>
      </c>
      <c r="BH62">
        <v>0.03</v>
      </c>
      <c r="BI62">
        <v>0.03</v>
      </c>
      <c r="BJ62">
        <v>0.03</v>
      </c>
      <c r="BK62">
        <v>0.03</v>
      </c>
      <c r="BL62">
        <v>0.03</v>
      </c>
      <c r="BM62">
        <v>0.03</v>
      </c>
      <c r="BN62">
        <v>0.03</v>
      </c>
      <c r="BO62">
        <v>0.03</v>
      </c>
      <c r="BP62">
        <v>0.03</v>
      </c>
      <c r="BQ62">
        <v>0.03</v>
      </c>
      <c r="BR62">
        <v>0.03</v>
      </c>
      <c r="BS62">
        <v>0.03</v>
      </c>
      <c r="BT62">
        <v>0.03</v>
      </c>
      <c r="BU62">
        <v>0.03</v>
      </c>
      <c r="BV62">
        <v>0.03</v>
      </c>
      <c r="BW62">
        <v>0.03</v>
      </c>
      <c r="BX62">
        <v>0.03</v>
      </c>
      <c r="BY62">
        <v>0.03</v>
      </c>
      <c r="BZ62" s="2">
        <v>0.05</v>
      </c>
      <c r="CA62">
        <v>0.05</v>
      </c>
      <c r="CB62">
        <v>0.05</v>
      </c>
      <c r="CC62" s="2">
        <v>0.1</v>
      </c>
      <c r="CD62">
        <v>0.1</v>
      </c>
      <c r="CE62">
        <v>0.1</v>
      </c>
      <c r="CF62">
        <v>0.1</v>
      </c>
      <c r="CG62">
        <v>0.1</v>
      </c>
      <c r="CH62">
        <v>0.1</v>
      </c>
      <c r="CI62">
        <v>0.1</v>
      </c>
      <c r="CJ62">
        <v>0.1</v>
      </c>
      <c r="CK62">
        <v>0.1</v>
      </c>
      <c r="CL62">
        <v>0.1</v>
      </c>
      <c r="CM62" s="2">
        <v>7.0000000000000007E-2</v>
      </c>
      <c r="CN62">
        <v>7.0000000000000007E-2</v>
      </c>
      <c r="CO62">
        <v>7.0000000000000007E-2</v>
      </c>
      <c r="CP62">
        <v>7.0000000000000007E-2</v>
      </c>
      <c r="CQ62">
        <v>7.0000000000000007E-2</v>
      </c>
      <c r="CR62">
        <v>7.0000000000000007E-2</v>
      </c>
      <c r="CS62">
        <v>7.0000000000000007E-2</v>
      </c>
      <c r="CT62">
        <v>7.0000000000000007E-2</v>
      </c>
      <c r="CU62">
        <v>7.0000000000000007E-2</v>
      </c>
      <c r="CV62">
        <v>5.5E-2</v>
      </c>
      <c r="CW62">
        <v>5.5E-2</v>
      </c>
      <c r="CX62">
        <v>5.5E-2</v>
      </c>
      <c r="CY62">
        <v>5.5E-2</v>
      </c>
      <c r="CZ62">
        <v>5.5E-2</v>
      </c>
      <c r="DA62">
        <v>5.5E-2</v>
      </c>
      <c r="DB62">
        <v>5.5E-2</v>
      </c>
      <c r="DC62" s="2">
        <v>5.6000000000000001E-2</v>
      </c>
      <c r="DD62" s="2">
        <v>0.06</v>
      </c>
      <c r="DE62" s="2">
        <v>6.2E-2</v>
      </c>
      <c r="DF62">
        <v>6.2E-2</v>
      </c>
      <c r="DG62">
        <v>6.2E-2</v>
      </c>
      <c r="DH62">
        <v>6.2E-2</v>
      </c>
      <c r="DI62">
        <v>6.0999999999999999E-2</v>
      </c>
      <c r="DJ62">
        <v>6.0999999999999999E-2</v>
      </c>
      <c r="DK62">
        <v>6.0999999999999999E-2</v>
      </c>
      <c r="DL62">
        <v>6.0999999999999999E-2</v>
      </c>
      <c r="DM62">
        <v>6.0999999999999999E-2</v>
      </c>
      <c r="DN62">
        <v>6.0999999999999999E-2</v>
      </c>
      <c r="DO62">
        <v>6.0999999999999999E-2</v>
      </c>
      <c r="DP62" s="1">
        <v>6.0999999999999999E-2</v>
      </c>
      <c r="DQ62">
        <v>6.0999999999999999E-2</v>
      </c>
      <c r="DR62">
        <v>6.0999999999999999E-2</v>
      </c>
      <c r="DS62">
        <v>6.0999999999999999E-2</v>
      </c>
      <c r="DT62">
        <v>6.0999999999999999E-2</v>
      </c>
      <c r="DU62">
        <v>6.0999999999999999E-2</v>
      </c>
      <c r="DV62">
        <v>6.0999999999999999E-2</v>
      </c>
      <c r="DW62">
        <v>6.0999999999999999E-2</v>
      </c>
      <c r="DX62">
        <v>6.0999999999999999E-2</v>
      </c>
      <c r="DY62">
        <v>6.0999999999999999E-2</v>
      </c>
      <c r="DZ62">
        <v>6.0999999999999999E-2</v>
      </c>
      <c r="EA62">
        <v>6.0999999999999999E-2</v>
      </c>
      <c r="EB62" s="1">
        <v>6.0999999999999999E-2</v>
      </c>
      <c r="EC62">
        <v>0.06</v>
      </c>
      <c r="ED62">
        <v>6.0999999999999999E-2</v>
      </c>
      <c r="EE62" s="1">
        <v>6.0999999999999999E-2</v>
      </c>
      <c r="EF62">
        <v>6.0999999999999999E-2</v>
      </c>
    </row>
    <row r="63" spans="1:136" ht="15.6" x14ac:dyDescent="0.3">
      <c r="A63" t="s">
        <v>392</v>
      </c>
      <c r="B63" t="s">
        <v>394</v>
      </c>
      <c r="E63">
        <v>0</v>
      </c>
      <c r="F63">
        <v>0</v>
      </c>
      <c r="G63">
        <v>0</v>
      </c>
      <c r="H63">
        <v>0.3</v>
      </c>
      <c r="I63">
        <v>0.3</v>
      </c>
      <c r="J63">
        <v>0.3</v>
      </c>
      <c r="K63">
        <v>0.3</v>
      </c>
      <c r="L63">
        <v>0.3</v>
      </c>
      <c r="M63">
        <v>0.3</v>
      </c>
      <c r="N63">
        <v>0.3</v>
      </c>
      <c r="O63" s="2">
        <v>0.2</v>
      </c>
      <c r="P63" s="2">
        <v>0.1</v>
      </c>
      <c r="Q63">
        <v>0.15</v>
      </c>
      <c r="R63">
        <v>0.15</v>
      </c>
      <c r="S63">
        <v>0.15</v>
      </c>
      <c r="T63">
        <v>0.15</v>
      </c>
      <c r="U63">
        <v>0.15</v>
      </c>
      <c r="V63">
        <v>0.15</v>
      </c>
      <c r="W63">
        <v>0.15</v>
      </c>
      <c r="X63">
        <v>0.15</v>
      </c>
      <c r="Y63">
        <v>0.15</v>
      </c>
      <c r="Z63">
        <v>0.15</v>
      </c>
      <c r="AA63">
        <v>0.15</v>
      </c>
      <c r="AB63">
        <v>0.15</v>
      </c>
      <c r="AC63">
        <v>0.15</v>
      </c>
      <c r="AD63">
        <v>0.15</v>
      </c>
      <c r="AE63">
        <v>0.15</v>
      </c>
      <c r="AF63">
        <v>0.15</v>
      </c>
      <c r="AG63">
        <v>0.15</v>
      </c>
      <c r="AH63">
        <v>0.15</v>
      </c>
      <c r="AI63">
        <v>0.15</v>
      </c>
      <c r="AJ63">
        <v>0.15</v>
      </c>
      <c r="AK63">
        <v>0.15</v>
      </c>
      <c r="AL63">
        <v>0.15</v>
      </c>
      <c r="AM63">
        <v>0.15</v>
      </c>
      <c r="AN63">
        <v>0.15</v>
      </c>
      <c r="AO63">
        <v>0.15</v>
      </c>
      <c r="AP63">
        <v>0.15</v>
      </c>
      <c r="AQ63">
        <v>0.15</v>
      </c>
      <c r="AR63" s="1">
        <v>0.15</v>
      </c>
      <c r="AS63">
        <v>0.15</v>
      </c>
      <c r="AT63">
        <v>0.15</v>
      </c>
      <c r="AU63">
        <v>0.15</v>
      </c>
      <c r="AV63">
        <v>0.15</v>
      </c>
      <c r="AW63">
        <v>0.15</v>
      </c>
      <c r="AX63">
        <v>0.15</v>
      </c>
      <c r="AY63" s="1">
        <v>0.15</v>
      </c>
      <c r="AZ63">
        <v>0.15</v>
      </c>
      <c r="BA63">
        <v>0.15</v>
      </c>
      <c r="BB63">
        <v>0.15</v>
      </c>
      <c r="BC63">
        <v>0.15</v>
      </c>
      <c r="BD63">
        <v>0.15</v>
      </c>
      <c r="BE63">
        <v>0.15</v>
      </c>
      <c r="BF63">
        <v>0.15</v>
      </c>
      <c r="BG63" s="1">
        <v>0.15</v>
      </c>
      <c r="BH63">
        <v>0.15</v>
      </c>
      <c r="BI63">
        <v>0.15</v>
      </c>
      <c r="BJ63">
        <v>0.15</v>
      </c>
      <c r="BK63">
        <v>0.15</v>
      </c>
      <c r="BL63">
        <v>0.15</v>
      </c>
      <c r="BM63">
        <v>0.15</v>
      </c>
      <c r="BN63">
        <v>0.15</v>
      </c>
      <c r="BO63">
        <v>0.15</v>
      </c>
      <c r="BP63">
        <v>0.15</v>
      </c>
      <c r="BQ63">
        <v>0.15</v>
      </c>
      <c r="BR63">
        <v>0.15</v>
      </c>
      <c r="BS63">
        <v>0.15</v>
      </c>
      <c r="BT63">
        <v>0.15</v>
      </c>
      <c r="BU63" s="2">
        <v>0.17</v>
      </c>
      <c r="BV63">
        <v>0.17</v>
      </c>
      <c r="BW63">
        <v>0.17</v>
      </c>
      <c r="BX63">
        <v>0.17</v>
      </c>
      <c r="BY63">
        <v>0.17</v>
      </c>
      <c r="BZ63">
        <v>0.17</v>
      </c>
      <c r="CA63">
        <v>0.17</v>
      </c>
      <c r="CB63">
        <v>0.17</v>
      </c>
      <c r="CC63">
        <v>0.17</v>
      </c>
      <c r="CD63">
        <v>0.17</v>
      </c>
      <c r="CE63">
        <v>0.17</v>
      </c>
      <c r="CF63">
        <v>0.17</v>
      </c>
      <c r="CG63">
        <v>0.17</v>
      </c>
      <c r="CH63">
        <v>0.17</v>
      </c>
      <c r="CI63">
        <v>0.17</v>
      </c>
      <c r="CJ63" s="2">
        <v>0.15</v>
      </c>
      <c r="CK63">
        <v>0.15</v>
      </c>
      <c r="CL63">
        <v>0.15</v>
      </c>
      <c r="CM63">
        <v>0.15</v>
      </c>
      <c r="CN63">
        <v>0.15</v>
      </c>
      <c r="CO63">
        <v>0.15</v>
      </c>
      <c r="CP63">
        <v>0.15</v>
      </c>
      <c r="CQ63">
        <v>0.15</v>
      </c>
      <c r="CR63">
        <v>0.15</v>
      </c>
      <c r="CS63">
        <v>0.15</v>
      </c>
      <c r="CT63">
        <v>0.15</v>
      </c>
      <c r="CU63">
        <v>0.15</v>
      </c>
      <c r="CV63">
        <v>0.15</v>
      </c>
      <c r="CW63">
        <v>0.15</v>
      </c>
      <c r="CX63">
        <v>0.15</v>
      </c>
      <c r="CY63">
        <v>0.15</v>
      </c>
      <c r="CZ63">
        <v>0.15</v>
      </c>
      <c r="DA63">
        <v>0.15</v>
      </c>
      <c r="DB63">
        <v>0.15</v>
      </c>
      <c r="DC63">
        <v>0.15</v>
      </c>
      <c r="DD63">
        <v>0.15</v>
      </c>
      <c r="DE63">
        <v>0.15</v>
      </c>
      <c r="DF63">
        <v>0.15</v>
      </c>
      <c r="DG63">
        <v>0.15</v>
      </c>
      <c r="DH63">
        <v>0.15</v>
      </c>
      <c r="DI63">
        <v>0.15</v>
      </c>
      <c r="DJ63">
        <v>0.17</v>
      </c>
      <c r="DK63">
        <v>0.19</v>
      </c>
      <c r="DL63">
        <v>0.19500000000000001</v>
      </c>
      <c r="DM63">
        <v>0.19500000000000001</v>
      </c>
      <c r="DN63">
        <v>0.19500000000000001</v>
      </c>
      <c r="DO63">
        <v>0.19500000000000001</v>
      </c>
      <c r="DP63" s="1">
        <v>0.19500000000000001</v>
      </c>
      <c r="DQ63">
        <v>0.19500000000000001</v>
      </c>
      <c r="DR63">
        <v>0.19500000000000001</v>
      </c>
      <c r="DS63">
        <v>0.19500000000000001</v>
      </c>
      <c r="DT63">
        <v>0.19500000000000001</v>
      </c>
      <c r="DU63">
        <v>0.19500000000000001</v>
      </c>
      <c r="DV63">
        <v>0.19500000000000001</v>
      </c>
      <c r="DW63">
        <v>0.19500000000000001</v>
      </c>
      <c r="DX63">
        <v>0.19500000000000001</v>
      </c>
      <c r="DY63">
        <v>0.19500000000000001</v>
      </c>
      <c r="DZ63">
        <v>0.19500000000000001</v>
      </c>
      <c r="EA63">
        <v>0.19500000000000001</v>
      </c>
      <c r="EB63" s="1">
        <v>0.19500000000000001</v>
      </c>
      <c r="EC63">
        <v>0.19500000000000001</v>
      </c>
      <c r="ED63">
        <v>0.19500000000000001</v>
      </c>
      <c r="EE63" s="1">
        <v>0.19500000000000001</v>
      </c>
      <c r="EF63">
        <v>0.19500000000000001</v>
      </c>
    </row>
    <row r="64" spans="1:136" x14ac:dyDescent="0.3">
      <c r="A64" t="s">
        <v>393</v>
      </c>
      <c r="B64" t="s">
        <v>395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1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1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 s="1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 s="1">
        <v>0</v>
      </c>
      <c r="EC64">
        <v>0</v>
      </c>
      <c r="ED64">
        <v>0</v>
      </c>
      <c r="EE64" s="1">
        <v>0</v>
      </c>
      <c r="EF64">
        <v>0</v>
      </c>
    </row>
    <row r="65" spans="1:136" x14ac:dyDescent="0.3">
      <c r="A65" t="s">
        <v>99</v>
      </c>
    </row>
    <row r="66" spans="1:136" s="4" customFormat="1" x14ac:dyDescent="0.3">
      <c r="A66" s="4" t="s">
        <v>26</v>
      </c>
      <c r="D66" s="5"/>
      <c r="AR66" s="5"/>
      <c r="AY66" s="5"/>
      <c r="BG66" s="5"/>
      <c r="DP66" s="5"/>
      <c r="EB66" s="5"/>
      <c r="EE66" s="5"/>
    </row>
    <row r="67" spans="1:136" x14ac:dyDescent="0.3">
      <c r="A67" s="1" t="s">
        <v>153</v>
      </c>
      <c r="B67" s="1"/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1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1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 s="1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 s="1">
        <v>0</v>
      </c>
      <c r="EC67">
        <v>0</v>
      </c>
      <c r="ED67">
        <v>0</v>
      </c>
      <c r="EE67" s="1">
        <v>0</v>
      </c>
      <c r="EF67">
        <v>0</v>
      </c>
    </row>
    <row r="68" spans="1:136" x14ac:dyDescent="0.3">
      <c r="A68" s="1" t="s">
        <v>403</v>
      </c>
      <c r="B68" s="1" t="s">
        <v>404</v>
      </c>
      <c r="E68">
        <v>-2.3672999999999998E-5</v>
      </c>
      <c r="F68">
        <v>2.3291000000000001E-5</v>
      </c>
      <c r="G68">
        <v>-1.7104000000000001E-5</v>
      </c>
      <c r="H68">
        <v>1.6005999999999999E-5</v>
      </c>
      <c r="I68">
        <v>1.7858000000000001E-5</v>
      </c>
      <c r="J68">
        <v>2.5989000000000001E-5</v>
      </c>
      <c r="K68">
        <v>2.8921E-5</v>
      </c>
      <c r="L68">
        <v>-3.2985999999999999E-5</v>
      </c>
      <c r="M68">
        <v>2.2269999999999999E-5</v>
      </c>
      <c r="N68">
        <v>1.6600999999999999E-5</v>
      </c>
      <c r="O68">
        <v>2.0640000000000001E-6</v>
      </c>
      <c r="P68">
        <v>-2.9173999999999999E-5</v>
      </c>
      <c r="Q68">
        <v>-2.0293E-5</v>
      </c>
      <c r="R68">
        <v>-2.2717999999999998E-5</v>
      </c>
      <c r="S68">
        <v>2.5752E-5</v>
      </c>
      <c r="T68">
        <v>2.5558000000000002E-5</v>
      </c>
      <c r="U68">
        <v>2.1769000000000001E-5</v>
      </c>
      <c r="V68">
        <v>-2.0999E-5</v>
      </c>
      <c r="W68">
        <v>-2.3334999999999999E-5</v>
      </c>
      <c r="X68">
        <v>-2.2832000000000001E-5</v>
      </c>
      <c r="Y68">
        <v>2.7645999999999999E-5</v>
      </c>
      <c r="Z68">
        <v>2.6308999999999998E-5</v>
      </c>
      <c r="AA68">
        <v>-1.9565E-5</v>
      </c>
      <c r="AB68">
        <v>-1.9352E-5</v>
      </c>
      <c r="AC68">
        <v>1.7836999999999999E-5</v>
      </c>
      <c r="AD68">
        <v>-2.2087999999999999E-5</v>
      </c>
      <c r="AE68">
        <v>2.0662E-5</v>
      </c>
      <c r="AF68">
        <v>1.9202999999999999E-5</v>
      </c>
      <c r="AG68">
        <v>2.2072000000000001E-5</v>
      </c>
      <c r="AH68">
        <v>1.7921E-5</v>
      </c>
      <c r="AI68">
        <v>2.0919000000000001E-5</v>
      </c>
      <c r="AJ68">
        <v>2.6633000000000001E-5</v>
      </c>
      <c r="AK68">
        <v>2.6540999999999999E-5</v>
      </c>
      <c r="AL68">
        <v>2.2657E-5</v>
      </c>
      <c r="AM68">
        <v>1.7084000000000001E-5</v>
      </c>
      <c r="AN68">
        <v>-4.3799999999999998E-7</v>
      </c>
      <c r="AO68">
        <v>5.4750000000000001E-6</v>
      </c>
      <c r="AP68">
        <v>1.5688999999999998E-5</v>
      </c>
      <c r="AQ68">
        <v>-1.2387E-5</v>
      </c>
      <c r="AR68" s="1">
        <v>3.6578000000000001E-5</v>
      </c>
      <c r="AS68">
        <v>2.3286E-5</v>
      </c>
      <c r="AT68">
        <v>-1.6889999999999999E-5</v>
      </c>
      <c r="AU68">
        <v>-1.5432000000000001E-5</v>
      </c>
      <c r="AV68">
        <v>1.5373999999999999E-5</v>
      </c>
      <c r="AW68">
        <v>-1.6787999999999999E-5</v>
      </c>
      <c r="AX68">
        <v>-1.6311999999999999E-5</v>
      </c>
      <c r="AY68" s="1">
        <v>-1.5834000000000001E-5</v>
      </c>
      <c r="AZ68">
        <v>-1.7056999999999999E-5</v>
      </c>
      <c r="BA68">
        <v>-1.3484E-5</v>
      </c>
      <c r="BB68">
        <v>-9.6479999999999998E-6</v>
      </c>
      <c r="BC68">
        <v>-1.4557E-5</v>
      </c>
      <c r="BD68">
        <v>-1.6375000000000002E-5</v>
      </c>
      <c r="BE68">
        <v>-2.0117999999999999E-5</v>
      </c>
      <c r="BF68">
        <v>-1.6237999999999999E-5</v>
      </c>
      <c r="BG68" s="1">
        <v>3.6578000000000001E-5</v>
      </c>
      <c r="BH68">
        <v>2.5313999999999999E-5</v>
      </c>
      <c r="BI68">
        <v>2.9278E-5</v>
      </c>
      <c r="BJ68">
        <v>2.2441000000000001E-5</v>
      </c>
      <c r="BK68">
        <v>3.5339000000000002E-5</v>
      </c>
      <c r="BL68">
        <v>-1.9779000000000002E-5</v>
      </c>
      <c r="BM68">
        <v>-1.6104E-5</v>
      </c>
      <c r="BN68">
        <v>-9.1800000000000002E-6</v>
      </c>
      <c r="BO68">
        <v>-1.2724E-5</v>
      </c>
      <c r="BP68">
        <v>2.0186999999999998E-5</v>
      </c>
      <c r="BQ68">
        <v>1.3540000000000001E-5</v>
      </c>
      <c r="BR68">
        <v>3.4824999999999999E-5</v>
      </c>
      <c r="BS68">
        <v>2.7143000000000001E-5</v>
      </c>
      <c r="BT68">
        <v>2.1160999999999999E-5</v>
      </c>
      <c r="BU68">
        <v>2.4326000000000001E-5</v>
      </c>
      <c r="BV68">
        <v>1.54E-7</v>
      </c>
      <c r="BW68">
        <v>1.0348E-5</v>
      </c>
      <c r="BX68">
        <v>-1.9284E-5</v>
      </c>
      <c r="BY68">
        <v>-4.9359999999999998E-6</v>
      </c>
      <c r="BZ68">
        <v>1.4025E-5</v>
      </c>
      <c r="CA68">
        <v>-2.5437999999999999E-5</v>
      </c>
      <c r="CB68">
        <v>-2.3581999999999999E-5</v>
      </c>
      <c r="CC68">
        <v>-1.5953000000000001E-5</v>
      </c>
      <c r="CD68">
        <v>1.7418000000000002E-5</v>
      </c>
      <c r="CE68">
        <v>2.0919000000000001E-5</v>
      </c>
      <c r="CF68">
        <v>1.7774E-5</v>
      </c>
      <c r="CG68">
        <v>2.0822000000000002E-5</v>
      </c>
      <c r="CH68">
        <v>2.5052E-5</v>
      </c>
      <c r="CI68">
        <v>2.2745E-5</v>
      </c>
      <c r="CJ68">
        <v>2.5335000000000001E-5</v>
      </c>
      <c r="CK68">
        <v>2.5701999999999999E-5</v>
      </c>
      <c r="CL68">
        <v>1.8958E-5</v>
      </c>
      <c r="CM68">
        <v>1.7557000000000001E-5</v>
      </c>
      <c r="CN68">
        <v>2.6322999999999999E-5</v>
      </c>
      <c r="CO68">
        <v>1.8542E-5</v>
      </c>
      <c r="CP68">
        <v>2.0801999999999998E-5</v>
      </c>
      <c r="CQ68">
        <v>2.4504000000000001E-5</v>
      </c>
      <c r="CR68">
        <v>2.6914999999999999E-5</v>
      </c>
      <c r="CS68">
        <v>2.3261E-5</v>
      </c>
      <c r="CT68">
        <v>2.6247000000000001E-5</v>
      </c>
      <c r="CU68">
        <v>2.0043000000000001E-5</v>
      </c>
      <c r="CV68">
        <v>2.0424999999999998E-5</v>
      </c>
      <c r="CW68">
        <v>2.4238000000000001E-5</v>
      </c>
      <c r="CX68">
        <v>-2.0860999999999999E-5</v>
      </c>
      <c r="CY68">
        <v>2.5363000000000001E-5</v>
      </c>
      <c r="CZ68">
        <v>1.9831E-5</v>
      </c>
      <c r="DA68">
        <v>1.7604999999999998E-5</v>
      </c>
      <c r="DB68">
        <v>1.7204999999999999E-5</v>
      </c>
      <c r="DC68">
        <v>2.5678999999999999E-5</v>
      </c>
      <c r="DD68">
        <v>1.7655999999999998E-5</v>
      </c>
      <c r="DE68">
        <v>1.9255000000000001E-5</v>
      </c>
      <c r="DF68">
        <v>2.5556000000000001E-5</v>
      </c>
      <c r="DG68">
        <v>2.9932000000000001E-5</v>
      </c>
      <c r="DH68">
        <v>2.6401999999999999E-5</v>
      </c>
      <c r="DI68">
        <v>3.1532999999999998E-5</v>
      </c>
      <c r="DJ68">
        <v>2.1393999999999999E-5</v>
      </c>
      <c r="DK68">
        <v>2.4856999999999999E-5</v>
      </c>
      <c r="DL68">
        <v>3.1103999999999999E-5</v>
      </c>
      <c r="DM68">
        <v>3.7277999999999998E-5</v>
      </c>
      <c r="DN68">
        <v>-1.9717000000000001E-5</v>
      </c>
      <c r="DO68">
        <v>-2.0316E-5</v>
      </c>
      <c r="DP68" s="1">
        <v>2.2001000000000002E-5</v>
      </c>
      <c r="DQ68">
        <v>2.2535999999999999E-5</v>
      </c>
      <c r="DR68">
        <v>2.2558E-5</v>
      </c>
      <c r="DS68">
        <v>2.2826000000000001E-5</v>
      </c>
      <c r="DT68">
        <v>1.8253999999999998E-5</v>
      </c>
      <c r="DU68">
        <v>-1.6501E-5</v>
      </c>
      <c r="DV68">
        <v>-1.6495E-5</v>
      </c>
      <c r="DW68">
        <v>1.3365E-5</v>
      </c>
      <c r="DX68">
        <v>2.1350000000000001E-5</v>
      </c>
      <c r="DY68">
        <v>-1.9816000000000001E-5</v>
      </c>
      <c r="DZ68">
        <v>2.1231999999999999E-5</v>
      </c>
      <c r="EA68">
        <v>-2.0548999999999999E-5</v>
      </c>
      <c r="EB68" s="1">
        <v>4.0873E-5</v>
      </c>
      <c r="EC68">
        <v>1.5777000000000002E-5</v>
      </c>
      <c r="ED68">
        <v>-1.7527E-5</v>
      </c>
      <c r="EE68" s="1">
        <v>-1.8964E-5</v>
      </c>
      <c r="EF68">
        <v>-2.2948000000000001E-5</v>
      </c>
    </row>
    <row r="69" spans="1:136" ht="15.6" x14ac:dyDescent="0.3">
      <c r="A69" s="1" t="s">
        <v>154</v>
      </c>
      <c r="B69" s="1" t="s">
        <v>365</v>
      </c>
      <c r="C69" s="1" t="s">
        <v>339</v>
      </c>
      <c r="D69" s="1" t="s">
        <v>337</v>
      </c>
      <c r="E69">
        <v>7.7840690000000002E-3</v>
      </c>
      <c r="F69">
        <v>9.5293089999999997E-3</v>
      </c>
      <c r="G69">
        <v>1.2845321E-2</v>
      </c>
      <c r="H69">
        <v>9.5180239999999999E-3</v>
      </c>
      <c r="I69">
        <v>5.9310170000000002E-3</v>
      </c>
      <c r="J69">
        <v>-6.2313450000000001E-3</v>
      </c>
      <c r="K69">
        <v>-3.2917189999999998E-3</v>
      </c>
      <c r="L69">
        <v>-5.079681E-3</v>
      </c>
      <c r="M69">
        <v>-4.4903520000000004E-3</v>
      </c>
      <c r="N69">
        <v>-4.2571029999999999E-3</v>
      </c>
      <c r="O69">
        <v>-2.293645E-3</v>
      </c>
      <c r="P69">
        <v>-1.156181E-3</v>
      </c>
      <c r="Q69">
        <v>1.8099769999999999E-3</v>
      </c>
      <c r="R69">
        <v>1.9695720000000002E-3</v>
      </c>
      <c r="S69">
        <v>-1.0549948999999999E-2</v>
      </c>
      <c r="T69">
        <v>-6.4999519999999998E-3</v>
      </c>
      <c r="U69">
        <v>-1.6515220000000001E-3</v>
      </c>
      <c r="V69">
        <v>-1.0366170000000001E-3</v>
      </c>
      <c r="W69">
        <v>1.9704520000000001E-3</v>
      </c>
      <c r="X69">
        <v>1.6992730000000001E-3</v>
      </c>
      <c r="Y69">
        <v>1.024458E-3</v>
      </c>
      <c r="Z69">
        <v>6.4820199999999996E-4</v>
      </c>
      <c r="AA69">
        <v>1.3105899999999999E-4</v>
      </c>
      <c r="AB69">
        <v>4.9517049999999998E-3</v>
      </c>
      <c r="AC69">
        <v>6.6470829999999998E-3</v>
      </c>
      <c r="AD69">
        <v>1.5803185000000001E-2</v>
      </c>
      <c r="AE69">
        <v>1.5651959999999999E-2</v>
      </c>
      <c r="AF69">
        <v>1.3019049999999999E-3</v>
      </c>
      <c r="AG69">
        <v>7.0737650000000001E-3</v>
      </c>
      <c r="AH69">
        <v>8.5491969999999997E-3</v>
      </c>
      <c r="AI69">
        <v>-5.4569600000000003E-4</v>
      </c>
      <c r="AJ69">
        <v>5.5138300000000002E-4</v>
      </c>
      <c r="AK69">
        <v>3.0955000000000002E-4</v>
      </c>
      <c r="AL69">
        <v>-1.7019660000000001E-3</v>
      </c>
      <c r="AM69">
        <v>-1.1140238E-2</v>
      </c>
      <c r="AN69">
        <v>-1.3058004999999999E-2</v>
      </c>
      <c r="AO69">
        <v>-1.4320892999999999E-2</v>
      </c>
      <c r="AP69">
        <v>-1.5642488999999999E-2</v>
      </c>
      <c r="AQ69">
        <v>-1.2703966000000001E-2</v>
      </c>
      <c r="AR69" s="1">
        <v>-1.3009847E-2</v>
      </c>
      <c r="AS69">
        <v>-1.7079288000000001E-2</v>
      </c>
      <c r="AT69">
        <v>-1.5749572999999999E-2</v>
      </c>
      <c r="AU69">
        <v>-1.080975E-2</v>
      </c>
      <c r="AV69">
        <v>-1.0953177999999999E-2</v>
      </c>
      <c r="AW69">
        <v>-1.264315E-3</v>
      </c>
      <c r="AX69">
        <v>5.9124870000000001E-3</v>
      </c>
      <c r="AY69" s="1">
        <v>-1.0212318E-2</v>
      </c>
      <c r="AZ69">
        <v>-1.1018562000000001E-2</v>
      </c>
      <c r="BA69">
        <v>-1.2440656E-2</v>
      </c>
      <c r="BB69">
        <v>-1.4374012E-2</v>
      </c>
      <c r="BC69">
        <v>-1.9857041999999998E-2</v>
      </c>
      <c r="BD69">
        <v>-8.1471809999999999E-3</v>
      </c>
      <c r="BE69">
        <v>-8.8011919999999993E-3</v>
      </c>
      <c r="BF69">
        <v>-1.2387031E-2</v>
      </c>
      <c r="BG69" s="1">
        <v>-1.3009847E-2</v>
      </c>
      <c r="BH69">
        <v>-1.383593E-2</v>
      </c>
      <c r="BI69" s="2">
        <v>-3.9061199999999999E-3</v>
      </c>
      <c r="BJ69">
        <v>-3.9982350000000002E-3</v>
      </c>
      <c r="BK69">
        <v>-4.0182200000000003E-3</v>
      </c>
      <c r="BL69">
        <v>-4.51629E-4</v>
      </c>
      <c r="BM69">
        <v>2.9085479999999999E-3</v>
      </c>
      <c r="BN69">
        <v>-8.3139540000000001E-3</v>
      </c>
      <c r="BO69">
        <v>-2.6792249999999999E-3</v>
      </c>
      <c r="BP69">
        <v>-1.2404268E-2</v>
      </c>
      <c r="BQ69">
        <v>-1.7776879999999998E-2</v>
      </c>
      <c r="BR69">
        <v>-2.221626E-3</v>
      </c>
      <c r="BS69">
        <v>-7.725689E-3</v>
      </c>
      <c r="BT69">
        <v>-7.9035440000000002E-3</v>
      </c>
      <c r="BU69">
        <v>-8.0535550000000004E-3</v>
      </c>
      <c r="BV69">
        <v>-7.9178340000000003E-3</v>
      </c>
      <c r="BW69">
        <v>-7.7078249999999997E-3</v>
      </c>
      <c r="BX69">
        <v>-3.4747950000000001E-3</v>
      </c>
      <c r="BY69">
        <v>2.9437669999999999E-3</v>
      </c>
      <c r="BZ69">
        <v>1.064813E-3</v>
      </c>
      <c r="CA69">
        <v>1.2647388000000001E-2</v>
      </c>
      <c r="CB69">
        <v>3.1776296000000002E-2</v>
      </c>
      <c r="CC69">
        <v>2.9374753999999999E-2</v>
      </c>
      <c r="CD69">
        <v>2.2895385000000001E-2</v>
      </c>
      <c r="CE69">
        <v>1.9255142999999999E-2</v>
      </c>
      <c r="CF69">
        <v>1.9547209999999999E-2</v>
      </c>
      <c r="CG69">
        <v>1.6242392000000001E-2</v>
      </c>
      <c r="CH69">
        <v>2.0389955000000001E-2</v>
      </c>
      <c r="CI69">
        <v>2.0116284000000002E-2</v>
      </c>
      <c r="CJ69">
        <v>1.6296596E-2</v>
      </c>
      <c r="CK69">
        <v>-1.0265379999999999E-2</v>
      </c>
      <c r="CL69">
        <v>-8.8308629999999996E-3</v>
      </c>
      <c r="CM69">
        <v>-7.464381E-3</v>
      </c>
      <c r="CN69" s="9">
        <v>-6.0387519999999997E-3</v>
      </c>
      <c r="CO69">
        <v>-7.6105299999999999E-3</v>
      </c>
      <c r="CP69">
        <v>-7.6243860000000004E-3</v>
      </c>
      <c r="CQ69">
        <v>-7.0157090000000002E-3</v>
      </c>
      <c r="CR69">
        <v>-2.4590540000000001E-2</v>
      </c>
      <c r="CS69">
        <v>-1.0841389999999999E-2</v>
      </c>
      <c r="CT69">
        <v>-1.0595452999999999E-2</v>
      </c>
      <c r="CU69">
        <v>-1.2390669E-2</v>
      </c>
      <c r="CV69">
        <v>-1.1397955E-2</v>
      </c>
      <c r="CW69">
        <v>-1.1098357999999999E-2</v>
      </c>
      <c r="CX69">
        <v>-9.5442779999999998E-3</v>
      </c>
      <c r="CY69">
        <v>-1.3486959999999999E-2</v>
      </c>
      <c r="CZ69">
        <v>-1.1534114999999999E-2</v>
      </c>
      <c r="DA69">
        <v>-9.5433819999999996E-3</v>
      </c>
      <c r="DB69">
        <v>-7.5558939999999996E-3</v>
      </c>
      <c r="DC69">
        <v>-7.6029740000000002E-3</v>
      </c>
      <c r="DD69">
        <v>-7.9262010000000008E-3</v>
      </c>
      <c r="DE69">
        <v>-9.0968679999999993E-3</v>
      </c>
      <c r="DF69">
        <v>-8.3667380000000003E-3</v>
      </c>
      <c r="DG69">
        <v>-4.8306190000000004E-3</v>
      </c>
      <c r="DH69">
        <v>-4.1694949999999996E-3</v>
      </c>
      <c r="DI69">
        <v>-4.3742690000000001E-3</v>
      </c>
      <c r="DJ69">
        <v>-4.526291E-3</v>
      </c>
      <c r="DK69">
        <v>-4.5660859999999996E-3</v>
      </c>
      <c r="DL69">
        <v>-4.6158529999999996E-3</v>
      </c>
      <c r="DM69">
        <v>-4.6784610000000001E-3</v>
      </c>
      <c r="DN69">
        <v>-4.7625920000000004E-3</v>
      </c>
      <c r="DO69">
        <v>-4.71025E-3</v>
      </c>
      <c r="DP69" s="9">
        <v>-4.592334E-3</v>
      </c>
      <c r="DQ69">
        <v>-4.5959900000000003E-3</v>
      </c>
      <c r="DR69">
        <v>-4.6021100000000004E-3</v>
      </c>
      <c r="DS69">
        <v>-4.591599E-3</v>
      </c>
      <c r="DT69">
        <v>-4.675261E-3</v>
      </c>
      <c r="DU69">
        <v>-5.9962779999999999E-3</v>
      </c>
      <c r="DV69">
        <v>-5.996281E-3</v>
      </c>
      <c r="DW69">
        <v>-4.3933870000000003E-3</v>
      </c>
      <c r="DX69">
        <v>-4.4776449999999997E-3</v>
      </c>
      <c r="DY69">
        <v>-5.0389780000000004E-3</v>
      </c>
      <c r="DZ69">
        <v>-4.4922190000000004E-3</v>
      </c>
      <c r="EA69">
        <v>-4.6695970000000002E-3</v>
      </c>
      <c r="EB69" s="1">
        <v>-4.7115940000000004E-3</v>
      </c>
      <c r="EC69">
        <v>-4.466724E-3</v>
      </c>
      <c r="ED69">
        <v>-3.5217619999999999E-3</v>
      </c>
      <c r="EE69" s="1">
        <v>-4.0260340000000004E-3</v>
      </c>
      <c r="EF69">
        <v>-4.025084E-3</v>
      </c>
    </row>
    <row r="70" spans="1:136" ht="15.6" x14ac:dyDescent="0.3">
      <c r="A70" t="s">
        <v>155</v>
      </c>
      <c r="D70" s="8"/>
      <c r="E70">
        <v>0.111411169</v>
      </c>
      <c r="F70">
        <v>0.11539785599999999</v>
      </c>
      <c r="G70">
        <v>0.11807390399999999</v>
      </c>
      <c r="H70">
        <v>0.126608478</v>
      </c>
      <c r="I70">
        <v>0.13227061800000001</v>
      </c>
      <c r="J70">
        <v>0.159919634</v>
      </c>
      <c r="K70">
        <v>0.15190688499999999</v>
      </c>
      <c r="L70">
        <v>0.142282239</v>
      </c>
      <c r="M70">
        <v>0.141552818</v>
      </c>
      <c r="N70">
        <v>0.14058388599999999</v>
      </c>
      <c r="O70">
        <v>0.13473422400000001</v>
      </c>
      <c r="P70">
        <v>0.13023838099999999</v>
      </c>
      <c r="Q70">
        <v>0.122526961</v>
      </c>
      <c r="R70">
        <v>0.135117825</v>
      </c>
      <c r="S70">
        <v>0.15625842200000001</v>
      </c>
      <c r="T70">
        <v>0.14388373600000001</v>
      </c>
      <c r="U70">
        <v>0.13193197000000001</v>
      </c>
      <c r="V70">
        <v>0.12984752599999999</v>
      </c>
      <c r="W70">
        <v>0.124261941</v>
      </c>
      <c r="X70">
        <v>0.124563517</v>
      </c>
      <c r="Y70">
        <v>0.12618739300000001</v>
      </c>
      <c r="Z70">
        <v>0.12737001100000001</v>
      </c>
      <c r="AA70">
        <v>0.12807117500000001</v>
      </c>
      <c r="AB70">
        <v>0.132293613</v>
      </c>
      <c r="AC70">
        <v>0.12799069199999999</v>
      </c>
      <c r="AD70">
        <v>0.13015879</v>
      </c>
      <c r="AE70">
        <v>0.12943137099999999</v>
      </c>
      <c r="AF70">
        <v>0.12697135100000001</v>
      </c>
      <c r="AG70">
        <v>0.12811663100000001</v>
      </c>
      <c r="AH70">
        <v>0.12764115400000001</v>
      </c>
      <c r="AI70">
        <v>0.12724218000000001</v>
      </c>
      <c r="AJ70">
        <v>0.13374396499999999</v>
      </c>
      <c r="AK70">
        <v>0.12961499900000001</v>
      </c>
      <c r="AL70">
        <v>0.127335491</v>
      </c>
      <c r="AM70">
        <v>0.12903332100000001</v>
      </c>
      <c r="AN70">
        <v>0.12863945600000001</v>
      </c>
      <c r="AO70">
        <v>0.124736289</v>
      </c>
      <c r="AP70">
        <v>0.124882757</v>
      </c>
      <c r="AQ70">
        <v>0.120464696</v>
      </c>
      <c r="AR70" s="1">
        <v>0.12150078</v>
      </c>
      <c r="AS70">
        <v>0.118082725</v>
      </c>
      <c r="AT70">
        <v>0.118425556</v>
      </c>
      <c r="AU70">
        <v>0.122508084</v>
      </c>
      <c r="AV70">
        <v>0.12395571900000001</v>
      </c>
      <c r="AW70">
        <v>0.13167051499999999</v>
      </c>
      <c r="AX70">
        <v>0.14405209799999999</v>
      </c>
      <c r="AY70" s="1">
        <v>0.12684216500000001</v>
      </c>
      <c r="AZ70">
        <v>0.12584682899999999</v>
      </c>
      <c r="BA70">
        <v>0.12547699700000001</v>
      </c>
      <c r="BB70">
        <v>0.121852671</v>
      </c>
      <c r="BC70">
        <v>0.118119285</v>
      </c>
      <c r="BD70">
        <v>0.12143171699999999</v>
      </c>
      <c r="BE70">
        <v>0.115579263</v>
      </c>
      <c r="BF70">
        <v>0.10522219200000001</v>
      </c>
      <c r="BG70" s="1">
        <v>0.12150078</v>
      </c>
      <c r="BH70">
        <v>0.115016459</v>
      </c>
      <c r="BI70">
        <v>0.12305469300000001</v>
      </c>
      <c r="BJ70">
        <v>0.12315703</v>
      </c>
      <c r="BK70">
        <v>0.123119943</v>
      </c>
      <c r="BL70">
        <v>0.12641314200000001</v>
      </c>
      <c r="BM70">
        <v>0.129098466</v>
      </c>
      <c r="BN70">
        <v>0.131007191</v>
      </c>
      <c r="BO70">
        <v>0.13624641500000001</v>
      </c>
      <c r="BP70">
        <v>0.13762148099999999</v>
      </c>
      <c r="BQ70">
        <v>0.13196875</v>
      </c>
      <c r="BR70">
        <v>0.12920095300000001</v>
      </c>
      <c r="BS70">
        <v>0.13107413200000001</v>
      </c>
      <c r="BT70">
        <v>0.130678291</v>
      </c>
      <c r="BU70">
        <v>0.131102207</v>
      </c>
      <c r="BV70">
        <v>0.12906941999999999</v>
      </c>
      <c r="BW70">
        <v>0.129253537</v>
      </c>
      <c r="BX70">
        <v>0.12847571099999999</v>
      </c>
      <c r="BY70">
        <v>0.12674840700000001</v>
      </c>
      <c r="BZ70">
        <v>0.12963612999999999</v>
      </c>
      <c r="CA70">
        <v>0.13130845499999999</v>
      </c>
      <c r="CB70">
        <v>0.13765101099999999</v>
      </c>
      <c r="CC70">
        <v>0.14274083000000001</v>
      </c>
      <c r="CD70">
        <v>0.13804011099999999</v>
      </c>
      <c r="CE70">
        <v>0.13517878899999999</v>
      </c>
      <c r="CF70">
        <v>0.131806009</v>
      </c>
      <c r="CG70">
        <v>0.12695638200000001</v>
      </c>
      <c r="CH70">
        <v>0.128394547</v>
      </c>
      <c r="CI70">
        <v>0.12837464700000001</v>
      </c>
      <c r="CJ70">
        <v>0.125075512</v>
      </c>
      <c r="CK70">
        <v>0.12549010699999999</v>
      </c>
      <c r="CL70">
        <v>0.12574716899999999</v>
      </c>
      <c r="CM70">
        <v>0.12249772</v>
      </c>
      <c r="CN70">
        <v>0.12546645200000001</v>
      </c>
      <c r="CO70">
        <v>0.120128533</v>
      </c>
      <c r="CP70">
        <v>0.12064931199999999</v>
      </c>
      <c r="CQ70">
        <v>0.121584734</v>
      </c>
      <c r="CR70">
        <v>0.121253661</v>
      </c>
      <c r="CS70">
        <v>0.121612728</v>
      </c>
      <c r="CT70">
        <v>0.12209450400000001</v>
      </c>
      <c r="CU70">
        <v>0.122132902</v>
      </c>
      <c r="CV70">
        <v>0.120520435</v>
      </c>
      <c r="CW70">
        <v>0.120654356</v>
      </c>
      <c r="CX70">
        <v>0.122799537</v>
      </c>
      <c r="CY70">
        <v>0.117943122</v>
      </c>
      <c r="CZ70">
        <v>0.11779782799999999</v>
      </c>
      <c r="DA70">
        <v>0.117617152</v>
      </c>
      <c r="DB70">
        <v>0.117497278</v>
      </c>
      <c r="DC70">
        <v>0.117660108</v>
      </c>
      <c r="DD70">
        <v>0.11822064</v>
      </c>
      <c r="DE70">
        <v>0.118509558</v>
      </c>
      <c r="DF70">
        <v>0.121577408</v>
      </c>
      <c r="DG70">
        <v>0.12345728</v>
      </c>
      <c r="DH70">
        <v>0.12653289700000001</v>
      </c>
      <c r="DI70">
        <v>0.125154131</v>
      </c>
      <c r="DJ70">
        <v>0.125733174</v>
      </c>
      <c r="DK70">
        <v>0.12595182699999999</v>
      </c>
      <c r="DL70">
        <v>0.125912616</v>
      </c>
      <c r="DM70">
        <v>0.12581082599999999</v>
      </c>
      <c r="DN70">
        <v>0.12576753700000001</v>
      </c>
      <c r="DO70">
        <v>0.12576179800000001</v>
      </c>
      <c r="DP70" s="1">
        <v>0.125790073</v>
      </c>
      <c r="DQ70">
        <v>0.12580987900000001</v>
      </c>
      <c r="DR70">
        <v>0.12581756699999999</v>
      </c>
      <c r="DS70">
        <v>0.12581841399999999</v>
      </c>
      <c r="DT70">
        <v>0.125954814</v>
      </c>
      <c r="DU70">
        <v>0.128005393</v>
      </c>
      <c r="DV70">
        <v>0.128005391</v>
      </c>
      <c r="DW70">
        <v>0.12669490799999999</v>
      </c>
      <c r="DX70">
        <v>0.12660590799999999</v>
      </c>
      <c r="DY70">
        <v>0.12619038299999999</v>
      </c>
      <c r="DZ70">
        <v>0.12649344600000001</v>
      </c>
      <c r="EA70">
        <v>0.126123083</v>
      </c>
      <c r="EB70" s="1">
        <v>0.12600916500000001</v>
      </c>
      <c r="EC70">
        <v>0.126254903</v>
      </c>
      <c r="ED70">
        <v>0.12743026800000001</v>
      </c>
      <c r="EE70" s="1">
        <v>0.12682392200000001</v>
      </c>
      <c r="EF70">
        <v>0.12682543700000001</v>
      </c>
    </row>
    <row r="71" spans="1:136" ht="15.6" x14ac:dyDescent="0.3">
      <c r="A71" s="1" t="s">
        <v>156</v>
      </c>
      <c r="B71" s="1" t="s">
        <v>40</v>
      </c>
      <c r="C71" s="1"/>
      <c r="D71" s="1" t="s">
        <v>85</v>
      </c>
      <c r="E71">
        <v>1.7227260000000001E-2</v>
      </c>
      <c r="F71">
        <v>1.3284669000000001E-2</v>
      </c>
      <c r="G71" s="7">
        <v>9.2682830000000004E-3</v>
      </c>
      <c r="H71">
        <v>1.1392914000000001E-2</v>
      </c>
      <c r="I71">
        <v>1.1654682E-2</v>
      </c>
      <c r="J71">
        <v>1.3410375E-2</v>
      </c>
      <c r="K71">
        <v>1.3136866000000001E-2</v>
      </c>
      <c r="L71">
        <v>1.6979544999999999E-2</v>
      </c>
      <c r="M71">
        <v>1.697564E-2</v>
      </c>
      <c r="N71">
        <v>1.6954107E-2</v>
      </c>
      <c r="O71">
        <v>1.6391747000000002E-2</v>
      </c>
      <c r="P71">
        <v>1.5727202999999999E-2</v>
      </c>
      <c r="Q71">
        <v>1.6793789E-2</v>
      </c>
      <c r="R71">
        <v>1.4177679E-2</v>
      </c>
      <c r="S71">
        <v>1.6772726000000002E-2</v>
      </c>
      <c r="T71">
        <v>1.6523040999999999E-2</v>
      </c>
      <c r="U71">
        <v>1.6140826E-2</v>
      </c>
      <c r="V71">
        <v>1.5483767000000001E-2</v>
      </c>
      <c r="W71">
        <v>1.5223842E-2</v>
      </c>
      <c r="X71">
        <v>1.5397058999999999E-2</v>
      </c>
      <c r="Y71">
        <v>1.5667210000000001E-2</v>
      </c>
      <c r="Z71">
        <v>1.5758383000000001E-2</v>
      </c>
      <c r="AA71">
        <v>1.5793407999999998E-2</v>
      </c>
      <c r="AB71">
        <v>1.3678485000000001E-2</v>
      </c>
      <c r="AC71">
        <v>1.1973757999999999E-2</v>
      </c>
      <c r="AD71">
        <v>4.9912480000000002E-3</v>
      </c>
      <c r="AE71">
        <v>1.1946150000000001E-2</v>
      </c>
      <c r="AF71">
        <v>2.3659728000000001E-2</v>
      </c>
      <c r="AG71">
        <v>1.8329061000000001E-2</v>
      </c>
      <c r="AH71">
        <v>1.8636592E-2</v>
      </c>
      <c r="AI71">
        <v>2.5325325999999999E-2</v>
      </c>
      <c r="AJ71">
        <v>2.4782341999999999E-2</v>
      </c>
      <c r="AK71">
        <v>2.5003368000000002E-2</v>
      </c>
      <c r="AL71">
        <v>2.4459847999999999E-2</v>
      </c>
      <c r="AM71">
        <v>3.0468036E-2</v>
      </c>
      <c r="AN71">
        <v>2.4177416E-2</v>
      </c>
      <c r="AO71">
        <v>2.6672995000000001E-2</v>
      </c>
      <c r="AP71">
        <v>2.7652295E-2</v>
      </c>
      <c r="AQ71">
        <v>2.7421058000000002E-2</v>
      </c>
      <c r="AR71" s="10">
        <v>2.7391391000000001E-2</v>
      </c>
      <c r="AS71">
        <v>2.9322134E-2</v>
      </c>
      <c r="AT71">
        <v>2.6537139000000001E-2</v>
      </c>
      <c r="AU71">
        <v>2.4579305999999999E-2</v>
      </c>
      <c r="AV71">
        <v>2.4719963000000001E-2</v>
      </c>
      <c r="AW71">
        <v>1.9645827000000001E-2</v>
      </c>
      <c r="AX71" s="7">
        <v>1.6826565000000002E-2</v>
      </c>
      <c r="AY71" s="9">
        <v>2.3722628999999999E-2</v>
      </c>
      <c r="AZ71">
        <v>2.4071319000000001E-2</v>
      </c>
      <c r="BA71">
        <v>2.1702843999999999E-2</v>
      </c>
      <c r="BB71">
        <v>2.6795926000000001E-2</v>
      </c>
      <c r="BC71">
        <v>3.3091487000000003E-2</v>
      </c>
      <c r="BD71">
        <v>2.2071842000000001E-2</v>
      </c>
      <c r="BE71">
        <v>2.1360363E-2</v>
      </c>
      <c r="BF71">
        <v>2.067747E-2</v>
      </c>
      <c r="BG71" s="10">
        <v>2.7391391000000001E-2</v>
      </c>
      <c r="BH71">
        <v>2.8062785999999999E-2</v>
      </c>
      <c r="BI71">
        <v>2.8464451000000002E-2</v>
      </c>
      <c r="BJ71">
        <v>2.8424892E-2</v>
      </c>
      <c r="BK71">
        <v>2.8391429999999999E-2</v>
      </c>
      <c r="BL71">
        <v>2.6594231999999999E-2</v>
      </c>
      <c r="BM71">
        <v>2.2802405000000001E-2</v>
      </c>
      <c r="BN71">
        <v>3.0977428000000001E-2</v>
      </c>
      <c r="BO71">
        <v>2.5419168999999998E-2</v>
      </c>
      <c r="BP71">
        <v>3.2286317000000002E-2</v>
      </c>
      <c r="BQ71">
        <v>3.4783254999999999E-2</v>
      </c>
      <c r="BR71">
        <v>2.3430112999999999E-2</v>
      </c>
      <c r="BS71">
        <v>2.7839132999999999E-2</v>
      </c>
      <c r="BT71">
        <v>2.7799276000000001E-2</v>
      </c>
      <c r="BU71">
        <v>2.7878083000000001E-2</v>
      </c>
      <c r="BV71">
        <v>2.1726517000000001E-2</v>
      </c>
      <c r="BW71">
        <v>2.1766028E-2</v>
      </c>
      <c r="BX71">
        <v>2.015022E-2</v>
      </c>
      <c r="BY71">
        <v>2.1344558E-2</v>
      </c>
      <c r="BZ71">
        <v>2.1402298E-2</v>
      </c>
      <c r="CA71">
        <v>1.5292784E-2</v>
      </c>
      <c r="CB71">
        <v>-5.9693799999999998E-4</v>
      </c>
      <c r="CC71">
        <v>-1.9196099999999999E-4</v>
      </c>
      <c r="CD71">
        <v>1.0523332E-2</v>
      </c>
      <c r="CE71">
        <v>1.2414048E-2</v>
      </c>
      <c r="CF71" s="7">
        <v>1.2542216E-2</v>
      </c>
      <c r="CG71">
        <v>1.4910339999999999E-2</v>
      </c>
      <c r="CH71">
        <v>1.2753195E-2</v>
      </c>
      <c r="CI71" s="9">
        <v>1.8594518000000001E-2</v>
      </c>
      <c r="CJ71">
        <v>1.8191939000000001E-2</v>
      </c>
      <c r="CK71" s="7">
        <v>3.8297235999999998E-2</v>
      </c>
      <c r="CL71">
        <v>3.0910256000000001E-2</v>
      </c>
      <c r="CM71">
        <v>3.0768910999999999E-2</v>
      </c>
      <c r="CN71" s="2">
        <v>2.5996604999999999E-2</v>
      </c>
      <c r="CO71" s="2">
        <v>2.6519477E-2</v>
      </c>
      <c r="CP71">
        <v>2.6517081000000001E-2</v>
      </c>
      <c r="CQ71" s="9">
        <v>2.2065739000000001E-2</v>
      </c>
      <c r="CR71">
        <v>3.4310054999999999E-2</v>
      </c>
      <c r="CS71" s="2">
        <v>2.4817651999999999E-2</v>
      </c>
      <c r="CT71">
        <v>2.299785E-2</v>
      </c>
      <c r="CU71" s="2">
        <v>2.4324175E-2</v>
      </c>
      <c r="CV71">
        <v>2.4280754000000002E-2</v>
      </c>
      <c r="CW71" s="9">
        <v>2.2491082999999999E-2</v>
      </c>
      <c r="CX71">
        <v>2.0397800000000001E-2</v>
      </c>
      <c r="CY71">
        <v>2.5115625999999999E-2</v>
      </c>
      <c r="CZ71" s="2">
        <v>2.3815474E-2</v>
      </c>
      <c r="DA71">
        <v>2.2486363999999998E-2</v>
      </c>
      <c r="DB71">
        <v>2.1097392999999999E-2</v>
      </c>
      <c r="DC71" s="9">
        <v>2.1110822000000001E-2</v>
      </c>
      <c r="DD71">
        <v>2.1122161E-2</v>
      </c>
      <c r="DE71">
        <v>2.1826676E-2</v>
      </c>
      <c r="DF71">
        <v>2.1603111000000001E-2</v>
      </c>
      <c r="DG71">
        <v>2.1831381E-2</v>
      </c>
      <c r="DH71">
        <v>2.1603246E-2</v>
      </c>
      <c r="DI71">
        <v>2.1688262999999999E-2</v>
      </c>
      <c r="DJ71">
        <v>2.1790724000000001E-2</v>
      </c>
      <c r="DK71">
        <v>2.1873908000000001E-2</v>
      </c>
      <c r="DL71">
        <v>2.1879736E-2</v>
      </c>
      <c r="DM71">
        <v>2.1858941999999999E-2</v>
      </c>
      <c r="DN71">
        <v>2.1803054999999998E-2</v>
      </c>
      <c r="DO71">
        <v>2.1822159000000001E-2</v>
      </c>
      <c r="DP71" s="9">
        <v>2.1863876000000001E-2</v>
      </c>
      <c r="DQ71">
        <v>2.1827211999999999E-2</v>
      </c>
      <c r="DR71">
        <v>2.1851931000000002E-2</v>
      </c>
      <c r="DS71">
        <v>2.1854908999999999E-2</v>
      </c>
      <c r="DT71">
        <v>2.1835396999999999E-2</v>
      </c>
      <c r="DU71">
        <v>2.1848196E-2</v>
      </c>
      <c r="DV71">
        <v>2.1848196E-2</v>
      </c>
      <c r="DW71">
        <v>2.1918085E-2</v>
      </c>
      <c r="DX71">
        <v>2.1929589999999999E-2</v>
      </c>
      <c r="DY71">
        <v>2.1936473000000001E-2</v>
      </c>
      <c r="DZ71">
        <v>2.1916999E-2</v>
      </c>
      <c r="EA71">
        <v>2.1940133000000001E-2</v>
      </c>
      <c r="EB71" s="1">
        <v>2.1923672000000002E-2</v>
      </c>
      <c r="EC71">
        <v>2.1914771999999999E-2</v>
      </c>
      <c r="ED71">
        <v>2.0584425999999999E-2</v>
      </c>
      <c r="EE71" s="9">
        <v>2.1228699E-2</v>
      </c>
      <c r="EF71">
        <v>2.1228045000000001E-2</v>
      </c>
    </row>
    <row r="72" spans="1:136" x14ac:dyDescent="0.3">
      <c r="A72" t="s">
        <v>157</v>
      </c>
      <c r="B72" t="s">
        <v>41</v>
      </c>
      <c r="E72">
        <v>1.370099</v>
      </c>
      <c r="F72">
        <v>1.4059029999999999</v>
      </c>
      <c r="G72">
        <v>1.4453530000000001</v>
      </c>
      <c r="H72">
        <v>1.4242030000000001</v>
      </c>
      <c r="I72">
        <v>1.421659</v>
      </c>
      <c r="J72">
        <v>1.4049210000000001</v>
      </c>
      <c r="K72">
        <v>1.407465</v>
      </c>
      <c r="L72">
        <v>1.374914</v>
      </c>
      <c r="M72">
        <v>1.3724479999999999</v>
      </c>
      <c r="N72">
        <v>1.372668</v>
      </c>
      <c r="O72">
        <v>1.3797429999999999</v>
      </c>
      <c r="P72">
        <v>1.383966</v>
      </c>
      <c r="Q72">
        <v>1.3738969999999999</v>
      </c>
      <c r="R72">
        <v>1.3974230000000001</v>
      </c>
      <c r="S72">
        <v>1.3743780000000001</v>
      </c>
      <c r="T72">
        <v>1.376754</v>
      </c>
      <c r="U72">
        <v>1.380471</v>
      </c>
      <c r="V72">
        <v>1.3855280000000001</v>
      </c>
      <c r="W72">
        <v>1.387866</v>
      </c>
      <c r="X72">
        <v>1.3864449999999999</v>
      </c>
      <c r="Y72">
        <v>1.383955</v>
      </c>
      <c r="Z72">
        <v>1.3831580000000001</v>
      </c>
      <c r="AA72">
        <v>1.3827499999999999</v>
      </c>
      <c r="AB72">
        <v>1.402134</v>
      </c>
      <c r="AC72">
        <v>1.418506</v>
      </c>
      <c r="AD72">
        <v>1.4915160000000001</v>
      </c>
      <c r="AE72">
        <v>1.4187339999999999</v>
      </c>
      <c r="AF72">
        <v>1.3171710000000001</v>
      </c>
      <c r="AG72">
        <v>1.360598</v>
      </c>
      <c r="AH72">
        <v>1.3579570000000001</v>
      </c>
      <c r="AI72">
        <v>1.304476</v>
      </c>
      <c r="AJ72">
        <v>1.3085869999999999</v>
      </c>
      <c r="AK72">
        <v>1.306894</v>
      </c>
      <c r="AL72">
        <v>1.308859</v>
      </c>
      <c r="AM72">
        <v>1.2673669999999999</v>
      </c>
      <c r="AN72">
        <v>1.311523</v>
      </c>
      <c r="AO72">
        <v>1.292864</v>
      </c>
      <c r="AP72">
        <v>1.2850889999999999</v>
      </c>
      <c r="AQ72">
        <v>1.288252</v>
      </c>
      <c r="AR72" s="1">
        <v>1.2874680000000001</v>
      </c>
      <c r="AS72">
        <v>1.275371</v>
      </c>
      <c r="AT72">
        <v>1.29531</v>
      </c>
      <c r="AU72">
        <v>1.3099769999999999</v>
      </c>
      <c r="AV72">
        <v>1.3090649999999999</v>
      </c>
      <c r="AW72">
        <v>1.3493569999999999</v>
      </c>
      <c r="AX72">
        <v>1.373855</v>
      </c>
      <c r="AY72" s="1">
        <v>1.316241</v>
      </c>
      <c r="AZ72">
        <v>1.3135190000000001</v>
      </c>
      <c r="BA72">
        <v>1.332335</v>
      </c>
      <c r="BB72">
        <v>1.292937</v>
      </c>
      <c r="BC72">
        <v>1.24932</v>
      </c>
      <c r="BD72">
        <v>1.3294950000000001</v>
      </c>
      <c r="BE72">
        <v>1.3351</v>
      </c>
      <c r="BF72">
        <v>1.3407880000000001</v>
      </c>
      <c r="BG72" s="1">
        <v>1.2874680000000001</v>
      </c>
      <c r="BH72">
        <v>1.2837609999999999</v>
      </c>
      <c r="BI72">
        <v>1.2808280000000001</v>
      </c>
      <c r="BJ72">
        <v>1.281067</v>
      </c>
      <c r="BK72">
        <v>1.279998</v>
      </c>
      <c r="BL72">
        <v>1.2947500000000001</v>
      </c>
      <c r="BM72">
        <v>1.3237909999999999</v>
      </c>
      <c r="BN72">
        <v>1.2623200000000001</v>
      </c>
      <c r="BO72">
        <v>1.3033710000000001</v>
      </c>
      <c r="BP72">
        <v>1.2520979999999999</v>
      </c>
      <c r="BQ72">
        <v>1.236437</v>
      </c>
      <c r="BR72">
        <v>1.315933</v>
      </c>
      <c r="BS72">
        <v>1.2848329999999999</v>
      </c>
      <c r="BT72">
        <v>1.2854570000000001</v>
      </c>
      <c r="BU72">
        <v>1.2848729999999999</v>
      </c>
      <c r="BV72">
        <v>1.331437</v>
      </c>
      <c r="BW72">
        <v>1.3297129999999999</v>
      </c>
      <c r="BX72">
        <v>1.3449549999999999</v>
      </c>
      <c r="BY72">
        <v>1.3334250000000001</v>
      </c>
      <c r="BZ72">
        <v>1.332775</v>
      </c>
      <c r="CA72">
        <v>1.387839</v>
      </c>
      <c r="CB72">
        <v>1.5591159999999999</v>
      </c>
      <c r="CC72">
        <v>1.5537859999999999</v>
      </c>
      <c r="CD72">
        <v>1.4327890000000001</v>
      </c>
      <c r="CE72">
        <v>1.414315</v>
      </c>
      <c r="CF72">
        <v>1.4129910000000001</v>
      </c>
      <c r="CG72">
        <v>1.3908879999999999</v>
      </c>
      <c r="CH72">
        <v>1.410984</v>
      </c>
      <c r="CI72">
        <v>1.3583700000000001</v>
      </c>
      <c r="CJ72">
        <v>1.361758</v>
      </c>
      <c r="CK72">
        <v>1.2164060000000001</v>
      </c>
      <c r="CL72">
        <v>1.2642990000000001</v>
      </c>
      <c r="CM72">
        <v>1.2651380000000001</v>
      </c>
      <c r="CN72">
        <v>1.2989489999999999</v>
      </c>
      <c r="CO72">
        <v>1.295355</v>
      </c>
      <c r="CP72">
        <v>1.2954030000000001</v>
      </c>
      <c r="CQ72">
        <v>1.329437</v>
      </c>
      <c r="CR72">
        <v>1.239547</v>
      </c>
      <c r="CS72">
        <v>1.3077270000000001</v>
      </c>
      <c r="CT72">
        <v>1.321626</v>
      </c>
      <c r="CU72">
        <v>1.311734</v>
      </c>
      <c r="CV72">
        <v>1.312076</v>
      </c>
      <c r="CW72">
        <v>1.325618</v>
      </c>
      <c r="CX72">
        <v>1.3427640000000001</v>
      </c>
      <c r="CY72">
        <v>1.3058430000000001</v>
      </c>
      <c r="CZ72">
        <v>1.315898</v>
      </c>
      <c r="DA72">
        <v>1.326363</v>
      </c>
      <c r="DB72">
        <v>1.33751</v>
      </c>
      <c r="DC72">
        <v>1.3372539999999999</v>
      </c>
      <c r="DD72">
        <v>1.3372409999999999</v>
      </c>
      <c r="DE72">
        <v>1.331466</v>
      </c>
      <c r="DF72">
        <v>1.3332889999999999</v>
      </c>
      <c r="DG72">
        <v>1.330587</v>
      </c>
      <c r="DH72">
        <v>1.3330139999999999</v>
      </c>
      <c r="DI72">
        <v>1.331826</v>
      </c>
      <c r="DJ72">
        <v>1.331717</v>
      </c>
      <c r="DK72">
        <v>1.3310789999999999</v>
      </c>
      <c r="DL72">
        <v>1.3301099999999999</v>
      </c>
      <c r="DM72">
        <v>1.328716</v>
      </c>
      <c r="DN72">
        <v>1.331637</v>
      </c>
      <c r="DO72">
        <v>1.3313520000000001</v>
      </c>
      <c r="DP72" s="1">
        <v>1.3311789999999999</v>
      </c>
      <c r="DQ72">
        <v>1.3315140000000001</v>
      </c>
      <c r="DR72">
        <v>1.331421</v>
      </c>
      <c r="DS72">
        <v>1.3314060000000001</v>
      </c>
      <c r="DT72">
        <v>1.3315539999999999</v>
      </c>
      <c r="DU72">
        <v>1.3313619999999999</v>
      </c>
      <c r="DV72">
        <v>1.3313619999999999</v>
      </c>
      <c r="DW72">
        <v>1.3310360000000001</v>
      </c>
      <c r="DX72">
        <v>1.3309489999999999</v>
      </c>
      <c r="DY72">
        <v>1.3306089999999999</v>
      </c>
      <c r="DZ72">
        <v>1.331048</v>
      </c>
      <c r="EA72">
        <v>1.330535</v>
      </c>
      <c r="EB72" s="1">
        <v>1.3287640000000001</v>
      </c>
      <c r="EC72">
        <v>1.3309800000000001</v>
      </c>
      <c r="ED72">
        <v>1.3416250000000001</v>
      </c>
      <c r="EE72" s="1">
        <v>1.336465</v>
      </c>
      <c r="EF72">
        <v>1.336444</v>
      </c>
    </row>
    <row r="73" spans="1:136" x14ac:dyDescent="0.3">
      <c r="A73" t="s">
        <v>158</v>
      </c>
      <c r="B73" t="s">
        <v>42</v>
      </c>
      <c r="E73">
        <v>0.18085300000000001</v>
      </c>
      <c r="F73">
        <v>0.18557899999999999</v>
      </c>
      <c r="G73">
        <v>0.19078700000000001</v>
      </c>
      <c r="H73">
        <v>0.187995</v>
      </c>
      <c r="I73">
        <v>0.18765899999999999</v>
      </c>
      <c r="J73">
        <v>0.18545</v>
      </c>
      <c r="K73">
        <v>0.18578500000000001</v>
      </c>
      <c r="L73">
        <v>0.18148900000000001</v>
      </c>
      <c r="M73">
        <v>0.18116299999999999</v>
      </c>
      <c r="N73">
        <v>0.18119199999999999</v>
      </c>
      <c r="O73">
        <v>0.18212600000000001</v>
      </c>
      <c r="P73">
        <v>0.18268400000000001</v>
      </c>
      <c r="Q73">
        <v>0.18135399999999999</v>
      </c>
      <c r="R73">
        <v>0.18446000000000001</v>
      </c>
      <c r="S73">
        <v>0.181418</v>
      </c>
      <c r="T73">
        <v>0.181731</v>
      </c>
      <c r="U73">
        <v>0.182222</v>
      </c>
      <c r="V73">
        <v>0.18289</v>
      </c>
      <c r="W73">
        <v>0.183198</v>
      </c>
      <c r="X73">
        <v>0.18301100000000001</v>
      </c>
      <c r="Y73">
        <v>0.18268200000000001</v>
      </c>
      <c r="Z73">
        <v>0.18257699999999999</v>
      </c>
      <c r="AA73">
        <v>0.18252299999999999</v>
      </c>
      <c r="AB73">
        <v>0.185082</v>
      </c>
      <c r="AC73">
        <v>0.18724299999999999</v>
      </c>
      <c r="AD73">
        <v>0.19688</v>
      </c>
      <c r="AE73">
        <v>0.187273</v>
      </c>
      <c r="AF73">
        <v>0.17386699999999999</v>
      </c>
      <c r="AG73">
        <v>0.17959900000000001</v>
      </c>
      <c r="AH73">
        <v>0.17924999999999999</v>
      </c>
      <c r="AI73">
        <v>0.17219100000000001</v>
      </c>
      <c r="AJ73">
        <v>0.172733</v>
      </c>
      <c r="AK73">
        <v>0.17251</v>
      </c>
      <c r="AL73">
        <v>0.17276900000000001</v>
      </c>
      <c r="AM73">
        <v>0.167292</v>
      </c>
      <c r="AN73">
        <v>0.173121</v>
      </c>
      <c r="AO73">
        <v>0.170658</v>
      </c>
      <c r="AP73">
        <v>0.16963200000000001</v>
      </c>
      <c r="AQ73">
        <v>0.17004900000000001</v>
      </c>
      <c r="AR73" s="1">
        <v>0.16994600000000001</v>
      </c>
      <c r="AS73">
        <v>0.168349</v>
      </c>
      <c r="AT73">
        <v>0.17098099999999999</v>
      </c>
      <c r="AU73">
        <v>0.17291699999999999</v>
      </c>
      <c r="AV73">
        <v>0.17279700000000001</v>
      </c>
      <c r="AW73">
        <v>0.178115</v>
      </c>
      <c r="AX73">
        <v>0.18134900000000001</v>
      </c>
      <c r="AY73" s="1">
        <v>0.17374400000000001</v>
      </c>
      <c r="AZ73">
        <v>0.17338400000000001</v>
      </c>
      <c r="BA73">
        <v>0.175868</v>
      </c>
      <c r="BB73">
        <v>0.17066799999999999</v>
      </c>
      <c r="BC73">
        <v>0.16491</v>
      </c>
      <c r="BD73">
        <v>0.17549300000000001</v>
      </c>
      <c r="BE73">
        <v>0.176233</v>
      </c>
      <c r="BF73">
        <v>0.176984</v>
      </c>
      <c r="BG73" s="1">
        <v>0.16994600000000001</v>
      </c>
      <c r="BH73">
        <v>0.169456</v>
      </c>
      <c r="BI73">
        <v>0.169069</v>
      </c>
      <c r="BJ73">
        <v>0.169101</v>
      </c>
      <c r="BK73">
        <v>0.16896</v>
      </c>
      <c r="BL73">
        <v>0.170907</v>
      </c>
      <c r="BM73">
        <v>0.17474000000000001</v>
      </c>
      <c r="BN73">
        <v>0.166626</v>
      </c>
      <c r="BO73">
        <v>0.172045</v>
      </c>
      <c r="BP73">
        <v>0.16527700000000001</v>
      </c>
      <c r="BQ73">
        <v>0.16320999999999999</v>
      </c>
      <c r="BR73">
        <v>0.173703</v>
      </c>
      <c r="BS73">
        <v>0.169598</v>
      </c>
      <c r="BT73">
        <v>0.16968</v>
      </c>
      <c r="BU73">
        <v>0.169603</v>
      </c>
      <c r="BV73">
        <v>0.17574999999999999</v>
      </c>
      <c r="BW73">
        <v>0.17552200000000001</v>
      </c>
      <c r="BX73">
        <v>0.177534</v>
      </c>
      <c r="BY73">
        <v>0.176012</v>
      </c>
      <c r="BZ73">
        <v>0.175926</v>
      </c>
      <c r="CA73">
        <v>0.183195</v>
      </c>
      <c r="CB73">
        <v>0.20580300000000001</v>
      </c>
      <c r="CC73">
        <v>0.2051</v>
      </c>
      <c r="CD73">
        <v>0.18912799999999999</v>
      </c>
      <c r="CE73">
        <v>0.18668999999999999</v>
      </c>
      <c r="CF73">
        <v>0.18651499999999999</v>
      </c>
      <c r="CG73">
        <v>0.18359700000000001</v>
      </c>
      <c r="CH73">
        <v>0.18625</v>
      </c>
      <c r="CI73">
        <v>0.17930499999999999</v>
      </c>
      <c r="CJ73">
        <v>0.179752</v>
      </c>
      <c r="CK73">
        <v>0.16056599999999999</v>
      </c>
      <c r="CL73">
        <v>0.16688800000000001</v>
      </c>
      <c r="CM73">
        <v>0.16699800000000001</v>
      </c>
      <c r="CN73">
        <v>0.171461</v>
      </c>
      <c r="CO73">
        <v>0.170987</v>
      </c>
      <c r="CP73">
        <v>0.17099300000000001</v>
      </c>
      <c r="CQ73">
        <v>0.175486</v>
      </c>
      <c r="CR73">
        <v>0.16361999999999999</v>
      </c>
      <c r="CS73">
        <v>0.17262</v>
      </c>
      <c r="CT73">
        <v>0.174455</v>
      </c>
      <c r="CU73">
        <v>0.173149</v>
      </c>
      <c r="CV73">
        <v>0.17319399999999999</v>
      </c>
      <c r="CW73">
        <v>0.174982</v>
      </c>
      <c r="CX73">
        <v>0.17724500000000001</v>
      </c>
      <c r="CY73">
        <v>0.172371</v>
      </c>
      <c r="CZ73">
        <v>0.17369799999999999</v>
      </c>
      <c r="DA73">
        <v>0.17508000000000001</v>
      </c>
      <c r="DB73">
        <v>0.17655100000000001</v>
      </c>
      <c r="DC73">
        <v>0.17651700000000001</v>
      </c>
      <c r="DD73">
        <v>0.17651600000000001</v>
      </c>
      <c r="DE73">
        <v>0.17575299999999999</v>
      </c>
      <c r="DF73">
        <v>0.17599400000000001</v>
      </c>
      <c r="DG73">
        <v>0.17563699999999999</v>
      </c>
      <c r="DH73">
        <v>0.175958</v>
      </c>
      <c r="DI73">
        <v>0.17580100000000001</v>
      </c>
      <c r="DJ73">
        <v>0.175787</v>
      </c>
      <c r="DK73">
        <v>0.175702</v>
      </c>
      <c r="DL73">
        <v>0.17557500000000001</v>
      </c>
      <c r="DM73">
        <v>0.17538999999999999</v>
      </c>
      <c r="DN73">
        <v>0.17577599999999999</v>
      </c>
      <c r="DO73">
        <v>0.17573800000000001</v>
      </c>
      <c r="DP73" s="1">
        <v>0.17571600000000001</v>
      </c>
      <c r="DQ73">
        <v>0.17576</v>
      </c>
      <c r="DR73">
        <v>0.17574799999999999</v>
      </c>
      <c r="DS73">
        <v>0.17574600000000001</v>
      </c>
      <c r="DT73">
        <v>0.175765</v>
      </c>
      <c r="DU73">
        <v>0.17574000000000001</v>
      </c>
      <c r="DV73">
        <v>0.17574000000000001</v>
      </c>
      <c r="DW73">
        <v>0.17569699999999999</v>
      </c>
      <c r="DX73">
        <v>0.17568500000000001</v>
      </c>
      <c r="DY73">
        <v>0.17563999999999999</v>
      </c>
      <c r="DZ73">
        <v>0.17569799999999999</v>
      </c>
      <c r="EA73">
        <v>0.17563100000000001</v>
      </c>
      <c r="EB73" s="1">
        <v>0.175397</v>
      </c>
      <c r="EC73">
        <v>0.17568900000000001</v>
      </c>
      <c r="ED73">
        <v>0.177094</v>
      </c>
      <c r="EE73" s="1">
        <v>0.17641299999999999</v>
      </c>
      <c r="EF73">
        <v>0.17641100000000001</v>
      </c>
    </row>
    <row r="74" spans="1:136" x14ac:dyDescent="0.3">
      <c r="A74" t="s">
        <v>381</v>
      </c>
      <c r="B74" t="s">
        <v>382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1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 s="1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 s="1">
        <v>0</v>
      </c>
      <c r="EC74">
        <v>0</v>
      </c>
      <c r="ED74">
        <v>0</v>
      </c>
      <c r="EE74" s="1">
        <v>0</v>
      </c>
      <c r="EF74">
        <v>0</v>
      </c>
    </row>
    <row r="75" spans="1:136" x14ac:dyDescent="0.3">
      <c r="A75" t="s">
        <v>391</v>
      </c>
      <c r="E75">
        <v>1.032219</v>
      </c>
      <c r="F75">
        <v>1.0591930000000001</v>
      </c>
      <c r="G75">
        <v>1.0889139999999999</v>
      </c>
      <c r="H75">
        <v>1.072981</v>
      </c>
      <c r="I75">
        <v>1.071064</v>
      </c>
      <c r="J75">
        <v>1.058454</v>
      </c>
      <c r="K75">
        <v>1.06037</v>
      </c>
      <c r="L75">
        <v>1.035847</v>
      </c>
      <c r="M75">
        <v>1.033989</v>
      </c>
      <c r="N75">
        <v>1.034154</v>
      </c>
      <c r="O75">
        <v>1.0394840000000001</v>
      </c>
      <c r="P75">
        <v>1.0426660000000001</v>
      </c>
      <c r="Q75">
        <v>1.03508</v>
      </c>
      <c r="R75">
        <v>1.0528040000000001</v>
      </c>
      <c r="S75">
        <v>1.0354429999999999</v>
      </c>
      <c r="T75">
        <v>1.0372319999999999</v>
      </c>
      <c r="U75">
        <v>1.040033</v>
      </c>
      <c r="V75">
        <v>1.0438430000000001</v>
      </c>
      <c r="W75">
        <v>1.0456049999999999</v>
      </c>
      <c r="X75">
        <v>1.0445340000000001</v>
      </c>
      <c r="Y75">
        <v>1.0426580000000001</v>
      </c>
      <c r="Z75">
        <v>1.042057</v>
      </c>
      <c r="AA75">
        <v>1.04175</v>
      </c>
      <c r="AB75">
        <v>1.0563530000000001</v>
      </c>
      <c r="AC75">
        <v>1.0686880000000001</v>
      </c>
      <c r="AD75">
        <v>1.1236930000000001</v>
      </c>
      <c r="AE75">
        <v>1.0688599999999999</v>
      </c>
      <c r="AF75">
        <v>0.99234299999999998</v>
      </c>
      <c r="AG75">
        <v>1.025061</v>
      </c>
      <c r="AH75">
        <v>1.0230710000000001</v>
      </c>
      <c r="AI75">
        <v>0.98277899999999996</v>
      </c>
      <c r="AJ75">
        <v>0.98587599999999997</v>
      </c>
      <c r="AK75">
        <v>0.98460099999999995</v>
      </c>
      <c r="AL75">
        <v>0.98608099999999999</v>
      </c>
      <c r="AM75">
        <v>0.95482199999999995</v>
      </c>
      <c r="AN75">
        <v>0.98808799999999997</v>
      </c>
      <c r="AO75">
        <v>0.97403099999999998</v>
      </c>
      <c r="AP75">
        <v>0.96817299999999995</v>
      </c>
      <c r="AQ75">
        <v>0.970557</v>
      </c>
      <c r="AR75" s="1">
        <v>0.96996499999999997</v>
      </c>
      <c r="AS75">
        <v>0.96085100000000001</v>
      </c>
      <c r="AT75">
        <v>0.97587400000000002</v>
      </c>
      <c r="AU75">
        <v>0.98692400000000002</v>
      </c>
      <c r="AV75">
        <v>0.98623700000000003</v>
      </c>
      <c r="AW75">
        <v>1.0165919999999999</v>
      </c>
      <c r="AX75">
        <v>1.0350490000000001</v>
      </c>
      <c r="AY75" s="1">
        <v>0.99164300000000005</v>
      </c>
      <c r="AZ75">
        <v>0.98959200000000003</v>
      </c>
      <c r="BA75">
        <v>1.003768</v>
      </c>
      <c r="BB75">
        <v>0.97408600000000001</v>
      </c>
      <c r="BC75">
        <v>0.94122499999999998</v>
      </c>
      <c r="BD75">
        <v>1.001628</v>
      </c>
      <c r="BE75">
        <v>1.0058510000000001</v>
      </c>
      <c r="BF75">
        <v>1.0101370000000001</v>
      </c>
      <c r="BG75" s="1">
        <v>0.96996499999999997</v>
      </c>
      <c r="BH75">
        <v>0.96717299999999995</v>
      </c>
      <c r="BI75">
        <v>0.96496300000000002</v>
      </c>
      <c r="BJ75">
        <v>0.96514299999999997</v>
      </c>
      <c r="BK75">
        <v>0.96433800000000003</v>
      </c>
      <c r="BL75">
        <v>0.97545199999999999</v>
      </c>
      <c r="BM75">
        <v>0.99733099999999997</v>
      </c>
      <c r="BN75">
        <v>0.95101899999999995</v>
      </c>
      <c r="BO75">
        <v>0.98194700000000001</v>
      </c>
      <c r="BP75">
        <v>0.94331799999999999</v>
      </c>
      <c r="BQ75">
        <v>0.93151899999999999</v>
      </c>
      <c r="BR75">
        <v>0.99141100000000004</v>
      </c>
      <c r="BS75">
        <v>0.96798099999999998</v>
      </c>
      <c r="BT75">
        <v>0.96845099999999995</v>
      </c>
      <c r="BU75">
        <v>0.96801099999999995</v>
      </c>
      <c r="BV75">
        <v>1.003091</v>
      </c>
      <c r="BW75">
        <v>1.0017929999999999</v>
      </c>
      <c r="BX75">
        <v>1.0132749999999999</v>
      </c>
      <c r="BY75">
        <v>1.004589</v>
      </c>
      <c r="BZ75">
        <v>1.0040990000000001</v>
      </c>
      <c r="CA75">
        <v>1.0455840000000001</v>
      </c>
      <c r="CB75">
        <v>1.174623</v>
      </c>
      <c r="CC75">
        <v>1.170607</v>
      </c>
      <c r="CD75">
        <v>1.0794490000000001</v>
      </c>
      <c r="CE75">
        <v>1.065531</v>
      </c>
      <c r="CF75">
        <v>1.0645340000000001</v>
      </c>
      <c r="CG75">
        <v>1.0478810000000001</v>
      </c>
      <c r="CH75">
        <v>1.063021</v>
      </c>
      <c r="CI75">
        <v>1.0233829999999999</v>
      </c>
      <c r="CJ75">
        <v>1.025935</v>
      </c>
      <c r="CK75">
        <v>0.91642800000000002</v>
      </c>
      <c r="CL75">
        <v>0.952511</v>
      </c>
      <c r="CM75">
        <v>0.95314200000000004</v>
      </c>
      <c r="CN75">
        <v>0.97861500000000001</v>
      </c>
      <c r="CO75">
        <v>0.97590699999999997</v>
      </c>
      <c r="CP75">
        <v>0.97594400000000003</v>
      </c>
      <c r="CQ75">
        <v>1.001584</v>
      </c>
      <c r="CR75">
        <v>0.933863</v>
      </c>
      <c r="CS75">
        <v>0.98522799999999999</v>
      </c>
      <c r="CT75">
        <v>0.99570000000000003</v>
      </c>
      <c r="CU75">
        <v>0.98824800000000002</v>
      </c>
      <c r="CV75">
        <v>0.98850499999999997</v>
      </c>
      <c r="CW75">
        <v>0.99870800000000004</v>
      </c>
      <c r="CX75">
        <v>1.011625</v>
      </c>
      <c r="CY75">
        <v>0.98380900000000004</v>
      </c>
      <c r="CZ75">
        <v>0.99138400000000004</v>
      </c>
      <c r="DA75">
        <v>0.99926899999999996</v>
      </c>
      <c r="DB75">
        <v>1.007666</v>
      </c>
      <c r="DC75">
        <v>1.007474</v>
      </c>
      <c r="DD75">
        <v>1.0074639999999999</v>
      </c>
      <c r="DE75">
        <v>1.0031129999999999</v>
      </c>
      <c r="DF75">
        <v>1.0044869999999999</v>
      </c>
      <c r="DG75">
        <v>1.002451</v>
      </c>
      <c r="DH75">
        <v>1.0042789999999999</v>
      </c>
      <c r="DI75">
        <v>1.003385</v>
      </c>
      <c r="DJ75">
        <v>1.0033019999999999</v>
      </c>
      <c r="DK75">
        <v>1.0028220000000001</v>
      </c>
      <c r="DL75">
        <v>1.002092</v>
      </c>
      <c r="DM75">
        <v>1.0010410000000001</v>
      </c>
      <c r="DN75">
        <v>1.003242</v>
      </c>
      <c r="DO75">
        <v>1.0030269999999999</v>
      </c>
      <c r="DP75" s="1">
        <v>1.0028969999999999</v>
      </c>
      <c r="DQ75">
        <v>1.00315</v>
      </c>
      <c r="DR75">
        <v>1.0030790000000001</v>
      </c>
      <c r="DS75">
        <v>1.0030680000000001</v>
      </c>
      <c r="DT75">
        <v>1.00318</v>
      </c>
      <c r="DU75">
        <v>1.0030349999999999</v>
      </c>
      <c r="DV75">
        <v>1.0030349999999999</v>
      </c>
      <c r="DW75">
        <v>1.0027889999999999</v>
      </c>
      <c r="DX75">
        <v>1.002723</v>
      </c>
      <c r="DY75">
        <v>1.002467</v>
      </c>
      <c r="DZ75">
        <v>1.0027980000000001</v>
      </c>
      <c r="EA75">
        <v>1.0024120000000001</v>
      </c>
      <c r="EB75" s="1">
        <v>1.001077</v>
      </c>
      <c r="EC75">
        <v>1.0027470000000001</v>
      </c>
      <c r="ED75">
        <v>1.010767</v>
      </c>
      <c r="EE75" s="1">
        <v>1.0068790000000001</v>
      </c>
      <c r="EF75">
        <v>1.006864</v>
      </c>
    </row>
    <row r="76" spans="1:136" x14ac:dyDescent="0.3">
      <c r="A76" t="s">
        <v>383</v>
      </c>
      <c r="B76" t="s">
        <v>384</v>
      </c>
      <c r="C76" t="s">
        <v>385</v>
      </c>
      <c r="E76">
        <v>0.11368200000000001</v>
      </c>
      <c r="F76">
        <v>0.11855599999999999</v>
      </c>
      <c r="G76">
        <v>0.125111</v>
      </c>
      <c r="H76">
        <v>0.12141200000000001</v>
      </c>
      <c r="I76">
        <v>0.11817900000000001</v>
      </c>
      <c r="J76">
        <v>0.105752</v>
      </c>
      <c r="K76">
        <v>0.108487</v>
      </c>
      <c r="L76">
        <v>0.104323</v>
      </c>
      <c r="M76">
        <v>0.10464</v>
      </c>
      <c r="N76">
        <v>0.104894</v>
      </c>
      <c r="O76">
        <v>0.106795</v>
      </c>
      <c r="P76">
        <v>0.107997</v>
      </c>
      <c r="Q76">
        <v>0.109504</v>
      </c>
      <c r="R76">
        <v>0.111487</v>
      </c>
      <c r="S76">
        <v>9.9779000000000007E-2</v>
      </c>
      <c r="T76">
        <v>0.103112</v>
      </c>
      <c r="U76">
        <v>0.10727</v>
      </c>
      <c r="V76">
        <v>0.108432</v>
      </c>
      <c r="W76">
        <v>0.111139</v>
      </c>
      <c r="X76">
        <v>0.110828</v>
      </c>
      <c r="Y76">
        <v>0.110003</v>
      </c>
      <c r="Z76">
        <v>0.109558</v>
      </c>
      <c r="AA76">
        <v>0.109129</v>
      </c>
      <c r="AB76">
        <v>0.11505</v>
      </c>
      <c r="AC76">
        <v>0.11783100000000001</v>
      </c>
      <c r="AD76">
        <v>0.13273499999999999</v>
      </c>
      <c r="AE76">
        <v>0.12581899999999999</v>
      </c>
      <c r="AF76">
        <v>0.105</v>
      </c>
      <c r="AG76">
        <v>0.113469</v>
      </c>
      <c r="AH76">
        <v>0.11491700000000001</v>
      </c>
      <c r="AI76">
        <v>0.103197</v>
      </c>
      <c r="AJ76">
        <v>0.104281</v>
      </c>
      <c r="AK76">
        <v>0.104059</v>
      </c>
      <c r="AL76">
        <v>0.100034</v>
      </c>
      <c r="AM76">
        <v>8.9885999999999994E-2</v>
      </c>
      <c r="AN76">
        <v>9.1855000000000006E-2</v>
      </c>
      <c r="AO76">
        <v>8.9384000000000005E-2</v>
      </c>
      <c r="AP76">
        <v>8.7854000000000002E-2</v>
      </c>
      <c r="AQ76">
        <v>9.0181999999999998E-2</v>
      </c>
      <c r="AR76" s="1">
        <v>9.0000999999999998E-2</v>
      </c>
      <c r="AS76">
        <v>8.6027000000000006E-2</v>
      </c>
      <c r="AT76">
        <v>8.6678000000000005E-2</v>
      </c>
      <c r="AU76">
        <v>9.1869000000000006E-2</v>
      </c>
      <c r="AV76">
        <v>9.1468999999999995E-2</v>
      </c>
      <c r="AW76">
        <v>0.101493</v>
      </c>
      <c r="AX76">
        <v>0.107706</v>
      </c>
      <c r="AY76" s="1">
        <v>9.0251999999999999E-2</v>
      </c>
      <c r="AZ76">
        <v>8.8797000000000001E-2</v>
      </c>
      <c r="BA76">
        <v>8.6568999999999993E-2</v>
      </c>
      <c r="BB76">
        <v>8.2789000000000001E-2</v>
      </c>
      <c r="BC76">
        <v>7.2869000000000003E-2</v>
      </c>
      <c r="BD76">
        <v>8.9926000000000006E-2</v>
      </c>
      <c r="BE76">
        <v>8.8669999999999999E-2</v>
      </c>
      <c r="BF76">
        <v>8.5486000000000006E-2</v>
      </c>
      <c r="BG76" s="1">
        <v>9.0000999999999998E-2</v>
      </c>
      <c r="BH76">
        <v>9.0005000000000002E-2</v>
      </c>
      <c r="BI76">
        <v>9.5984E-2</v>
      </c>
      <c r="BJ76">
        <v>9.5921000000000006E-2</v>
      </c>
      <c r="BK76">
        <v>9.5899999999999999E-2</v>
      </c>
      <c r="BL76">
        <v>9.98E-2</v>
      </c>
      <c r="BM76">
        <v>0.104779</v>
      </c>
      <c r="BN76">
        <v>9.0597999999999998E-2</v>
      </c>
      <c r="BO76">
        <v>9.8174999999999998E-2</v>
      </c>
      <c r="BP76">
        <v>8.6338999999999999E-2</v>
      </c>
      <c r="BQ76">
        <v>7.9191999999999999E-2</v>
      </c>
      <c r="BR76">
        <v>9.7231999999999999E-2</v>
      </c>
      <c r="BS76">
        <v>9.0096999999999997E-2</v>
      </c>
      <c r="BT76">
        <v>9.0111999999999998E-2</v>
      </c>
      <c r="BU76">
        <v>8.9960999999999999E-2</v>
      </c>
      <c r="BV76">
        <v>9.4205999999999998E-2</v>
      </c>
      <c r="BW76">
        <v>9.4254000000000004E-2</v>
      </c>
      <c r="BX76">
        <v>9.8447999999999994E-2</v>
      </c>
      <c r="BY76">
        <v>0.10265000000000001</v>
      </c>
      <c r="BZ76">
        <v>0.10120999999999999</v>
      </c>
      <c r="CA76">
        <v>0.11557199999999999</v>
      </c>
      <c r="CB76">
        <v>0.15032200000000001</v>
      </c>
      <c r="CC76">
        <v>0.14716799999999999</v>
      </c>
      <c r="CD76">
        <v>0.12871099999999999</v>
      </c>
      <c r="CE76">
        <v>0.12436</v>
      </c>
      <c r="CF76">
        <v>0.124488</v>
      </c>
      <c r="CG76">
        <v>0.119967</v>
      </c>
      <c r="CH76">
        <v>0.124677</v>
      </c>
      <c r="CI76">
        <v>0.119495</v>
      </c>
      <c r="CJ76">
        <v>0.11719599999999999</v>
      </c>
      <c r="CK76">
        <v>8.5012000000000004E-2</v>
      </c>
      <c r="CL76">
        <v>8.9627999999999999E-2</v>
      </c>
      <c r="CM76">
        <v>9.0756000000000003E-2</v>
      </c>
      <c r="CN76">
        <v>9.4447000000000003E-2</v>
      </c>
      <c r="CO76">
        <v>9.3115000000000003E-2</v>
      </c>
      <c r="CP76">
        <v>9.3108999999999997E-2</v>
      </c>
      <c r="CQ76">
        <v>9.6369999999999997E-2</v>
      </c>
      <c r="CR76">
        <v>7.6483999999999996E-2</v>
      </c>
      <c r="CS76">
        <v>9.1679999999999998E-2</v>
      </c>
      <c r="CT76">
        <v>9.3007999999999993E-2</v>
      </c>
      <c r="CU76">
        <v>9.0784000000000004E-2</v>
      </c>
      <c r="CV76">
        <v>9.1516E-2</v>
      </c>
      <c r="CW76">
        <v>9.2850000000000002E-2</v>
      </c>
      <c r="CX76">
        <v>9.5249E-2</v>
      </c>
      <c r="CY76">
        <v>8.9732999999999993E-2</v>
      </c>
      <c r="CZ76">
        <v>9.2029E-2</v>
      </c>
      <c r="DA76">
        <v>9.4417000000000001E-2</v>
      </c>
      <c r="DB76">
        <v>9.6886E-2</v>
      </c>
      <c r="DC76">
        <v>9.6821000000000004E-2</v>
      </c>
      <c r="DD76">
        <v>9.6571000000000004E-2</v>
      </c>
      <c r="DE76">
        <v>9.5201999999999995E-2</v>
      </c>
      <c r="DF76">
        <v>9.5797999999999994E-2</v>
      </c>
      <c r="DG76">
        <v>9.7906999999999994E-2</v>
      </c>
      <c r="DH76">
        <v>9.8496E-2</v>
      </c>
      <c r="DI76">
        <v>9.8302E-2</v>
      </c>
      <c r="DJ76">
        <v>9.8152000000000003E-2</v>
      </c>
      <c r="DK76">
        <v>9.8077999999999999E-2</v>
      </c>
      <c r="DL76">
        <v>9.8030000000000006E-2</v>
      </c>
      <c r="DM76">
        <v>9.7972000000000004E-2</v>
      </c>
      <c r="DN76">
        <v>9.8086999999999994E-2</v>
      </c>
      <c r="DO76">
        <v>9.8090999999999998E-2</v>
      </c>
      <c r="DP76" s="1">
        <v>9.8112000000000005E-2</v>
      </c>
      <c r="DQ76">
        <v>9.8128999999999994E-2</v>
      </c>
      <c r="DR76">
        <v>9.8110000000000003E-2</v>
      </c>
      <c r="DS76">
        <v>9.8115999999999995E-2</v>
      </c>
      <c r="DT76">
        <v>9.8056000000000004E-2</v>
      </c>
      <c r="DU76">
        <v>9.7205E-2</v>
      </c>
      <c r="DV76">
        <v>9.7205E-2</v>
      </c>
      <c r="DW76">
        <v>9.8050999999999999E-2</v>
      </c>
      <c r="DX76">
        <v>9.8008999999999999E-2</v>
      </c>
      <c r="DY76">
        <v>9.7765000000000005E-2</v>
      </c>
      <c r="DZ76">
        <v>9.8025000000000001E-2</v>
      </c>
      <c r="EA76">
        <v>9.7944000000000003E-2</v>
      </c>
      <c r="EB76" s="1">
        <v>9.7878999999999994E-2</v>
      </c>
      <c r="EC76">
        <v>9.8064999999999999E-2</v>
      </c>
      <c r="ED76">
        <v>9.9627999999999994E-2</v>
      </c>
      <c r="EE76" s="1">
        <v>9.8860000000000003E-2</v>
      </c>
      <c r="EF76">
        <v>9.8860000000000003E-2</v>
      </c>
    </row>
    <row r="77" spans="1:136" x14ac:dyDescent="0.3">
      <c r="A77" t="s">
        <v>159</v>
      </c>
      <c r="B77" t="s">
        <v>43</v>
      </c>
      <c r="E77">
        <v>0.45213300000000001</v>
      </c>
      <c r="F77">
        <v>0.46394800000000003</v>
      </c>
      <c r="G77">
        <v>0.476966</v>
      </c>
      <c r="H77">
        <v>0.46998699999999999</v>
      </c>
      <c r="I77">
        <v>0.46914800000000001</v>
      </c>
      <c r="J77">
        <v>0.46362399999999998</v>
      </c>
      <c r="K77">
        <v>0.46446300000000001</v>
      </c>
      <c r="L77">
        <v>0.45372200000000001</v>
      </c>
      <c r="M77">
        <v>0.45290799999999998</v>
      </c>
      <c r="N77">
        <v>0.45297999999999999</v>
      </c>
      <c r="O77">
        <v>0.45531500000000003</v>
      </c>
      <c r="P77">
        <v>0.45670899999999998</v>
      </c>
      <c r="Q77">
        <v>0.45338600000000001</v>
      </c>
      <c r="R77">
        <v>0.46115</v>
      </c>
      <c r="S77">
        <v>0.45354499999999998</v>
      </c>
      <c r="T77">
        <v>0.45432899999999998</v>
      </c>
      <c r="U77">
        <v>0.45555499999999999</v>
      </c>
      <c r="V77">
        <v>0.45722400000000002</v>
      </c>
      <c r="W77">
        <v>0.45799600000000001</v>
      </c>
      <c r="X77">
        <v>0.45752700000000002</v>
      </c>
      <c r="Y77">
        <v>0.45670500000000003</v>
      </c>
      <c r="Z77">
        <v>0.45644200000000001</v>
      </c>
      <c r="AA77">
        <v>0.45630799999999999</v>
      </c>
      <c r="AB77">
        <v>0.462704</v>
      </c>
      <c r="AC77">
        <v>0.468107</v>
      </c>
      <c r="AD77">
        <v>0.49220000000000003</v>
      </c>
      <c r="AE77">
        <v>0.46818199999999999</v>
      </c>
      <c r="AF77">
        <v>0.434666</v>
      </c>
      <c r="AG77">
        <v>0.44899699999999998</v>
      </c>
      <c r="AH77">
        <v>0.44812600000000002</v>
      </c>
      <c r="AI77">
        <v>0.430477</v>
      </c>
      <c r="AJ77">
        <v>0.431834</v>
      </c>
      <c r="AK77">
        <v>0.43127500000000002</v>
      </c>
      <c r="AL77">
        <v>0.431923</v>
      </c>
      <c r="AM77">
        <v>0.41823100000000002</v>
      </c>
      <c r="AN77">
        <v>0.43280200000000002</v>
      </c>
      <c r="AO77">
        <v>0.426645</v>
      </c>
      <c r="AP77">
        <v>0.42407899999999998</v>
      </c>
      <c r="AQ77">
        <v>0.42512299999999997</v>
      </c>
      <c r="AR77" s="1">
        <v>0.42486400000000002</v>
      </c>
      <c r="AS77">
        <v>0.42087200000000002</v>
      </c>
      <c r="AT77">
        <v>0.427452</v>
      </c>
      <c r="AU77">
        <v>0.43229200000000001</v>
      </c>
      <c r="AV77">
        <v>0.43199199999999999</v>
      </c>
      <c r="AW77">
        <v>0.44528800000000002</v>
      </c>
      <c r="AX77">
        <v>0.453372</v>
      </c>
      <c r="AY77" s="1">
        <v>0.43436000000000002</v>
      </c>
      <c r="AZ77">
        <v>0.43346099999999999</v>
      </c>
      <c r="BA77">
        <v>0.43967099999999998</v>
      </c>
      <c r="BB77">
        <v>0.42666900000000002</v>
      </c>
      <c r="BC77">
        <v>0.41227599999999998</v>
      </c>
      <c r="BD77">
        <v>0.43873299999999998</v>
      </c>
      <c r="BE77">
        <v>0.440583</v>
      </c>
      <c r="BF77">
        <v>0.44246000000000002</v>
      </c>
      <c r="BG77" s="1">
        <v>0.42486400000000002</v>
      </c>
      <c r="BH77">
        <v>0.42364099999999999</v>
      </c>
      <c r="BI77">
        <v>0.42267300000000002</v>
      </c>
      <c r="BJ77">
        <v>0.42275200000000002</v>
      </c>
      <c r="BK77">
        <v>0.42239900000000002</v>
      </c>
      <c r="BL77">
        <v>0.42726799999999998</v>
      </c>
      <c r="BM77">
        <v>0.43685099999999999</v>
      </c>
      <c r="BN77">
        <v>0.41656599999999999</v>
      </c>
      <c r="BO77">
        <v>0.43011199999999999</v>
      </c>
      <c r="BP77">
        <v>0.413192</v>
      </c>
      <c r="BQ77">
        <v>0.408024</v>
      </c>
      <c r="BR77">
        <v>0.43425799999999998</v>
      </c>
      <c r="BS77">
        <v>0.42399500000000001</v>
      </c>
      <c r="BT77">
        <v>0.42420099999999999</v>
      </c>
      <c r="BU77">
        <v>0.424008</v>
      </c>
      <c r="BV77">
        <v>0.43937399999999999</v>
      </c>
      <c r="BW77">
        <v>0.438805</v>
      </c>
      <c r="BX77">
        <v>0.44383499999999998</v>
      </c>
      <c r="BY77">
        <v>0.44002999999999998</v>
      </c>
      <c r="BZ77">
        <v>0.43981599999999998</v>
      </c>
      <c r="CA77">
        <v>0.45798699999999998</v>
      </c>
      <c r="CB77">
        <v>0.51450799999999997</v>
      </c>
      <c r="CC77">
        <v>0.51274900000000001</v>
      </c>
      <c r="CD77">
        <v>0.47282000000000002</v>
      </c>
      <c r="CE77">
        <v>0.46672400000000003</v>
      </c>
      <c r="CF77">
        <v>0.46628700000000001</v>
      </c>
      <c r="CG77">
        <v>0.45899299999999998</v>
      </c>
      <c r="CH77">
        <v>0.46562500000000001</v>
      </c>
      <c r="CI77">
        <v>0.44826199999999999</v>
      </c>
      <c r="CJ77">
        <v>0.44938</v>
      </c>
      <c r="CK77">
        <v>0.40141399999999999</v>
      </c>
      <c r="CL77">
        <v>0.41721900000000001</v>
      </c>
      <c r="CM77">
        <v>0.417495</v>
      </c>
      <c r="CN77">
        <v>0.42865300000000001</v>
      </c>
      <c r="CO77">
        <v>0.42746699999999999</v>
      </c>
      <c r="CP77">
        <v>0.427483</v>
      </c>
      <c r="CQ77">
        <v>0.43871399999999999</v>
      </c>
      <c r="CR77">
        <v>0.409051</v>
      </c>
      <c r="CS77">
        <v>0.43154999999999999</v>
      </c>
      <c r="CT77">
        <v>0.436137</v>
      </c>
      <c r="CU77">
        <v>0.43287199999999998</v>
      </c>
      <c r="CV77">
        <v>0.43298500000000001</v>
      </c>
      <c r="CW77">
        <v>0.43745400000000001</v>
      </c>
      <c r="CX77">
        <v>0.44311200000000001</v>
      </c>
      <c r="CY77">
        <v>0.43092799999999998</v>
      </c>
      <c r="CZ77">
        <v>0.43424600000000002</v>
      </c>
      <c r="DA77">
        <v>0.43769999999999998</v>
      </c>
      <c r="DB77">
        <v>0.44137799999999999</v>
      </c>
      <c r="DC77">
        <v>0.44129400000000002</v>
      </c>
      <c r="DD77">
        <v>0.44128899999999999</v>
      </c>
      <c r="DE77">
        <v>0.439384</v>
      </c>
      <c r="DF77">
        <v>0.43998500000000001</v>
      </c>
      <c r="DG77">
        <v>0.43909399999999998</v>
      </c>
      <c r="DH77">
        <v>0.43989499999999998</v>
      </c>
      <c r="DI77">
        <v>0.43950299999999998</v>
      </c>
      <c r="DJ77">
        <v>0.43946600000000002</v>
      </c>
      <c r="DK77">
        <v>0.43925599999999998</v>
      </c>
      <c r="DL77">
        <v>0.43893599999999999</v>
      </c>
      <c r="DM77">
        <v>0.43847599999999998</v>
      </c>
      <c r="DN77">
        <v>0.43944</v>
      </c>
      <c r="DO77">
        <v>0.43934600000000001</v>
      </c>
      <c r="DP77" s="1">
        <v>0.43928899999999999</v>
      </c>
      <c r="DQ77">
        <v>0.43940000000000001</v>
      </c>
      <c r="DR77">
        <v>0.43936900000000001</v>
      </c>
      <c r="DS77">
        <v>0.43936399999999998</v>
      </c>
      <c r="DT77">
        <v>0.439413</v>
      </c>
      <c r="DU77">
        <v>0.43934899999999999</v>
      </c>
      <c r="DV77">
        <v>0.43934899999999999</v>
      </c>
      <c r="DW77">
        <v>0.43924200000000002</v>
      </c>
      <c r="DX77">
        <v>0.43921300000000002</v>
      </c>
      <c r="DY77">
        <v>0.43910100000000002</v>
      </c>
      <c r="DZ77">
        <v>0.43924600000000003</v>
      </c>
      <c r="EA77">
        <v>0.439077</v>
      </c>
      <c r="EB77" s="1">
        <v>0.43849199999999999</v>
      </c>
      <c r="EC77">
        <v>0.43922299999999997</v>
      </c>
      <c r="ED77">
        <v>0.44273600000000002</v>
      </c>
      <c r="EE77" s="1">
        <v>0.44103300000000001</v>
      </c>
      <c r="EF77">
        <v>0.441027</v>
      </c>
    </row>
    <row r="78" spans="1:136" ht="15.6" x14ac:dyDescent="0.3">
      <c r="A78" s="2" t="s">
        <v>317</v>
      </c>
      <c r="B78" t="s">
        <v>27</v>
      </c>
      <c r="E78">
        <v>1.8209661539999999</v>
      </c>
      <c r="F78">
        <v>1.8857120700000001</v>
      </c>
      <c r="G78">
        <v>1.9572012620000001</v>
      </c>
      <c r="H78">
        <v>1.955117271</v>
      </c>
      <c r="I78">
        <v>1.9437441769999999</v>
      </c>
      <c r="J78">
        <v>1.880221868</v>
      </c>
      <c r="K78">
        <v>1.890970695</v>
      </c>
      <c r="L78">
        <v>1.832175017</v>
      </c>
      <c r="M78">
        <v>1.8291173110000001</v>
      </c>
      <c r="N78">
        <v>1.8306445549999999</v>
      </c>
      <c r="O78">
        <v>1.8373837420000001</v>
      </c>
      <c r="P78">
        <v>1.8389614160000001</v>
      </c>
      <c r="Q78">
        <v>1.8266601609999999</v>
      </c>
      <c r="R78">
        <v>1.9207234879999999</v>
      </c>
      <c r="S78">
        <v>1.8149997170000001</v>
      </c>
      <c r="T78">
        <v>1.821806979</v>
      </c>
      <c r="U78">
        <v>1.834263615</v>
      </c>
      <c r="V78">
        <v>1.8515159569999999</v>
      </c>
      <c r="W78">
        <v>1.8613085680000001</v>
      </c>
      <c r="X78">
        <v>1.857856328</v>
      </c>
      <c r="Y78">
        <v>1.8495424140000001</v>
      </c>
      <c r="Z78">
        <v>1.845959551</v>
      </c>
      <c r="AA78">
        <v>1.844960645</v>
      </c>
      <c r="AB78">
        <v>1.9572217350000001</v>
      </c>
      <c r="AC78">
        <v>1.919262773</v>
      </c>
      <c r="AD78">
        <v>2.0601064299999998</v>
      </c>
      <c r="AE78">
        <v>1.7918804479999999</v>
      </c>
      <c r="AF78">
        <v>1.6149847369999999</v>
      </c>
      <c r="AG78">
        <v>1.6918753950000001</v>
      </c>
      <c r="AH78">
        <v>1.701173528</v>
      </c>
      <c r="AI78">
        <v>1.6082738780000001</v>
      </c>
      <c r="AJ78">
        <v>1.6290776730000001</v>
      </c>
      <c r="AK78">
        <v>1.6205745840000001</v>
      </c>
      <c r="AL78">
        <v>1.57588299</v>
      </c>
      <c r="AM78">
        <v>1.501983802</v>
      </c>
      <c r="AN78">
        <v>1.6966990399999999</v>
      </c>
      <c r="AO78">
        <v>1.6612960269999999</v>
      </c>
      <c r="AP78">
        <v>1.645937322</v>
      </c>
      <c r="AQ78">
        <v>1.6575185880000001</v>
      </c>
      <c r="AR78" s="1">
        <v>1.6572181180000001</v>
      </c>
      <c r="AS78">
        <v>1.584224187</v>
      </c>
      <c r="AT78">
        <v>1.627479874</v>
      </c>
      <c r="AU78">
        <v>1.7189275939999999</v>
      </c>
      <c r="AV78">
        <v>1.712071957</v>
      </c>
      <c r="AW78">
        <v>1.914121126</v>
      </c>
      <c r="AX78">
        <v>2.1123157529999999</v>
      </c>
      <c r="AY78" s="1">
        <v>1.7663173720000001</v>
      </c>
      <c r="AZ78">
        <v>1.7389151759999999</v>
      </c>
      <c r="BA78">
        <v>1.7274125250000001</v>
      </c>
      <c r="BB78">
        <v>1.604757153</v>
      </c>
      <c r="BC78">
        <v>1.340321552</v>
      </c>
      <c r="BD78">
        <v>1.6772245020000001</v>
      </c>
      <c r="BE78">
        <v>1.6523342009999999</v>
      </c>
      <c r="BF78">
        <v>1.6048132349999999</v>
      </c>
      <c r="BG78" s="1">
        <v>1.6572181180000001</v>
      </c>
      <c r="BH78">
        <v>1.65418281</v>
      </c>
      <c r="BI78">
        <v>1.654993817</v>
      </c>
      <c r="BJ78">
        <v>1.6544489659999999</v>
      </c>
      <c r="BK78">
        <v>1.6537617149999999</v>
      </c>
      <c r="BL78">
        <v>1.728571678</v>
      </c>
      <c r="BM78">
        <v>1.8254103589999999</v>
      </c>
      <c r="BN78">
        <v>1.6836342909999999</v>
      </c>
      <c r="BO78">
        <v>1.8458117869999999</v>
      </c>
      <c r="BP78">
        <v>1.720685697</v>
      </c>
      <c r="BQ78">
        <v>1.6036103930000001</v>
      </c>
      <c r="BR78">
        <v>1.790280205</v>
      </c>
      <c r="BS78">
        <v>1.7148346160000001</v>
      </c>
      <c r="BT78">
        <v>1.717702463</v>
      </c>
      <c r="BU78">
        <v>1.716866703</v>
      </c>
      <c r="BV78">
        <v>1.913595838</v>
      </c>
      <c r="BW78">
        <v>1.910116369</v>
      </c>
      <c r="BX78">
        <v>1.9409089859999999</v>
      </c>
      <c r="BY78">
        <v>1.8237782250000001</v>
      </c>
      <c r="BZ78">
        <v>1.8185028510000001</v>
      </c>
      <c r="CA78">
        <v>1.950428949</v>
      </c>
      <c r="CB78">
        <v>2.3061282460000001</v>
      </c>
      <c r="CC78">
        <v>2.28523568</v>
      </c>
      <c r="CD78">
        <v>1.8882533029999999</v>
      </c>
      <c r="CE78">
        <v>1.809710162</v>
      </c>
      <c r="CF78">
        <v>1.8068457520000001</v>
      </c>
      <c r="CG78">
        <v>1.7151152679999999</v>
      </c>
      <c r="CH78">
        <v>1.798000257</v>
      </c>
      <c r="CI78">
        <v>1.612912406</v>
      </c>
      <c r="CJ78">
        <v>1.61776294</v>
      </c>
      <c r="CK78">
        <v>1.3633048590000001</v>
      </c>
      <c r="CL78">
        <v>1.5251256870000001</v>
      </c>
      <c r="CM78">
        <v>1.530680955</v>
      </c>
      <c r="CN78">
        <v>1.657742268</v>
      </c>
      <c r="CO78">
        <v>1.6364756890000001</v>
      </c>
      <c r="CP78">
        <v>1.6364709669999999</v>
      </c>
      <c r="CQ78">
        <v>1.766544267</v>
      </c>
      <c r="CR78">
        <v>1.5649649320000001</v>
      </c>
      <c r="CS78">
        <v>1.72026178</v>
      </c>
      <c r="CT78">
        <v>1.7755441540000001</v>
      </c>
      <c r="CU78">
        <v>1.752172815</v>
      </c>
      <c r="CV78">
        <v>1.754765846</v>
      </c>
      <c r="CW78">
        <v>1.8105744589999999</v>
      </c>
      <c r="CX78">
        <v>1.872528416</v>
      </c>
      <c r="CY78">
        <v>1.7356037740000001</v>
      </c>
      <c r="CZ78">
        <v>1.758857678</v>
      </c>
      <c r="DA78">
        <v>1.782616153</v>
      </c>
      <c r="DB78">
        <v>1.807496236</v>
      </c>
      <c r="DC78">
        <v>1.806588115</v>
      </c>
      <c r="DD78">
        <v>1.80568298</v>
      </c>
      <c r="DE78">
        <v>1.7927908850000001</v>
      </c>
      <c r="DF78">
        <v>1.8027093649999999</v>
      </c>
      <c r="DG78">
        <v>1.7982027759999999</v>
      </c>
      <c r="DH78">
        <v>1.8094446749999999</v>
      </c>
      <c r="DI78">
        <v>1.8048622729999999</v>
      </c>
      <c r="DJ78">
        <v>1.8048222759999999</v>
      </c>
      <c r="DK78">
        <v>1.8043848579999999</v>
      </c>
      <c r="DL78">
        <v>1.8037030030000001</v>
      </c>
      <c r="DM78">
        <v>1.802528865</v>
      </c>
      <c r="DN78">
        <v>1.807896832</v>
      </c>
      <c r="DO78">
        <v>1.8070400040000001</v>
      </c>
      <c r="DP78" s="1">
        <v>1.805654629</v>
      </c>
      <c r="DQ78">
        <v>1.806546354</v>
      </c>
      <c r="DR78">
        <v>1.8057500799999999</v>
      </c>
      <c r="DS78">
        <v>1.8056204920000001</v>
      </c>
      <c r="DT78">
        <v>1.8053568840000001</v>
      </c>
      <c r="DU78">
        <v>1.808406333</v>
      </c>
      <c r="DV78">
        <v>1.808406339</v>
      </c>
      <c r="DW78">
        <v>1.8022348239999999</v>
      </c>
      <c r="DX78">
        <v>1.80232945</v>
      </c>
      <c r="DY78">
        <v>1.804417817</v>
      </c>
      <c r="DZ78">
        <v>1.802707625</v>
      </c>
      <c r="EA78">
        <v>1.8028308479999999</v>
      </c>
      <c r="EB78" s="1">
        <v>1.800979712</v>
      </c>
      <c r="EC78">
        <v>1.803046959</v>
      </c>
      <c r="ED78">
        <v>1.844060037</v>
      </c>
      <c r="EE78" s="1">
        <v>1.824813926</v>
      </c>
      <c r="EF78">
        <v>1.8247899329999999</v>
      </c>
    </row>
    <row r="79" spans="1:136" x14ac:dyDescent="0.3">
      <c r="A79" t="s">
        <v>318</v>
      </c>
      <c r="B79" t="s">
        <v>28</v>
      </c>
      <c r="E79">
        <v>0.63943585800000002</v>
      </c>
      <c r="F79">
        <v>0.66037116399999995</v>
      </c>
      <c r="G79">
        <v>0.68424349200000001</v>
      </c>
      <c r="H79">
        <v>0.67632009599999998</v>
      </c>
      <c r="I79">
        <v>0.67173242499999997</v>
      </c>
      <c r="J79">
        <v>0.64573883499999996</v>
      </c>
      <c r="K79">
        <v>0.65075902799999996</v>
      </c>
      <c r="L79">
        <v>0.63256641400000002</v>
      </c>
      <c r="M79">
        <v>0.63223037400000004</v>
      </c>
      <c r="N79">
        <v>0.632870398</v>
      </c>
      <c r="O79">
        <v>0.63679760100000005</v>
      </c>
      <c r="P79">
        <v>0.63962392000000001</v>
      </c>
      <c r="Q79">
        <v>0.637356692</v>
      </c>
      <c r="R79">
        <v>0.64829548100000001</v>
      </c>
      <c r="S79">
        <v>0.62576717100000001</v>
      </c>
      <c r="T79">
        <v>0.63065137400000004</v>
      </c>
      <c r="U79">
        <v>0.63719079099999998</v>
      </c>
      <c r="V79">
        <v>0.64174682699999996</v>
      </c>
      <c r="W79">
        <v>0.64626720999999998</v>
      </c>
      <c r="X79">
        <v>0.64547744100000004</v>
      </c>
      <c r="Y79">
        <v>0.64320091099999999</v>
      </c>
      <c r="Z79">
        <v>0.64200948800000002</v>
      </c>
      <c r="AA79">
        <v>0.64144001699999997</v>
      </c>
      <c r="AB79">
        <v>0.65761091900000002</v>
      </c>
      <c r="AC79">
        <v>0.66704119500000003</v>
      </c>
      <c r="AD79">
        <v>0.71438605799999999</v>
      </c>
      <c r="AE79">
        <v>0.67771454900000005</v>
      </c>
      <c r="AF79">
        <v>0.61295041800000005</v>
      </c>
      <c r="AG79">
        <v>0.64080293700000002</v>
      </c>
      <c r="AH79">
        <v>0.64361398400000003</v>
      </c>
      <c r="AI79">
        <v>0.60899396299999997</v>
      </c>
      <c r="AJ79">
        <v>0.61143583000000001</v>
      </c>
      <c r="AK79">
        <v>0.61100086399999998</v>
      </c>
      <c r="AL79">
        <v>0.59438503799999998</v>
      </c>
      <c r="AM79">
        <v>0.56581752900000004</v>
      </c>
      <c r="AN79">
        <v>0.58527679099999996</v>
      </c>
      <c r="AO79">
        <v>0.57415719399999998</v>
      </c>
      <c r="AP79">
        <v>0.56916000700000002</v>
      </c>
      <c r="AQ79">
        <v>0.57332834600000004</v>
      </c>
      <c r="AR79" s="1">
        <v>0.57329066299999998</v>
      </c>
      <c r="AS79">
        <v>0.56255894100000003</v>
      </c>
      <c r="AT79">
        <v>0.56193085200000004</v>
      </c>
      <c r="AU79">
        <v>0.57710004199999998</v>
      </c>
      <c r="AV79">
        <v>0.57511036900000001</v>
      </c>
      <c r="AW79">
        <v>0.60149255400000001</v>
      </c>
      <c r="AX79">
        <v>0.61227046699999998</v>
      </c>
      <c r="AY79" s="1">
        <v>0.56482283600000005</v>
      </c>
      <c r="AZ79">
        <v>0.55853511099999997</v>
      </c>
      <c r="BA79">
        <v>0.54943432199999998</v>
      </c>
      <c r="BB79">
        <v>0.53197534099999999</v>
      </c>
      <c r="BC79">
        <v>0.48532988399999999</v>
      </c>
      <c r="BD79">
        <v>0.55560284100000001</v>
      </c>
      <c r="BE79">
        <v>0.55006585699999999</v>
      </c>
      <c r="BF79">
        <v>0.54237912499999996</v>
      </c>
      <c r="BG79" s="1">
        <v>0.57329066299999998</v>
      </c>
      <c r="BH79">
        <v>0.57634612500000004</v>
      </c>
      <c r="BI79">
        <v>0.57789107200000001</v>
      </c>
      <c r="BJ79">
        <v>0.57782825900000001</v>
      </c>
      <c r="BK79">
        <v>0.57777658499999995</v>
      </c>
      <c r="BL79">
        <v>0.58862481600000005</v>
      </c>
      <c r="BM79">
        <v>0.60598079400000004</v>
      </c>
      <c r="BN79">
        <v>0.56033244500000001</v>
      </c>
      <c r="BO79">
        <v>0.58674490700000004</v>
      </c>
      <c r="BP79">
        <v>0.54785340699999996</v>
      </c>
      <c r="BQ79">
        <v>0.52023642400000003</v>
      </c>
      <c r="BR79">
        <v>0.57952747999999998</v>
      </c>
      <c r="BS79">
        <v>0.55521425999999996</v>
      </c>
      <c r="BT79">
        <v>0.55591556600000003</v>
      </c>
      <c r="BU79">
        <v>0.55550049700000004</v>
      </c>
      <c r="BV79">
        <v>0.58122118700000003</v>
      </c>
      <c r="BW79">
        <v>0.58076466100000002</v>
      </c>
      <c r="BX79">
        <v>0.59118787699999997</v>
      </c>
      <c r="BY79">
        <v>0.59354615799999999</v>
      </c>
      <c r="BZ79">
        <v>0.59164438600000002</v>
      </c>
      <c r="CA79">
        <v>0.63275779700000001</v>
      </c>
      <c r="CB79">
        <v>0.74499435999999997</v>
      </c>
      <c r="CC79">
        <v>0.73814882999999998</v>
      </c>
      <c r="CD79">
        <v>0.66725742899999996</v>
      </c>
      <c r="CE79">
        <v>0.65710488600000005</v>
      </c>
      <c r="CF79">
        <v>0.656762705</v>
      </c>
      <c r="CG79">
        <v>0.64414505</v>
      </c>
      <c r="CH79">
        <v>0.65485160399999998</v>
      </c>
      <c r="CI79">
        <v>0.62853764599999995</v>
      </c>
      <c r="CJ79">
        <v>0.62908491600000005</v>
      </c>
      <c r="CK79">
        <v>0.53220894799999996</v>
      </c>
      <c r="CL79">
        <v>0.556109411</v>
      </c>
      <c r="CM79">
        <v>0.55837900299999998</v>
      </c>
      <c r="CN79">
        <v>0.57603309300000005</v>
      </c>
      <c r="CO79">
        <v>0.57340349099999999</v>
      </c>
      <c r="CP79">
        <v>0.57341683899999996</v>
      </c>
      <c r="CQ79">
        <v>0.59128658499999998</v>
      </c>
      <c r="CR79">
        <v>0.52599237600000004</v>
      </c>
      <c r="CS79">
        <v>0.57602655000000003</v>
      </c>
      <c r="CT79">
        <v>0.58347410700000002</v>
      </c>
      <c r="CU79">
        <v>0.57600953499999996</v>
      </c>
      <c r="CV79">
        <v>0.57701514099999995</v>
      </c>
      <c r="CW79">
        <v>0.58432240000000002</v>
      </c>
      <c r="CX79">
        <v>0.59361452199999998</v>
      </c>
      <c r="CY79">
        <v>0.57332312799999996</v>
      </c>
      <c r="CZ79">
        <v>0.58075051700000002</v>
      </c>
      <c r="DA79">
        <v>0.58842801499999997</v>
      </c>
      <c r="DB79">
        <v>0.59642778699999999</v>
      </c>
      <c r="DC79">
        <v>0.596198593</v>
      </c>
      <c r="DD79">
        <v>0.59584715700000002</v>
      </c>
      <c r="DE79">
        <v>0.59167541199999996</v>
      </c>
      <c r="DF79">
        <v>0.59268446399999997</v>
      </c>
      <c r="DG79">
        <v>0.59276945700000006</v>
      </c>
      <c r="DH79">
        <v>0.59395606000000001</v>
      </c>
      <c r="DI79">
        <v>0.59352082900000003</v>
      </c>
      <c r="DJ79">
        <v>0.59315522499999995</v>
      </c>
      <c r="DK79">
        <v>0.59285482499999997</v>
      </c>
      <c r="DL79">
        <v>0.59274200600000004</v>
      </c>
      <c r="DM79">
        <v>0.59261441000000004</v>
      </c>
      <c r="DN79">
        <v>0.59361312600000005</v>
      </c>
      <c r="DO79">
        <v>0.59344993499999998</v>
      </c>
      <c r="DP79" s="1">
        <v>0.59315074499999998</v>
      </c>
      <c r="DQ79">
        <v>0.59326566800000002</v>
      </c>
      <c r="DR79">
        <v>0.59317301700000002</v>
      </c>
      <c r="DS79">
        <v>0.59317469899999997</v>
      </c>
      <c r="DT79">
        <v>0.59311161499999998</v>
      </c>
      <c r="DU79">
        <v>0.59269919999999998</v>
      </c>
      <c r="DV79">
        <v>0.59269920099999995</v>
      </c>
      <c r="DW79">
        <v>0.59207130399999996</v>
      </c>
      <c r="DX79">
        <v>0.59212208099999997</v>
      </c>
      <c r="DY79">
        <v>0.59265440899999999</v>
      </c>
      <c r="DZ79">
        <v>0.59226858599999999</v>
      </c>
      <c r="EA79">
        <v>0.59241294499999997</v>
      </c>
      <c r="EB79" s="1">
        <v>0.59216844999999996</v>
      </c>
      <c r="EC79">
        <v>0.59241995599999997</v>
      </c>
      <c r="ED79">
        <v>0.59844737299999995</v>
      </c>
      <c r="EE79" s="1">
        <v>0.59563547699999997</v>
      </c>
      <c r="EF79">
        <v>0.59563133700000004</v>
      </c>
    </row>
    <row r="80" spans="1:136" x14ac:dyDescent="0.3">
      <c r="A80" t="s">
        <v>319</v>
      </c>
      <c r="B80" t="s">
        <v>33</v>
      </c>
      <c r="E80">
        <v>0.14914217499999999</v>
      </c>
      <c r="F80">
        <v>0.13230967699999999</v>
      </c>
      <c r="G80">
        <v>0.112729205</v>
      </c>
      <c r="H80">
        <v>0.115545606</v>
      </c>
      <c r="I80">
        <v>0.123111292</v>
      </c>
      <c r="J80">
        <v>0.15126705900000001</v>
      </c>
      <c r="K80">
        <v>0.14504439799999999</v>
      </c>
      <c r="L80">
        <v>0.161463524</v>
      </c>
      <c r="M80">
        <v>0.160935357</v>
      </c>
      <c r="N80">
        <v>0.160537553</v>
      </c>
      <c r="O80">
        <v>0.154989815</v>
      </c>
      <c r="P80">
        <v>0.15266084299999999</v>
      </c>
      <c r="Q80">
        <v>0.155600036</v>
      </c>
      <c r="R80">
        <v>0.15772398000000001</v>
      </c>
      <c r="S80">
        <v>0.16896766899999999</v>
      </c>
      <c r="T80">
        <v>0.162453768</v>
      </c>
      <c r="U80">
        <v>0.15428862300000001</v>
      </c>
      <c r="V80">
        <v>0.152603559</v>
      </c>
      <c r="W80">
        <v>0.14740020500000001</v>
      </c>
      <c r="X80">
        <v>0.14838148200000001</v>
      </c>
      <c r="Y80">
        <v>0.14978792699999999</v>
      </c>
      <c r="Z80">
        <v>0.150290593</v>
      </c>
      <c r="AA80">
        <v>0.15141798100000001</v>
      </c>
      <c r="AB80">
        <v>0.15596358199999999</v>
      </c>
      <c r="AC80">
        <v>0.14168595</v>
      </c>
      <c r="AD80">
        <v>0.112459331</v>
      </c>
      <c r="AE80">
        <v>0.107862914</v>
      </c>
      <c r="AF80">
        <v>0.142590301</v>
      </c>
      <c r="AG80">
        <v>0.117818169</v>
      </c>
      <c r="AH80">
        <v>0.121020515</v>
      </c>
      <c r="AI80">
        <v>0.13213592399999999</v>
      </c>
      <c r="AJ80">
        <v>0.13520923000000001</v>
      </c>
      <c r="AK80">
        <v>0.133305754</v>
      </c>
      <c r="AL80">
        <v>0.12680066600000001</v>
      </c>
      <c r="AM80">
        <v>0.135024375</v>
      </c>
      <c r="AN80">
        <v>0.15361781499999999</v>
      </c>
      <c r="AO80">
        <v>0.166414487</v>
      </c>
      <c r="AP80">
        <v>0.17287161500000001</v>
      </c>
      <c r="AQ80">
        <v>0.166793525</v>
      </c>
      <c r="AR80" s="1">
        <v>0.16653273800000001</v>
      </c>
      <c r="AS80">
        <v>0.16239234499999999</v>
      </c>
      <c r="AT80">
        <v>0.16668651700000001</v>
      </c>
      <c r="AU80">
        <v>0.17303307500000001</v>
      </c>
      <c r="AV80">
        <v>0.17320785699999999</v>
      </c>
      <c r="AW80">
        <v>0.182201312</v>
      </c>
      <c r="AX80">
        <v>0.22007217800000001</v>
      </c>
      <c r="AY80" s="1">
        <v>0.20571571</v>
      </c>
      <c r="AZ80">
        <v>0.205899267</v>
      </c>
      <c r="BA80">
        <v>0.20532948500000001</v>
      </c>
      <c r="BB80">
        <v>0.20498952600000001</v>
      </c>
      <c r="BC80">
        <v>0.19306721099999999</v>
      </c>
      <c r="BD80">
        <v>0.174339201</v>
      </c>
      <c r="BE80">
        <v>0.170055862</v>
      </c>
      <c r="BF80">
        <v>0.16175218199999999</v>
      </c>
      <c r="BG80" s="1">
        <v>0.16653273800000001</v>
      </c>
      <c r="BH80">
        <v>0.165692328</v>
      </c>
      <c r="BI80">
        <v>0.166263622</v>
      </c>
      <c r="BJ80">
        <v>0.16666202099999999</v>
      </c>
      <c r="BK80">
        <v>0.16680893899999999</v>
      </c>
      <c r="BL80">
        <v>0.17031406599999999</v>
      </c>
      <c r="BM80">
        <v>0.166107594</v>
      </c>
      <c r="BN80">
        <v>0.228276699</v>
      </c>
      <c r="BO80">
        <v>0.226924721</v>
      </c>
      <c r="BP80">
        <v>0.287408679</v>
      </c>
      <c r="BQ80">
        <v>0.28555312199999999</v>
      </c>
      <c r="BR80">
        <v>0.19696862800000001</v>
      </c>
      <c r="BS80">
        <v>0.22913108300000001</v>
      </c>
      <c r="BT80">
        <v>0.229518483</v>
      </c>
      <c r="BU80">
        <v>0.23002152200000001</v>
      </c>
      <c r="BV80">
        <v>0.23326998299999999</v>
      </c>
      <c r="BW80">
        <v>0.232338506</v>
      </c>
      <c r="BX80">
        <v>0.23345985799999999</v>
      </c>
      <c r="BY80">
        <v>0.19067446900000001</v>
      </c>
      <c r="BZ80">
        <v>0.194350826</v>
      </c>
      <c r="CA80">
        <v>0.18119570600000001</v>
      </c>
      <c r="CB80">
        <v>8.6489780000000002E-2</v>
      </c>
      <c r="CC80">
        <v>9.1256780999999995E-2</v>
      </c>
      <c r="CD80">
        <v>9.9930935999999998E-2</v>
      </c>
      <c r="CE80">
        <v>9.6010322999999995E-2</v>
      </c>
      <c r="CF80">
        <v>9.7208748999999997E-2</v>
      </c>
      <c r="CG80">
        <v>9.2833979999999997E-2</v>
      </c>
      <c r="CH80">
        <v>9.8247785000000004E-2</v>
      </c>
      <c r="CI80">
        <v>9.5181826999999997E-2</v>
      </c>
      <c r="CJ80">
        <v>9.4892704999999994E-2</v>
      </c>
      <c r="CK80">
        <v>0.16294471299999999</v>
      </c>
      <c r="CL80">
        <v>0.165816661</v>
      </c>
      <c r="CM80">
        <v>0.163636543</v>
      </c>
      <c r="CN80">
        <v>0.16749080199999999</v>
      </c>
      <c r="CO80">
        <v>0.164082965</v>
      </c>
      <c r="CP80">
        <v>0.163707294</v>
      </c>
      <c r="CQ80">
        <v>0.16540508600000001</v>
      </c>
      <c r="CR80">
        <v>0.25139792100000002</v>
      </c>
      <c r="CS80">
        <v>0.18396089099999999</v>
      </c>
      <c r="CT80">
        <v>0.18479768599999999</v>
      </c>
      <c r="CU80">
        <v>0.19396390099999999</v>
      </c>
      <c r="CV80">
        <v>0.192344821</v>
      </c>
      <c r="CW80">
        <v>0.19343222299999999</v>
      </c>
      <c r="CX80">
        <v>0.193969379</v>
      </c>
      <c r="CY80">
        <v>0.19252649099999999</v>
      </c>
      <c r="CZ80">
        <v>0.18283370600000001</v>
      </c>
      <c r="DA80">
        <v>0.17309628799999999</v>
      </c>
      <c r="DB80">
        <v>0.16350468200000001</v>
      </c>
      <c r="DC80">
        <v>0.16361756899999999</v>
      </c>
      <c r="DD80">
        <v>0.16423568</v>
      </c>
      <c r="DE80">
        <v>0.16941641499999999</v>
      </c>
      <c r="DF80">
        <v>0.17137302099999999</v>
      </c>
      <c r="DG80">
        <v>0.171042898</v>
      </c>
      <c r="DH80">
        <v>0.17301947100000001</v>
      </c>
      <c r="DI80">
        <v>0.172142251</v>
      </c>
      <c r="DJ80">
        <v>0.17247732399999999</v>
      </c>
      <c r="DK80">
        <v>0.17257004200000001</v>
      </c>
      <c r="DL80">
        <v>0.172759836</v>
      </c>
      <c r="DM80">
        <v>0.173037421</v>
      </c>
      <c r="DN80">
        <v>0.17294564000000001</v>
      </c>
      <c r="DO80">
        <v>0.17284015</v>
      </c>
      <c r="DP80" s="1">
        <v>0.17256306399999999</v>
      </c>
      <c r="DQ80">
        <v>0.17260894099999999</v>
      </c>
      <c r="DR80">
        <v>0.17254947300000001</v>
      </c>
      <c r="DS80">
        <v>0.17252372199999999</v>
      </c>
      <c r="DT80">
        <v>0.17284444700000001</v>
      </c>
      <c r="DU80">
        <v>0.174785099</v>
      </c>
      <c r="DV80">
        <v>0.174785103</v>
      </c>
      <c r="DW80">
        <v>0.172266999</v>
      </c>
      <c r="DX80">
        <v>0.172441442</v>
      </c>
      <c r="DY80">
        <v>0.173348906</v>
      </c>
      <c r="DZ80">
        <v>0.172575597</v>
      </c>
      <c r="EA80">
        <v>0.17280147000000001</v>
      </c>
      <c r="EB80" s="1">
        <v>0.17306132900000001</v>
      </c>
      <c r="EC80">
        <v>0.17250270000000001</v>
      </c>
      <c r="ED80">
        <v>0.17343698499999999</v>
      </c>
      <c r="EE80" s="1">
        <v>0.173145611</v>
      </c>
      <c r="EF80">
        <v>0.17314803300000001</v>
      </c>
    </row>
    <row r="81" spans="1:136" x14ac:dyDescent="0.3">
      <c r="A81" t="s">
        <v>320</v>
      </c>
      <c r="B81" t="s">
        <v>34</v>
      </c>
      <c r="E81">
        <v>0.49029368299999998</v>
      </c>
      <c r="F81">
        <v>0.52806148600000002</v>
      </c>
      <c r="G81">
        <v>0.57151428599999998</v>
      </c>
      <c r="H81">
        <v>0.56077449000000001</v>
      </c>
      <c r="I81">
        <v>0.54862113300000004</v>
      </c>
      <c r="J81">
        <v>0.49447177599999997</v>
      </c>
      <c r="K81">
        <v>0.50571463000000005</v>
      </c>
      <c r="L81">
        <v>0.47110289</v>
      </c>
      <c r="M81">
        <v>0.47129501600000001</v>
      </c>
      <c r="N81">
        <v>0.472332845</v>
      </c>
      <c r="O81">
        <v>0.48180778600000002</v>
      </c>
      <c r="P81">
        <v>0.48696307799999999</v>
      </c>
      <c r="Q81">
        <v>0.48175665600000001</v>
      </c>
      <c r="R81">
        <v>0.49057150100000002</v>
      </c>
      <c r="S81">
        <v>0.45679950200000002</v>
      </c>
      <c r="T81">
        <v>0.46819760500000002</v>
      </c>
      <c r="U81">
        <v>0.48290216800000002</v>
      </c>
      <c r="V81">
        <v>0.48914326800000002</v>
      </c>
      <c r="W81">
        <v>0.49886700499999997</v>
      </c>
      <c r="X81">
        <v>0.49709595899999998</v>
      </c>
      <c r="Y81">
        <v>0.493412984</v>
      </c>
      <c r="Z81">
        <v>0.49171889499999999</v>
      </c>
      <c r="AA81">
        <v>0.49002203599999999</v>
      </c>
      <c r="AB81">
        <v>0.50164733699999997</v>
      </c>
      <c r="AC81">
        <v>0.52535524499999997</v>
      </c>
      <c r="AD81">
        <v>0.60192672599999997</v>
      </c>
      <c r="AE81">
        <v>0.56985163400000005</v>
      </c>
      <c r="AF81">
        <v>0.47036011799999999</v>
      </c>
      <c r="AG81">
        <v>0.52298476800000004</v>
      </c>
      <c r="AH81">
        <v>0.52259346900000003</v>
      </c>
      <c r="AI81">
        <v>0.47685803900000001</v>
      </c>
      <c r="AJ81">
        <v>0.4762266</v>
      </c>
      <c r="AK81">
        <v>0.47769510999999998</v>
      </c>
      <c r="AL81">
        <v>0.46758437200000003</v>
      </c>
      <c r="AM81">
        <v>0.43079315400000001</v>
      </c>
      <c r="AN81">
        <v>0.43165897600000003</v>
      </c>
      <c r="AO81">
        <v>0.40774270699999998</v>
      </c>
      <c r="AP81">
        <v>0.39628839199999999</v>
      </c>
      <c r="AQ81">
        <v>0.40653482099999999</v>
      </c>
      <c r="AR81" s="1">
        <v>0.40675792500000002</v>
      </c>
      <c r="AS81">
        <v>0.40016659599999999</v>
      </c>
      <c r="AT81">
        <v>0.395244335</v>
      </c>
      <c r="AU81">
        <v>0.404066967</v>
      </c>
      <c r="AV81">
        <v>0.40190251300000002</v>
      </c>
      <c r="AW81">
        <v>0.41929124200000001</v>
      </c>
      <c r="AX81">
        <v>0.39219828899999998</v>
      </c>
      <c r="AY81" s="1">
        <v>0.359107126</v>
      </c>
      <c r="AZ81">
        <v>0.35263584399999998</v>
      </c>
      <c r="BA81">
        <v>0.344104837</v>
      </c>
      <c r="BB81">
        <v>0.32698581599999998</v>
      </c>
      <c r="BC81">
        <v>0.292262674</v>
      </c>
      <c r="BD81">
        <v>0.38126364000000001</v>
      </c>
      <c r="BE81">
        <v>0.38000999499999999</v>
      </c>
      <c r="BF81">
        <v>0.380626943</v>
      </c>
      <c r="BG81" s="1">
        <v>0.40675792500000002</v>
      </c>
      <c r="BH81">
        <v>0.41065379699999999</v>
      </c>
      <c r="BI81">
        <v>0.41162745000000001</v>
      </c>
      <c r="BJ81">
        <v>0.41116623800000002</v>
      </c>
      <c r="BK81">
        <v>0.41096764600000002</v>
      </c>
      <c r="BL81">
        <v>0.41831074899999998</v>
      </c>
      <c r="BM81">
        <v>0.43987319899999999</v>
      </c>
      <c r="BN81">
        <v>0.33205574599999998</v>
      </c>
      <c r="BO81">
        <v>0.35982018599999999</v>
      </c>
      <c r="BP81">
        <v>0.26044472800000001</v>
      </c>
      <c r="BQ81">
        <v>0.23468330300000001</v>
      </c>
      <c r="BR81">
        <v>0.382558852</v>
      </c>
      <c r="BS81">
        <v>0.32608317599999997</v>
      </c>
      <c r="BT81">
        <v>0.32639708299999998</v>
      </c>
      <c r="BU81">
        <v>0.325478975</v>
      </c>
      <c r="BV81">
        <v>0.34795120400000001</v>
      </c>
      <c r="BW81">
        <v>0.34842615500000002</v>
      </c>
      <c r="BX81">
        <v>0.35772801999999998</v>
      </c>
      <c r="BY81">
        <v>0.40287168800000001</v>
      </c>
      <c r="BZ81">
        <v>0.39729355999999999</v>
      </c>
      <c r="CA81">
        <v>0.45156209200000003</v>
      </c>
      <c r="CB81">
        <v>0.65850458000000001</v>
      </c>
      <c r="CC81">
        <v>0.64689205000000005</v>
      </c>
      <c r="CD81">
        <v>0.56732649300000004</v>
      </c>
      <c r="CE81">
        <v>0.56109456300000005</v>
      </c>
      <c r="CF81">
        <v>0.55955395600000002</v>
      </c>
      <c r="CG81">
        <v>0.55131107000000001</v>
      </c>
      <c r="CH81">
        <v>0.556603819</v>
      </c>
      <c r="CI81">
        <v>0.53335581899999995</v>
      </c>
      <c r="CJ81">
        <v>0.53419221100000003</v>
      </c>
      <c r="CK81">
        <v>0.369264235</v>
      </c>
      <c r="CL81">
        <v>0.39029275000000002</v>
      </c>
      <c r="CM81">
        <v>0.39474246000000002</v>
      </c>
      <c r="CN81">
        <v>0.408542291</v>
      </c>
      <c r="CO81">
        <v>0.40932052600000002</v>
      </c>
      <c r="CP81">
        <v>0.40970954500000001</v>
      </c>
      <c r="CQ81">
        <v>0.42588150000000002</v>
      </c>
      <c r="CR81">
        <v>0.27459445399999999</v>
      </c>
      <c r="CS81">
        <v>0.39206565900000001</v>
      </c>
      <c r="CT81">
        <v>0.398676421</v>
      </c>
      <c r="CU81">
        <v>0.38204563499999999</v>
      </c>
      <c r="CV81">
        <v>0.38467032000000001</v>
      </c>
      <c r="CW81">
        <v>0.39089017700000001</v>
      </c>
      <c r="CX81">
        <v>0.39964514200000001</v>
      </c>
      <c r="CY81">
        <v>0.38079663699999999</v>
      </c>
      <c r="CZ81">
        <v>0.39791681099999998</v>
      </c>
      <c r="DA81">
        <v>0.41533172699999998</v>
      </c>
      <c r="DB81">
        <v>0.43292310499999997</v>
      </c>
      <c r="DC81">
        <v>0.43258102399999998</v>
      </c>
      <c r="DD81">
        <v>0.43161147700000002</v>
      </c>
      <c r="DE81">
        <v>0.42225899700000002</v>
      </c>
      <c r="DF81">
        <v>0.42131144300000001</v>
      </c>
      <c r="DG81">
        <v>0.421726559</v>
      </c>
      <c r="DH81">
        <v>0.42093658900000003</v>
      </c>
      <c r="DI81">
        <v>0.42137857899999998</v>
      </c>
      <c r="DJ81">
        <v>0.42067790199999999</v>
      </c>
      <c r="DK81">
        <v>0.420284783</v>
      </c>
      <c r="DL81">
        <v>0.41998216999999999</v>
      </c>
      <c r="DM81">
        <v>0.41957698999999998</v>
      </c>
      <c r="DN81">
        <v>0.42066748700000001</v>
      </c>
      <c r="DO81">
        <v>0.42060978500000001</v>
      </c>
      <c r="DP81" s="1">
        <v>0.42058768099999999</v>
      </c>
      <c r="DQ81">
        <v>0.42065672700000001</v>
      </c>
      <c r="DR81">
        <v>0.42062354400000002</v>
      </c>
      <c r="DS81">
        <v>0.42065097699999998</v>
      </c>
      <c r="DT81">
        <v>0.42026716800000002</v>
      </c>
      <c r="DU81">
        <v>0.41791410099999998</v>
      </c>
      <c r="DV81">
        <v>0.41791409800000001</v>
      </c>
      <c r="DW81">
        <v>0.41980430499999999</v>
      </c>
      <c r="DX81">
        <v>0.41968063900000002</v>
      </c>
      <c r="DY81">
        <v>0.41930550300000002</v>
      </c>
      <c r="DZ81">
        <v>0.41969298900000002</v>
      </c>
      <c r="EA81">
        <v>0.41961147399999998</v>
      </c>
      <c r="EB81" s="1">
        <v>0.41910712100000003</v>
      </c>
      <c r="EC81">
        <v>0.41991725600000002</v>
      </c>
      <c r="ED81">
        <v>0.42501038800000002</v>
      </c>
      <c r="EE81" s="1">
        <v>0.42248986500000002</v>
      </c>
      <c r="EF81">
        <v>0.422483304</v>
      </c>
    </row>
    <row r="82" spans="1:136" ht="15.6" x14ac:dyDescent="0.3">
      <c r="A82" s="1" t="s">
        <v>321</v>
      </c>
      <c r="B82" s="1" t="s">
        <v>37</v>
      </c>
      <c r="C82" s="1" t="s">
        <v>13</v>
      </c>
      <c r="D82" s="1" t="s">
        <v>334</v>
      </c>
      <c r="E82">
        <v>2.8477698440000001</v>
      </c>
      <c r="F82">
        <v>2.8555336360000001</v>
      </c>
      <c r="G82">
        <v>2.8603871079999998</v>
      </c>
      <c r="H82">
        <v>2.8908164670000001</v>
      </c>
      <c r="I82">
        <v>2.8936286280000001</v>
      </c>
      <c r="J82">
        <v>2.9117373240000002</v>
      </c>
      <c r="K82">
        <v>2.9057924879999999</v>
      </c>
      <c r="L82">
        <v>2.8964152630000002</v>
      </c>
      <c r="M82">
        <v>2.8931183749999998</v>
      </c>
      <c r="N82">
        <v>2.8926057529999998</v>
      </c>
      <c r="O82" s="9">
        <v>2.8853496619999999</v>
      </c>
      <c r="P82">
        <v>2.875066672</v>
      </c>
      <c r="Q82">
        <v>2.8659935390000002</v>
      </c>
      <c r="R82">
        <v>2.962728485</v>
      </c>
      <c r="S82">
        <v>2.9004393340000001</v>
      </c>
      <c r="T82">
        <v>2.8887703340000002</v>
      </c>
      <c r="U82">
        <v>2.8786725139999998</v>
      </c>
      <c r="V82">
        <v>2.885118989</v>
      </c>
      <c r="W82">
        <v>2.880091299</v>
      </c>
      <c r="X82">
        <v>2.8782668619999998</v>
      </c>
      <c r="Y82">
        <v>2.8755282869999998</v>
      </c>
      <c r="Z82">
        <v>2.8752839109999999</v>
      </c>
      <c r="AA82">
        <v>2.876279303</v>
      </c>
      <c r="AB82">
        <v>2.9762610060000001</v>
      </c>
      <c r="AC82">
        <v>2.8772777280000001</v>
      </c>
      <c r="AD82">
        <v>2.8837438909999999</v>
      </c>
      <c r="AE82">
        <v>2.6440046939999999</v>
      </c>
      <c r="AF82">
        <v>2.6347722249999999</v>
      </c>
      <c r="AG82">
        <v>2.6402428840000001</v>
      </c>
      <c r="AH82">
        <v>2.6431581209999999</v>
      </c>
      <c r="AI82">
        <v>2.6408699859999998</v>
      </c>
      <c r="AJ82">
        <v>2.6643477419999999</v>
      </c>
      <c r="AK82">
        <v>2.6523278129999999</v>
      </c>
      <c r="AL82">
        <v>2.6512830740000002</v>
      </c>
      <c r="AM82">
        <v>2.6545374179999999</v>
      </c>
      <c r="AN82">
        <v>2.898968601</v>
      </c>
      <c r="AO82">
        <v>2.8934515580000002</v>
      </c>
      <c r="AP82">
        <v>2.891871005</v>
      </c>
      <c r="AQ82">
        <v>2.8910459400000001</v>
      </c>
      <c r="AR82" s="13">
        <v>2.890711858</v>
      </c>
      <c r="AS82">
        <v>2.8161034690000002</v>
      </c>
      <c r="AT82">
        <v>2.8962280090000001</v>
      </c>
      <c r="AU82">
        <v>2.9785608560000001</v>
      </c>
      <c r="AV82">
        <v>2.9769450329999998</v>
      </c>
      <c r="AW82">
        <v>3.1822856530000001</v>
      </c>
      <c r="AX82">
        <v>3.4499716490000001</v>
      </c>
      <c r="AY82" s="2">
        <v>3.1272060169999998</v>
      </c>
      <c r="AZ82">
        <v>3.1133497970000001</v>
      </c>
      <c r="BA82">
        <v>3.14398365</v>
      </c>
      <c r="BB82">
        <v>3.0166006369999998</v>
      </c>
      <c r="BC82">
        <v>2.761671175</v>
      </c>
      <c r="BD82">
        <v>3.0187471669999999</v>
      </c>
      <c r="BE82">
        <v>3.0038843179999999</v>
      </c>
      <c r="BF82">
        <v>2.9588403410000002</v>
      </c>
      <c r="BG82" s="13">
        <v>2.890711858</v>
      </c>
      <c r="BH82">
        <v>2.870120467</v>
      </c>
      <c r="BI82">
        <v>2.8638508119999999</v>
      </c>
      <c r="BJ82">
        <v>2.863219199</v>
      </c>
      <c r="BK82">
        <v>2.8622858010000001</v>
      </c>
      <c r="BL82">
        <v>2.936627257</v>
      </c>
      <c r="BM82">
        <v>3.0123237870000001</v>
      </c>
      <c r="BN82">
        <v>3.0047060550000002</v>
      </c>
      <c r="BO82">
        <v>3.1458505460000001</v>
      </c>
      <c r="BP82">
        <v>3.1407775770000002</v>
      </c>
      <c r="BQ82">
        <v>3.0824646599999999</v>
      </c>
      <c r="BR82">
        <v>3.0892067509999999</v>
      </c>
      <c r="BS82">
        <v>3.088599737</v>
      </c>
      <c r="BT82">
        <v>3.0898621419999999</v>
      </c>
      <c r="BU82">
        <v>3.0906663660000002</v>
      </c>
      <c r="BV82">
        <v>3.2923710970000002</v>
      </c>
      <c r="BW82">
        <v>3.2889679709999999</v>
      </c>
      <c r="BX82">
        <v>3.2830662830000001</v>
      </c>
      <c r="BY82">
        <v>3.0726813769999999</v>
      </c>
      <c r="BZ82">
        <v>3.0736416900000001</v>
      </c>
      <c r="CA82">
        <v>3.0824257830000001</v>
      </c>
      <c r="CB82">
        <v>3.0954975889999998</v>
      </c>
      <c r="CC82">
        <v>3.0959009700000002</v>
      </c>
      <c r="CD82">
        <v>2.8298722810000001</v>
      </c>
      <c r="CE82">
        <v>2.754065904</v>
      </c>
      <c r="CF82" s="9">
        <v>2.7511393960000001</v>
      </c>
      <c r="CG82">
        <v>2.6626227560000002</v>
      </c>
      <c r="CH82">
        <v>2.7456606159999999</v>
      </c>
      <c r="CI82">
        <v>2.5661349269999998</v>
      </c>
      <c r="CJ82">
        <v>2.5716129849999998</v>
      </c>
      <c r="CK82">
        <v>2.5615970259999998</v>
      </c>
      <c r="CL82">
        <v>2.7424921379999998</v>
      </c>
      <c r="CM82">
        <v>2.741293899</v>
      </c>
      <c r="CN82" s="9">
        <v>2.8778594289999999</v>
      </c>
      <c r="CO82">
        <v>2.8539688270000001</v>
      </c>
      <c r="CP82">
        <v>2.853894156</v>
      </c>
      <c r="CQ82" s="9">
        <v>2.987627845</v>
      </c>
      <c r="CR82">
        <v>2.9752616289999998</v>
      </c>
      <c r="CS82">
        <v>2.9864279360000001</v>
      </c>
      <c r="CT82">
        <v>3.0430556090000001</v>
      </c>
      <c r="CU82">
        <v>3.0419163359999999</v>
      </c>
      <c r="CV82">
        <v>3.041108838</v>
      </c>
      <c r="CW82">
        <v>3.098588141</v>
      </c>
      <c r="CX82">
        <v>3.1544518340000001</v>
      </c>
      <c r="CY82">
        <v>3.0272697700000002</v>
      </c>
      <c r="CZ82" s="9">
        <v>3.0285942530000001</v>
      </c>
      <c r="DA82">
        <v>3.0294549320000002</v>
      </c>
      <c r="DB82">
        <v>3.0305365989999999</v>
      </c>
      <c r="DC82" s="9">
        <v>3.030178426</v>
      </c>
      <c r="DD82">
        <v>3.0304465789999999</v>
      </c>
      <c r="DE82">
        <v>3.0300243139999998</v>
      </c>
      <c r="DF82">
        <v>3.0416005070000001</v>
      </c>
      <c r="DG82">
        <v>3.0335617909999999</v>
      </c>
      <c r="DH82">
        <v>3.0464285109999998</v>
      </c>
      <c r="DI82">
        <v>3.040941755</v>
      </c>
      <c r="DJ82">
        <v>3.0427486749999999</v>
      </c>
      <c r="DK82">
        <v>3.043552622</v>
      </c>
      <c r="DL82">
        <v>3.0429815769999999</v>
      </c>
      <c r="DM82">
        <v>3.0416554730000001</v>
      </c>
      <c r="DN82">
        <v>3.0455809550000001</v>
      </c>
      <c r="DO82">
        <v>3.0449746430000002</v>
      </c>
      <c r="DP82" s="9">
        <v>3.0441749339999999</v>
      </c>
      <c r="DQ82">
        <v>3.0450883179999999</v>
      </c>
      <c r="DR82">
        <v>3.0442215469999998</v>
      </c>
      <c r="DS82">
        <v>3.0439944520000002</v>
      </c>
      <c r="DT82">
        <v>3.043873762</v>
      </c>
      <c r="DU82">
        <v>3.051136788</v>
      </c>
      <c r="DV82">
        <v>3.0511367919999999</v>
      </c>
      <c r="DW82">
        <v>3.0439489489999998</v>
      </c>
      <c r="DX82">
        <v>3.0438477289999999</v>
      </c>
      <c r="DY82">
        <v>3.0446374629999999</v>
      </c>
      <c r="DZ82">
        <v>3.0437333139999998</v>
      </c>
      <c r="EA82">
        <v>3.0431996200000002</v>
      </c>
      <c r="EB82" s="1">
        <v>3.041330066</v>
      </c>
      <c r="EC82">
        <v>3.0435283950000001</v>
      </c>
      <c r="ED82">
        <v>3.0814071890000001</v>
      </c>
      <c r="EE82" s="9">
        <v>3.063642105</v>
      </c>
      <c r="EF82">
        <v>3.0636231170000001</v>
      </c>
    </row>
    <row r="83" spans="1:136" ht="15.6" x14ac:dyDescent="0.3">
      <c r="A83" s="1" t="s">
        <v>160</v>
      </c>
      <c r="B83" s="1" t="s">
        <v>38</v>
      </c>
      <c r="C83" s="1" t="s">
        <v>340</v>
      </c>
      <c r="D83" s="1">
        <v>0.33</v>
      </c>
      <c r="E83">
        <v>0.33242899999999997</v>
      </c>
      <c r="F83">
        <v>0.33247100000000002</v>
      </c>
      <c r="G83">
        <v>0.332567</v>
      </c>
      <c r="H83">
        <v>0.336787</v>
      </c>
      <c r="I83">
        <v>0.33693800000000002</v>
      </c>
      <c r="J83">
        <v>0.336669</v>
      </c>
      <c r="K83">
        <v>0.33669100000000002</v>
      </c>
      <c r="L83">
        <v>0.33662599999999998</v>
      </c>
      <c r="M83">
        <v>0.33668500000000001</v>
      </c>
      <c r="N83">
        <v>0.336669</v>
      </c>
      <c r="O83" s="9">
        <v>0.33545399999999997</v>
      </c>
      <c r="P83">
        <v>0.33385599999999999</v>
      </c>
      <c r="Q83">
        <v>0.33500099999999999</v>
      </c>
      <c r="R83">
        <v>0.33696100000000001</v>
      </c>
      <c r="S83">
        <v>0.33459699999999998</v>
      </c>
      <c r="T83">
        <v>0.33463700000000002</v>
      </c>
      <c r="U83">
        <v>0.33470299999999997</v>
      </c>
      <c r="V83">
        <v>0.33429300000000001</v>
      </c>
      <c r="W83">
        <v>0.33427600000000002</v>
      </c>
      <c r="X83">
        <v>0.33424900000000002</v>
      </c>
      <c r="Y83">
        <v>0.33457900000000002</v>
      </c>
      <c r="Z83">
        <v>0.33473999999999998</v>
      </c>
      <c r="AA83">
        <v>0.33463900000000002</v>
      </c>
      <c r="AB83">
        <v>0.33661999999999997</v>
      </c>
      <c r="AC83">
        <v>0.33390999999999998</v>
      </c>
      <c r="AD83">
        <v>0.333451</v>
      </c>
      <c r="AE83">
        <v>0.335677</v>
      </c>
      <c r="AF83">
        <v>0.33656000000000003</v>
      </c>
      <c r="AG83">
        <v>0.33678799999999998</v>
      </c>
      <c r="AH83">
        <v>0.33647700000000003</v>
      </c>
      <c r="AI83">
        <v>0.33745799999999998</v>
      </c>
      <c r="AJ83">
        <v>0.33910899999999999</v>
      </c>
      <c r="AK83">
        <v>0.338198</v>
      </c>
      <c r="AL83" s="9">
        <v>0.32762200000000002</v>
      </c>
      <c r="AM83">
        <v>0.32858599999999999</v>
      </c>
      <c r="AN83">
        <v>0.32636799999999999</v>
      </c>
      <c r="AO83">
        <v>0.32601200000000002</v>
      </c>
      <c r="AP83">
        <v>0.32583699999999999</v>
      </c>
      <c r="AQ83">
        <v>0.325874</v>
      </c>
      <c r="AR83" s="13">
        <v>0.32596799999999998</v>
      </c>
      <c r="AS83">
        <v>0.32454699999999997</v>
      </c>
      <c r="AT83">
        <v>0.32854499999999998</v>
      </c>
      <c r="AU83">
        <v>0.333953</v>
      </c>
      <c r="AV83">
        <v>0.33418999999999999</v>
      </c>
      <c r="AW83">
        <v>0.33969100000000002</v>
      </c>
      <c r="AX83">
        <v>0.34788999999999998</v>
      </c>
      <c r="AY83" s="1">
        <v>0.34004600000000001</v>
      </c>
      <c r="AZ83">
        <v>0.34132499999999999</v>
      </c>
      <c r="BA83">
        <v>0.34781000000000001</v>
      </c>
      <c r="BB83">
        <v>0.345356</v>
      </c>
      <c r="BC83">
        <v>0.35218699999999997</v>
      </c>
      <c r="BD83">
        <v>0.34597499999999998</v>
      </c>
      <c r="BE83">
        <v>0.34701599999999999</v>
      </c>
      <c r="BF83">
        <v>0.34593499999999999</v>
      </c>
      <c r="BG83" s="13">
        <v>0.32596799999999998</v>
      </c>
      <c r="BH83">
        <v>0.32764199999999999</v>
      </c>
      <c r="BI83">
        <v>0.32917200000000002</v>
      </c>
      <c r="BJ83">
        <v>0.32922000000000001</v>
      </c>
      <c r="BK83">
        <v>0.329183</v>
      </c>
      <c r="BL83">
        <v>0.33068700000000001</v>
      </c>
      <c r="BM83">
        <v>0.32968900000000001</v>
      </c>
      <c r="BN83">
        <v>0.32760800000000001</v>
      </c>
      <c r="BO83">
        <v>0.32660299999999998</v>
      </c>
      <c r="BP83">
        <v>0.32329599999999997</v>
      </c>
      <c r="BQ83">
        <v>0.33038200000000001</v>
      </c>
      <c r="BR83">
        <v>0.33405800000000002</v>
      </c>
      <c r="BS83">
        <v>0.33315400000000001</v>
      </c>
      <c r="BT83">
        <v>0.33297900000000002</v>
      </c>
      <c r="BU83">
        <v>0.33319700000000002</v>
      </c>
      <c r="BV83">
        <v>0.33089800000000003</v>
      </c>
      <c r="BW83">
        <v>0.33112399999999997</v>
      </c>
      <c r="BX83">
        <v>0.32999600000000001</v>
      </c>
      <c r="BY83">
        <v>0.33255000000000001</v>
      </c>
      <c r="BZ83">
        <v>0.33259100000000003</v>
      </c>
      <c r="CA83">
        <v>0.33158199999999999</v>
      </c>
      <c r="CB83">
        <v>0.33282800000000001</v>
      </c>
      <c r="CC83">
        <v>0.33288200000000001</v>
      </c>
      <c r="CD83">
        <v>0.335706</v>
      </c>
      <c r="CE83">
        <v>0.33365400000000001</v>
      </c>
      <c r="CF83" s="9">
        <v>0.33363599999999999</v>
      </c>
      <c r="CG83">
        <v>0.33162999999999998</v>
      </c>
      <c r="CH83">
        <v>0.33362999999999998</v>
      </c>
      <c r="CI83">
        <v>0.33510400000000001</v>
      </c>
      <c r="CJ83">
        <v>0.334642</v>
      </c>
      <c r="CK83">
        <v>0.334343</v>
      </c>
      <c r="CL83">
        <v>0.33291300000000001</v>
      </c>
      <c r="CM83">
        <v>0.33286900000000003</v>
      </c>
      <c r="CN83" s="9">
        <v>0.33279599999999998</v>
      </c>
      <c r="CO83">
        <v>0.33111699999999999</v>
      </c>
      <c r="CP83">
        <v>0.33115299999999998</v>
      </c>
      <c r="CQ83" s="9">
        <v>0.330291</v>
      </c>
      <c r="CR83">
        <v>0.326992</v>
      </c>
      <c r="CS83">
        <v>0.32968700000000001</v>
      </c>
      <c r="CT83">
        <v>0.32933200000000001</v>
      </c>
      <c r="CU83">
        <v>0.329015</v>
      </c>
      <c r="CV83">
        <v>0.32901999999999998</v>
      </c>
      <c r="CW83">
        <v>0.32867499999999999</v>
      </c>
      <c r="CX83">
        <v>0.32860299999999998</v>
      </c>
      <c r="CY83">
        <v>0.32851999999999998</v>
      </c>
      <c r="CZ83" s="9">
        <v>0.328793</v>
      </c>
      <c r="DA83">
        <v>0.32906000000000002</v>
      </c>
      <c r="DB83">
        <v>0.329293</v>
      </c>
      <c r="DC83" s="9">
        <v>0.32931300000000002</v>
      </c>
      <c r="DD83">
        <v>0.32931300000000002</v>
      </c>
      <c r="DE83">
        <v>0.32919199999999998</v>
      </c>
      <c r="DF83">
        <v>0.33000099999999999</v>
      </c>
      <c r="DG83">
        <v>0.33029399999999998</v>
      </c>
      <c r="DH83">
        <v>0.33110200000000001</v>
      </c>
      <c r="DI83">
        <v>0.33077400000000001</v>
      </c>
      <c r="DJ83">
        <v>0.33091900000000002</v>
      </c>
      <c r="DK83">
        <v>0.33105899999999999</v>
      </c>
      <c r="DL83">
        <v>0.331092</v>
      </c>
      <c r="DM83">
        <v>0.33109699999999997</v>
      </c>
      <c r="DN83">
        <v>0.33099099999999998</v>
      </c>
      <c r="DO83">
        <v>0.331011</v>
      </c>
      <c r="DP83" s="9">
        <v>0.331069</v>
      </c>
      <c r="DQ83">
        <v>0.33103100000000002</v>
      </c>
      <c r="DR83">
        <v>0.33102599999999999</v>
      </c>
      <c r="DS83">
        <v>0.33102300000000001</v>
      </c>
      <c r="DT83">
        <v>0.33101799999999998</v>
      </c>
      <c r="DU83">
        <v>0.33104</v>
      </c>
      <c r="DV83">
        <v>0.33104</v>
      </c>
      <c r="DW83">
        <v>0.331146</v>
      </c>
      <c r="DX83">
        <v>0.33115</v>
      </c>
      <c r="DY83">
        <v>0.33118399999999998</v>
      </c>
      <c r="DZ83">
        <v>0.33110200000000001</v>
      </c>
      <c r="EA83">
        <v>0.33116000000000001</v>
      </c>
      <c r="EB83" s="1">
        <v>0.33118199999999998</v>
      </c>
      <c r="EC83">
        <v>0.33110099999999998</v>
      </c>
      <c r="ED83">
        <v>0.33132600000000001</v>
      </c>
      <c r="EE83" s="1">
        <v>0.33124900000000002</v>
      </c>
      <c r="EF83">
        <v>0.33124799999999999</v>
      </c>
    </row>
    <row r="84" spans="1:136" ht="15.6" x14ac:dyDescent="0.3">
      <c r="A84" s="1" t="s">
        <v>353</v>
      </c>
      <c r="B84" s="1" t="s">
        <v>29</v>
      </c>
      <c r="C84" s="1"/>
      <c r="D84" s="1">
        <v>0.34174477289113192</v>
      </c>
      <c r="E84">
        <v>0.23960173200000001</v>
      </c>
      <c r="F84">
        <v>0.236898626</v>
      </c>
      <c r="G84">
        <v>0.232012207</v>
      </c>
      <c r="H84">
        <v>0.2349029</v>
      </c>
      <c r="I84">
        <v>0.23947174199999999</v>
      </c>
      <c r="J84">
        <v>0.25805689199999998</v>
      </c>
      <c r="K84">
        <v>0.253555207</v>
      </c>
      <c r="L84">
        <v>0.25622089799999997</v>
      </c>
      <c r="M84">
        <v>0.255593713</v>
      </c>
      <c r="N84">
        <v>0.25513391600000002</v>
      </c>
      <c r="O84" s="2">
        <v>0.25262843000000001</v>
      </c>
      <c r="P84">
        <v>0.25093391799999998</v>
      </c>
      <c r="Q84">
        <v>0.24702125699999999</v>
      </c>
      <c r="R84">
        <v>0.24683085900000001</v>
      </c>
      <c r="S84">
        <v>0.26504253</v>
      </c>
      <c r="T84">
        <v>0.25902172699999998</v>
      </c>
      <c r="U84">
        <v>0.25199345899999998</v>
      </c>
      <c r="V84">
        <v>0.25043292900000003</v>
      </c>
      <c r="W84">
        <v>0.246133451</v>
      </c>
      <c r="X84">
        <v>0.24646568099999999</v>
      </c>
      <c r="Y84">
        <v>0.24778030500000001</v>
      </c>
      <c r="Z84">
        <v>0.248422793</v>
      </c>
      <c r="AA84">
        <v>0.24886372200000001</v>
      </c>
      <c r="AB84">
        <v>0.24166246899999999</v>
      </c>
      <c r="AC84">
        <v>0.23960408999999999</v>
      </c>
      <c r="AD84">
        <v>0.22709016100000001</v>
      </c>
      <c r="AE84">
        <v>0.227899667</v>
      </c>
      <c r="AF84">
        <v>0.24720054699999999</v>
      </c>
      <c r="AG84">
        <v>0.23890814299999999</v>
      </c>
      <c r="AH84">
        <v>0.23623945599999999</v>
      </c>
      <c r="AI84">
        <v>0.24863457</v>
      </c>
      <c r="AJ84">
        <v>0.24730242599999999</v>
      </c>
      <c r="AK84">
        <v>0.24745768100000001</v>
      </c>
      <c r="AL84">
        <v>0.25514124500000002</v>
      </c>
      <c r="AM84">
        <v>0.26957749199999997</v>
      </c>
      <c r="AN84">
        <v>0.27195708099999999</v>
      </c>
      <c r="AO84">
        <v>0.27455991800000001</v>
      </c>
      <c r="AP84">
        <v>0.276864422</v>
      </c>
      <c r="AQ84">
        <v>0.27198005400000003</v>
      </c>
      <c r="AR84" s="13">
        <v>0.27254588800000001</v>
      </c>
      <c r="AS84">
        <v>0.27960704199999997</v>
      </c>
      <c r="AT84">
        <v>0.28097402599999999</v>
      </c>
      <c r="AU84">
        <v>0.27160654200000001</v>
      </c>
      <c r="AV84">
        <v>0.272509222</v>
      </c>
      <c r="AW84">
        <v>0.25797391600000003</v>
      </c>
      <c r="AX84">
        <v>0.25012896000000001</v>
      </c>
      <c r="AY84" s="1">
        <v>0.276084314</v>
      </c>
      <c r="AZ84">
        <v>0.27892057599999998</v>
      </c>
      <c r="BA84">
        <v>0.286984342</v>
      </c>
      <c r="BB84">
        <v>0.29000651999999999</v>
      </c>
      <c r="BC84">
        <v>0.309556573</v>
      </c>
      <c r="BD84">
        <v>0.27881570500000002</v>
      </c>
      <c r="BE84">
        <v>0.28248327200000001</v>
      </c>
      <c r="BF84">
        <v>0.29085328199999999</v>
      </c>
      <c r="BG84" s="13">
        <v>0.27254588800000001</v>
      </c>
      <c r="BH84">
        <v>0.27190107200000002</v>
      </c>
      <c r="BI84">
        <v>0.25893928100000002</v>
      </c>
      <c r="BJ84">
        <v>0.25906331999999999</v>
      </c>
      <c r="BK84">
        <v>0.25901725199999998</v>
      </c>
      <c r="BL84">
        <v>0.25329337499999999</v>
      </c>
      <c r="BM84">
        <v>0.248335906</v>
      </c>
      <c r="BN84">
        <v>0.26708870400000001</v>
      </c>
      <c r="BO84">
        <v>0.25771999699999998</v>
      </c>
      <c r="BP84">
        <v>0.275172572</v>
      </c>
      <c r="BQ84">
        <v>0.29009784199999999</v>
      </c>
      <c r="BR84">
        <v>0.261684733</v>
      </c>
      <c r="BS84">
        <v>0.271873753</v>
      </c>
      <c r="BT84">
        <v>0.271901801</v>
      </c>
      <c r="BU84">
        <v>0.27216173199999999</v>
      </c>
      <c r="BV84">
        <v>0.26994489599999999</v>
      </c>
      <c r="BW84">
        <v>0.26964712400000002</v>
      </c>
      <c r="BX84">
        <v>0.26320064799999998</v>
      </c>
      <c r="BY84">
        <v>0.25361900599999998</v>
      </c>
      <c r="BZ84">
        <v>0.25631442799999998</v>
      </c>
      <c r="CA84">
        <v>0.23893472599999999</v>
      </c>
      <c r="CB84">
        <v>0.213337159</v>
      </c>
      <c r="CC84">
        <v>0.216367738</v>
      </c>
      <c r="CD84">
        <v>0.225627628</v>
      </c>
      <c r="CE84">
        <v>0.229407527</v>
      </c>
      <c r="CF84" s="9">
        <v>0.229046733</v>
      </c>
      <c r="CG84">
        <v>0.232831871</v>
      </c>
      <c r="CH84">
        <v>0.228562195</v>
      </c>
      <c r="CI84">
        <v>0.22934083999999999</v>
      </c>
      <c r="CJ84">
        <v>0.23325006100000001</v>
      </c>
      <c r="CK84">
        <v>0.27254019499999999</v>
      </c>
      <c r="CL84">
        <v>0.26967761600000001</v>
      </c>
      <c r="CM84">
        <v>0.26734117099999999</v>
      </c>
      <c r="CN84">
        <v>0.26475554600000001</v>
      </c>
      <c r="CO84">
        <v>0.266943394</v>
      </c>
      <c r="CP84">
        <v>0.266975939</v>
      </c>
      <c r="CQ84">
        <v>0.26533419499999999</v>
      </c>
      <c r="CR84">
        <v>0.297925726</v>
      </c>
      <c r="CS84">
        <v>0.27189775900000002</v>
      </c>
      <c r="CT84">
        <v>0.27115817199999998</v>
      </c>
      <c r="CU84">
        <v>0.274434232</v>
      </c>
      <c r="CV84">
        <v>0.27289340600000001</v>
      </c>
      <c r="CW84">
        <v>0.27208076399999997</v>
      </c>
      <c r="CX84">
        <v>0.26932652299999998</v>
      </c>
      <c r="CY84">
        <v>0.275892515</v>
      </c>
      <c r="CZ84">
        <v>0.27235710499999999</v>
      </c>
      <c r="DA84">
        <v>0.268850798</v>
      </c>
      <c r="DB84">
        <v>0.26543240200000001</v>
      </c>
      <c r="DC84" s="2">
        <v>0.265573799</v>
      </c>
      <c r="DD84">
        <v>0.26603104999999999</v>
      </c>
      <c r="DE84">
        <v>0.26798729599999999</v>
      </c>
      <c r="DF84">
        <v>0.26706962000000001</v>
      </c>
      <c r="DG84">
        <v>0.262458737</v>
      </c>
      <c r="DH84">
        <v>0.261632117</v>
      </c>
      <c r="DI84">
        <v>0.26186886399999998</v>
      </c>
      <c r="DJ84">
        <v>0.262093405</v>
      </c>
      <c r="DK84">
        <v>0.262164536</v>
      </c>
      <c r="DL84">
        <v>0.26215353499999999</v>
      </c>
      <c r="DM84">
        <v>0.26210001599999999</v>
      </c>
      <c r="DN84">
        <v>0.26198077800000003</v>
      </c>
      <c r="DO84">
        <v>0.26192795000000002</v>
      </c>
      <c r="DP84" s="2">
        <v>0.26209745200000001</v>
      </c>
      <c r="DQ84">
        <v>0.26211585300000001</v>
      </c>
      <c r="DR84">
        <v>0.26213974099999998</v>
      </c>
      <c r="DS84">
        <v>0.26212625299999998</v>
      </c>
      <c r="DT84">
        <v>0.26224083199999998</v>
      </c>
      <c r="DU84">
        <v>0.263709201</v>
      </c>
      <c r="DV84">
        <v>0.26370923600000001</v>
      </c>
      <c r="DW84">
        <v>0.26214846800000002</v>
      </c>
      <c r="DX84">
        <v>0.26226199700000002</v>
      </c>
      <c r="DY84">
        <v>0.26246726399999998</v>
      </c>
      <c r="DZ84">
        <v>0.26224497200000002</v>
      </c>
      <c r="EA84">
        <v>0.26209860000000001</v>
      </c>
      <c r="EB84" s="1">
        <v>0.26231135700000002</v>
      </c>
      <c r="EC84">
        <v>0.26212558400000002</v>
      </c>
      <c r="ED84">
        <v>0.26042675399999998</v>
      </c>
      <c r="EE84" s="1">
        <v>0.26116834900000002</v>
      </c>
      <c r="EF84">
        <v>0.26114363499999999</v>
      </c>
    </row>
    <row r="85" spans="1:136" ht="15.6" x14ac:dyDescent="0.3">
      <c r="A85" s="1" t="s">
        <v>354</v>
      </c>
      <c r="B85" s="1" t="s">
        <v>30</v>
      </c>
      <c r="C85" s="1"/>
      <c r="D85" s="1">
        <v>0.47440519105984136</v>
      </c>
      <c r="E85">
        <v>0.47651547500000002</v>
      </c>
      <c r="F85">
        <v>0.49050633100000002</v>
      </c>
      <c r="G85">
        <v>0.49593457800000001</v>
      </c>
      <c r="H85">
        <v>0.53959918200000001</v>
      </c>
      <c r="I85">
        <v>0.57178969800000001</v>
      </c>
      <c r="J85">
        <v>0.72450536799999998</v>
      </c>
      <c r="K85">
        <v>0.68017078799999997</v>
      </c>
      <c r="L85">
        <v>0.64168294599999998</v>
      </c>
      <c r="M85">
        <v>0.63665658899999999</v>
      </c>
      <c r="N85">
        <v>0.63179883000000003</v>
      </c>
      <c r="O85" s="2">
        <v>0.60043358599999996</v>
      </c>
      <c r="P85">
        <v>0.57779523300000002</v>
      </c>
      <c r="Q85">
        <v>0.53698975299999996</v>
      </c>
      <c r="R85">
        <v>0.59177082800000003</v>
      </c>
      <c r="S85">
        <v>0.720246206</v>
      </c>
      <c r="T85">
        <v>0.652077621</v>
      </c>
      <c r="U85">
        <v>0.586200587</v>
      </c>
      <c r="V85">
        <v>0.57603859400000001</v>
      </c>
      <c r="W85">
        <v>0.54472683899999996</v>
      </c>
      <c r="X85">
        <v>0.54667025300000005</v>
      </c>
      <c r="Y85">
        <v>0.55501208999999996</v>
      </c>
      <c r="Z85">
        <v>0.56096926700000005</v>
      </c>
      <c r="AA85">
        <v>0.56543999599999994</v>
      </c>
      <c r="AB85">
        <v>0.57343374700000005</v>
      </c>
      <c r="AC85">
        <v>0.55094936800000005</v>
      </c>
      <c r="AD85">
        <v>0.54143856199999996</v>
      </c>
      <c r="AE85">
        <v>0.538286826</v>
      </c>
      <c r="AF85">
        <v>0.55798541000000001</v>
      </c>
      <c r="AG85">
        <v>0.55066612699999995</v>
      </c>
      <c r="AH85">
        <v>0.54599672799999999</v>
      </c>
      <c r="AI85">
        <v>0.56419561500000004</v>
      </c>
      <c r="AJ85">
        <v>0.59025471500000004</v>
      </c>
      <c r="AK85">
        <v>0.57272638099999995</v>
      </c>
      <c r="AL85">
        <v>0.563565439</v>
      </c>
      <c r="AM85">
        <v>0.59328328699999999</v>
      </c>
      <c r="AN85">
        <v>0.59674942099999995</v>
      </c>
      <c r="AO85">
        <v>0.58125143199999996</v>
      </c>
      <c r="AP85">
        <v>0.58505196100000001</v>
      </c>
      <c r="AQ85">
        <v>0.55755189299999997</v>
      </c>
      <c r="AR85" s="13">
        <v>0.56300500399999998</v>
      </c>
      <c r="AS85">
        <v>0.55627496499999995</v>
      </c>
      <c r="AT85">
        <v>0.55203121700000002</v>
      </c>
      <c r="AU85">
        <v>0.56054995399999996</v>
      </c>
      <c r="AV85">
        <v>0.56698172999999996</v>
      </c>
      <c r="AW85">
        <v>0.579029605</v>
      </c>
      <c r="AX85">
        <v>0.614058149</v>
      </c>
      <c r="AY85" s="1">
        <v>0.57465651799999995</v>
      </c>
      <c r="AZ85">
        <v>0.57079342099999997</v>
      </c>
      <c r="BA85">
        <v>0.567830897</v>
      </c>
      <c r="BB85">
        <v>0.55591358999999996</v>
      </c>
      <c r="BC85">
        <v>0.54318021400000005</v>
      </c>
      <c r="BD85">
        <v>0.54107582499999995</v>
      </c>
      <c r="BE85">
        <v>0.51445823999999996</v>
      </c>
      <c r="BF85">
        <v>0.47342532999999998</v>
      </c>
      <c r="BG85" s="13">
        <v>0.56300500399999998</v>
      </c>
      <c r="BH85">
        <v>0.53625242299999998</v>
      </c>
      <c r="BI85">
        <v>0.54903286900000003</v>
      </c>
      <c r="BJ85">
        <v>0.54970235199999995</v>
      </c>
      <c r="BK85">
        <v>0.54963715700000004</v>
      </c>
      <c r="BL85">
        <v>0.55673510900000001</v>
      </c>
      <c r="BM85">
        <v>0.56121390500000001</v>
      </c>
      <c r="BN85">
        <v>0.59384623999999997</v>
      </c>
      <c r="BO85">
        <v>0.60442577500000005</v>
      </c>
      <c r="BP85">
        <v>0.63296018799999998</v>
      </c>
      <c r="BQ85">
        <v>0.61544462</v>
      </c>
      <c r="BR85">
        <v>0.56855382700000001</v>
      </c>
      <c r="BS85">
        <v>0.58813077400000002</v>
      </c>
      <c r="BT85">
        <v>0.58697537499999997</v>
      </c>
      <c r="BU85">
        <v>0.589214558</v>
      </c>
      <c r="BV85">
        <v>0.58135815400000002</v>
      </c>
      <c r="BW85">
        <v>0.58167124999999997</v>
      </c>
      <c r="BX85">
        <v>0.56844740400000004</v>
      </c>
      <c r="BY85">
        <v>0.54701365700000004</v>
      </c>
      <c r="BZ85">
        <v>0.56357889999999999</v>
      </c>
      <c r="CA85">
        <v>0.54714336200000002</v>
      </c>
      <c r="CB85">
        <v>0.536658356</v>
      </c>
      <c r="CC85">
        <v>0.56103552300000004</v>
      </c>
      <c r="CD85">
        <v>0.55415762300000004</v>
      </c>
      <c r="CE85">
        <v>0.55040911999999997</v>
      </c>
      <c r="CF85" s="9">
        <v>0.53610007400000004</v>
      </c>
      <c r="CG85">
        <v>0.52295768300000001</v>
      </c>
      <c r="CH85">
        <v>0.52023967299999996</v>
      </c>
      <c r="CI85">
        <v>0.520382028</v>
      </c>
      <c r="CJ85">
        <v>0.51477935200000002</v>
      </c>
      <c r="CK85">
        <v>0.57150421600000001</v>
      </c>
      <c r="CL85">
        <v>0.56981115699999996</v>
      </c>
      <c r="CM85">
        <v>0.55218072399999996</v>
      </c>
      <c r="CN85">
        <v>0.562623875</v>
      </c>
      <c r="CO85">
        <v>0.54228278799999996</v>
      </c>
      <c r="CP85">
        <v>0.54465597700000001</v>
      </c>
      <c r="CQ85">
        <v>0.54805371599999997</v>
      </c>
      <c r="CR85">
        <v>0.58544386400000004</v>
      </c>
      <c r="CS85">
        <v>0.55634124699999998</v>
      </c>
      <c r="CT85">
        <v>0.55824995799999999</v>
      </c>
      <c r="CU85">
        <v>0.56224750499999998</v>
      </c>
      <c r="CV85">
        <v>0.55252252899999998</v>
      </c>
      <c r="CW85">
        <v>0.55271063300000001</v>
      </c>
      <c r="CX85">
        <v>0.55919703799999998</v>
      </c>
      <c r="CY85">
        <v>0.54566378500000001</v>
      </c>
      <c r="CZ85">
        <v>0.54090350499999995</v>
      </c>
      <c r="DA85">
        <v>0.53594353299999997</v>
      </c>
      <c r="DB85">
        <v>0.53131932999999998</v>
      </c>
      <c r="DC85" s="2">
        <v>0.53210744499999996</v>
      </c>
      <c r="DD85">
        <v>0.53537511900000001</v>
      </c>
      <c r="DE85">
        <v>0.53914738100000004</v>
      </c>
      <c r="DF85">
        <v>0.55129603199999999</v>
      </c>
      <c r="DG85">
        <v>0.55128158299999996</v>
      </c>
      <c r="DH85">
        <v>0.56339349000000005</v>
      </c>
      <c r="DI85">
        <v>0.55776454900000005</v>
      </c>
      <c r="DJ85">
        <v>0.56068930400000005</v>
      </c>
      <c r="DK85">
        <v>0.56174530499999997</v>
      </c>
      <c r="DL85">
        <v>0.56174778800000003</v>
      </c>
      <c r="DM85">
        <v>0.56154695300000002</v>
      </c>
      <c r="DN85">
        <v>0.56173030899999998</v>
      </c>
      <c r="DO85">
        <v>0.56156699300000001</v>
      </c>
      <c r="DP85" s="2">
        <v>0.56116392699999995</v>
      </c>
      <c r="DQ85">
        <v>0.56125069299999997</v>
      </c>
      <c r="DR85">
        <v>0.56128758499999998</v>
      </c>
      <c r="DS85">
        <v>0.56126595599999995</v>
      </c>
      <c r="DT85">
        <v>0.56207146900000005</v>
      </c>
      <c r="DU85">
        <v>0.57467715799999997</v>
      </c>
      <c r="DV85">
        <v>0.57467713600000003</v>
      </c>
      <c r="DW85">
        <v>0.56448248400000001</v>
      </c>
      <c r="DX85">
        <v>0.56428625499999996</v>
      </c>
      <c r="DY85">
        <v>0.56419108799999995</v>
      </c>
      <c r="DZ85">
        <v>0.563847667</v>
      </c>
      <c r="EA85">
        <v>0.56291158799999996</v>
      </c>
      <c r="EB85" s="1">
        <v>0.56238384699999999</v>
      </c>
      <c r="EC85">
        <v>0.56278873200000001</v>
      </c>
      <c r="ED85">
        <v>0.56610412200000004</v>
      </c>
      <c r="EE85" s="1">
        <v>0.56455557700000003</v>
      </c>
      <c r="EF85">
        <v>0.56457797200000004</v>
      </c>
    </row>
    <row r="86" spans="1:136" ht="15.6" x14ac:dyDescent="0.3">
      <c r="A86" t="s">
        <v>355</v>
      </c>
      <c r="B86" t="s">
        <v>31</v>
      </c>
      <c r="D86" s="1">
        <v>9.8774333093006483E-2</v>
      </c>
      <c r="E86">
        <v>0.21258259099999999</v>
      </c>
      <c r="F86">
        <v>0.20412988100000001</v>
      </c>
      <c r="G86">
        <v>0.203724138</v>
      </c>
      <c r="H86">
        <v>0.168861703</v>
      </c>
      <c r="I86">
        <v>0.14133485100000001</v>
      </c>
      <c r="J86">
        <v>1.3058065000000001E-2</v>
      </c>
      <c r="K86">
        <v>4.9628578999999999E-2</v>
      </c>
      <c r="L86">
        <v>7.6453614000000003E-2</v>
      </c>
      <c r="M86">
        <v>8.0687208999999996E-2</v>
      </c>
      <c r="N86">
        <v>8.4669202999999998E-2</v>
      </c>
      <c r="O86" s="2">
        <v>0.110032937</v>
      </c>
      <c r="P86">
        <v>0.12825434199999999</v>
      </c>
      <c r="Q86">
        <v>0.161741044</v>
      </c>
      <c r="R86">
        <v>0.12086139999999999</v>
      </c>
      <c r="S86">
        <v>1.1016372999999999E-2</v>
      </c>
      <c r="T86">
        <v>6.6572302E-2</v>
      </c>
      <c r="U86">
        <v>0.121166657</v>
      </c>
      <c r="V86">
        <v>0.12994494300000001</v>
      </c>
      <c r="W86">
        <v>0.15661203400000001</v>
      </c>
      <c r="X86">
        <v>0.15490794199999999</v>
      </c>
      <c r="Y86">
        <v>0.14767680399999999</v>
      </c>
      <c r="Z86">
        <v>0.14273471600000001</v>
      </c>
      <c r="AA86">
        <v>0.13905667399999999</v>
      </c>
      <c r="AB86">
        <v>0.138463221</v>
      </c>
      <c r="AC86">
        <v>0.156841802</v>
      </c>
      <c r="AD86">
        <v>0.17333478899999999</v>
      </c>
      <c r="AE86">
        <v>0.17508874299999999</v>
      </c>
      <c r="AF86">
        <v>0.14588441099999999</v>
      </c>
      <c r="AG86">
        <v>0.15757505599999999</v>
      </c>
      <c r="AH86">
        <v>0.16307010299999999</v>
      </c>
      <c r="AI86">
        <v>0.140160113</v>
      </c>
      <c r="AJ86">
        <v>0.12164359700000001</v>
      </c>
      <c r="AK86">
        <v>0.13465324100000001</v>
      </c>
      <c r="AL86">
        <v>0.13575956</v>
      </c>
      <c r="AM86">
        <v>0.10269523799999999</v>
      </c>
      <c r="AN86">
        <v>9.8317731000000005E-2</v>
      </c>
      <c r="AO86">
        <v>0.107974128</v>
      </c>
      <c r="AP86">
        <v>0.103402439</v>
      </c>
      <c r="AQ86">
        <v>0.12765317700000001</v>
      </c>
      <c r="AR86" s="13">
        <v>0.123145954</v>
      </c>
      <c r="AS86">
        <v>0.12289800200000001</v>
      </c>
      <c r="AT86">
        <v>0.12505223700000001</v>
      </c>
      <c r="AU86">
        <v>0.12568781200000001</v>
      </c>
      <c r="AV86">
        <v>0.12019548300000001</v>
      </c>
      <c r="AW86">
        <v>0.12205816999999999</v>
      </c>
      <c r="AX86">
        <v>0.10170203</v>
      </c>
      <c r="AY86" s="1">
        <v>0.111771131</v>
      </c>
      <c r="AZ86">
        <v>0.11254006499999999</v>
      </c>
      <c r="BA86">
        <v>0.108720055</v>
      </c>
      <c r="BB86">
        <v>0.115381077</v>
      </c>
      <c r="BC86">
        <v>0.110276481</v>
      </c>
      <c r="BD86">
        <v>0.134872301</v>
      </c>
      <c r="BE86">
        <v>0.15205817599999999</v>
      </c>
      <c r="BF86">
        <v>0.176517439</v>
      </c>
      <c r="BG86" s="13">
        <v>0.123145954</v>
      </c>
      <c r="BH86">
        <v>0.14366220299999999</v>
      </c>
      <c r="BI86">
        <v>0.14379800100000001</v>
      </c>
      <c r="BJ86">
        <v>0.143203781</v>
      </c>
      <c r="BK86">
        <v>0.143287099</v>
      </c>
      <c r="BL86">
        <v>0.14225813700000001</v>
      </c>
      <c r="BM86">
        <v>0.14261658599999999</v>
      </c>
      <c r="BN86">
        <v>0.104137379</v>
      </c>
      <c r="BO86">
        <v>0.103230663</v>
      </c>
      <c r="BP86">
        <v>6.8793800000000002E-2</v>
      </c>
      <c r="BQ86">
        <v>7.0733516999999996E-2</v>
      </c>
      <c r="BR86">
        <v>0.12712403799999999</v>
      </c>
      <c r="BS86">
        <v>0.10483411199999999</v>
      </c>
      <c r="BT86">
        <v>0.10567831699999999</v>
      </c>
      <c r="BU86">
        <v>0.103806882</v>
      </c>
      <c r="BV86">
        <v>0.11135012</v>
      </c>
      <c r="BW86">
        <v>0.111338645</v>
      </c>
      <c r="BX86">
        <v>0.126068555</v>
      </c>
      <c r="BY86">
        <v>0.14929409699999999</v>
      </c>
      <c r="BZ86">
        <v>0.13487095399999999</v>
      </c>
      <c r="CA86">
        <v>0.16019313499999999</v>
      </c>
      <c r="CB86">
        <v>0.18721318300000001</v>
      </c>
      <c r="CC86">
        <v>0.16668918599999999</v>
      </c>
      <c r="CD86">
        <v>0.164905458</v>
      </c>
      <c r="CE86">
        <v>0.164881947</v>
      </c>
      <c r="CF86" s="9">
        <v>0.175867301</v>
      </c>
      <c r="CG86">
        <v>0.18287438</v>
      </c>
      <c r="CH86">
        <v>0.18810703300000001</v>
      </c>
      <c r="CI86">
        <v>0.18741735200000001</v>
      </c>
      <c r="CJ86">
        <v>0.18868547799999999</v>
      </c>
      <c r="CK86">
        <v>0.11678567400000001</v>
      </c>
      <c r="CL86">
        <v>0.12019711499999999</v>
      </c>
      <c r="CM86">
        <v>0.135149098</v>
      </c>
      <c r="CN86">
        <v>0.12926507300000001</v>
      </c>
      <c r="CO86">
        <v>0.14285893199999999</v>
      </c>
      <c r="CP86">
        <v>0.14105742399999999</v>
      </c>
      <c r="CQ86">
        <v>0.13974246600000001</v>
      </c>
      <c r="CR86">
        <v>8.7337434000000005E-2</v>
      </c>
      <c r="CS86">
        <v>0.12862138300000001</v>
      </c>
      <c r="CT86">
        <v>0.127745897</v>
      </c>
      <c r="CU86">
        <v>0.122299134</v>
      </c>
      <c r="CV86">
        <v>0.130735409</v>
      </c>
      <c r="CW86">
        <v>0.131203088</v>
      </c>
      <c r="CX86">
        <v>0.12840829600000001</v>
      </c>
      <c r="CY86">
        <v>0.13362565600000001</v>
      </c>
      <c r="CZ86">
        <v>0.13983779399999999</v>
      </c>
      <c r="DA86">
        <v>0.14617767600000001</v>
      </c>
      <c r="DB86">
        <v>0.15220029099999999</v>
      </c>
      <c r="DC86" s="2">
        <v>0.15150423599999999</v>
      </c>
      <c r="DD86">
        <v>0.148714865</v>
      </c>
      <c r="DE86">
        <v>0.14442513400000001</v>
      </c>
      <c r="DF86">
        <v>0.136014938</v>
      </c>
      <c r="DG86">
        <v>0.139478568</v>
      </c>
      <c r="DH86">
        <v>0.131027702</v>
      </c>
      <c r="DI86">
        <v>0.13506558900000001</v>
      </c>
      <c r="DJ86">
        <v>0.13270727199999999</v>
      </c>
      <c r="DK86">
        <v>0.131863231</v>
      </c>
      <c r="DL86">
        <v>0.13186961</v>
      </c>
      <c r="DM86">
        <v>0.13206008</v>
      </c>
      <c r="DN86">
        <v>0.13201206600000001</v>
      </c>
      <c r="DO86">
        <v>0.132173923</v>
      </c>
      <c r="DP86" s="2">
        <v>0.132348825</v>
      </c>
      <c r="DQ86">
        <v>0.13227007199999999</v>
      </c>
      <c r="DR86">
        <v>0.13222455699999999</v>
      </c>
      <c r="DS86">
        <v>0.132250854</v>
      </c>
      <c r="DT86">
        <v>0.13156185300000001</v>
      </c>
      <c r="DU86">
        <v>0.121022646</v>
      </c>
      <c r="DV86">
        <v>0.121022636</v>
      </c>
      <c r="DW86">
        <v>0.12982555700000001</v>
      </c>
      <c r="DX86">
        <v>0.129887485</v>
      </c>
      <c r="DY86">
        <v>0.12980503800000001</v>
      </c>
      <c r="DZ86">
        <v>0.13022866599999999</v>
      </c>
      <c r="EA86">
        <v>0.131039248</v>
      </c>
      <c r="EB86" s="1">
        <v>0.13127512099999999</v>
      </c>
      <c r="EC86">
        <v>0.13111104100000001</v>
      </c>
      <c r="ED86">
        <v>0.129900497</v>
      </c>
      <c r="EE86" s="1">
        <v>0.13050477399999999</v>
      </c>
      <c r="EF86">
        <v>0.13050650999999999</v>
      </c>
    </row>
    <row r="87" spans="1:136" ht="15.6" x14ac:dyDescent="0.3">
      <c r="A87" t="s">
        <v>356</v>
      </c>
      <c r="B87" t="s">
        <v>32</v>
      </c>
      <c r="D87" s="1">
        <f>1-D84-D85-D86</f>
        <v>8.5075702956020238E-2</v>
      </c>
      <c r="E87">
        <v>7.1300200999999994E-2</v>
      </c>
      <c r="F87">
        <v>6.8465161999999996E-2</v>
      </c>
      <c r="G87">
        <v>6.8329076000000002E-2</v>
      </c>
      <c r="H87">
        <v>5.6636214999999997E-2</v>
      </c>
      <c r="I87">
        <v>4.7403709000000002E-2</v>
      </c>
      <c r="J87">
        <v>4.3796750000000004E-3</v>
      </c>
      <c r="K87">
        <v>1.6645424999999998E-2</v>
      </c>
      <c r="L87">
        <v>2.5642542000000001E-2</v>
      </c>
      <c r="M87">
        <v>2.7062490000000002E-2</v>
      </c>
      <c r="N87">
        <v>2.8398051000000001E-2</v>
      </c>
      <c r="O87" s="2">
        <v>3.6905047000000003E-2</v>
      </c>
      <c r="P87">
        <v>4.3016506000000003E-2</v>
      </c>
      <c r="Q87">
        <v>5.4247945999999998E-2</v>
      </c>
      <c r="R87">
        <v>4.0536913000000001E-2</v>
      </c>
      <c r="S87">
        <v>3.6948910000000001E-3</v>
      </c>
      <c r="T87">
        <v>2.232835E-2</v>
      </c>
      <c r="U87">
        <v>4.0639296999999998E-2</v>
      </c>
      <c r="V87">
        <v>4.3583534E-2</v>
      </c>
      <c r="W87">
        <v>5.2527676000000002E-2</v>
      </c>
      <c r="X87">
        <v>5.1956123999999999E-2</v>
      </c>
      <c r="Y87">
        <v>4.95308E-2</v>
      </c>
      <c r="Z87">
        <v>4.7873223999999999E-2</v>
      </c>
      <c r="AA87">
        <v>4.6639607999999999E-2</v>
      </c>
      <c r="AB87">
        <v>4.6440563999999997E-2</v>
      </c>
      <c r="AC87">
        <v>5.2604739999999997E-2</v>
      </c>
      <c r="AD87">
        <v>5.8136488E-2</v>
      </c>
      <c r="AE87">
        <v>5.8724763999999999E-2</v>
      </c>
      <c r="AF87">
        <v>4.8929631000000001E-2</v>
      </c>
      <c r="AG87">
        <v>5.2850674E-2</v>
      </c>
      <c r="AH87">
        <v>5.4693712999999998E-2</v>
      </c>
      <c r="AI87">
        <v>4.7009702E-2</v>
      </c>
      <c r="AJ87">
        <v>4.0799262000000003E-2</v>
      </c>
      <c r="AK87">
        <v>4.5162697000000002E-2</v>
      </c>
      <c r="AL87">
        <v>4.5533756000000002E-2</v>
      </c>
      <c r="AM87">
        <v>3.4443982999999997E-2</v>
      </c>
      <c r="AN87">
        <v>3.2975767000000003E-2</v>
      </c>
      <c r="AO87">
        <v>3.6214522999999998E-2</v>
      </c>
      <c r="AP87">
        <v>3.4681178E-2</v>
      </c>
      <c r="AQ87">
        <v>4.2814876000000002E-2</v>
      </c>
      <c r="AR87" s="13">
        <v>4.1303153000000002E-2</v>
      </c>
      <c r="AS87">
        <v>4.1219989999999998E-2</v>
      </c>
      <c r="AT87">
        <v>4.1942519999999997E-2</v>
      </c>
      <c r="AU87">
        <v>4.2155692000000002E-2</v>
      </c>
      <c r="AV87">
        <v>4.0313565000000003E-2</v>
      </c>
      <c r="AW87">
        <v>4.0938309999999999E-2</v>
      </c>
      <c r="AX87">
        <v>3.4110860999999999E-2</v>
      </c>
      <c r="AY87" s="1">
        <v>3.7488037000000002E-2</v>
      </c>
      <c r="AZ87">
        <v>3.7745938E-2</v>
      </c>
      <c r="BA87">
        <v>3.6464706E-2</v>
      </c>
      <c r="BB87">
        <v>3.8698812999999999E-2</v>
      </c>
      <c r="BC87">
        <v>3.6986732000000001E-2</v>
      </c>
      <c r="BD87">
        <v>4.5236169999999999E-2</v>
      </c>
      <c r="BE87">
        <v>5.1000311999999999E-2</v>
      </c>
      <c r="BF87">
        <v>5.9203948999999999E-2</v>
      </c>
      <c r="BG87" s="13">
        <v>4.1303153000000002E-2</v>
      </c>
      <c r="BH87">
        <v>4.8184302999999998E-2</v>
      </c>
      <c r="BI87">
        <v>4.8229848999999998E-2</v>
      </c>
      <c r="BJ87">
        <v>4.8030547999999999E-2</v>
      </c>
      <c r="BK87">
        <v>4.8058493000000001E-2</v>
      </c>
      <c r="BL87">
        <v>4.7713379E-2</v>
      </c>
      <c r="BM87">
        <v>4.7833603000000002E-2</v>
      </c>
      <c r="BN87">
        <v>3.4927676999999997E-2</v>
      </c>
      <c r="BO87">
        <v>3.4623565000000002E-2</v>
      </c>
      <c r="BP87">
        <v>2.3073440000000001E-2</v>
      </c>
      <c r="BQ87">
        <v>2.3724021000000001E-2</v>
      </c>
      <c r="BR87">
        <v>4.2637401999999998E-2</v>
      </c>
      <c r="BS87">
        <v>3.5161361000000002E-2</v>
      </c>
      <c r="BT87">
        <v>3.5444507E-2</v>
      </c>
      <c r="BU87">
        <v>3.4816828000000001E-2</v>
      </c>
      <c r="BV87">
        <v>3.7346829999999998E-2</v>
      </c>
      <c r="BW87">
        <v>3.7342980999999997E-2</v>
      </c>
      <c r="BX87">
        <v>4.2283393000000002E-2</v>
      </c>
      <c r="BY87">
        <v>5.0073239999999998E-2</v>
      </c>
      <c r="BZ87">
        <v>4.5235718000000001E-2</v>
      </c>
      <c r="CA87">
        <v>5.3728776999999998E-2</v>
      </c>
      <c r="CB87">
        <v>6.2791301999999993E-2</v>
      </c>
      <c r="CC87">
        <v>5.5907552999999999E-2</v>
      </c>
      <c r="CD87">
        <v>5.5309290999999997E-2</v>
      </c>
      <c r="CE87">
        <v>5.5301404999999998E-2</v>
      </c>
      <c r="CF87" s="9">
        <v>5.8985892999999998E-2</v>
      </c>
      <c r="CG87">
        <v>6.1336067000000001E-2</v>
      </c>
      <c r="CH87">
        <v>6.3091098999999998E-2</v>
      </c>
      <c r="CI87">
        <v>6.2859780000000004E-2</v>
      </c>
      <c r="CJ87">
        <v>6.3285109000000006E-2</v>
      </c>
      <c r="CK87">
        <v>3.9169915E-2</v>
      </c>
      <c r="CL87">
        <v>4.0314111999999999E-2</v>
      </c>
      <c r="CM87">
        <v>4.5329006999999998E-2</v>
      </c>
      <c r="CN87">
        <v>4.3355505000000003E-2</v>
      </c>
      <c r="CO87">
        <v>4.7914885999999997E-2</v>
      </c>
      <c r="CP87">
        <v>4.7310659999999997E-2</v>
      </c>
      <c r="CQ87">
        <v>4.6869622999999999E-2</v>
      </c>
      <c r="CR87">
        <v>2.9292974999999999E-2</v>
      </c>
      <c r="CS87">
        <v>4.3139612000000001E-2</v>
      </c>
      <c r="CT87">
        <v>4.2845974000000002E-2</v>
      </c>
      <c r="CU87">
        <v>4.1019130000000001E-2</v>
      </c>
      <c r="CV87">
        <v>4.3848656E-2</v>
      </c>
      <c r="CW87">
        <v>4.4005516000000001E-2</v>
      </c>
      <c r="CX87">
        <v>4.3068143000000003E-2</v>
      </c>
      <c r="CY87">
        <v>4.4818045000000001E-2</v>
      </c>
      <c r="CZ87">
        <v>4.6901595999999997E-2</v>
      </c>
      <c r="DA87">
        <v>4.9027992999999999E-2</v>
      </c>
      <c r="DB87">
        <v>5.1047977000000001E-2</v>
      </c>
      <c r="DC87" s="2">
        <v>5.0814521000000001E-2</v>
      </c>
      <c r="DD87">
        <v>4.9878965999999997E-2</v>
      </c>
      <c r="DE87">
        <v>4.8440190000000001E-2</v>
      </c>
      <c r="DF87">
        <v>4.5619409999999999E-2</v>
      </c>
      <c r="DG87">
        <v>4.6781112E-2</v>
      </c>
      <c r="DH87">
        <v>4.3946691000000003E-2</v>
      </c>
      <c r="DI87">
        <v>4.5300999000000002E-2</v>
      </c>
      <c r="DJ87">
        <v>4.4510018999999998E-2</v>
      </c>
      <c r="DK87">
        <v>4.4226927999999999E-2</v>
      </c>
      <c r="DL87">
        <v>4.4229066999999997E-2</v>
      </c>
      <c r="DM87">
        <v>4.4292950999999997E-2</v>
      </c>
      <c r="DN87">
        <v>4.4276847000000001E-2</v>
      </c>
      <c r="DO87">
        <v>4.4331134000000001E-2</v>
      </c>
      <c r="DP87" s="2">
        <v>4.4389796000000002E-2</v>
      </c>
      <c r="DQ87">
        <v>4.4363382E-2</v>
      </c>
      <c r="DR87">
        <v>4.4348116999999999E-2</v>
      </c>
      <c r="DS87">
        <v>4.4356936E-2</v>
      </c>
      <c r="DT87">
        <v>4.4125844999999997E-2</v>
      </c>
      <c r="DU87">
        <v>4.0590994999999998E-2</v>
      </c>
      <c r="DV87">
        <v>4.0590991999999999E-2</v>
      </c>
      <c r="DW87">
        <v>4.3543492000000003E-2</v>
      </c>
      <c r="DX87">
        <v>4.3564262999999999E-2</v>
      </c>
      <c r="DY87">
        <v>4.3536610000000003E-2</v>
      </c>
      <c r="DZ87">
        <v>4.3678694999999997E-2</v>
      </c>
      <c r="EA87">
        <v>4.3950563999999998E-2</v>
      </c>
      <c r="EB87" s="1">
        <v>4.4029674999999997E-2</v>
      </c>
      <c r="EC87">
        <v>4.3974643000000001E-2</v>
      </c>
      <c r="ED87">
        <v>4.3568626999999999E-2</v>
      </c>
      <c r="EE87" s="1">
        <v>4.3771300999999999E-2</v>
      </c>
      <c r="EF87">
        <v>4.3771882999999998E-2</v>
      </c>
    </row>
    <row r="88" spans="1:136" x14ac:dyDescent="0.3">
      <c r="A88" t="s">
        <v>161</v>
      </c>
      <c r="B88" t="s">
        <v>386</v>
      </c>
      <c r="E88">
        <v>0.14950258799999999</v>
      </c>
      <c r="F88">
        <v>0.15536072000000001</v>
      </c>
      <c r="G88">
        <v>0.16290717399999999</v>
      </c>
      <c r="H88">
        <v>0.158687894</v>
      </c>
      <c r="I88">
        <v>0.155390109</v>
      </c>
      <c r="J88">
        <v>0.14253354400000001</v>
      </c>
      <c r="K88">
        <v>0.14533816799999999</v>
      </c>
      <c r="L88">
        <v>0.14026080399999999</v>
      </c>
      <c r="M88">
        <v>0.14056870299999999</v>
      </c>
      <c r="N88">
        <v>0.140822325</v>
      </c>
      <c r="O88">
        <v>0.14289412200000001</v>
      </c>
      <c r="P88">
        <v>0.14417492400000001</v>
      </c>
      <c r="Q88">
        <v>0.145428061</v>
      </c>
      <c r="R88">
        <v>0.148023984</v>
      </c>
      <c r="S88">
        <v>0.13576106299999999</v>
      </c>
      <c r="T88">
        <v>0.139155942</v>
      </c>
      <c r="U88">
        <v>0.143407971</v>
      </c>
      <c r="V88">
        <v>0.144659122</v>
      </c>
      <c r="W88">
        <v>0.14742511699999999</v>
      </c>
      <c r="X88">
        <v>0.14707758500000001</v>
      </c>
      <c r="Y88">
        <v>0.14623797799999999</v>
      </c>
      <c r="Z88">
        <v>0.14577047300000001</v>
      </c>
      <c r="AA88">
        <v>0.145285047</v>
      </c>
      <c r="AB88">
        <v>0.15171364600000001</v>
      </c>
      <c r="AC88">
        <v>0.15495990900000001</v>
      </c>
      <c r="AD88">
        <v>0.17173439700000001</v>
      </c>
      <c r="AE88">
        <v>0.16295684499999999</v>
      </c>
      <c r="AF88">
        <v>0.13947881300000001</v>
      </c>
      <c r="AG88">
        <v>0.14908763999999999</v>
      </c>
      <c r="AH88">
        <v>0.150461766</v>
      </c>
      <c r="AI88">
        <v>0.13734548299999999</v>
      </c>
      <c r="AJ88">
        <v>0.13854332799999999</v>
      </c>
      <c r="AK88">
        <v>0.13827698399999999</v>
      </c>
      <c r="AL88">
        <v>0.134299064</v>
      </c>
      <c r="AM88">
        <v>0.123059787</v>
      </c>
      <c r="AN88">
        <v>0.12616633599999999</v>
      </c>
      <c r="AO88">
        <v>0.123213869</v>
      </c>
      <c r="AP88">
        <v>0.121490527</v>
      </c>
      <c r="AQ88">
        <v>0.123873358</v>
      </c>
      <c r="AR88" s="1">
        <v>0.123720504</v>
      </c>
      <c r="AS88">
        <v>0.11941665</v>
      </c>
      <c r="AT88">
        <v>0.120549295</v>
      </c>
      <c r="AU88">
        <v>0.12612510299999999</v>
      </c>
      <c r="AV88">
        <v>0.12573283299999999</v>
      </c>
      <c r="AW88">
        <v>0.13677855799999999</v>
      </c>
      <c r="AX88">
        <v>0.14363272499999999</v>
      </c>
      <c r="AY88" s="1">
        <v>0.124671607</v>
      </c>
      <c r="AZ88">
        <v>0.12314415300000001</v>
      </c>
      <c r="BA88">
        <v>0.121411796</v>
      </c>
      <c r="BB88">
        <v>0.116605561</v>
      </c>
      <c r="BC88">
        <v>0.105539225</v>
      </c>
      <c r="BD88">
        <v>0.124691964</v>
      </c>
      <c r="BE88">
        <v>0.123578945</v>
      </c>
      <c r="BF88">
        <v>0.12054767</v>
      </c>
      <c r="BG88" s="1">
        <v>0.123720504</v>
      </c>
      <c r="BH88">
        <v>0.12361583399999999</v>
      </c>
      <c r="BI88">
        <v>0.12952268</v>
      </c>
      <c r="BJ88">
        <v>0.129458446</v>
      </c>
      <c r="BK88">
        <v>0.129423237</v>
      </c>
      <c r="BL88">
        <v>0.13365406899999999</v>
      </c>
      <c r="BM88">
        <v>0.13939638700000001</v>
      </c>
      <c r="BN88">
        <v>0.12361378200000001</v>
      </c>
      <c r="BO88">
        <v>0.13226088799999999</v>
      </c>
      <c r="BP88">
        <v>0.119117124</v>
      </c>
      <c r="BQ88">
        <v>0.111553417</v>
      </c>
      <c r="BR88">
        <v>0.13169465999999999</v>
      </c>
      <c r="BS88">
        <v>0.12373817300000001</v>
      </c>
      <c r="BT88">
        <v>0.123763447</v>
      </c>
      <c r="BU88">
        <v>0.123600715</v>
      </c>
      <c r="BV88">
        <v>0.12903901100000001</v>
      </c>
      <c r="BW88">
        <v>0.12905208300000001</v>
      </c>
      <c r="BX88">
        <v>0.13361532200000001</v>
      </c>
      <c r="BY88">
        <v>0.137530442</v>
      </c>
      <c r="BZ88">
        <v>0.13609183799999999</v>
      </c>
      <c r="CA88">
        <v>0.151854989</v>
      </c>
      <c r="CB88">
        <v>0.19108847500000001</v>
      </c>
      <c r="CC88">
        <v>0.187802684</v>
      </c>
      <c r="CD88">
        <v>0.16621316</v>
      </c>
      <c r="CE88">
        <v>0.161382941</v>
      </c>
      <c r="CF88">
        <v>0.161472223</v>
      </c>
      <c r="CG88">
        <v>0.156376562</v>
      </c>
      <c r="CH88">
        <v>0.16161661599999999</v>
      </c>
      <c r="CI88">
        <v>0.155055889</v>
      </c>
      <c r="CJ88">
        <v>0.15284824</v>
      </c>
      <c r="CK88">
        <v>0.116861707</v>
      </c>
      <c r="CL88">
        <v>0.122723438</v>
      </c>
      <c r="CM88">
        <v>0.12387276799999999</v>
      </c>
      <c r="CN88">
        <v>0.12845673899999999</v>
      </c>
      <c r="CO88">
        <v>0.12702250900000001</v>
      </c>
      <c r="CP88">
        <v>0.12702026599999999</v>
      </c>
      <c r="CQ88">
        <v>0.131175869</v>
      </c>
      <c r="CR88">
        <v>0.108940422</v>
      </c>
      <c r="CS88">
        <v>0.12591581199999999</v>
      </c>
      <c r="CT88">
        <v>0.127611262</v>
      </c>
      <c r="CU88">
        <v>0.12512232700000001</v>
      </c>
      <c r="CV88">
        <v>0.125862951</v>
      </c>
      <c r="CW88">
        <v>0.12755506899999999</v>
      </c>
      <c r="CX88">
        <v>0.13035760800000001</v>
      </c>
      <c r="CY88">
        <v>0.123921583</v>
      </c>
      <c r="CZ88">
        <v>0.1264757</v>
      </c>
      <c r="DA88">
        <v>0.12913529700000001</v>
      </c>
      <c r="DB88">
        <v>0.13189552399999999</v>
      </c>
      <c r="DC88">
        <v>0.131832005</v>
      </c>
      <c r="DD88">
        <v>0.13157397500000001</v>
      </c>
      <c r="DE88">
        <v>0.13005570299999999</v>
      </c>
      <c r="DF88">
        <v>0.13070480600000001</v>
      </c>
      <c r="DG88">
        <v>0.132748321</v>
      </c>
      <c r="DH88">
        <v>0.13339696300000001</v>
      </c>
      <c r="DI88">
        <v>0.13317731299999999</v>
      </c>
      <c r="DJ88">
        <v>0.13301357599999999</v>
      </c>
      <c r="DK88">
        <v>0.13292705399999999</v>
      </c>
      <c r="DL88">
        <v>0.132859796</v>
      </c>
      <c r="DM88">
        <v>0.13277128099999999</v>
      </c>
      <c r="DN88">
        <v>0.13290588</v>
      </c>
      <c r="DO88">
        <v>0.13290191900000001</v>
      </c>
      <c r="DP88" s="1">
        <v>0.13296021299999999</v>
      </c>
      <c r="DQ88">
        <v>0.132986351</v>
      </c>
      <c r="DR88">
        <v>0.13296496699999999</v>
      </c>
      <c r="DS88">
        <v>0.13297136400000001</v>
      </c>
      <c r="DT88">
        <v>0.13291061300000001</v>
      </c>
      <c r="DU88">
        <v>0.132019679</v>
      </c>
      <c r="DV88">
        <v>0.132019683</v>
      </c>
      <c r="DW88">
        <v>0.132887063</v>
      </c>
      <c r="DX88">
        <v>0.13285128500000001</v>
      </c>
      <c r="DY88">
        <v>0.13255666099999999</v>
      </c>
      <c r="DZ88">
        <v>0.132869388</v>
      </c>
      <c r="EA88">
        <v>0.13273300599999999</v>
      </c>
      <c r="EB88" s="1">
        <v>0.132682779</v>
      </c>
      <c r="EC88">
        <v>0.13290231299999999</v>
      </c>
      <c r="ED88">
        <v>0.13471074699999999</v>
      </c>
      <c r="EE88" s="1">
        <v>0.13380582999999999</v>
      </c>
      <c r="EF88">
        <v>0.13380118999999999</v>
      </c>
    </row>
    <row r="89" spans="1:136" x14ac:dyDescent="0.3">
      <c r="A89" t="s">
        <v>162</v>
      </c>
      <c r="B89" t="s">
        <v>53</v>
      </c>
      <c r="D89" s="1">
        <v>0.24</v>
      </c>
      <c r="E89">
        <v>0.23380388499999999</v>
      </c>
      <c r="F89">
        <v>0.23526272600000001</v>
      </c>
      <c r="G89">
        <v>0.23808362999999999</v>
      </c>
      <c r="H89">
        <v>0.23463430199999999</v>
      </c>
      <c r="I89">
        <v>0.23132738999999999</v>
      </c>
      <c r="J89">
        <v>0.22072939799999999</v>
      </c>
      <c r="K89">
        <v>0.223336384</v>
      </c>
      <c r="L89">
        <v>0.221732929</v>
      </c>
      <c r="M89">
        <v>0.22233778900000001</v>
      </c>
      <c r="N89">
        <v>0.22251368499999999</v>
      </c>
      <c r="O89">
        <v>0.22439488199999999</v>
      </c>
      <c r="P89">
        <v>0.225405772</v>
      </c>
      <c r="Q89">
        <v>0.22817374100000001</v>
      </c>
      <c r="R89">
        <v>0.228327958</v>
      </c>
      <c r="S89">
        <v>0.21695139899999999</v>
      </c>
      <c r="T89">
        <v>0.22065430699999999</v>
      </c>
      <c r="U89">
        <v>0.22506284300000001</v>
      </c>
      <c r="V89">
        <v>0.22541462800000001</v>
      </c>
      <c r="W89">
        <v>0.22811789800000001</v>
      </c>
      <c r="X89">
        <v>0.227858598</v>
      </c>
      <c r="Y89">
        <v>0.22735971899999999</v>
      </c>
      <c r="Z89">
        <v>0.22705345599999999</v>
      </c>
      <c r="AA89">
        <v>0.22649825900000001</v>
      </c>
      <c r="AB89">
        <v>0.23070426799999999</v>
      </c>
      <c r="AC89">
        <v>0.232309354</v>
      </c>
      <c r="AD89">
        <v>0.24039438499999999</v>
      </c>
      <c r="AE89">
        <v>0.24045056400000001</v>
      </c>
      <c r="AF89">
        <v>0.227553174</v>
      </c>
      <c r="AG89">
        <v>0.23265754799999999</v>
      </c>
      <c r="AH89">
        <v>0.23377640899999999</v>
      </c>
      <c r="AI89">
        <v>0.225528481</v>
      </c>
      <c r="AJ89">
        <v>0.226586864</v>
      </c>
      <c r="AK89">
        <v>0.22631225599999999</v>
      </c>
      <c r="AL89">
        <v>0.22594623899999999</v>
      </c>
      <c r="AM89">
        <v>0.217490234</v>
      </c>
      <c r="AN89">
        <v>0.215566955</v>
      </c>
      <c r="AO89">
        <v>0.21459953800000001</v>
      </c>
      <c r="AP89">
        <v>0.21345583900000001</v>
      </c>
      <c r="AQ89">
        <v>0.216060061</v>
      </c>
      <c r="AR89" s="1">
        <v>0.215807638</v>
      </c>
      <c r="AS89">
        <v>0.21227402400000001</v>
      </c>
      <c r="AT89">
        <v>0.21452691900000001</v>
      </c>
      <c r="AU89">
        <v>0.21854980700000001</v>
      </c>
      <c r="AV89">
        <v>0.21862383299999999</v>
      </c>
      <c r="AW89">
        <v>0.22739858900000001</v>
      </c>
      <c r="AX89">
        <v>0.23459031999999999</v>
      </c>
      <c r="AY89" s="1">
        <v>0.22072692399999999</v>
      </c>
      <c r="AZ89">
        <v>0.220477014</v>
      </c>
      <c r="BA89">
        <v>0.22097599500000001</v>
      </c>
      <c r="BB89">
        <v>0.21919354499999999</v>
      </c>
      <c r="BC89">
        <v>0.21745874000000001</v>
      </c>
      <c r="BD89">
        <v>0.22442643300000001</v>
      </c>
      <c r="BE89">
        <v>0.22466209000000001</v>
      </c>
      <c r="BF89">
        <v>0.22225720700000001</v>
      </c>
      <c r="BG89" s="1">
        <v>0.215807638</v>
      </c>
      <c r="BH89">
        <v>0.21448193900000001</v>
      </c>
      <c r="BI89">
        <v>0.22412992000000001</v>
      </c>
      <c r="BJ89">
        <v>0.22404311900000001</v>
      </c>
      <c r="BK89">
        <v>0.224002219</v>
      </c>
      <c r="BL89">
        <v>0.227061559</v>
      </c>
      <c r="BM89">
        <v>0.23003433300000001</v>
      </c>
      <c r="BN89">
        <v>0.22060793300000001</v>
      </c>
      <c r="BO89">
        <v>0.225414634</v>
      </c>
      <c r="BP89">
        <v>0.217425177</v>
      </c>
      <c r="BQ89">
        <v>0.21442831000000001</v>
      </c>
      <c r="BR89">
        <v>0.227244893</v>
      </c>
      <c r="BS89">
        <v>0.22286562500000001</v>
      </c>
      <c r="BT89">
        <v>0.222629937</v>
      </c>
      <c r="BU89">
        <v>0.22250333899999999</v>
      </c>
      <c r="BV89">
        <v>0.222013606</v>
      </c>
      <c r="BW89">
        <v>0.22221063299999999</v>
      </c>
      <c r="BX89">
        <v>0.226011606</v>
      </c>
      <c r="BY89">
        <v>0.23170976700000001</v>
      </c>
      <c r="BZ89">
        <v>0.23002303599999999</v>
      </c>
      <c r="CA89">
        <v>0.239989123</v>
      </c>
      <c r="CB89">
        <v>0.25649653900000002</v>
      </c>
      <c r="CC89">
        <v>0.254423872</v>
      </c>
      <c r="CD89">
        <v>0.24909900200000001</v>
      </c>
      <c r="CE89">
        <v>0.24559692699999999</v>
      </c>
      <c r="CF89">
        <v>0.245860829</v>
      </c>
      <c r="CG89">
        <v>0.24276607</v>
      </c>
      <c r="CH89">
        <v>0.24679883899999999</v>
      </c>
      <c r="CI89">
        <v>0.24669308200000001</v>
      </c>
      <c r="CJ89">
        <v>0.24296916900000001</v>
      </c>
      <c r="CK89">
        <v>0.21957862</v>
      </c>
      <c r="CL89">
        <v>0.22068218100000001</v>
      </c>
      <c r="CM89">
        <v>0.22184352800000001</v>
      </c>
      <c r="CN89">
        <v>0.22300235900000001</v>
      </c>
      <c r="CO89">
        <v>0.22152378</v>
      </c>
      <c r="CP89">
        <v>0.221514713</v>
      </c>
      <c r="CQ89">
        <v>0.22184820699999999</v>
      </c>
      <c r="CR89">
        <v>0.20711407000000001</v>
      </c>
      <c r="CS89">
        <v>0.218593765</v>
      </c>
      <c r="CT89">
        <v>0.21870938400000001</v>
      </c>
      <c r="CU89">
        <v>0.21722266700000001</v>
      </c>
      <c r="CV89">
        <v>0.21812763900000001</v>
      </c>
      <c r="CW89">
        <v>0.21829570300000001</v>
      </c>
      <c r="CX89">
        <v>0.219599763</v>
      </c>
      <c r="CY89">
        <v>0.21614614300000001</v>
      </c>
      <c r="CZ89">
        <v>0.217779746</v>
      </c>
      <c r="DA89">
        <v>0.21945810399999999</v>
      </c>
      <c r="DB89">
        <v>0.221142488</v>
      </c>
      <c r="DC89">
        <v>0.22112095900000001</v>
      </c>
      <c r="DD89">
        <v>0.22081833100000001</v>
      </c>
      <c r="DE89">
        <v>0.21980920700000001</v>
      </c>
      <c r="DF89">
        <v>0.22053017</v>
      </c>
      <c r="DG89">
        <v>0.223945954</v>
      </c>
      <c r="DH89">
        <v>0.22459062599999999</v>
      </c>
      <c r="DI89">
        <v>0.22438523799999999</v>
      </c>
      <c r="DJ89">
        <v>0.22424749899999999</v>
      </c>
      <c r="DK89">
        <v>0.22421518400000001</v>
      </c>
      <c r="DL89">
        <v>0.224144391</v>
      </c>
      <c r="DM89">
        <v>0.22404328900000001</v>
      </c>
      <c r="DN89">
        <v>0.22389309499999999</v>
      </c>
      <c r="DO89">
        <v>0.22394798799999999</v>
      </c>
      <c r="DP89" s="1">
        <v>0.22415922799999999</v>
      </c>
      <c r="DQ89">
        <v>0.22415986399999999</v>
      </c>
      <c r="DR89">
        <v>0.224158827</v>
      </c>
      <c r="DS89">
        <v>0.22416897399999999</v>
      </c>
      <c r="DT89">
        <v>0.224090389</v>
      </c>
      <c r="DU89">
        <v>0.22274313700000001</v>
      </c>
      <c r="DV89">
        <v>0.222743143</v>
      </c>
      <c r="DW89">
        <v>0.22444435700000001</v>
      </c>
      <c r="DX89">
        <v>0.22436468600000001</v>
      </c>
      <c r="DY89">
        <v>0.22366603400000001</v>
      </c>
      <c r="DZ89">
        <v>0.224339753</v>
      </c>
      <c r="EA89">
        <v>0.22405487099999999</v>
      </c>
      <c r="EB89" s="1">
        <v>0.22406255999999999</v>
      </c>
      <c r="EC89">
        <v>0.22433800800000001</v>
      </c>
      <c r="ED89">
        <v>0.225100407</v>
      </c>
      <c r="EE89" s="1">
        <v>0.22464382199999999</v>
      </c>
      <c r="EF89">
        <v>0.224637593</v>
      </c>
    </row>
    <row r="90" spans="1:136" x14ac:dyDescent="0.3">
      <c r="A90" t="s">
        <v>163</v>
      </c>
      <c r="B90" t="s">
        <v>39</v>
      </c>
      <c r="E90">
        <v>3.5844752000000001E-2</v>
      </c>
      <c r="F90">
        <v>3.6781451E-2</v>
      </c>
      <c r="G90">
        <v>3.7813556999999998E-2</v>
      </c>
      <c r="H90">
        <v>3.7260241E-2</v>
      </c>
      <c r="I90">
        <v>3.7193681999999999E-2</v>
      </c>
      <c r="J90">
        <v>3.6755773999999998E-2</v>
      </c>
      <c r="K90">
        <v>3.6822328000000001E-2</v>
      </c>
      <c r="L90">
        <v>3.5970734999999997E-2</v>
      </c>
      <c r="M90">
        <v>3.5906207000000002E-2</v>
      </c>
      <c r="N90">
        <v>3.5911949999999998E-2</v>
      </c>
      <c r="O90">
        <v>3.6097052999999997E-2</v>
      </c>
      <c r="P90">
        <v>3.6207551999999997E-2</v>
      </c>
      <c r="Q90">
        <v>3.5944114999999999E-2</v>
      </c>
      <c r="R90">
        <v>3.6559605000000002E-2</v>
      </c>
      <c r="S90">
        <v>3.5956703E-2</v>
      </c>
      <c r="T90">
        <v>3.6018854000000003E-2</v>
      </c>
      <c r="U90">
        <v>3.6116100999999998E-2</v>
      </c>
      <c r="V90">
        <v>3.6248407000000003E-2</v>
      </c>
      <c r="W90">
        <v>3.6309587999999997E-2</v>
      </c>
      <c r="X90">
        <v>3.6272408999999999E-2</v>
      </c>
      <c r="Y90">
        <v>3.6207244999999999E-2</v>
      </c>
      <c r="Z90">
        <v>3.6186399000000001E-2</v>
      </c>
      <c r="AA90">
        <v>3.6175741999999997E-2</v>
      </c>
      <c r="AB90">
        <v>3.6682846999999998E-2</v>
      </c>
      <c r="AC90">
        <v>3.7111192000000001E-2</v>
      </c>
      <c r="AD90">
        <v>3.9021279999999998E-2</v>
      </c>
      <c r="AE90">
        <v>3.7117149000000002E-2</v>
      </c>
      <c r="AF90">
        <v>3.4460035999999999E-2</v>
      </c>
      <c r="AG90">
        <v>3.5596178999999999E-2</v>
      </c>
      <c r="AH90">
        <v>3.5527085E-2</v>
      </c>
      <c r="AI90">
        <v>3.4127916000000001E-2</v>
      </c>
      <c r="AJ90">
        <v>3.4235467999999998E-2</v>
      </c>
      <c r="AK90">
        <v>3.4191160999999998E-2</v>
      </c>
      <c r="AL90">
        <v>3.4242573999999998E-2</v>
      </c>
      <c r="AM90">
        <v>3.3157064999999999E-2</v>
      </c>
      <c r="AN90">
        <v>3.4312266000000001E-2</v>
      </c>
      <c r="AO90">
        <v>3.3824114000000002E-2</v>
      </c>
      <c r="AP90">
        <v>3.3620715000000002E-2</v>
      </c>
      <c r="AQ90">
        <v>3.3703469E-2</v>
      </c>
      <c r="AR90" s="1">
        <v>3.3682937000000003E-2</v>
      </c>
      <c r="AS90">
        <v>3.3366449999999999E-2</v>
      </c>
      <c r="AT90">
        <v>3.3888110999999999E-2</v>
      </c>
      <c r="AU90">
        <v>3.4271835E-2</v>
      </c>
      <c r="AV90">
        <v>3.4247982000000003E-2</v>
      </c>
      <c r="AW90">
        <v>3.5302088000000002E-2</v>
      </c>
      <c r="AX90">
        <v>3.5943016000000001E-2</v>
      </c>
      <c r="AY90" s="1">
        <v>3.4435709000000002E-2</v>
      </c>
      <c r="AZ90">
        <v>3.4364495000000002E-2</v>
      </c>
      <c r="BA90">
        <v>3.4856768000000003E-2</v>
      </c>
      <c r="BB90">
        <v>3.3826020999999998E-2</v>
      </c>
      <c r="BC90">
        <v>3.2684918E-2</v>
      </c>
      <c r="BD90">
        <v>3.4782452999999998E-2</v>
      </c>
      <c r="BE90">
        <v>3.4929103000000003E-2</v>
      </c>
      <c r="BF90">
        <v>3.5077922999999997E-2</v>
      </c>
      <c r="BG90" s="1">
        <v>3.3682937000000003E-2</v>
      </c>
      <c r="BH90">
        <v>3.3585964000000003E-2</v>
      </c>
      <c r="BI90">
        <v>3.3509232E-2</v>
      </c>
      <c r="BJ90">
        <v>3.3515494E-2</v>
      </c>
      <c r="BK90">
        <v>3.3487511999999997E-2</v>
      </c>
      <c r="BL90">
        <v>3.3873469000000003E-2</v>
      </c>
      <c r="BM90">
        <v>3.4633232E-2</v>
      </c>
      <c r="BN90">
        <v>3.3025024E-2</v>
      </c>
      <c r="BO90">
        <v>3.4098999999999997E-2</v>
      </c>
      <c r="BP90">
        <v>3.2757578000000002E-2</v>
      </c>
      <c r="BQ90">
        <v>3.2347866000000003E-2</v>
      </c>
      <c r="BR90">
        <v>3.4427657E-2</v>
      </c>
      <c r="BS90">
        <v>3.3614019000000002E-2</v>
      </c>
      <c r="BT90">
        <v>3.3630344E-2</v>
      </c>
      <c r="BU90">
        <v>3.3615059000000003E-2</v>
      </c>
      <c r="BV90">
        <v>3.4833268000000001E-2</v>
      </c>
      <c r="BW90">
        <v>3.4788174999999998E-2</v>
      </c>
      <c r="BX90">
        <v>3.5186923000000002E-2</v>
      </c>
      <c r="BY90">
        <v>3.4885270000000003E-2</v>
      </c>
      <c r="BZ90">
        <v>3.4868277000000003E-2</v>
      </c>
      <c r="CA90">
        <v>3.6308868000000001E-2</v>
      </c>
      <c r="CB90">
        <v>4.0789854E-2</v>
      </c>
      <c r="CC90">
        <v>4.0650394999999999E-2</v>
      </c>
      <c r="CD90">
        <v>3.7484863E-2</v>
      </c>
      <c r="CE90">
        <v>3.7001541999999998E-2</v>
      </c>
      <c r="CF90">
        <v>3.6966910999999998E-2</v>
      </c>
      <c r="CG90">
        <v>3.6388626E-2</v>
      </c>
      <c r="CH90">
        <v>3.6914396000000002E-2</v>
      </c>
      <c r="CI90">
        <v>3.5537903000000003E-2</v>
      </c>
      <c r="CJ90">
        <v>3.5626525999999999E-2</v>
      </c>
      <c r="CK90">
        <v>3.1823810000000001E-2</v>
      </c>
      <c r="CL90">
        <v>3.3076806E-2</v>
      </c>
      <c r="CM90">
        <v>3.3098732999999998E-2</v>
      </c>
      <c r="CN90">
        <v>3.3983311000000002E-2</v>
      </c>
      <c r="CO90">
        <v>3.3889278000000002E-2</v>
      </c>
      <c r="CP90">
        <v>3.3890552999999997E-2</v>
      </c>
      <c r="CQ90">
        <v>3.4780938999999997E-2</v>
      </c>
      <c r="CR90">
        <v>3.2429238999999999E-2</v>
      </c>
      <c r="CS90">
        <v>3.4212965999999997E-2</v>
      </c>
      <c r="CT90">
        <v>3.4576589999999997E-2</v>
      </c>
      <c r="CU90">
        <v>3.4317806999999999E-2</v>
      </c>
      <c r="CV90">
        <v>3.4326743999999999E-2</v>
      </c>
      <c r="CW90">
        <v>3.4681043000000002E-2</v>
      </c>
      <c r="CX90">
        <v>3.5129621999999999E-2</v>
      </c>
      <c r="CY90">
        <v>3.4163673999999998E-2</v>
      </c>
      <c r="CZ90">
        <v>3.4426723999999999E-2</v>
      </c>
      <c r="DA90">
        <v>3.4700522999999997E-2</v>
      </c>
      <c r="DB90">
        <v>3.4992140999999997E-2</v>
      </c>
      <c r="DC90">
        <v>3.4985448000000002E-2</v>
      </c>
      <c r="DD90">
        <v>3.4985107000000001E-2</v>
      </c>
      <c r="DE90">
        <v>3.4834021E-2</v>
      </c>
      <c r="DF90">
        <v>3.4881727000000001E-2</v>
      </c>
      <c r="DG90">
        <v>3.4811025000000002E-2</v>
      </c>
      <c r="DH90">
        <v>3.4874528000000002E-2</v>
      </c>
      <c r="DI90">
        <v>3.4843459E-2</v>
      </c>
      <c r="DJ90">
        <v>3.4840586999999999E-2</v>
      </c>
      <c r="DK90">
        <v>3.4823901999999997E-2</v>
      </c>
      <c r="DL90">
        <v>3.4798560999999999E-2</v>
      </c>
      <c r="DM90">
        <v>3.4762077000000002E-2</v>
      </c>
      <c r="DN90">
        <v>3.4838503E-2</v>
      </c>
      <c r="DO90">
        <v>3.4831042999999999E-2</v>
      </c>
      <c r="DP90" s="1">
        <v>3.4826532E-2</v>
      </c>
      <c r="DQ90">
        <v>3.4835295000000002E-2</v>
      </c>
      <c r="DR90">
        <v>3.4832844000000002E-2</v>
      </c>
      <c r="DS90">
        <v>3.4832460000000003E-2</v>
      </c>
      <c r="DT90">
        <v>3.4836335000000003E-2</v>
      </c>
      <c r="DU90">
        <v>3.4831305E-2</v>
      </c>
      <c r="DV90">
        <v>3.4831305E-2</v>
      </c>
      <c r="DW90">
        <v>3.4822775E-2</v>
      </c>
      <c r="DX90">
        <v>3.4820493000000001E-2</v>
      </c>
      <c r="DY90">
        <v>3.4811599999999998E-2</v>
      </c>
      <c r="DZ90">
        <v>3.4823096999999997E-2</v>
      </c>
      <c r="EA90">
        <v>3.4809684E-2</v>
      </c>
      <c r="EB90" s="1">
        <v>3.4763325999999997E-2</v>
      </c>
      <c r="EC90">
        <v>3.4821320000000003E-2</v>
      </c>
      <c r="ED90">
        <v>3.5099810000000002E-2</v>
      </c>
      <c r="EE90" s="1">
        <v>3.4964811999999998E-2</v>
      </c>
      <c r="EF90">
        <v>3.4964277000000002E-2</v>
      </c>
    </row>
    <row r="91" spans="1:136" x14ac:dyDescent="0.3">
      <c r="A91" t="s">
        <v>164</v>
      </c>
      <c r="E91">
        <v>8.2123151000000005E-2</v>
      </c>
      <c r="F91">
        <v>8.3407312999999997E-2</v>
      </c>
      <c r="G91">
        <v>8.5075130999999998E-2</v>
      </c>
      <c r="H91">
        <v>8.3812458000000006E-2</v>
      </c>
      <c r="I91">
        <v>8.3686040000000003E-2</v>
      </c>
      <c r="J91">
        <v>8.1788427999999996E-2</v>
      </c>
      <c r="K91">
        <v>8.2142513E-2</v>
      </c>
      <c r="L91">
        <v>8.1960632000000005E-2</v>
      </c>
      <c r="M91">
        <v>8.1137197999999994E-2</v>
      </c>
      <c r="N91">
        <v>8.1537589999999993E-2</v>
      </c>
      <c r="O91">
        <v>8.1930992999999994E-2</v>
      </c>
      <c r="P91">
        <v>8.2238276999999999E-2</v>
      </c>
      <c r="Q91">
        <v>8.2132361000000001E-2</v>
      </c>
      <c r="R91">
        <v>8.6035270999999996E-2</v>
      </c>
      <c r="S91">
        <v>8.0712093999999998E-2</v>
      </c>
      <c r="T91">
        <v>8.1202171000000004E-2</v>
      </c>
      <c r="U91">
        <v>8.1748741999999999E-2</v>
      </c>
      <c r="V91">
        <v>8.4894670000000005E-2</v>
      </c>
      <c r="W91">
        <v>8.5138083000000003E-2</v>
      </c>
      <c r="X91">
        <v>8.4674394E-2</v>
      </c>
      <c r="Y91">
        <v>8.3219136999999999E-2</v>
      </c>
      <c r="Z91">
        <v>8.2454183E-2</v>
      </c>
      <c r="AA91">
        <v>8.2714828000000004E-2</v>
      </c>
      <c r="AB91">
        <v>8.8258003000000002E-2</v>
      </c>
      <c r="AC91">
        <v>8.5557502999999993E-2</v>
      </c>
      <c r="AD91">
        <v>9.0172431999999997E-2</v>
      </c>
      <c r="AE91">
        <v>8.3993099000000002E-2</v>
      </c>
      <c r="AF91">
        <v>7.7534477000000004E-2</v>
      </c>
      <c r="AG91">
        <v>7.9676739999999996E-2</v>
      </c>
      <c r="AH91">
        <v>8.0205220999999993E-2</v>
      </c>
      <c r="AI91">
        <v>7.6373618000000004E-2</v>
      </c>
      <c r="AJ91">
        <v>7.7929886000000004E-2</v>
      </c>
      <c r="AK91">
        <v>7.7804315999999998E-2</v>
      </c>
      <c r="AL91">
        <v>7.5332758E-2</v>
      </c>
      <c r="AM91">
        <v>7.2299296999999998E-2</v>
      </c>
      <c r="AN91">
        <v>7.6925294000000005E-2</v>
      </c>
      <c r="AO91">
        <v>7.6379989999999995E-2</v>
      </c>
      <c r="AP91">
        <v>7.6088345000000002E-2</v>
      </c>
      <c r="AQ91">
        <v>7.6498056999999994E-2</v>
      </c>
      <c r="AR91" s="1">
        <v>7.6113307000000005E-2</v>
      </c>
      <c r="AS91">
        <v>7.2258861999999993E-2</v>
      </c>
      <c r="AT91">
        <v>7.4393755000000006E-2</v>
      </c>
      <c r="AU91">
        <v>7.9269654999999994E-2</v>
      </c>
      <c r="AV91">
        <v>7.7464526000000006E-2</v>
      </c>
      <c r="AW91">
        <v>8.9310997000000003E-2</v>
      </c>
      <c r="AX91">
        <v>0.101330593</v>
      </c>
      <c r="AY91" s="1">
        <v>8.4028996999999994E-2</v>
      </c>
      <c r="AZ91">
        <v>8.3043506000000003E-2</v>
      </c>
      <c r="BA91">
        <v>8.2835309999999995E-2</v>
      </c>
      <c r="BB91">
        <v>7.8521134000000006E-2</v>
      </c>
      <c r="BC91">
        <v>7.0958199E-2</v>
      </c>
      <c r="BD91">
        <v>7.9027215999999997E-2</v>
      </c>
      <c r="BE91">
        <v>7.8269964999999997E-2</v>
      </c>
      <c r="BF91">
        <v>7.6202143999999999E-2</v>
      </c>
      <c r="BG91" s="1">
        <v>7.6113307000000005E-2</v>
      </c>
      <c r="BH91">
        <v>7.5400789999999995E-2</v>
      </c>
      <c r="BI91">
        <v>7.9192690999999996E-2</v>
      </c>
      <c r="BJ91">
        <v>7.9259022999999998E-2</v>
      </c>
      <c r="BK91">
        <v>7.9198540999999997E-2</v>
      </c>
      <c r="BL91">
        <v>8.3036336000000002E-2</v>
      </c>
      <c r="BM91">
        <v>8.7452995000000006E-2</v>
      </c>
      <c r="BN91">
        <v>8.5144422999999997E-2</v>
      </c>
      <c r="BO91">
        <v>9.2345868999999997E-2</v>
      </c>
      <c r="BP91">
        <v>9.1086491000000006E-2</v>
      </c>
      <c r="BQ91">
        <v>8.5417373000000005E-2</v>
      </c>
      <c r="BR91">
        <v>8.7250019999999998E-2</v>
      </c>
      <c r="BS91">
        <v>8.4738512000000002E-2</v>
      </c>
      <c r="BT91">
        <v>8.5586216000000007E-2</v>
      </c>
      <c r="BU91">
        <v>8.5440609000000001E-2</v>
      </c>
      <c r="BV91">
        <v>9.0044500999999999E-2</v>
      </c>
      <c r="BW91">
        <v>8.9096350000000005E-2</v>
      </c>
      <c r="BX91">
        <v>9.0618460999999997E-2</v>
      </c>
      <c r="BY91">
        <v>8.7293282999999999E-2</v>
      </c>
      <c r="BZ91">
        <v>8.7113457000000005E-2</v>
      </c>
      <c r="CA91">
        <v>9.169062E-2</v>
      </c>
      <c r="CB91">
        <v>0.10143872800000001</v>
      </c>
      <c r="CC91">
        <v>9.8074738999999994E-2</v>
      </c>
      <c r="CD91">
        <v>8.9052850000000003E-2</v>
      </c>
      <c r="CE91">
        <v>8.4537070000000006E-2</v>
      </c>
      <c r="CF91">
        <v>8.5759198999999994E-2</v>
      </c>
      <c r="CG91">
        <v>7.9614277999999997E-2</v>
      </c>
      <c r="CH91">
        <v>8.5362014999999999E-2</v>
      </c>
      <c r="CI91">
        <v>8.0746499999999999E-2</v>
      </c>
      <c r="CJ91">
        <v>7.9401302000000007E-2</v>
      </c>
      <c r="CK91">
        <v>7.1197564000000005E-2</v>
      </c>
      <c r="CL91">
        <v>7.5066775000000002E-2</v>
      </c>
      <c r="CM91">
        <v>7.6172242000000001E-2</v>
      </c>
      <c r="CN91">
        <v>7.9615725999999998E-2</v>
      </c>
      <c r="CO91">
        <v>7.8267509999999998E-2</v>
      </c>
      <c r="CP91">
        <v>7.7924385999999998E-2</v>
      </c>
      <c r="CQ91">
        <v>8.0901485999999995E-2</v>
      </c>
      <c r="CR91">
        <v>7.8081360000000002E-2</v>
      </c>
      <c r="CS91">
        <v>8.0031266000000004E-2</v>
      </c>
      <c r="CT91">
        <v>8.1257476999999995E-2</v>
      </c>
      <c r="CU91">
        <v>8.0743928000000006E-2</v>
      </c>
      <c r="CV91">
        <v>8.0860680000000004E-2</v>
      </c>
      <c r="CW91">
        <v>8.2076225000000003E-2</v>
      </c>
      <c r="CX91">
        <v>8.4648508999999997E-2</v>
      </c>
      <c r="CY91">
        <v>7.8811703999999996E-2</v>
      </c>
      <c r="CZ91">
        <v>7.9157559000000002E-2</v>
      </c>
      <c r="DA91">
        <v>7.9548522999999996E-2</v>
      </c>
      <c r="DB91">
        <v>8.0006309999999997E-2</v>
      </c>
      <c r="DC91">
        <v>7.9836178999999993E-2</v>
      </c>
      <c r="DD91">
        <v>7.9796912999999997E-2</v>
      </c>
      <c r="DE91">
        <v>7.9613171999999996E-2</v>
      </c>
      <c r="DF91">
        <v>8.0324467999999996E-2</v>
      </c>
      <c r="DG91">
        <v>8.1515048000000007E-2</v>
      </c>
      <c r="DH91">
        <v>8.2258794999999996E-2</v>
      </c>
      <c r="DI91">
        <v>8.1996167999999994E-2</v>
      </c>
      <c r="DJ91">
        <v>8.1882547E-2</v>
      </c>
      <c r="DK91">
        <v>8.1741151999999997E-2</v>
      </c>
      <c r="DL91">
        <v>8.1728809999999999E-2</v>
      </c>
      <c r="DM91">
        <v>8.1702371999999995E-2</v>
      </c>
      <c r="DN91">
        <v>8.2649723999999994E-2</v>
      </c>
      <c r="DO91">
        <v>8.2453964000000005E-2</v>
      </c>
      <c r="DP91" s="1">
        <v>8.2069030000000001E-2</v>
      </c>
      <c r="DQ91">
        <v>8.2083331999999995E-2</v>
      </c>
      <c r="DR91">
        <v>8.2085939999999996E-2</v>
      </c>
      <c r="DS91">
        <v>8.2083219999999998E-2</v>
      </c>
      <c r="DT91">
        <v>8.2122479999999998E-2</v>
      </c>
      <c r="DU91">
        <v>8.2906048999999996E-2</v>
      </c>
      <c r="DV91">
        <v>8.2906055000000006E-2</v>
      </c>
      <c r="DW91">
        <v>8.0776325999999996E-2</v>
      </c>
      <c r="DX91">
        <v>8.0940032999999995E-2</v>
      </c>
      <c r="DY91">
        <v>8.2180851999999999E-2</v>
      </c>
      <c r="DZ91">
        <v>8.1070386999999994E-2</v>
      </c>
      <c r="EA91">
        <v>8.1529373000000002E-2</v>
      </c>
      <c r="EB91" s="1">
        <v>8.1385822999999996E-2</v>
      </c>
      <c r="EC91">
        <v>8.1224087E-2</v>
      </c>
      <c r="ED91">
        <v>8.3255146000000002E-2</v>
      </c>
      <c r="EE91" s="1">
        <v>8.2434062000000002E-2</v>
      </c>
      <c r="EF91">
        <v>8.2428189999999998E-2</v>
      </c>
    </row>
    <row r="92" spans="1:136" x14ac:dyDescent="0.3">
      <c r="A92" t="s">
        <v>165</v>
      </c>
      <c r="E92">
        <v>9.598924E-3</v>
      </c>
      <c r="F92">
        <v>1.1934932000000001E-2</v>
      </c>
      <c r="G92">
        <v>1.322634E-2</v>
      </c>
      <c r="H92">
        <v>2.5421902999999999E-2</v>
      </c>
      <c r="I92">
        <v>2.595051E-2</v>
      </c>
      <c r="J92">
        <v>4.9300129999999998E-2</v>
      </c>
      <c r="K92">
        <v>4.1680485000000003E-2</v>
      </c>
      <c r="L92">
        <v>2.0965518999999998E-2</v>
      </c>
      <c r="M92">
        <v>3.1399861000000001E-2</v>
      </c>
      <c r="N92">
        <v>2.5236222999999999E-2</v>
      </c>
      <c r="O92">
        <v>2.0618282000000002E-2</v>
      </c>
      <c r="P92">
        <v>1.5320673E-2</v>
      </c>
      <c r="Q92">
        <v>1.3143442999999999E-2</v>
      </c>
      <c r="R92">
        <v>1.5617799E-2</v>
      </c>
      <c r="S92">
        <v>3.8170361E-2</v>
      </c>
      <c r="T92">
        <v>2.8221291999999999E-2</v>
      </c>
      <c r="U92">
        <v>2.1230954999999999E-2</v>
      </c>
      <c r="V92">
        <v>1.8159960000000001E-3</v>
      </c>
      <c r="W92">
        <v>1.9551289999999999E-3</v>
      </c>
      <c r="X92">
        <v>4.9530110000000002E-3</v>
      </c>
      <c r="Y92">
        <v>1.4989119E-2</v>
      </c>
      <c r="Z92">
        <v>2.0284929E-2</v>
      </c>
      <c r="AA92">
        <v>1.8161704000000001E-2</v>
      </c>
      <c r="AB92">
        <v>1.6333362000000001E-2</v>
      </c>
      <c r="AC92">
        <v>1.4758385000000001E-2</v>
      </c>
      <c r="AD92">
        <v>1.2565575000000001E-2</v>
      </c>
      <c r="AE92">
        <v>1.4163115E-2</v>
      </c>
      <c r="AF92">
        <v>1.7977918999999998E-2</v>
      </c>
      <c r="AG92">
        <v>1.7945261000000001E-2</v>
      </c>
      <c r="AH92">
        <v>1.5700795E-2</v>
      </c>
      <c r="AI92">
        <v>1.9717885000000001E-2</v>
      </c>
      <c r="AJ92">
        <v>2.1788523000000001E-2</v>
      </c>
      <c r="AK92">
        <v>1.5653363E-2</v>
      </c>
      <c r="AL92">
        <v>1.3799008E-2</v>
      </c>
      <c r="AM92">
        <v>1.7710190000000001E-2</v>
      </c>
      <c r="AN92">
        <v>1.4832428E-2</v>
      </c>
      <c r="AO92">
        <v>1.3309883E-2</v>
      </c>
      <c r="AP92">
        <v>1.3108816000000001E-2</v>
      </c>
      <c r="AQ92">
        <v>1.1226252000000001E-2</v>
      </c>
      <c r="AR92" s="1">
        <v>1.3126651E-2</v>
      </c>
      <c r="AS92">
        <v>1.4696255E-2</v>
      </c>
      <c r="AT92">
        <v>1.1644803E-2</v>
      </c>
      <c r="AU92">
        <v>1.0264733999999999E-2</v>
      </c>
      <c r="AV92">
        <v>2.0577366999999999E-2</v>
      </c>
      <c r="AW92">
        <v>7.7213689999999996E-3</v>
      </c>
      <c r="AX92">
        <v>5.0826389999999999E-3</v>
      </c>
      <c r="AY92" s="1">
        <v>7.9221719999999999E-3</v>
      </c>
      <c r="AZ92">
        <v>7.7177670000000004E-3</v>
      </c>
      <c r="BA92">
        <v>6.1283359999999999E-3</v>
      </c>
      <c r="BB92">
        <v>7.4060829999999999E-3</v>
      </c>
      <c r="BC92">
        <v>6.4560909999999997E-3</v>
      </c>
      <c r="BD92">
        <v>9.7890560000000008E-3</v>
      </c>
      <c r="BE92">
        <v>7.9768180000000001E-3</v>
      </c>
      <c r="BF92">
        <v>6.4705240000000001E-3</v>
      </c>
      <c r="BG92" s="1">
        <v>1.3126651E-2</v>
      </c>
      <c r="BH92">
        <v>1.2370987999999999E-2</v>
      </c>
      <c r="BI92">
        <v>1.2513300999999999E-2</v>
      </c>
      <c r="BJ92">
        <v>1.2073275E-2</v>
      </c>
      <c r="BK92">
        <v>1.2060072E-2</v>
      </c>
      <c r="BL92">
        <v>1.0940040999999999E-2</v>
      </c>
      <c r="BM92">
        <v>9.4427699999999996E-3</v>
      </c>
      <c r="BN92">
        <v>1.0675990999999999E-2</v>
      </c>
      <c r="BO92">
        <v>8.6934149999999995E-3</v>
      </c>
      <c r="BP92">
        <v>8.0244500000000007E-3</v>
      </c>
      <c r="BQ92">
        <v>7.7444560000000003E-3</v>
      </c>
      <c r="BR92">
        <v>8.012913E-3</v>
      </c>
      <c r="BS92">
        <v>1.6478639E-2</v>
      </c>
      <c r="BT92">
        <v>1.1328713000000001E-2</v>
      </c>
      <c r="BU92">
        <v>1.2190582E-2</v>
      </c>
      <c r="BV92">
        <v>6.431651E-3</v>
      </c>
      <c r="BW92">
        <v>1.1163625999999999E-2</v>
      </c>
      <c r="BX92">
        <v>9.3164530000000006E-3</v>
      </c>
      <c r="BY92">
        <v>9.8591370000000005E-3</v>
      </c>
      <c r="BZ92">
        <v>1.0998258E-2</v>
      </c>
      <c r="CA92">
        <v>7.0028410000000001E-3</v>
      </c>
      <c r="CB92">
        <v>4.7780979999999997E-3</v>
      </c>
      <c r="CC92">
        <v>2.2938475999999999E-2</v>
      </c>
      <c r="CD92">
        <v>1.8359246999999999E-2</v>
      </c>
      <c r="CE92">
        <v>2.0623967999999999E-2</v>
      </c>
      <c r="CF92">
        <v>1.0886343E-2</v>
      </c>
      <c r="CG92">
        <v>2.2822346E-2</v>
      </c>
      <c r="CH92">
        <v>1.3550293E-2</v>
      </c>
      <c r="CI92">
        <v>1.6287671E-2</v>
      </c>
      <c r="CJ92">
        <v>1.5005644E-2</v>
      </c>
      <c r="CK92">
        <v>2.1110652000000001E-2</v>
      </c>
      <c r="CL92">
        <v>2.0116524E-2</v>
      </c>
      <c r="CM92">
        <v>1.0885100999999999E-2</v>
      </c>
      <c r="CN92">
        <v>9.8278500000000008E-3</v>
      </c>
      <c r="CO92">
        <v>9.1712960000000007E-3</v>
      </c>
      <c r="CP92">
        <v>1.1614784E-2</v>
      </c>
      <c r="CQ92">
        <v>1.0121465E-2</v>
      </c>
      <c r="CR92">
        <v>1.0279998E-2</v>
      </c>
      <c r="CS92">
        <v>1.0763735999999999E-2</v>
      </c>
      <c r="CT92">
        <v>1.0184021999999999E-2</v>
      </c>
      <c r="CU92">
        <v>1.1586469E-2</v>
      </c>
      <c r="CV92">
        <v>1.0907063999999999E-2</v>
      </c>
      <c r="CW92">
        <v>1.0438681E-2</v>
      </c>
      <c r="CX92">
        <v>9.4785900000000003E-3</v>
      </c>
      <c r="CY92">
        <v>1.1558260000000001E-2</v>
      </c>
      <c r="CZ92">
        <v>1.1320199E-2</v>
      </c>
      <c r="DA92">
        <v>1.1004117000000001E-2</v>
      </c>
      <c r="DB92">
        <v>1.0584257E-2</v>
      </c>
      <c r="DC92">
        <v>1.1700219E-2</v>
      </c>
      <c r="DD92">
        <v>1.197341E-2</v>
      </c>
      <c r="DE92">
        <v>1.1773301E-2</v>
      </c>
      <c r="DF92">
        <v>1.2426598000000001E-2</v>
      </c>
      <c r="DG92">
        <v>1.2237583999999999E-2</v>
      </c>
      <c r="DH92">
        <v>1.2914685E-2</v>
      </c>
      <c r="DI92">
        <v>1.2230154E-2</v>
      </c>
      <c r="DJ92">
        <v>1.3335302E-2</v>
      </c>
      <c r="DK92">
        <v>1.4280447999999999E-2</v>
      </c>
      <c r="DL92">
        <v>1.3830857E-2</v>
      </c>
      <c r="DM92">
        <v>1.3151553E-2</v>
      </c>
      <c r="DN92">
        <v>8.5143419999999994E-3</v>
      </c>
      <c r="DO92">
        <v>9.7058390000000008E-3</v>
      </c>
      <c r="DP92" s="1">
        <v>1.2651546E-2</v>
      </c>
      <c r="DQ92">
        <v>1.2742144E-2</v>
      </c>
      <c r="DR92">
        <v>1.2659897E-2</v>
      </c>
      <c r="DS92">
        <v>1.2674415E-2</v>
      </c>
      <c r="DT92">
        <v>1.2384553E-2</v>
      </c>
      <c r="DU92">
        <v>8.8937530000000008E-3</v>
      </c>
      <c r="DV92">
        <v>8.8937440000000003E-3</v>
      </c>
      <c r="DW92">
        <v>2.2129418000000001E-2</v>
      </c>
      <c r="DX92">
        <v>2.0664959E-2</v>
      </c>
      <c r="DY92">
        <v>9.3911189999999999E-3</v>
      </c>
      <c r="DZ92">
        <v>1.6685278000000001E-2</v>
      </c>
      <c r="EA92">
        <v>1.4268322E-2</v>
      </c>
      <c r="EB92" s="1">
        <v>1.459717E-2</v>
      </c>
      <c r="EC92">
        <v>1.5147977E-2</v>
      </c>
      <c r="ED92">
        <v>1.3739207E-2</v>
      </c>
      <c r="EE92" s="1">
        <v>1.4216743E-2</v>
      </c>
      <c r="EF92">
        <v>1.4226763E-2</v>
      </c>
    </row>
    <row r="93" spans="1:136" x14ac:dyDescent="0.3">
      <c r="A93" t="s">
        <v>166</v>
      </c>
      <c r="E93">
        <v>5.3316040000000002E-3</v>
      </c>
      <c r="F93">
        <v>6.3347940000000004E-3</v>
      </c>
      <c r="G93">
        <v>7.2560680000000001E-3</v>
      </c>
      <c r="H93">
        <v>3.8200099999999998E-4</v>
      </c>
      <c r="I93">
        <v>4.0003010000000004E-3</v>
      </c>
      <c r="J93">
        <v>6.8390960000000002E-3</v>
      </c>
      <c r="K93">
        <v>5.7954620000000004E-3</v>
      </c>
      <c r="L93">
        <v>1.6138102000000001E-2</v>
      </c>
      <c r="M93">
        <v>5.8371380000000004E-3</v>
      </c>
      <c r="N93">
        <v>1.0895790000000001E-2</v>
      </c>
      <c r="O93">
        <v>1.0803831E-2</v>
      </c>
      <c r="P93">
        <v>1.2922243999999999E-2</v>
      </c>
      <c r="Q93">
        <v>8.9457140000000004E-3</v>
      </c>
      <c r="R93">
        <v>1.3687879999999999E-2</v>
      </c>
      <c r="S93">
        <v>1.1723544000000001E-2</v>
      </c>
      <c r="T93">
        <v>1.1860351E-2</v>
      </c>
      <c r="U93">
        <v>9.8043850000000005E-3</v>
      </c>
      <c r="V93">
        <v>2.5241978000000002E-2</v>
      </c>
      <c r="W93">
        <v>2.1091896999999998E-2</v>
      </c>
      <c r="X93">
        <v>1.8635829999999999E-2</v>
      </c>
      <c r="Y93">
        <v>1.0949393999999999E-2</v>
      </c>
      <c r="Z93">
        <v>7.1104369999999998E-3</v>
      </c>
      <c r="AA93">
        <v>9.4301630000000001E-3</v>
      </c>
      <c r="AB93">
        <v>1.1056715E-2</v>
      </c>
      <c r="AC93">
        <v>1.1013930999999999E-2</v>
      </c>
      <c r="AD93">
        <v>1.3535161E-2</v>
      </c>
      <c r="AE93">
        <v>1.0915997E-2</v>
      </c>
      <c r="AF93">
        <v>7.5129669999999997E-3</v>
      </c>
      <c r="AG93">
        <v>9.2667010000000005E-3</v>
      </c>
      <c r="AH93">
        <v>9.4479820000000006E-3</v>
      </c>
      <c r="AI93">
        <v>7.3074009999999998E-3</v>
      </c>
      <c r="AJ93">
        <v>7.7099849999999999E-3</v>
      </c>
      <c r="AK93">
        <v>1.1423892999999999E-2</v>
      </c>
      <c r="AL93">
        <v>1.2612534999999999E-2</v>
      </c>
      <c r="AM93">
        <v>1.079659E-2</v>
      </c>
      <c r="AN93">
        <v>1.2948776E-2</v>
      </c>
      <c r="AO93">
        <v>1.0852288E-2</v>
      </c>
      <c r="AP93">
        <v>1.0265511E-2</v>
      </c>
      <c r="AQ93">
        <v>9.1625749999999992E-3</v>
      </c>
      <c r="AR93" s="1">
        <v>7.4499830000000003E-3</v>
      </c>
      <c r="AS93">
        <v>6.1980569999999999E-3</v>
      </c>
      <c r="AT93">
        <v>8.0808049999999999E-3</v>
      </c>
      <c r="AU93">
        <v>9.0402030000000001E-3</v>
      </c>
      <c r="AV93">
        <v>1.2517139999999999E-3</v>
      </c>
      <c r="AW93">
        <v>1.1154564E-2</v>
      </c>
      <c r="AX93">
        <v>1.2454097000000001E-2</v>
      </c>
      <c r="AY93" s="1">
        <v>9.0376339999999993E-3</v>
      </c>
      <c r="AZ93">
        <v>8.8418100000000003E-3</v>
      </c>
      <c r="BA93">
        <v>1.0343593999999999E-2</v>
      </c>
      <c r="BB93">
        <v>7.7446190000000003E-3</v>
      </c>
      <c r="BC93">
        <v>7.9637149999999997E-3</v>
      </c>
      <c r="BD93">
        <v>7.3139119999999997E-3</v>
      </c>
      <c r="BE93">
        <v>7.0363500000000002E-3</v>
      </c>
      <c r="BF93">
        <v>6.0425749999999997E-3</v>
      </c>
      <c r="BG93" s="1">
        <v>7.4499830000000003E-3</v>
      </c>
      <c r="BH93">
        <v>6.6973069999999996E-3</v>
      </c>
      <c r="BI93">
        <v>6.5015050000000003E-3</v>
      </c>
      <c r="BJ93">
        <v>7.0139520000000004E-3</v>
      </c>
      <c r="BK93">
        <v>7.0622740000000003E-3</v>
      </c>
      <c r="BL93">
        <v>7.9389590000000006E-3</v>
      </c>
      <c r="BM93">
        <v>1.0121305000000001E-2</v>
      </c>
      <c r="BN93">
        <v>6.3743100000000002E-3</v>
      </c>
      <c r="BO93">
        <v>9.1531289999999994E-3</v>
      </c>
      <c r="BP93">
        <v>6.2721640000000002E-3</v>
      </c>
      <c r="BQ93">
        <v>5.0253609999999999E-3</v>
      </c>
      <c r="BR93">
        <v>9.4865379999999992E-3</v>
      </c>
      <c r="BS93">
        <v>1.339104E-3</v>
      </c>
      <c r="BT93">
        <v>5.5175449999999996E-3</v>
      </c>
      <c r="BU93">
        <v>4.9565659999999999E-3</v>
      </c>
      <c r="BV93">
        <v>9.8051500000000003E-3</v>
      </c>
      <c r="BW93">
        <v>5.508247E-3</v>
      </c>
      <c r="BX93">
        <v>5.7412330000000001E-3</v>
      </c>
      <c r="BY93">
        <v>5.9412090000000002E-3</v>
      </c>
      <c r="BZ93">
        <v>6.7669230000000002E-3</v>
      </c>
      <c r="CA93">
        <v>7.2180309999999998E-3</v>
      </c>
      <c r="CB93">
        <v>1.1907882999999999E-2</v>
      </c>
      <c r="CC93">
        <v>4.8170500000000002E-4</v>
      </c>
      <c r="CD93">
        <v>4.4401739999999999E-3</v>
      </c>
      <c r="CE93">
        <v>2.6061169999999998E-3</v>
      </c>
      <c r="CF93">
        <v>1.1404826999999999E-2</v>
      </c>
      <c r="CG93">
        <v>1.725061E-3</v>
      </c>
      <c r="CH93">
        <v>1.0012718E-2</v>
      </c>
      <c r="CI93">
        <v>7.0754829999999996E-3</v>
      </c>
      <c r="CJ93">
        <v>8.1195179999999992E-3</v>
      </c>
      <c r="CK93">
        <v>1.9982519999999998E-3</v>
      </c>
      <c r="CL93">
        <v>3.5074619999999998E-3</v>
      </c>
      <c r="CM93">
        <v>9.852675E-3</v>
      </c>
      <c r="CN93">
        <v>1.1999737E-2</v>
      </c>
      <c r="CO93">
        <v>1.1072258E-2</v>
      </c>
      <c r="CP93">
        <v>8.7933030000000006E-3</v>
      </c>
      <c r="CQ93">
        <v>1.0242129000000001E-2</v>
      </c>
      <c r="CR93">
        <v>5.1505650000000002E-3</v>
      </c>
      <c r="CS93">
        <v>8.7421329999999992E-3</v>
      </c>
      <c r="CT93">
        <v>9.2711449999999997E-3</v>
      </c>
      <c r="CU93">
        <v>7.5759570000000004E-3</v>
      </c>
      <c r="CV93">
        <v>7.176656E-3</v>
      </c>
      <c r="CW93">
        <v>7.7410020000000003E-3</v>
      </c>
      <c r="CX93">
        <v>9.1813410000000008E-3</v>
      </c>
      <c r="CY93">
        <v>6.1707769999999997E-3</v>
      </c>
      <c r="CZ93">
        <v>6.7290589999999999E-3</v>
      </c>
      <c r="DA93">
        <v>7.3270870000000004E-3</v>
      </c>
      <c r="DB93">
        <v>8.0243499999999995E-3</v>
      </c>
      <c r="DC93">
        <v>7.166576E-3</v>
      </c>
      <c r="DD93">
        <v>7.2750610000000002E-3</v>
      </c>
      <c r="DE93">
        <v>7.4305170000000002E-3</v>
      </c>
      <c r="DF93">
        <v>7.7880340000000001E-3</v>
      </c>
      <c r="DG93">
        <v>7.5703139999999999E-3</v>
      </c>
      <c r="DH93">
        <v>7.9230180000000004E-3</v>
      </c>
      <c r="DI93">
        <v>8.0625420000000007E-3</v>
      </c>
      <c r="DJ93">
        <v>7.3509530000000003E-3</v>
      </c>
      <c r="DK93">
        <v>6.6038820000000002E-3</v>
      </c>
      <c r="DL93">
        <v>7.0070699999999998E-3</v>
      </c>
      <c r="DM93">
        <v>7.614684E-3</v>
      </c>
      <c r="DN93">
        <v>1.1417198E-2</v>
      </c>
      <c r="DO93">
        <v>1.0385547E-2</v>
      </c>
      <c r="DP93" s="1">
        <v>7.8324569999999993E-3</v>
      </c>
      <c r="DQ93">
        <v>7.7666289999999997E-3</v>
      </c>
      <c r="DR93">
        <v>7.8379950000000004E-3</v>
      </c>
      <c r="DS93">
        <v>7.8247779999999992E-3</v>
      </c>
      <c r="DT93">
        <v>8.1871400000000007E-3</v>
      </c>
      <c r="DU93">
        <v>1.2135842000000001E-2</v>
      </c>
      <c r="DV93">
        <v>1.2135849000000001E-2</v>
      </c>
      <c r="DW93">
        <v>6.5623000000000005E-5</v>
      </c>
      <c r="DX93">
        <v>1.326596E-3</v>
      </c>
      <c r="DY93">
        <v>1.1162704000000001E-2</v>
      </c>
      <c r="DZ93">
        <v>5.1323130000000003E-3</v>
      </c>
      <c r="EA93">
        <v>6.8310999999999997E-3</v>
      </c>
      <c r="EB93" s="1">
        <v>6.5709030000000003E-3</v>
      </c>
      <c r="EC93">
        <v>6.3719529999999996E-3</v>
      </c>
      <c r="ED93">
        <v>7.6410480000000001E-3</v>
      </c>
      <c r="EE93" s="1">
        <v>7.0494319999999996E-3</v>
      </c>
      <c r="EF93">
        <v>7.0413769999999997E-3</v>
      </c>
    </row>
    <row r="94" spans="1:136" x14ac:dyDescent="0.3">
      <c r="A94" t="s">
        <v>167</v>
      </c>
      <c r="E94">
        <v>5.1678040000000001E-2</v>
      </c>
      <c r="F94">
        <v>5.2939752999999999E-2</v>
      </c>
      <c r="G94">
        <v>5.6623640000000003E-2</v>
      </c>
      <c r="H94">
        <v>4.8318610999999997E-2</v>
      </c>
      <c r="I94">
        <v>4.1001580000000003E-2</v>
      </c>
      <c r="J94">
        <v>3.8720870000000002E-3</v>
      </c>
      <c r="K94">
        <v>1.4981107E-2</v>
      </c>
      <c r="L94">
        <v>2.0419913000000001E-2</v>
      </c>
      <c r="M94">
        <v>2.1427892E-2</v>
      </c>
      <c r="N94">
        <v>2.2385357000000002E-2</v>
      </c>
      <c r="O94">
        <v>2.8772809E-2</v>
      </c>
      <c r="P94">
        <v>3.2943026E-2</v>
      </c>
      <c r="Q94">
        <v>4.0441788999999999E-2</v>
      </c>
      <c r="R94">
        <v>3.1924393000000002E-2</v>
      </c>
      <c r="S94">
        <v>4.409128E-3</v>
      </c>
      <c r="T94">
        <v>1.7122371000000001E-2</v>
      </c>
      <c r="U94">
        <v>2.9868333E-2</v>
      </c>
      <c r="V94">
        <v>3.1957049000000001E-2</v>
      </c>
      <c r="W94">
        <v>3.8486948999999999E-2</v>
      </c>
      <c r="X94">
        <v>3.8059089999999997E-2</v>
      </c>
      <c r="Y94">
        <v>3.6324238000000002E-2</v>
      </c>
      <c r="Z94">
        <v>3.5164949000000001E-2</v>
      </c>
      <c r="AA94">
        <v>3.4223403999999999E-2</v>
      </c>
      <c r="AB94">
        <v>3.5299298999999999E-2</v>
      </c>
      <c r="AC94">
        <v>4.2879265E-2</v>
      </c>
      <c r="AD94">
        <v>5.4729795999999997E-2</v>
      </c>
      <c r="AE94">
        <v>5.3165301999999998E-2</v>
      </c>
      <c r="AF94">
        <v>3.5695264999999997E-2</v>
      </c>
      <c r="AG94">
        <v>4.1470026E-2</v>
      </c>
      <c r="AH94">
        <v>4.4352693999999998E-2</v>
      </c>
      <c r="AI94">
        <v>3.3172448E-2</v>
      </c>
      <c r="AJ94">
        <v>2.9736515000000002E-2</v>
      </c>
      <c r="AK94">
        <v>3.2317459999999999E-2</v>
      </c>
      <c r="AL94">
        <v>3.1518221999999999E-2</v>
      </c>
      <c r="AM94">
        <v>2.1201299999999999E-2</v>
      </c>
      <c r="AN94">
        <v>2.0359438000000001E-2</v>
      </c>
      <c r="AO94">
        <v>2.1546666999999999E-2</v>
      </c>
      <c r="AP94">
        <v>2.0896827E-2</v>
      </c>
      <c r="AQ94">
        <v>2.5841495999999999E-2</v>
      </c>
      <c r="AR94" s="1">
        <v>2.5888966999999999E-2</v>
      </c>
      <c r="AS94">
        <v>2.5137225999999999E-2</v>
      </c>
      <c r="AT94">
        <v>2.5328081999999998E-2</v>
      </c>
      <c r="AU94">
        <v>2.6421905999999998E-2</v>
      </c>
      <c r="AV94">
        <v>2.5312676999999999E-2</v>
      </c>
      <c r="AW94">
        <v>2.7441376999999999E-2</v>
      </c>
      <c r="AX94">
        <v>2.3572714000000002E-2</v>
      </c>
      <c r="AY94" s="1">
        <v>2.2545137999999999E-2</v>
      </c>
      <c r="AZ94">
        <v>2.2409350000000001E-2</v>
      </c>
      <c r="BA94">
        <v>2.1035965E-2</v>
      </c>
      <c r="BB94">
        <v>2.1820919000000001E-2</v>
      </c>
      <c r="BC94">
        <v>1.9134028000000001E-2</v>
      </c>
      <c r="BD94">
        <v>2.7481637999999999E-2</v>
      </c>
      <c r="BE94">
        <v>2.9863458999999998E-2</v>
      </c>
      <c r="BF94">
        <v>3.2708731999999997E-2</v>
      </c>
      <c r="BG94" s="1">
        <v>2.5888966999999999E-2</v>
      </c>
      <c r="BH94">
        <v>2.8597482E-2</v>
      </c>
      <c r="BI94">
        <v>2.9972606999999998E-2</v>
      </c>
      <c r="BJ94">
        <v>2.977107E-2</v>
      </c>
      <c r="BK94">
        <v>2.9769957E-2</v>
      </c>
      <c r="BL94">
        <v>3.0375027999999998E-2</v>
      </c>
      <c r="BM94">
        <v>3.1073714999999998E-2</v>
      </c>
      <c r="BN94">
        <v>2.0052685000000001E-2</v>
      </c>
      <c r="BO94">
        <v>2.0746319999999999E-2</v>
      </c>
      <c r="BP94">
        <v>1.2370514000000001E-2</v>
      </c>
      <c r="BQ94">
        <v>1.2002614999999999E-2</v>
      </c>
      <c r="BR94">
        <v>2.5669384999999999E-2</v>
      </c>
      <c r="BS94">
        <v>1.9865476E-2</v>
      </c>
      <c r="BT94">
        <v>2.0011269000000002E-2</v>
      </c>
      <c r="BU94">
        <v>1.9691923E-2</v>
      </c>
      <c r="BV94">
        <v>2.1718557999999999E-2</v>
      </c>
      <c r="BW94">
        <v>2.2251175000000002E-2</v>
      </c>
      <c r="BX94">
        <v>2.6899031E-2</v>
      </c>
      <c r="BY94">
        <v>3.3457082999999999E-2</v>
      </c>
      <c r="BZ94">
        <v>3.0236900000000001E-2</v>
      </c>
      <c r="CA94">
        <v>4.4948824999999998E-2</v>
      </c>
      <c r="CB94">
        <v>7.2022585E-2</v>
      </c>
      <c r="CC94">
        <v>6.5372712999999999E-2</v>
      </c>
      <c r="CD94">
        <v>5.3463377999999999E-2</v>
      </c>
      <c r="CE94">
        <v>5.2719133000000001E-2</v>
      </c>
      <c r="CF94">
        <v>5.2526618999999997E-2</v>
      </c>
      <c r="CG94">
        <v>5.1321362000000002E-2</v>
      </c>
      <c r="CH94">
        <v>5.1799210999999998E-2</v>
      </c>
      <c r="CI94">
        <v>5.0080772000000003E-2</v>
      </c>
      <c r="CJ94">
        <v>4.9698842E-2</v>
      </c>
      <c r="CK94">
        <v>2.1916229999999998E-2</v>
      </c>
      <c r="CL94">
        <v>2.3346553999999999E-2</v>
      </c>
      <c r="CM94">
        <v>2.6273101E-2</v>
      </c>
      <c r="CN94">
        <v>2.5996861E-2</v>
      </c>
      <c r="CO94">
        <v>2.8108544999999999E-2</v>
      </c>
      <c r="CP94">
        <v>2.8284337E-2</v>
      </c>
      <c r="CQ94">
        <v>2.9492695999999999E-2</v>
      </c>
      <c r="CR94">
        <v>1.4942604E-2</v>
      </c>
      <c r="CS94">
        <v>2.5942217E-2</v>
      </c>
      <c r="CT94">
        <v>2.6457827999999999E-2</v>
      </c>
      <c r="CU94">
        <v>2.4764277000000001E-2</v>
      </c>
      <c r="CV94">
        <v>2.6465335999999999E-2</v>
      </c>
      <c r="CW94">
        <v>2.6843934999999999E-2</v>
      </c>
      <c r="CX94">
        <v>2.6618180000000002E-2</v>
      </c>
      <c r="CY94">
        <v>2.6890733999999999E-2</v>
      </c>
      <c r="CZ94">
        <v>2.8788884000000001E-2</v>
      </c>
      <c r="DA94">
        <v>3.0786566000000001E-2</v>
      </c>
      <c r="DB94">
        <v>3.2823512999999999E-2</v>
      </c>
      <c r="DC94">
        <v>3.2672797000000003E-2</v>
      </c>
      <c r="DD94">
        <v>3.2072550999999998E-2</v>
      </c>
      <c r="DE94">
        <v>3.0777149E-2</v>
      </c>
      <c r="DF94">
        <v>2.9395126000000001E-2</v>
      </c>
      <c r="DG94">
        <v>3.0460549E-2</v>
      </c>
      <c r="DH94">
        <v>2.9027712000000001E-2</v>
      </c>
      <c r="DI94">
        <v>2.9739712000000001E-2</v>
      </c>
      <c r="DJ94">
        <v>2.9290842000000001E-2</v>
      </c>
      <c r="DK94">
        <v>2.9145622999999999E-2</v>
      </c>
      <c r="DL94">
        <v>2.9140760000000002E-2</v>
      </c>
      <c r="DM94">
        <v>2.9157424000000001E-2</v>
      </c>
      <c r="DN94">
        <v>2.9167674000000001E-2</v>
      </c>
      <c r="DO94">
        <v>2.9200273999999998E-2</v>
      </c>
      <c r="DP94" s="1">
        <v>2.9250311000000001E-2</v>
      </c>
      <c r="DQ94">
        <v>2.9238475E-2</v>
      </c>
      <c r="DR94">
        <v>2.9225734999999999E-2</v>
      </c>
      <c r="DS94">
        <v>2.9233159000000002E-2</v>
      </c>
      <c r="DT94">
        <v>2.9061282000000001E-2</v>
      </c>
      <c r="DU94">
        <v>2.6924973000000001E-2</v>
      </c>
      <c r="DV94">
        <v>2.6924970999999999E-2</v>
      </c>
      <c r="DW94">
        <v>2.8759507E-2</v>
      </c>
      <c r="DX94">
        <v>2.8763031000000001E-2</v>
      </c>
      <c r="DY94">
        <v>2.8664124999999999E-2</v>
      </c>
      <c r="DZ94">
        <v>2.8824789999999999E-2</v>
      </c>
      <c r="EA94">
        <v>2.8947851E-2</v>
      </c>
      <c r="EB94" s="1">
        <v>2.8981237E-2</v>
      </c>
      <c r="EC94">
        <v>2.9001709000000001E-2</v>
      </c>
      <c r="ED94">
        <v>2.8933093999999999E-2</v>
      </c>
      <c r="EE94" s="1">
        <v>2.8955895999999998E-2</v>
      </c>
      <c r="EF94">
        <v>2.8955292000000001E-2</v>
      </c>
    </row>
    <row r="95" spans="1:136" x14ac:dyDescent="0.3">
      <c r="A95" t="s">
        <v>168</v>
      </c>
      <c r="E95">
        <v>7.7086799999999997E-4</v>
      </c>
      <c r="F95">
        <v>7.4392700000000002E-4</v>
      </c>
      <c r="G95">
        <v>7.25995E-4</v>
      </c>
      <c r="H95">
        <v>7.5292200000000005E-4</v>
      </c>
      <c r="I95">
        <v>7.5167699999999997E-4</v>
      </c>
      <c r="J95">
        <v>7.3380299999999999E-4</v>
      </c>
      <c r="K95">
        <v>7.3860199999999999E-4</v>
      </c>
      <c r="L95">
        <v>7.7663799999999996E-4</v>
      </c>
      <c r="M95">
        <v>7.6661600000000002E-4</v>
      </c>
      <c r="N95">
        <v>7.67365E-4</v>
      </c>
      <c r="O95">
        <v>7.6820700000000003E-4</v>
      </c>
      <c r="P95">
        <v>7.5070300000000003E-4</v>
      </c>
      <c r="Q95">
        <v>7.6475399999999998E-4</v>
      </c>
      <c r="R95">
        <v>7.58641E-4</v>
      </c>
      <c r="S95">
        <v>7.4593700000000001E-4</v>
      </c>
      <c r="T95">
        <v>7.4975699999999998E-4</v>
      </c>
      <c r="U95">
        <v>7.5555399999999997E-4</v>
      </c>
      <c r="V95">
        <v>7.4943000000000004E-4</v>
      </c>
      <c r="W95">
        <v>7.5305900000000004E-4</v>
      </c>
      <c r="X95">
        <v>7.5525899999999999E-4</v>
      </c>
      <c r="Y95">
        <v>7.5608999999999995E-4</v>
      </c>
      <c r="Z95">
        <v>7.5597499999999998E-4</v>
      </c>
      <c r="AA95">
        <v>7.5494799999999997E-4</v>
      </c>
      <c r="AB95">
        <v>7.6626699999999995E-4</v>
      </c>
      <c r="AC95">
        <v>7.50825E-4</v>
      </c>
      <c r="AD95">
        <v>7.3143299999999997E-4</v>
      </c>
      <c r="AE95">
        <v>7.1933200000000004E-4</v>
      </c>
      <c r="AF95">
        <v>7.5818499999999998E-4</v>
      </c>
      <c r="AG95">
        <v>7.2891199999999996E-4</v>
      </c>
      <c r="AH95">
        <v>7.5507500000000002E-4</v>
      </c>
      <c r="AI95">
        <v>7.7413099999999995E-4</v>
      </c>
      <c r="AJ95">
        <v>1.3784190000000001E-3</v>
      </c>
      <c r="AK95">
        <v>1.0779520000000001E-3</v>
      </c>
      <c r="AL95">
        <v>1.036541E-3</v>
      </c>
      <c r="AM95">
        <v>1.0524099999999999E-3</v>
      </c>
      <c r="AN95">
        <v>1.100399E-3</v>
      </c>
      <c r="AO95">
        <v>1.125041E-3</v>
      </c>
      <c r="AP95">
        <v>1.1310269999999999E-3</v>
      </c>
      <c r="AQ95">
        <v>1.1449780000000001E-3</v>
      </c>
      <c r="AR95" s="1">
        <v>1.1415959999999999E-3</v>
      </c>
      <c r="AS95">
        <v>1.1262500000000001E-3</v>
      </c>
      <c r="AT95">
        <v>1.1018499999999999E-3</v>
      </c>
      <c r="AU95">
        <v>1.1286040000000001E-3</v>
      </c>
      <c r="AV95">
        <v>1.1265489999999999E-3</v>
      </c>
      <c r="AW95">
        <v>1.1502509999999999E-3</v>
      </c>
      <c r="AX95">
        <v>1.192682E-3</v>
      </c>
      <c r="AY95" s="1">
        <v>1.1376649999999999E-3</v>
      </c>
      <c r="AZ95">
        <v>1.131721E-3</v>
      </c>
      <c r="BA95">
        <v>1.0685919999999999E-3</v>
      </c>
      <c r="BB95">
        <v>1.112806E-3</v>
      </c>
      <c r="BC95">
        <v>1.027193E-3</v>
      </c>
      <c r="BD95">
        <v>1.080141E-3</v>
      </c>
      <c r="BE95">
        <v>4.32352E-4</v>
      </c>
      <c r="BF95">
        <v>-8.7630499999999997E-4</v>
      </c>
      <c r="BG95" s="1">
        <v>1.1415959999999999E-3</v>
      </c>
      <c r="BH95">
        <v>5.49268E-4</v>
      </c>
      <c r="BI95">
        <v>1.3425760000000001E-3</v>
      </c>
      <c r="BJ95">
        <v>1.3411250000000001E-3</v>
      </c>
      <c r="BK95">
        <v>1.3323930000000001E-3</v>
      </c>
      <c r="BL95">
        <v>1.3637040000000001E-3</v>
      </c>
      <c r="BM95">
        <v>1.3056020000000001E-3</v>
      </c>
      <c r="BN95">
        <v>1.3663740000000001E-3</v>
      </c>
      <c r="BO95">
        <v>1.3221559999999999E-3</v>
      </c>
      <c r="BP95">
        <v>1.3635050000000001E-3</v>
      </c>
      <c r="BQ95">
        <v>1.363611E-3</v>
      </c>
      <c r="BR95">
        <v>1.275804E-3</v>
      </c>
      <c r="BS95">
        <v>1.316443E-3</v>
      </c>
      <c r="BT95">
        <v>1.319705E-3</v>
      </c>
      <c r="BU95">
        <v>1.3210349999999999E-3</v>
      </c>
      <c r="BV95">
        <v>1.0391510000000001E-3</v>
      </c>
      <c r="BW95">
        <v>1.032685E-3</v>
      </c>
      <c r="BX95">
        <v>1.0401430000000001E-3</v>
      </c>
      <c r="BY95">
        <v>9.7972899999999993E-4</v>
      </c>
      <c r="BZ95">
        <v>9.7630099999999995E-4</v>
      </c>
      <c r="CA95">
        <v>9.9467200000000005E-4</v>
      </c>
      <c r="CB95">
        <v>9.4118100000000003E-4</v>
      </c>
      <c r="CC95">
        <v>9.3504999999999999E-4</v>
      </c>
      <c r="CD95">
        <v>8.9751100000000003E-4</v>
      </c>
      <c r="CE95">
        <v>8.9665299999999997E-4</v>
      </c>
      <c r="CF95">
        <v>8.9523499999999998E-4</v>
      </c>
      <c r="CG95">
        <v>8.9351600000000002E-4</v>
      </c>
      <c r="CH95">
        <v>8.9237799999999999E-4</v>
      </c>
      <c r="CI95">
        <v>8.6546300000000002E-4</v>
      </c>
      <c r="CJ95">
        <v>6.2293400000000001E-4</v>
      </c>
      <c r="CK95">
        <v>6.3900899999999995E-4</v>
      </c>
      <c r="CL95">
        <v>6.8612299999999996E-4</v>
      </c>
      <c r="CM95">
        <v>6.8964899999999997E-4</v>
      </c>
      <c r="CN95">
        <v>1.016564E-3</v>
      </c>
      <c r="CO95">
        <v>4.0289900000000002E-4</v>
      </c>
      <c r="CP95">
        <v>4.0345600000000001E-4</v>
      </c>
      <c r="CQ95">
        <v>4.1809200000000001E-4</v>
      </c>
      <c r="CR95">
        <v>4.8589599999999998E-4</v>
      </c>
      <c r="CS95">
        <v>4.3646000000000001E-4</v>
      </c>
      <c r="CT95">
        <v>4.4078999999999999E-4</v>
      </c>
      <c r="CU95">
        <v>4.5169600000000002E-4</v>
      </c>
      <c r="CV95">
        <v>4.5321400000000001E-4</v>
      </c>
      <c r="CW95">
        <v>4.5522599999999998E-4</v>
      </c>
      <c r="CX95">
        <v>4.3098700000000003E-4</v>
      </c>
      <c r="CY95">
        <v>4.9010799999999995E-4</v>
      </c>
      <c r="CZ95">
        <v>4.79999E-4</v>
      </c>
      <c r="DA95">
        <v>4.6900400000000002E-4</v>
      </c>
      <c r="DB95">
        <v>4.5709400000000001E-4</v>
      </c>
      <c r="DC95">
        <v>4.5623300000000001E-4</v>
      </c>
      <c r="DD95">
        <v>4.5603899999999999E-4</v>
      </c>
      <c r="DE95">
        <v>4.6156399999999997E-4</v>
      </c>
      <c r="DF95">
        <v>7.7057999999999998E-4</v>
      </c>
      <c r="DG95">
        <v>9.6482700000000002E-4</v>
      </c>
      <c r="DH95">
        <v>1.2727540000000001E-3</v>
      </c>
      <c r="DI95">
        <v>1.148736E-3</v>
      </c>
      <c r="DJ95">
        <v>1.1539320000000001E-3</v>
      </c>
      <c r="DK95">
        <v>1.155948E-3</v>
      </c>
      <c r="DL95">
        <v>1.152298E-3</v>
      </c>
      <c r="DM95">
        <v>1.145248E-3</v>
      </c>
      <c r="DN95">
        <v>1.156942E-3</v>
      </c>
      <c r="DO95">
        <v>1.156296E-3</v>
      </c>
      <c r="DP95" s="1">
        <v>1.156869E-3</v>
      </c>
      <c r="DQ95">
        <v>1.1557710000000001E-3</v>
      </c>
      <c r="DR95">
        <v>1.1554E-3</v>
      </c>
      <c r="DS95">
        <v>1.155791E-3</v>
      </c>
      <c r="DT95">
        <v>1.1551580000000001E-3</v>
      </c>
      <c r="DU95">
        <v>1.159062E-3</v>
      </c>
      <c r="DV95">
        <v>1.159062E-3</v>
      </c>
      <c r="DW95">
        <v>1.1561900000000001E-3</v>
      </c>
      <c r="DX95">
        <v>1.156666E-3</v>
      </c>
      <c r="DY95">
        <v>1.157861E-3</v>
      </c>
      <c r="DZ95">
        <v>1.1566199999999999E-3</v>
      </c>
      <c r="EA95">
        <v>1.1563610000000001E-3</v>
      </c>
      <c r="EB95" s="1">
        <v>1.147646E-3</v>
      </c>
      <c r="EC95">
        <v>1.1565869999999999E-3</v>
      </c>
      <c r="ED95">
        <v>1.1422520000000001E-3</v>
      </c>
      <c r="EE95" s="1">
        <v>1.149696E-3</v>
      </c>
      <c r="EF95">
        <v>1.1495679999999999E-3</v>
      </c>
    </row>
    <row r="96" spans="1:136" ht="15.6" x14ac:dyDescent="0.3">
      <c r="A96" s="2" t="s">
        <v>169</v>
      </c>
      <c r="E96">
        <v>1.183629024</v>
      </c>
      <c r="F96">
        <v>1.2899039800000001</v>
      </c>
      <c r="G96">
        <v>1.420227825</v>
      </c>
      <c r="H96">
        <v>1.4209564429999999</v>
      </c>
      <c r="I96">
        <v>1.376669833</v>
      </c>
      <c r="J96">
        <v>1.2000112570000001</v>
      </c>
      <c r="K96">
        <v>1.2363418429999999</v>
      </c>
      <c r="L96">
        <v>1.1372518</v>
      </c>
      <c r="M96">
        <v>1.1389876969999999</v>
      </c>
      <c r="N96">
        <v>1.141997259</v>
      </c>
      <c r="O96">
        <v>1.1655581319999999</v>
      </c>
      <c r="P96">
        <v>1.1731118760000001</v>
      </c>
      <c r="Q96">
        <v>1.157978658</v>
      </c>
      <c r="R96">
        <v>1.2191419240000001</v>
      </c>
      <c r="S96">
        <v>1.0883552409999999</v>
      </c>
      <c r="T96">
        <v>1.1207215740000001</v>
      </c>
      <c r="U96">
        <v>1.1647607090000001</v>
      </c>
      <c r="V96">
        <v>1.1843905690000001</v>
      </c>
      <c r="W96">
        <v>1.214720196</v>
      </c>
      <c r="X96">
        <v>1.2083159160000001</v>
      </c>
      <c r="Y96">
        <v>1.1962346960000001</v>
      </c>
      <c r="Z96">
        <v>1.191225456</v>
      </c>
      <c r="AA96">
        <v>1.1857094720000001</v>
      </c>
      <c r="AB96">
        <v>1.2587143380000001</v>
      </c>
      <c r="AC96">
        <v>1.2695653870000001</v>
      </c>
      <c r="AD96">
        <v>1.4891097849999999</v>
      </c>
      <c r="AE96">
        <v>1.29711653</v>
      </c>
      <c r="AF96">
        <v>1.0524872890000001</v>
      </c>
      <c r="AG96">
        <v>1.195460221</v>
      </c>
      <c r="AH96">
        <v>1.193273104</v>
      </c>
      <c r="AI96">
        <v>1.0971665559999999</v>
      </c>
      <c r="AJ96">
        <v>1.102730918</v>
      </c>
      <c r="AK96">
        <v>1.1030004</v>
      </c>
      <c r="AL96">
        <v>1.082061342</v>
      </c>
      <c r="AM96">
        <v>1.0094271610000001</v>
      </c>
      <c r="AN96">
        <v>1.0959640260000001</v>
      </c>
      <c r="AO96">
        <v>1.029178294</v>
      </c>
      <c r="AP96">
        <v>0.99728469500000005</v>
      </c>
      <c r="AQ96">
        <v>1.028540727</v>
      </c>
      <c r="AR96" s="1">
        <v>1.0300001999999999</v>
      </c>
      <c r="AS96">
        <v>0.98421175800000005</v>
      </c>
      <c r="AT96">
        <v>0.99189429100000004</v>
      </c>
      <c r="AU96">
        <v>1.043885462</v>
      </c>
      <c r="AV96">
        <v>1.03730246</v>
      </c>
      <c r="AW96">
        <v>1.15925642</v>
      </c>
      <c r="AX96">
        <v>1.166627954</v>
      </c>
      <c r="AY96" s="1">
        <v>0.95596236300000004</v>
      </c>
      <c r="AZ96">
        <v>0.93123893400000002</v>
      </c>
      <c r="BA96">
        <v>0.89837285700000002</v>
      </c>
      <c r="BB96">
        <v>0.82602482300000002</v>
      </c>
      <c r="BC96">
        <v>0.65624228500000004</v>
      </c>
      <c r="BD96">
        <v>0.97635504500000003</v>
      </c>
      <c r="BE96">
        <v>0.96281952900000001</v>
      </c>
      <c r="BF96">
        <v>0.94328119600000004</v>
      </c>
      <c r="BG96" s="1">
        <v>1.0300001999999999</v>
      </c>
      <c r="BH96">
        <v>1.0337724859999999</v>
      </c>
      <c r="BI96">
        <v>1.035328668</v>
      </c>
      <c r="BJ96">
        <v>1.033063278</v>
      </c>
      <c r="BK96">
        <v>1.0328820350000001</v>
      </c>
      <c r="BL96">
        <v>1.0797235919999999</v>
      </c>
      <c r="BM96">
        <v>1.1634368319999999</v>
      </c>
      <c r="BN96">
        <v>0.85762066400000003</v>
      </c>
      <c r="BO96">
        <v>0.96956672499999996</v>
      </c>
      <c r="BP96">
        <v>0.69773246499999997</v>
      </c>
      <c r="BQ96">
        <v>0.61290424499999996</v>
      </c>
      <c r="BR96">
        <v>1.014749997</v>
      </c>
      <c r="BS96">
        <v>0.855431626</v>
      </c>
      <c r="BT96">
        <v>0.85599740899999999</v>
      </c>
      <c r="BU96">
        <v>0.85406972999999997</v>
      </c>
      <c r="BV96">
        <v>0.97303218800000002</v>
      </c>
      <c r="BW96">
        <v>0.975769098</v>
      </c>
      <c r="BX96">
        <v>0.98007442700000003</v>
      </c>
      <c r="BY96">
        <v>1.0526311269999999</v>
      </c>
      <c r="BZ96">
        <v>1.0332645620000001</v>
      </c>
      <c r="CA96">
        <v>1.1556246429999999</v>
      </c>
      <c r="CB96">
        <v>1.825634776</v>
      </c>
      <c r="CC96">
        <v>1.7817721639999999</v>
      </c>
      <c r="CD96">
        <v>1.420606255</v>
      </c>
      <c r="CE96">
        <v>1.372094178</v>
      </c>
      <c r="CF96">
        <v>1.3646088759999999</v>
      </c>
      <c r="CG96">
        <v>1.3060863149999999</v>
      </c>
      <c r="CH96">
        <v>1.3523246449999999</v>
      </c>
      <c r="CI96">
        <v>1.213205106</v>
      </c>
      <c r="CJ96">
        <v>1.2172495830000001</v>
      </c>
      <c r="CK96">
        <v>0.816419436</v>
      </c>
      <c r="CL96">
        <v>0.92321057500000003</v>
      </c>
      <c r="CM96">
        <v>0.93587992099999995</v>
      </c>
      <c r="CN96">
        <v>1.015441971</v>
      </c>
      <c r="CO96">
        <v>1.0107738449999999</v>
      </c>
      <c r="CP96">
        <v>1.012153989</v>
      </c>
      <c r="CQ96">
        <v>1.101650037</v>
      </c>
      <c r="CR96">
        <v>0.68829736200000002</v>
      </c>
      <c r="CS96">
        <v>1.00508837</v>
      </c>
      <c r="CT96">
        <v>1.0415300709999999</v>
      </c>
      <c r="CU96">
        <v>0.99341246400000005</v>
      </c>
      <c r="CV96">
        <v>1.0019412110000001</v>
      </c>
      <c r="CW96">
        <v>1.037544443</v>
      </c>
      <c r="CX96">
        <v>1.0768592910000001</v>
      </c>
      <c r="CY96">
        <v>0.98931818100000002</v>
      </c>
      <c r="CZ96">
        <v>1.03902088</v>
      </c>
      <c r="DA96">
        <v>1.0900672769999999</v>
      </c>
      <c r="DB96">
        <v>1.142112789</v>
      </c>
      <c r="DC96">
        <v>1.141003835</v>
      </c>
      <c r="DD96">
        <v>1.1375974849999999</v>
      </c>
      <c r="DE96">
        <v>1.1096600700000001</v>
      </c>
      <c r="DF96">
        <v>1.109766246</v>
      </c>
      <c r="DG96">
        <v>1.109437676</v>
      </c>
      <c r="DH96">
        <v>1.110137304</v>
      </c>
      <c r="DI96">
        <v>1.110358315</v>
      </c>
      <c r="DJ96">
        <v>1.1090829170000001</v>
      </c>
      <c r="DK96">
        <v>1.108948147</v>
      </c>
      <c r="DL96">
        <v>1.108529638</v>
      </c>
      <c r="DM96">
        <v>1.107719892</v>
      </c>
      <c r="DN96">
        <v>1.110353106</v>
      </c>
      <c r="DO96">
        <v>1.110224761</v>
      </c>
      <c r="DP96" s="1">
        <v>1.110139408</v>
      </c>
      <c r="DQ96">
        <v>1.11049077</v>
      </c>
      <c r="DR96">
        <v>1.110033716</v>
      </c>
      <c r="DS96">
        <v>1.1100235300000001</v>
      </c>
      <c r="DT96">
        <v>1.1083093559999999</v>
      </c>
      <c r="DU96">
        <v>1.1037391860000001</v>
      </c>
      <c r="DV96">
        <v>1.1037391780000001</v>
      </c>
      <c r="DW96">
        <v>1.1080649600000001</v>
      </c>
      <c r="DX96">
        <v>1.1075491040000001</v>
      </c>
      <c r="DY96">
        <v>1.1063433359999999</v>
      </c>
      <c r="DZ96">
        <v>1.107281186</v>
      </c>
      <c r="EA96">
        <v>1.1070386350000001</v>
      </c>
      <c r="EB96" s="1">
        <v>1.106024023</v>
      </c>
      <c r="EC96">
        <v>1.1079862920000001</v>
      </c>
      <c r="ED96">
        <v>1.1338407859999999</v>
      </c>
      <c r="EE96" s="1">
        <v>1.1213135110000001</v>
      </c>
      <c r="EF96">
        <v>1.1213015150000001</v>
      </c>
    </row>
    <row r="97" spans="1:136" ht="15.6" x14ac:dyDescent="0.3">
      <c r="A97" s="2" t="s">
        <v>170</v>
      </c>
      <c r="E97">
        <v>0.63733713000000003</v>
      </c>
      <c r="F97">
        <v>0.59580809099999998</v>
      </c>
      <c r="G97">
        <v>0.536973437</v>
      </c>
      <c r="H97">
        <v>0.53416082799999998</v>
      </c>
      <c r="I97">
        <v>0.56707434400000001</v>
      </c>
      <c r="J97">
        <v>0.68021061000000005</v>
      </c>
      <c r="K97">
        <v>0.65462885199999998</v>
      </c>
      <c r="L97">
        <v>0.69492321700000004</v>
      </c>
      <c r="M97">
        <v>0.69012961399999995</v>
      </c>
      <c r="N97">
        <v>0.68864729599999996</v>
      </c>
      <c r="O97">
        <v>0.67182560899999999</v>
      </c>
      <c r="P97">
        <v>0.66584953999999996</v>
      </c>
      <c r="Q97">
        <v>0.66868150400000004</v>
      </c>
      <c r="R97">
        <v>0.70158156400000005</v>
      </c>
      <c r="S97">
        <v>0.72664447600000004</v>
      </c>
      <c r="T97">
        <v>0.70108540600000002</v>
      </c>
      <c r="U97">
        <v>0.66950290599999995</v>
      </c>
      <c r="V97">
        <v>0.66712538799999999</v>
      </c>
      <c r="W97">
        <v>0.64658837199999997</v>
      </c>
      <c r="X97">
        <v>0.64954041200000001</v>
      </c>
      <c r="Y97">
        <v>0.65330771799999998</v>
      </c>
      <c r="Z97">
        <v>0.65473409400000004</v>
      </c>
      <c r="AA97">
        <v>0.65925117300000002</v>
      </c>
      <c r="AB97">
        <v>0.69850739699999997</v>
      </c>
      <c r="AC97">
        <v>0.64969738600000004</v>
      </c>
      <c r="AD97">
        <v>0.57099664500000002</v>
      </c>
      <c r="AE97">
        <v>0.494763917</v>
      </c>
      <c r="AF97">
        <v>0.56249744800000001</v>
      </c>
      <c r="AG97">
        <v>0.49641517499999999</v>
      </c>
      <c r="AH97">
        <v>0.50790042400000002</v>
      </c>
      <c r="AI97">
        <v>0.51110732199999998</v>
      </c>
      <c r="AJ97">
        <v>0.52634675500000005</v>
      </c>
      <c r="AK97">
        <v>0.51757418499999996</v>
      </c>
      <c r="AL97">
        <v>0.493821648</v>
      </c>
      <c r="AM97">
        <v>0.49255664100000002</v>
      </c>
      <c r="AN97">
        <v>0.60073501399999996</v>
      </c>
      <c r="AO97">
        <v>0.63211773299999996</v>
      </c>
      <c r="AP97">
        <v>0.64865262700000004</v>
      </c>
      <c r="AQ97">
        <v>0.62897786099999997</v>
      </c>
      <c r="AR97" s="1">
        <v>0.62721791800000004</v>
      </c>
      <c r="AS97">
        <v>0.60001242899999996</v>
      </c>
      <c r="AT97">
        <v>0.63558558300000001</v>
      </c>
      <c r="AU97">
        <v>0.67504213199999996</v>
      </c>
      <c r="AV97">
        <v>0.674769497</v>
      </c>
      <c r="AW97">
        <v>0.754864706</v>
      </c>
      <c r="AX97">
        <v>0.945687799</v>
      </c>
      <c r="AY97" s="1">
        <v>0.81035500900000002</v>
      </c>
      <c r="AZ97">
        <v>0.80767624199999999</v>
      </c>
      <c r="BA97">
        <v>0.82903966799999995</v>
      </c>
      <c r="BB97">
        <v>0.77873232999999997</v>
      </c>
      <c r="BC97">
        <v>0.68407926699999999</v>
      </c>
      <c r="BD97">
        <v>0.70086945700000003</v>
      </c>
      <c r="BE97">
        <v>0.68951467200000005</v>
      </c>
      <c r="BF97">
        <v>0.66153203900000002</v>
      </c>
      <c r="BG97" s="1">
        <v>0.62721791800000004</v>
      </c>
      <c r="BH97">
        <v>0.62041032299999999</v>
      </c>
      <c r="BI97">
        <v>0.61966514900000003</v>
      </c>
      <c r="BJ97">
        <v>0.62138568800000005</v>
      </c>
      <c r="BK97">
        <v>0.62087968000000004</v>
      </c>
      <c r="BL97">
        <v>0.64884808599999999</v>
      </c>
      <c r="BM97">
        <v>0.66197352700000001</v>
      </c>
      <c r="BN97">
        <v>0.82601362700000003</v>
      </c>
      <c r="BO97">
        <v>0.87624506199999996</v>
      </c>
      <c r="BP97">
        <v>1.0229532320000001</v>
      </c>
      <c r="BQ97">
        <v>0.99070614800000001</v>
      </c>
      <c r="BR97">
        <v>0.77553020800000005</v>
      </c>
      <c r="BS97">
        <v>0.85940299099999995</v>
      </c>
      <c r="BT97">
        <v>0.861705053</v>
      </c>
      <c r="BU97">
        <v>0.86279697300000002</v>
      </c>
      <c r="BV97">
        <v>0.94056364999999997</v>
      </c>
      <c r="BW97">
        <v>0.93434727100000003</v>
      </c>
      <c r="BX97">
        <v>0.96083456</v>
      </c>
      <c r="BY97">
        <v>0.77114709800000003</v>
      </c>
      <c r="BZ97">
        <v>0.78523828900000003</v>
      </c>
      <c r="CA97">
        <v>0.79480430599999996</v>
      </c>
      <c r="CB97">
        <v>0.48049346999999998</v>
      </c>
      <c r="CC97">
        <v>0.50346351600000006</v>
      </c>
      <c r="CD97">
        <v>0.46764704800000001</v>
      </c>
      <c r="CE97">
        <v>0.43761598499999999</v>
      </c>
      <c r="CF97">
        <v>0.442236876</v>
      </c>
      <c r="CG97">
        <v>0.40902895299999997</v>
      </c>
      <c r="CH97">
        <v>0.44567561300000003</v>
      </c>
      <c r="CI97">
        <v>0.39970729999999999</v>
      </c>
      <c r="CJ97">
        <v>0.40051335700000001</v>
      </c>
      <c r="CK97">
        <v>0.54688542399999995</v>
      </c>
      <c r="CL97">
        <v>0.60191511099999995</v>
      </c>
      <c r="CM97">
        <v>0.59480103399999995</v>
      </c>
      <c r="CN97">
        <v>0.64230029600000005</v>
      </c>
      <c r="CO97">
        <v>0.62570184399999995</v>
      </c>
      <c r="CP97">
        <v>0.62431697900000005</v>
      </c>
      <c r="CQ97">
        <v>0.66489423000000003</v>
      </c>
      <c r="CR97">
        <v>0.87666756999999995</v>
      </c>
      <c r="CS97">
        <v>0.71517341000000001</v>
      </c>
      <c r="CT97">
        <v>0.73401408300000004</v>
      </c>
      <c r="CU97">
        <v>0.75876035100000006</v>
      </c>
      <c r="CV97">
        <v>0.75282463499999996</v>
      </c>
      <c r="CW97">
        <v>0.77303001699999996</v>
      </c>
      <c r="CX97">
        <v>0.79566912599999995</v>
      </c>
      <c r="CY97">
        <v>0.74628559299999997</v>
      </c>
      <c r="CZ97">
        <v>0.719836798</v>
      </c>
      <c r="DA97">
        <v>0.69254887600000004</v>
      </c>
      <c r="DB97">
        <v>0.66538344699999996</v>
      </c>
      <c r="DC97">
        <v>0.66558427899999995</v>
      </c>
      <c r="DD97">
        <v>0.66808549500000003</v>
      </c>
      <c r="DE97">
        <v>0.68313081499999995</v>
      </c>
      <c r="DF97">
        <v>0.69294311900000005</v>
      </c>
      <c r="DG97">
        <v>0.68876509900000005</v>
      </c>
      <c r="DH97">
        <v>0.69930737099999996</v>
      </c>
      <c r="DI97">
        <v>0.69450395700000001</v>
      </c>
      <c r="DJ97">
        <v>0.69573935899999995</v>
      </c>
      <c r="DK97">
        <v>0.69543671100000004</v>
      </c>
      <c r="DL97">
        <v>0.69517336399999996</v>
      </c>
      <c r="DM97">
        <v>0.694808973</v>
      </c>
      <c r="DN97">
        <v>0.697543727</v>
      </c>
      <c r="DO97">
        <v>0.69681524299999997</v>
      </c>
      <c r="DP97" s="1">
        <v>0.69551522099999996</v>
      </c>
      <c r="DQ97">
        <v>0.69605558499999998</v>
      </c>
      <c r="DR97">
        <v>0.69571636299999995</v>
      </c>
      <c r="DS97">
        <v>0.69559696199999999</v>
      </c>
      <c r="DT97">
        <v>0.69704752800000003</v>
      </c>
      <c r="DU97">
        <v>0.70466714799999997</v>
      </c>
      <c r="DV97">
        <v>0.70466716100000004</v>
      </c>
      <c r="DW97">
        <v>0.69416986300000005</v>
      </c>
      <c r="DX97">
        <v>0.69478034600000005</v>
      </c>
      <c r="DY97">
        <v>0.69807448100000002</v>
      </c>
      <c r="DZ97">
        <v>0.69542643900000001</v>
      </c>
      <c r="EA97">
        <v>0.69579221199999997</v>
      </c>
      <c r="EB97" s="1">
        <v>0.69495568900000004</v>
      </c>
      <c r="EC97">
        <v>0.69506066700000002</v>
      </c>
      <c r="ED97">
        <v>0.71021925100000005</v>
      </c>
      <c r="EE97" s="1">
        <v>0.70350041500000005</v>
      </c>
      <c r="EF97">
        <v>0.70348841799999995</v>
      </c>
    </row>
    <row r="98" spans="1:136" x14ac:dyDescent="0.3">
      <c r="A98" t="s">
        <v>171</v>
      </c>
      <c r="E98">
        <v>7.2932873999999995E-2</v>
      </c>
      <c r="F98">
        <v>6.3053789999999998E-2</v>
      </c>
      <c r="G98">
        <v>5.2256141999999998E-2</v>
      </c>
      <c r="H98">
        <v>5.4357092000000003E-2</v>
      </c>
      <c r="I98">
        <v>5.8019923000000001E-2</v>
      </c>
      <c r="J98">
        <v>7.2138519999999998E-2</v>
      </c>
      <c r="K98">
        <v>6.9045941E-2</v>
      </c>
      <c r="L98">
        <v>7.8681665999999997E-2</v>
      </c>
      <c r="M98">
        <v>7.8565227000000001E-2</v>
      </c>
      <c r="N98">
        <v>7.8358496E-2</v>
      </c>
      <c r="O98">
        <v>7.5262708999999997E-2</v>
      </c>
      <c r="P98">
        <v>7.3905527999999998E-2</v>
      </c>
      <c r="Q98">
        <v>7.5880525000000004E-2</v>
      </c>
      <c r="R98">
        <v>7.5621392999999995E-2</v>
      </c>
      <c r="S98">
        <v>8.2370591000000007E-2</v>
      </c>
      <c r="T98">
        <v>7.9058456999999999E-2</v>
      </c>
      <c r="U98">
        <v>7.4882696999999998E-2</v>
      </c>
      <c r="V98">
        <v>7.3794530999999997E-2</v>
      </c>
      <c r="W98">
        <v>7.1158239999999998E-2</v>
      </c>
      <c r="X98">
        <v>7.1705379999999999E-2</v>
      </c>
      <c r="Y98">
        <v>7.2515318999999995E-2</v>
      </c>
      <c r="Z98">
        <v>7.2800585000000001E-2</v>
      </c>
      <c r="AA98">
        <v>7.3368296E-2</v>
      </c>
      <c r="AB98">
        <v>7.4526136000000007E-2</v>
      </c>
      <c r="AC98">
        <v>6.6922218000000006E-2</v>
      </c>
      <c r="AD98">
        <v>5.0517566999999999E-2</v>
      </c>
      <c r="AE98">
        <v>5.0938479000000002E-2</v>
      </c>
      <c r="AF98">
        <v>7.2530837000000001E-2</v>
      </c>
      <c r="AG98">
        <v>5.8017274000000001E-2</v>
      </c>
      <c r="AH98">
        <v>5.9710107999999998E-2</v>
      </c>
      <c r="AI98">
        <v>6.7867144000000004E-2</v>
      </c>
      <c r="AJ98">
        <v>6.9227476999999996E-2</v>
      </c>
      <c r="AK98">
        <v>6.8341339000000001E-2</v>
      </c>
      <c r="AL98">
        <v>6.4908799000000003E-2</v>
      </c>
      <c r="AM98">
        <v>7.1381313000000002E-2</v>
      </c>
      <c r="AN98">
        <v>7.8476677999999994E-2</v>
      </c>
      <c r="AO98">
        <v>8.6240870999999997E-2</v>
      </c>
      <c r="AP98">
        <v>9.0129130000000002E-2</v>
      </c>
      <c r="AQ98">
        <v>8.6746710000000005E-2</v>
      </c>
      <c r="AR98" s="1">
        <v>8.6663876000000001E-2</v>
      </c>
      <c r="AS98">
        <v>8.5310794999999995E-2</v>
      </c>
      <c r="AT98">
        <v>8.6218717E-2</v>
      </c>
      <c r="AU98">
        <v>8.8499374000000006E-2</v>
      </c>
      <c r="AV98">
        <v>8.8650467999999996E-2</v>
      </c>
      <c r="AW98">
        <v>9.0468947999999993E-2</v>
      </c>
      <c r="AX98">
        <v>0.10732454600000001</v>
      </c>
      <c r="AY98" s="1">
        <v>0.104714511</v>
      </c>
      <c r="AZ98">
        <v>0.105025139</v>
      </c>
      <c r="BA98">
        <v>0.103255367</v>
      </c>
      <c r="BB98">
        <v>0.106225601</v>
      </c>
      <c r="BC98">
        <v>0.103540332</v>
      </c>
      <c r="BD98">
        <v>8.7858398000000004E-2</v>
      </c>
      <c r="BE98">
        <v>8.5339994000000002E-2</v>
      </c>
      <c r="BF98">
        <v>8.0828536000000006E-2</v>
      </c>
      <c r="BG98" s="1">
        <v>8.6663876000000001E-2</v>
      </c>
      <c r="BH98">
        <v>8.6475488000000003E-2</v>
      </c>
      <c r="BI98">
        <v>8.6972349000000004E-2</v>
      </c>
      <c r="BJ98">
        <v>8.7164461999999998E-2</v>
      </c>
      <c r="BK98">
        <v>8.7314197999999996E-2</v>
      </c>
      <c r="BL98">
        <v>8.8133147999999994E-2</v>
      </c>
      <c r="BM98">
        <v>8.4070746000000002E-2</v>
      </c>
      <c r="BN98">
        <v>0.121162122</v>
      </c>
      <c r="BO98">
        <v>0.116651038</v>
      </c>
      <c r="BP98">
        <v>0.15379298499999999</v>
      </c>
      <c r="BQ98">
        <v>0.15473541199999999</v>
      </c>
      <c r="BR98">
        <v>0.100285475</v>
      </c>
      <c r="BS98">
        <v>0.11948462</v>
      </c>
      <c r="BT98">
        <v>0.11962853800000001</v>
      </c>
      <c r="BU98">
        <v>0.11994524300000001</v>
      </c>
      <c r="BV98">
        <v>0.11738512500000001</v>
      </c>
      <c r="BW98">
        <v>0.11706794099999999</v>
      </c>
      <c r="BX98">
        <v>0.11629990599999999</v>
      </c>
      <c r="BY98">
        <v>9.5807365000000005E-2</v>
      </c>
      <c r="BZ98">
        <v>9.7702199000000003E-2</v>
      </c>
      <c r="CA98">
        <v>8.7474935000000004E-2</v>
      </c>
      <c r="CB98">
        <v>3.7167305999999997E-2</v>
      </c>
      <c r="CC98">
        <v>3.9350369000000003E-2</v>
      </c>
      <c r="CD98">
        <v>4.6729643000000001E-2</v>
      </c>
      <c r="CE98">
        <v>4.5482731999999998E-2</v>
      </c>
      <c r="CF98">
        <v>4.6093599999999998E-2</v>
      </c>
      <c r="CG98">
        <v>4.4718760000000003E-2</v>
      </c>
      <c r="CH98">
        <v>4.6652554999999998E-2</v>
      </c>
      <c r="CI98">
        <v>4.6947306000000001E-2</v>
      </c>
      <c r="CJ98">
        <v>4.6688269999999997E-2</v>
      </c>
      <c r="CK98">
        <v>8.9750430000000006E-2</v>
      </c>
      <c r="CL98">
        <v>8.7872511E-2</v>
      </c>
      <c r="CM98">
        <v>8.6659735000000002E-2</v>
      </c>
      <c r="CN98">
        <v>8.6392035000000006E-2</v>
      </c>
      <c r="CO98">
        <v>8.4869103000000001E-2</v>
      </c>
      <c r="CP98">
        <v>8.4671608999999995E-2</v>
      </c>
      <c r="CQ98">
        <v>8.3359669999999997E-2</v>
      </c>
      <c r="CR98">
        <v>0.13588557600000001</v>
      </c>
      <c r="CS98">
        <v>9.4250402999999996E-2</v>
      </c>
      <c r="CT98">
        <v>9.3683434999999995E-2</v>
      </c>
      <c r="CU98">
        <v>9.9071748000000001E-2</v>
      </c>
      <c r="CV98">
        <v>9.8219184000000001E-2</v>
      </c>
      <c r="CW98">
        <v>9.7765384999999996E-2</v>
      </c>
      <c r="CX98">
        <v>9.6785017000000001E-2</v>
      </c>
      <c r="CY98">
        <v>9.8781216000000005E-2</v>
      </c>
      <c r="CZ98">
        <v>9.3091278999999999E-2</v>
      </c>
      <c r="DA98">
        <v>8.7437991000000007E-2</v>
      </c>
      <c r="DB98">
        <v>8.1904565999999998E-2</v>
      </c>
      <c r="DC98">
        <v>8.1976795000000005E-2</v>
      </c>
      <c r="DD98">
        <v>8.2287287000000001E-2</v>
      </c>
      <c r="DE98">
        <v>8.5251163000000005E-2</v>
      </c>
      <c r="DF98">
        <v>8.6117795999999996E-2</v>
      </c>
      <c r="DG98">
        <v>8.6126474999999994E-2</v>
      </c>
      <c r="DH98">
        <v>8.6963113999999994E-2</v>
      </c>
      <c r="DI98">
        <v>8.6599354000000003E-2</v>
      </c>
      <c r="DJ98">
        <v>8.6775070999999995E-2</v>
      </c>
      <c r="DK98">
        <v>8.6863316999999995E-2</v>
      </c>
      <c r="DL98">
        <v>8.7022173999999994E-2</v>
      </c>
      <c r="DM98">
        <v>8.7253478999999995E-2</v>
      </c>
      <c r="DN98">
        <v>8.7015890999999998E-2</v>
      </c>
      <c r="DO98">
        <v>8.6981438999999994E-2</v>
      </c>
      <c r="DP98" s="1">
        <v>8.6853244999999996E-2</v>
      </c>
      <c r="DQ98">
        <v>8.6854480999999997E-2</v>
      </c>
      <c r="DR98">
        <v>8.6830668E-2</v>
      </c>
      <c r="DS98">
        <v>8.6818667000000002E-2</v>
      </c>
      <c r="DT98">
        <v>8.6970387999999996E-2</v>
      </c>
      <c r="DU98">
        <v>8.7959570000000001E-2</v>
      </c>
      <c r="DV98">
        <v>8.7959572E-2</v>
      </c>
      <c r="DW98">
        <v>8.6713585999999995E-2</v>
      </c>
      <c r="DX98">
        <v>8.6807084000000007E-2</v>
      </c>
      <c r="DY98">
        <v>8.7286193999999998E-2</v>
      </c>
      <c r="DZ98">
        <v>8.6868122000000006E-2</v>
      </c>
      <c r="EA98">
        <v>8.7015333E-2</v>
      </c>
      <c r="EB98" s="1">
        <v>8.7262398000000005E-2</v>
      </c>
      <c r="EC98">
        <v>8.6835860000000001E-2</v>
      </c>
      <c r="ED98">
        <v>8.6613460000000003E-2</v>
      </c>
      <c r="EE98" s="1">
        <v>8.6801799999999998E-2</v>
      </c>
      <c r="EF98">
        <v>8.6804340999999993E-2</v>
      </c>
    </row>
    <row r="99" spans="1:136" x14ac:dyDescent="0.3">
      <c r="A99" t="s">
        <v>322</v>
      </c>
      <c r="E99">
        <v>0.167212053</v>
      </c>
      <c r="F99">
        <v>0.17550368199999999</v>
      </c>
      <c r="G99">
        <v>0.184742975</v>
      </c>
      <c r="H99">
        <v>0.18399170500000001</v>
      </c>
      <c r="I99">
        <v>0.18032922300000001</v>
      </c>
      <c r="J99">
        <v>0.16448143300000001</v>
      </c>
      <c r="K99">
        <v>0.16791172500000001</v>
      </c>
      <c r="L99">
        <v>0.16044735299999999</v>
      </c>
      <c r="M99">
        <v>0.160476389</v>
      </c>
      <c r="N99">
        <v>0.160808005</v>
      </c>
      <c r="O99">
        <v>0.16346998800000001</v>
      </c>
      <c r="P99">
        <v>0.164486886</v>
      </c>
      <c r="Q99">
        <v>0.16384560000000001</v>
      </c>
      <c r="R99">
        <v>0.164017728</v>
      </c>
      <c r="S99">
        <v>0.155340385</v>
      </c>
      <c r="T99">
        <v>0.158963362</v>
      </c>
      <c r="U99">
        <v>0.16355619599999999</v>
      </c>
      <c r="V99">
        <v>0.16495310199999999</v>
      </c>
      <c r="W99">
        <v>0.16794641299999999</v>
      </c>
      <c r="X99">
        <v>0.167541889</v>
      </c>
      <c r="Y99">
        <v>0.16659311800000001</v>
      </c>
      <c r="Z99">
        <v>0.16611994999999999</v>
      </c>
      <c r="AA99">
        <v>0.16558315400000001</v>
      </c>
      <c r="AB99">
        <v>0.16716467199999999</v>
      </c>
      <c r="AC99">
        <v>0.17305952499999999</v>
      </c>
      <c r="AD99">
        <v>0.18856173500000001</v>
      </c>
      <c r="AE99">
        <v>0.18768120999999999</v>
      </c>
      <c r="AF99">
        <v>0.16686137000000001</v>
      </c>
      <c r="AG99">
        <v>0.17961038800000001</v>
      </c>
      <c r="AH99">
        <v>0.17982246399999999</v>
      </c>
      <c r="AI99">
        <v>0.17081755300000001</v>
      </c>
      <c r="AJ99">
        <v>0.17005584200000001</v>
      </c>
      <c r="AK99">
        <v>0.17079887899999999</v>
      </c>
      <c r="AL99">
        <v>0.16662569899999999</v>
      </c>
      <c r="AM99">
        <v>0.15882887500000001</v>
      </c>
      <c r="AN99">
        <v>0.15357652499999999</v>
      </c>
      <c r="AO99">
        <v>0.14717113100000001</v>
      </c>
      <c r="AP99">
        <v>0.14382255899999999</v>
      </c>
      <c r="AQ99">
        <v>0.14736838999999999</v>
      </c>
      <c r="AR99" s="1">
        <v>0.147411871</v>
      </c>
      <c r="AS99">
        <v>0.146614046</v>
      </c>
      <c r="AT99">
        <v>0.14256749899999999</v>
      </c>
      <c r="AU99">
        <v>0.144116141</v>
      </c>
      <c r="AV99">
        <v>0.14346347000000001</v>
      </c>
      <c r="AW99">
        <v>0.14518445399999999</v>
      </c>
      <c r="AX99">
        <v>0.13341746800000001</v>
      </c>
      <c r="AY99" s="1">
        <v>0.127436514</v>
      </c>
      <c r="AZ99">
        <v>0.12539615900000001</v>
      </c>
      <c r="BA99">
        <v>0.12065435200000001</v>
      </c>
      <c r="BB99">
        <v>0.11811498099999999</v>
      </c>
      <c r="BC99">
        <v>0.10927885</v>
      </c>
      <c r="BD99">
        <v>0.13398174099999999</v>
      </c>
      <c r="BE99">
        <v>0.132968539</v>
      </c>
      <c r="BF99">
        <v>0.132634117</v>
      </c>
      <c r="BG99" s="1">
        <v>0.147411871</v>
      </c>
      <c r="BH99">
        <v>0.14940055499999999</v>
      </c>
      <c r="BI99">
        <v>0.150090055</v>
      </c>
      <c r="BJ99">
        <v>0.149888303</v>
      </c>
      <c r="BK99">
        <v>0.14977094099999999</v>
      </c>
      <c r="BL99">
        <v>0.15093494499999999</v>
      </c>
      <c r="BM99">
        <v>0.15525534299999999</v>
      </c>
      <c r="BN99">
        <v>0.122747751</v>
      </c>
      <c r="BO99">
        <v>0.128958288</v>
      </c>
      <c r="BP99">
        <v>9.6943918000000004E-2</v>
      </c>
      <c r="BQ99">
        <v>8.8516677000000002E-2</v>
      </c>
      <c r="BR99">
        <v>0.13549544799999999</v>
      </c>
      <c r="BS99">
        <v>0.118478797</v>
      </c>
      <c r="BT99">
        <v>0.118569802</v>
      </c>
      <c r="BU99">
        <v>0.118288375</v>
      </c>
      <c r="BV99">
        <v>0.122013207</v>
      </c>
      <c r="BW99">
        <v>0.122194449</v>
      </c>
      <c r="BX99">
        <v>0.12425103899999999</v>
      </c>
      <c r="BY99">
        <v>0.14093333699999999</v>
      </c>
      <c r="BZ99">
        <v>0.13902843100000001</v>
      </c>
      <c r="CA99">
        <v>0.15209684000000001</v>
      </c>
      <c r="CB99">
        <v>0.197350949</v>
      </c>
      <c r="CC99">
        <v>0.194518895</v>
      </c>
      <c r="CD99">
        <v>0.18502073299999999</v>
      </c>
      <c r="CE99">
        <v>0.18538953699999999</v>
      </c>
      <c r="CF99">
        <v>0.18504026400000001</v>
      </c>
      <c r="CG99">
        <v>0.18522303500000001</v>
      </c>
      <c r="CH99">
        <v>0.18432833000000001</v>
      </c>
      <c r="CI99">
        <v>0.18347821</v>
      </c>
      <c r="CJ99">
        <v>0.18330092200000001</v>
      </c>
      <c r="CK99">
        <v>0.14182220200000001</v>
      </c>
      <c r="CL99">
        <v>0.14424247200000001</v>
      </c>
      <c r="CM99">
        <v>0.14577353300000001</v>
      </c>
      <c r="CN99">
        <v>0.146905493</v>
      </c>
      <c r="CO99">
        <v>0.14762895600000001</v>
      </c>
      <c r="CP99">
        <v>0.147767642</v>
      </c>
      <c r="CQ99">
        <v>0.14965430900000001</v>
      </c>
      <c r="CR99">
        <v>0.103315712</v>
      </c>
      <c r="CS99">
        <v>0.14002447100000001</v>
      </c>
      <c r="CT99">
        <v>0.140870788</v>
      </c>
      <c r="CU99">
        <v>0.13605709099999999</v>
      </c>
      <c r="CV99">
        <v>0.13695716899999999</v>
      </c>
      <c r="CW99">
        <v>0.13770352899999999</v>
      </c>
      <c r="CX99">
        <v>0.139019587</v>
      </c>
      <c r="CY99">
        <v>0.13623923199999999</v>
      </c>
      <c r="CZ99">
        <v>0.14129050800000001</v>
      </c>
      <c r="DA99">
        <v>0.14631839799999999</v>
      </c>
      <c r="DB99">
        <v>0.151245413</v>
      </c>
      <c r="DC99">
        <v>0.15113638500000001</v>
      </c>
      <c r="DD99">
        <v>0.15080901599999999</v>
      </c>
      <c r="DE99">
        <v>0.14816976200000001</v>
      </c>
      <c r="DF99">
        <v>0.14763852999999999</v>
      </c>
      <c r="DG99">
        <v>0.14797671900000001</v>
      </c>
      <c r="DH99">
        <v>0.14750392000000001</v>
      </c>
      <c r="DI99">
        <v>0.14772833399999999</v>
      </c>
      <c r="DJ99">
        <v>0.14758255200000001</v>
      </c>
      <c r="DK99">
        <v>0.14751883299999999</v>
      </c>
      <c r="DL99">
        <v>0.14740642500000001</v>
      </c>
      <c r="DM99">
        <v>0.147226525</v>
      </c>
      <c r="DN99">
        <v>0.14759009300000001</v>
      </c>
      <c r="DO99">
        <v>0.147585195</v>
      </c>
      <c r="DP99" s="1">
        <v>0.14761648799999999</v>
      </c>
      <c r="DQ99">
        <v>0.147608658</v>
      </c>
      <c r="DR99">
        <v>0.147620259</v>
      </c>
      <c r="DS99">
        <v>0.14763264600000001</v>
      </c>
      <c r="DT99">
        <v>0.147480524</v>
      </c>
      <c r="DU99">
        <v>0.146664981</v>
      </c>
      <c r="DV99">
        <v>0.14666498</v>
      </c>
      <c r="DW99">
        <v>0.14739316199999999</v>
      </c>
      <c r="DX99">
        <v>0.14735999399999999</v>
      </c>
      <c r="DY99">
        <v>0.14723086599999999</v>
      </c>
      <c r="DZ99">
        <v>0.14735316100000001</v>
      </c>
      <c r="EA99">
        <v>0.147341002</v>
      </c>
      <c r="EB99" s="1">
        <v>0.14712589600000001</v>
      </c>
      <c r="EC99">
        <v>0.14742887099999999</v>
      </c>
      <c r="ED99">
        <v>0.14801683199999999</v>
      </c>
      <c r="EE99" s="1">
        <v>0.14771838400000001</v>
      </c>
      <c r="EF99">
        <v>0.147715189</v>
      </c>
    </row>
    <row r="100" spans="1:136" x14ac:dyDescent="0.3">
      <c r="A100" t="s">
        <v>172</v>
      </c>
      <c r="E100">
        <v>0.24014492700000001</v>
      </c>
      <c r="F100">
        <v>0.23855747199999999</v>
      </c>
      <c r="G100">
        <v>0.23699911700000001</v>
      </c>
      <c r="H100">
        <v>0.238348797</v>
      </c>
      <c r="I100">
        <v>0.23834914600000001</v>
      </c>
      <c r="J100">
        <v>0.23661995299999999</v>
      </c>
      <c r="K100">
        <v>0.23695766600000001</v>
      </c>
      <c r="L100">
        <v>0.23912902</v>
      </c>
      <c r="M100">
        <v>0.23904161600000001</v>
      </c>
      <c r="N100">
        <v>0.2391665</v>
      </c>
      <c r="O100">
        <v>0.23873269699999999</v>
      </c>
      <c r="P100">
        <v>0.238392415</v>
      </c>
      <c r="Q100">
        <v>0.23972612500000001</v>
      </c>
      <c r="R100">
        <v>0.23963912100000001</v>
      </c>
      <c r="S100">
        <v>0.23771097599999999</v>
      </c>
      <c r="T100">
        <v>0.238021819</v>
      </c>
      <c r="U100">
        <v>0.23843889200000001</v>
      </c>
      <c r="V100">
        <v>0.23874763299999999</v>
      </c>
      <c r="W100">
        <v>0.239104653</v>
      </c>
      <c r="X100">
        <v>0.23924726900000001</v>
      </c>
      <c r="Y100">
        <v>0.23910843700000001</v>
      </c>
      <c r="Z100">
        <v>0.23892053499999999</v>
      </c>
      <c r="AA100">
        <v>0.23895145000000001</v>
      </c>
      <c r="AB100">
        <v>0.24169080800000001</v>
      </c>
      <c r="AC100">
        <v>0.239981743</v>
      </c>
      <c r="AD100">
        <v>0.23907930099999999</v>
      </c>
      <c r="AE100">
        <v>0.23861969</v>
      </c>
      <c r="AF100">
        <v>0.239392206</v>
      </c>
      <c r="AG100">
        <v>0.23762766199999999</v>
      </c>
      <c r="AH100">
        <v>0.239532573</v>
      </c>
      <c r="AI100">
        <v>0.238684697</v>
      </c>
      <c r="AJ100">
        <v>0.23928331899999999</v>
      </c>
      <c r="AK100">
        <v>0.23914021799999999</v>
      </c>
      <c r="AL100">
        <v>0.23153449700000001</v>
      </c>
      <c r="AM100">
        <v>0.23021018900000001</v>
      </c>
      <c r="AN100">
        <v>0.23205320300000001</v>
      </c>
      <c r="AO100">
        <v>0.23341200200000001</v>
      </c>
      <c r="AP100">
        <v>0.23395168899999999</v>
      </c>
      <c r="AQ100">
        <v>0.23411509999999999</v>
      </c>
      <c r="AR100" s="1">
        <v>0.234075747</v>
      </c>
      <c r="AS100">
        <v>0.23192484099999999</v>
      </c>
      <c r="AT100">
        <v>0.22878621499999999</v>
      </c>
      <c r="AU100">
        <v>0.23261551599999999</v>
      </c>
      <c r="AV100">
        <v>0.23211393799999999</v>
      </c>
      <c r="AW100">
        <v>0.23565340100000001</v>
      </c>
      <c r="AX100">
        <v>0.240742015</v>
      </c>
      <c r="AY100" s="1">
        <v>0.23215102600000001</v>
      </c>
      <c r="AZ100">
        <v>0.230421299</v>
      </c>
      <c r="BA100">
        <v>0.22390971900000001</v>
      </c>
      <c r="BB100">
        <v>0.22434058200000001</v>
      </c>
      <c r="BC100">
        <v>0.212819182</v>
      </c>
      <c r="BD100">
        <v>0.22184013799999999</v>
      </c>
      <c r="BE100">
        <v>0.218308534</v>
      </c>
      <c r="BF100">
        <v>0.213462652</v>
      </c>
      <c r="BG100" s="1">
        <v>0.234075747</v>
      </c>
      <c r="BH100">
        <v>0.23587604300000001</v>
      </c>
      <c r="BI100">
        <v>0.237062404</v>
      </c>
      <c r="BJ100">
        <v>0.237052765</v>
      </c>
      <c r="BK100">
        <v>0.23708514</v>
      </c>
      <c r="BL100">
        <v>0.23906809300000001</v>
      </c>
      <c r="BM100">
        <v>0.23932608799999999</v>
      </c>
      <c r="BN100">
        <v>0.243909873</v>
      </c>
      <c r="BO100">
        <v>0.24560932599999999</v>
      </c>
      <c r="BP100">
        <v>0.25073690300000001</v>
      </c>
      <c r="BQ100">
        <v>0.243252089</v>
      </c>
      <c r="BR100">
        <v>0.235780923</v>
      </c>
      <c r="BS100">
        <v>0.23796341700000001</v>
      </c>
      <c r="BT100">
        <v>0.23819834000000001</v>
      </c>
      <c r="BU100">
        <v>0.23823361800000001</v>
      </c>
      <c r="BV100">
        <v>0.23939833299999999</v>
      </c>
      <c r="BW100">
        <v>0.23926238999999999</v>
      </c>
      <c r="BX100">
        <v>0.24055094499999999</v>
      </c>
      <c r="BY100">
        <v>0.236740702</v>
      </c>
      <c r="BZ100">
        <v>0.23673063</v>
      </c>
      <c r="CA100">
        <v>0.23957177499999999</v>
      </c>
      <c r="CB100">
        <v>0.23451825400000001</v>
      </c>
      <c r="CC100">
        <v>0.23386926399999999</v>
      </c>
      <c r="CD100">
        <v>0.23175037600000001</v>
      </c>
      <c r="CE100">
        <v>0.23087226799999999</v>
      </c>
      <c r="CF100">
        <v>0.23113386399999999</v>
      </c>
      <c r="CG100">
        <v>0.229941794</v>
      </c>
      <c r="CH100">
        <v>0.230980885</v>
      </c>
      <c r="CI100">
        <v>0.230425516</v>
      </c>
      <c r="CJ100">
        <v>0.22998919300000001</v>
      </c>
      <c r="CK100">
        <v>0.231572632</v>
      </c>
      <c r="CL100">
        <v>0.232114983</v>
      </c>
      <c r="CM100">
        <v>0.232433268</v>
      </c>
      <c r="CN100">
        <v>0.233297527</v>
      </c>
      <c r="CO100">
        <v>0.23249805900000001</v>
      </c>
      <c r="CP100">
        <v>0.23243924999999999</v>
      </c>
      <c r="CQ100">
        <v>0.23301397900000001</v>
      </c>
      <c r="CR100">
        <v>0.23920128900000001</v>
      </c>
      <c r="CS100">
        <v>0.23427487399999999</v>
      </c>
      <c r="CT100">
        <v>0.23455422200000001</v>
      </c>
      <c r="CU100">
        <v>0.23512883900000001</v>
      </c>
      <c r="CV100">
        <v>0.235176353</v>
      </c>
      <c r="CW100">
        <v>0.235468914</v>
      </c>
      <c r="CX100">
        <v>0.235804604</v>
      </c>
      <c r="CY100">
        <v>0.23502044699999999</v>
      </c>
      <c r="CZ100">
        <v>0.23438178700000001</v>
      </c>
      <c r="DA100">
        <v>0.23375638900000001</v>
      </c>
      <c r="DB100">
        <v>0.23314997800000001</v>
      </c>
      <c r="DC100">
        <v>0.233113181</v>
      </c>
      <c r="DD100">
        <v>0.233096303</v>
      </c>
      <c r="DE100">
        <v>0.233420924</v>
      </c>
      <c r="DF100">
        <v>0.23375632599999999</v>
      </c>
      <c r="DG100">
        <v>0.23410319399999999</v>
      </c>
      <c r="DH100">
        <v>0.23446703399999999</v>
      </c>
      <c r="DI100">
        <v>0.23432768900000001</v>
      </c>
      <c r="DJ100">
        <v>0.23435762299999999</v>
      </c>
      <c r="DK100">
        <v>0.23438215000000001</v>
      </c>
      <c r="DL100">
        <v>0.23442859799999999</v>
      </c>
      <c r="DM100">
        <v>0.23448000399999999</v>
      </c>
      <c r="DN100">
        <v>0.23460598399999999</v>
      </c>
      <c r="DO100">
        <v>0.234566634</v>
      </c>
      <c r="DP100" s="1">
        <v>0.23446973300000001</v>
      </c>
      <c r="DQ100">
        <v>0.23446313899999999</v>
      </c>
      <c r="DR100">
        <v>0.234450926</v>
      </c>
      <c r="DS100">
        <v>0.234451312</v>
      </c>
      <c r="DT100">
        <v>0.23445091100000001</v>
      </c>
      <c r="DU100">
        <v>0.23462455099999999</v>
      </c>
      <c r="DV100">
        <v>0.23462455300000001</v>
      </c>
      <c r="DW100">
        <v>0.234106748</v>
      </c>
      <c r="DX100">
        <v>0.234167078</v>
      </c>
      <c r="DY100">
        <v>0.23451706</v>
      </c>
      <c r="DZ100">
        <v>0.234221283</v>
      </c>
      <c r="EA100">
        <v>0.234356335</v>
      </c>
      <c r="EB100" s="1">
        <v>0.234388294</v>
      </c>
      <c r="EC100">
        <v>0.234264731</v>
      </c>
      <c r="ED100">
        <v>0.23463029199999999</v>
      </c>
      <c r="EE100" s="1">
        <v>0.23452018399999999</v>
      </c>
      <c r="EF100">
        <v>0.23451953</v>
      </c>
    </row>
    <row r="101" spans="1:136" x14ac:dyDescent="0.3">
      <c r="A101" t="s">
        <v>323</v>
      </c>
      <c r="E101">
        <v>0.41365576500000001</v>
      </c>
      <c r="F101">
        <v>0.424916717</v>
      </c>
      <c r="G101">
        <v>0.43717081400000002</v>
      </c>
      <c r="H101">
        <v>0.43419303300000001</v>
      </c>
      <c r="I101">
        <v>0.43300594599999997</v>
      </c>
      <c r="J101">
        <v>0.42651083899999997</v>
      </c>
      <c r="K101">
        <v>0.42745396299999999</v>
      </c>
      <c r="L101">
        <v>0.41580905400000001</v>
      </c>
      <c r="M101">
        <v>0.41617457800000002</v>
      </c>
      <c r="N101">
        <v>0.41598895000000002</v>
      </c>
      <c r="O101">
        <v>0.41722805600000001</v>
      </c>
      <c r="P101">
        <v>0.41822859200000001</v>
      </c>
      <c r="Q101">
        <v>0.41530088100000001</v>
      </c>
      <c r="R101">
        <v>0.41844544</v>
      </c>
      <c r="S101">
        <v>0.41583109499999998</v>
      </c>
      <c r="T101">
        <v>0.41634408299999998</v>
      </c>
      <c r="U101">
        <v>0.417525015</v>
      </c>
      <c r="V101">
        <v>0.41748219600000003</v>
      </c>
      <c r="W101">
        <v>0.41851257800000002</v>
      </c>
      <c r="X101">
        <v>0.41832038399999999</v>
      </c>
      <c r="Y101">
        <v>0.418375791</v>
      </c>
      <c r="Z101">
        <v>0.41856307399999998</v>
      </c>
      <c r="AA101">
        <v>0.41821124399999998</v>
      </c>
      <c r="AB101">
        <v>0.421288361</v>
      </c>
      <c r="AC101">
        <v>0.42976862700000001</v>
      </c>
      <c r="AD101">
        <v>0.45247542699999999</v>
      </c>
      <c r="AE101">
        <v>0.43953640300000002</v>
      </c>
      <c r="AF101">
        <v>0.40804940299999998</v>
      </c>
      <c r="AG101">
        <v>0.42214417999999998</v>
      </c>
      <c r="AH101">
        <v>0.42277242799999998</v>
      </c>
      <c r="AI101">
        <v>0.40656615099999999</v>
      </c>
      <c r="AJ101">
        <v>0.40674383800000002</v>
      </c>
      <c r="AK101">
        <v>0.40636771300000002</v>
      </c>
      <c r="AL101">
        <v>0.39626673600000001</v>
      </c>
      <c r="AM101">
        <v>0.38311328</v>
      </c>
      <c r="AN101">
        <v>0.38847183699999999</v>
      </c>
      <c r="AO101">
        <v>0.38215899199999998</v>
      </c>
      <c r="AP101">
        <v>0.37964595499999998</v>
      </c>
      <c r="AQ101">
        <v>0.380637108</v>
      </c>
      <c r="AR101" s="1">
        <v>0.38092026800000001</v>
      </c>
      <c r="AS101">
        <v>0.37890901900000001</v>
      </c>
      <c r="AT101">
        <v>0.37461701800000002</v>
      </c>
      <c r="AU101">
        <v>0.37875374000000001</v>
      </c>
      <c r="AV101">
        <v>0.37946300700000002</v>
      </c>
      <c r="AW101">
        <v>0.38102459700000002</v>
      </c>
      <c r="AX101">
        <v>0.37333538599999999</v>
      </c>
      <c r="AY101" s="1">
        <v>0.365304607</v>
      </c>
      <c r="AZ101">
        <v>0.36217623199999999</v>
      </c>
      <c r="BA101">
        <v>0.35576008799999997</v>
      </c>
      <c r="BB101">
        <v>0.34999208799999998</v>
      </c>
      <c r="BC101">
        <v>0.329338032</v>
      </c>
      <c r="BD101">
        <v>0.36192539400000001</v>
      </c>
      <c r="BE101">
        <v>0.35901468199999997</v>
      </c>
      <c r="BF101">
        <v>0.35736371700000003</v>
      </c>
      <c r="BG101" s="1">
        <v>0.38092026800000001</v>
      </c>
      <c r="BH101">
        <v>0.384346513</v>
      </c>
      <c r="BI101">
        <v>0.37988849699999999</v>
      </c>
      <c r="BJ101">
        <v>0.37983322600000002</v>
      </c>
      <c r="BK101">
        <v>0.379822359</v>
      </c>
      <c r="BL101">
        <v>0.38205256300000001</v>
      </c>
      <c r="BM101">
        <v>0.387952348</v>
      </c>
      <c r="BN101">
        <v>0.366395892</v>
      </c>
      <c r="BO101">
        <v>0.37466622500000002</v>
      </c>
      <c r="BP101">
        <v>0.356108863</v>
      </c>
      <c r="BQ101">
        <v>0.343087266</v>
      </c>
      <c r="BR101">
        <v>0.37143003499999999</v>
      </c>
      <c r="BS101">
        <v>0.36121223600000002</v>
      </c>
      <c r="BT101">
        <v>0.36079647300000001</v>
      </c>
      <c r="BU101">
        <v>0.36073545800000001</v>
      </c>
      <c r="BV101">
        <v>0.369254576</v>
      </c>
      <c r="BW101">
        <v>0.36967599899999998</v>
      </c>
      <c r="BX101">
        <v>0.37379012499999997</v>
      </c>
      <c r="BY101">
        <v>0.37861444500000002</v>
      </c>
      <c r="BZ101">
        <v>0.37829247199999999</v>
      </c>
      <c r="CA101">
        <v>0.39590760000000003</v>
      </c>
      <c r="CB101" t="s">
        <v>352</v>
      </c>
      <c r="CC101">
        <v>0.44862764799999999</v>
      </c>
      <c r="CD101">
        <v>0.42035223199999999</v>
      </c>
      <c r="CE101">
        <v>0.41978041399999999</v>
      </c>
      <c r="CF101">
        <v>0.41829011900000002</v>
      </c>
      <c r="CG101">
        <v>0.41779991500000002</v>
      </c>
      <c r="CH101">
        <v>0.41752419400000002</v>
      </c>
      <c r="CI101">
        <v>0.40822402800000002</v>
      </c>
      <c r="CJ101">
        <v>0.41059815799999999</v>
      </c>
      <c r="CK101">
        <v>0.36402898299999997</v>
      </c>
      <c r="CL101">
        <v>0.37326132899999998</v>
      </c>
      <c r="CM101">
        <v>0.37300467700000001</v>
      </c>
      <c r="CN101">
        <v>0.37897513399999999</v>
      </c>
      <c r="CO101">
        <v>0.37891278</v>
      </c>
      <c r="CP101">
        <v>0.37920265600000003</v>
      </c>
      <c r="CQ101">
        <v>0.38546401499999999</v>
      </c>
      <c r="CR101">
        <v>0.35388346300000001</v>
      </c>
      <c r="CS101">
        <v>0.378169847</v>
      </c>
      <c r="CT101">
        <v>0.380742845</v>
      </c>
      <c r="CU101">
        <v>0.37731825699999999</v>
      </c>
      <c r="CV101">
        <v>0.37748057000000002</v>
      </c>
      <c r="CW101">
        <v>0.37993909599999998</v>
      </c>
      <c r="CX101">
        <v>0.38283729799999999</v>
      </c>
      <c r="CY101">
        <v>0.37691337600000002</v>
      </c>
      <c r="CZ101">
        <v>0.38043216600000002</v>
      </c>
      <c r="DA101">
        <v>0.38406013</v>
      </c>
      <c r="DB101">
        <v>0.38782982900000001</v>
      </c>
      <c r="DC101">
        <v>0.38787406600000002</v>
      </c>
      <c r="DD101">
        <v>0.38782544299999999</v>
      </c>
      <c r="DE101">
        <v>0.38584570899999998</v>
      </c>
      <c r="DF101">
        <v>0.385702977</v>
      </c>
      <c r="DG101">
        <v>0.38392611399999999</v>
      </c>
      <c r="DH101">
        <v>0.383901363</v>
      </c>
      <c r="DI101">
        <v>0.38386077200000002</v>
      </c>
      <c r="DJ101">
        <v>0.38383422699999997</v>
      </c>
      <c r="DK101">
        <v>0.38378461400000002</v>
      </c>
      <c r="DL101">
        <v>0.38369000599999997</v>
      </c>
      <c r="DM101">
        <v>0.38358472700000001</v>
      </c>
      <c r="DN101">
        <v>0.38342182699999999</v>
      </c>
      <c r="DO101">
        <v>0.38347980300000001</v>
      </c>
      <c r="DP101" s="1">
        <v>0.383626199</v>
      </c>
      <c r="DQ101">
        <v>0.38368238999999998</v>
      </c>
      <c r="DR101">
        <v>0.38364395099999998</v>
      </c>
      <c r="DS101">
        <v>0.383648565</v>
      </c>
      <c r="DT101">
        <v>0.38361914899999999</v>
      </c>
      <c r="DU101">
        <v>0.38312130599999999</v>
      </c>
      <c r="DV101">
        <v>0.3831213</v>
      </c>
      <c r="DW101">
        <v>0.38439898700000003</v>
      </c>
      <c r="DX101">
        <v>0.38424271900000001</v>
      </c>
      <c r="DY101">
        <v>0.38329861799999998</v>
      </c>
      <c r="DZ101">
        <v>0.38418624699999998</v>
      </c>
      <c r="EA101">
        <v>0.38373148400000001</v>
      </c>
      <c r="EB101" s="1">
        <v>0.383648673</v>
      </c>
      <c r="EC101">
        <v>0.38407581499999999</v>
      </c>
      <c r="ED101">
        <v>0.38543689399999997</v>
      </c>
      <c r="EE101" s="1">
        <v>0.38466758899999998</v>
      </c>
      <c r="EF101">
        <v>0.38467079599999998</v>
      </c>
    </row>
    <row r="102" spans="1:136" x14ac:dyDescent="0.3">
      <c r="A102" t="s">
        <v>324</v>
      </c>
      <c r="E102">
        <v>0.103534046</v>
      </c>
      <c r="F102">
        <v>0.111376106</v>
      </c>
      <c r="G102">
        <v>0.12011878199999999</v>
      </c>
      <c r="H102">
        <v>0.13071781399999999</v>
      </c>
      <c r="I102">
        <v>0.130606942</v>
      </c>
      <c r="J102">
        <v>0.12806600800000001</v>
      </c>
      <c r="K102">
        <v>0.128286912</v>
      </c>
      <c r="L102">
        <v>0.119197488</v>
      </c>
      <c r="M102">
        <v>0.11943440399999999</v>
      </c>
      <c r="N102">
        <v>0.119241025</v>
      </c>
      <c r="O102">
        <v>0.117621638</v>
      </c>
      <c r="P102">
        <v>0.114396948</v>
      </c>
      <c r="Q102">
        <v>0.11381459200000001</v>
      </c>
      <c r="R102">
        <v>0.118812315</v>
      </c>
      <c r="S102">
        <v>0.11583671099999999</v>
      </c>
      <c r="T102">
        <v>0.11582168700000001</v>
      </c>
      <c r="U102">
        <v>0.11613864</v>
      </c>
      <c r="V102">
        <v>0.115571994</v>
      </c>
      <c r="W102">
        <v>0.115643803</v>
      </c>
      <c r="X102">
        <v>0.115120982</v>
      </c>
      <c r="Y102">
        <v>0.115670095</v>
      </c>
      <c r="Z102">
        <v>0.116207558</v>
      </c>
      <c r="AA102">
        <v>0.115812452</v>
      </c>
      <c r="AB102">
        <v>0.12046388399999999</v>
      </c>
      <c r="AC102">
        <v>0.11965895</v>
      </c>
      <c r="AD102">
        <v>0.13266287900000001</v>
      </c>
      <c r="AE102">
        <v>0.130189569</v>
      </c>
      <c r="AF102">
        <v>0.11309263</v>
      </c>
      <c r="AG102">
        <v>0.123906156</v>
      </c>
      <c r="AH102">
        <v>0.121722783</v>
      </c>
      <c r="AI102">
        <v>0.11559507099999999</v>
      </c>
      <c r="AJ102">
        <v>0.116482132</v>
      </c>
      <c r="AK102">
        <v>0.11563665099999999</v>
      </c>
      <c r="AL102">
        <v>0.11301707499999999</v>
      </c>
      <c r="AM102">
        <v>0.109107697</v>
      </c>
      <c r="AN102">
        <v>0.106668554</v>
      </c>
      <c r="AO102">
        <v>0.100660104</v>
      </c>
      <c r="AP102">
        <v>9.8156416999999996E-2</v>
      </c>
      <c r="AQ102">
        <v>9.8729773000000007E-2</v>
      </c>
      <c r="AR102" s="1">
        <v>9.9040373000000001E-2</v>
      </c>
      <c r="AS102">
        <v>9.6256867999999995E-2</v>
      </c>
      <c r="AT102">
        <v>9.4709567999999994E-2</v>
      </c>
      <c r="AU102">
        <v>9.7874931999999998E-2</v>
      </c>
      <c r="AV102">
        <v>9.9038407999999994E-2</v>
      </c>
      <c r="AW102">
        <v>0.10486359100000001</v>
      </c>
      <c r="AX102">
        <v>0.104940114</v>
      </c>
      <c r="AY102" s="1">
        <v>8.9584250000000004E-2</v>
      </c>
      <c r="AZ102">
        <v>8.7322981999999993E-2</v>
      </c>
      <c r="BA102">
        <v>8.3974735999999994E-2</v>
      </c>
      <c r="BB102">
        <v>7.8450905000000001E-2</v>
      </c>
      <c r="BC102">
        <v>6.6305766000000002E-2</v>
      </c>
      <c r="BD102">
        <v>8.9588857999999993E-2</v>
      </c>
      <c r="BE102">
        <v>8.7942160000000005E-2</v>
      </c>
      <c r="BF102">
        <v>8.6910418000000003E-2</v>
      </c>
      <c r="BG102" s="1">
        <v>9.9040373000000001E-2</v>
      </c>
      <c r="BH102">
        <v>9.9185904000000005E-2</v>
      </c>
      <c r="BI102">
        <v>9.8348573999999994E-2</v>
      </c>
      <c r="BJ102">
        <v>9.8402314000000005E-2</v>
      </c>
      <c r="BK102">
        <v>9.8259293999999997E-2</v>
      </c>
      <c r="BL102">
        <v>0.10146125</v>
      </c>
      <c r="BM102">
        <v>0.107385895</v>
      </c>
      <c r="BN102">
        <v>8.5535260000000002E-2</v>
      </c>
      <c r="BO102">
        <v>9.4581866000000001E-2</v>
      </c>
      <c r="BP102">
        <v>7.2169902999999994E-2</v>
      </c>
      <c r="BQ102">
        <v>6.3281275999999997E-2</v>
      </c>
      <c r="BR102">
        <v>9.4852467999999995E-2</v>
      </c>
      <c r="BS102">
        <v>8.4719271999999998E-2</v>
      </c>
      <c r="BT102">
        <v>8.4054780999999995E-2</v>
      </c>
      <c r="BU102">
        <v>8.4344528000000002E-2</v>
      </c>
      <c r="BV102">
        <v>8.6933935000000004E-2</v>
      </c>
      <c r="BW102">
        <v>8.7479069000000007E-2</v>
      </c>
      <c r="BX102">
        <v>8.5940402999999999E-2</v>
      </c>
      <c r="BY102">
        <v>9.5829987000000005E-2</v>
      </c>
      <c r="BZ102">
        <v>9.5672965999999998E-2</v>
      </c>
      <c r="CA102">
        <v>9.9828585999999997E-2</v>
      </c>
      <c r="CB102">
        <v>0.138277978</v>
      </c>
      <c r="CC102">
        <v>0.13874935699999999</v>
      </c>
      <c r="CD102">
        <v>0.12923991600000001</v>
      </c>
      <c r="CE102">
        <v>0.12662927900000001</v>
      </c>
      <c r="CF102">
        <v>0.12556761599999999</v>
      </c>
      <c r="CG102">
        <v>0.123154231</v>
      </c>
      <c r="CH102">
        <v>0.125178505</v>
      </c>
      <c r="CI102">
        <v>0.122644769</v>
      </c>
      <c r="CJ102">
        <v>0.12308812399999999</v>
      </c>
      <c r="CK102">
        <v>9.3962406999999998E-2</v>
      </c>
      <c r="CL102">
        <v>9.7069415000000006E-2</v>
      </c>
      <c r="CM102">
        <v>9.6690395999999998E-2</v>
      </c>
      <c r="CN102">
        <v>9.8850690000000005E-2</v>
      </c>
      <c r="CO102">
        <v>9.8418727999999997E-2</v>
      </c>
      <c r="CP102">
        <v>9.8644077999999996E-2</v>
      </c>
      <c r="CQ102">
        <v>0.10078205</v>
      </c>
      <c r="CR102">
        <v>6.9480951999999999E-2</v>
      </c>
      <c r="CS102">
        <v>9.4088142E-2</v>
      </c>
      <c r="CT102">
        <v>9.4931135999999999E-2</v>
      </c>
      <c r="CU102">
        <v>9.1748659999999996E-2</v>
      </c>
      <c r="CV102">
        <v>9.1814792000000006E-2</v>
      </c>
      <c r="CW102">
        <v>9.2602576000000006E-2</v>
      </c>
      <c r="CX102">
        <v>9.5644936E-2</v>
      </c>
      <c r="CY102">
        <v>8.9197193999999994E-2</v>
      </c>
      <c r="CZ102">
        <v>9.2494435E-2</v>
      </c>
      <c r="DA102">
        <v>9.5798612000000005E-2</v>
      </c>
      <c r="DB102">
        <v>9.9100692000000004E-2</v>
      </c>
      <c r="DC102">
        <v>9.9173279000000003E-2</v>
      </c>
      <c r="DD102">
        <v>9.9159259E-2</v>
      </c>
      <c r="DE102">
        <v>9.7416549000000005E-2</v>
      </c>
      <c r="DF102">
        <v>9.7599785999999994E-2</v>
      </c>
      <c r="DG102">
        <v>9.7142204999999995E-2</v>
      </c>
      <c r="DH102">
        <v>9.7388051000000003E-2</v>
      </c>
      <c r="DI102">
        <v>9.7241034000000004E-2</v>
      </c>
      <c r="DJ102">
        <v>9.7532908000000001E-2</v>
      </c>
      <c r="DK102">
        <v>9.7773307000000004E-2</v>
      </c>
      <c r="DL102">
        <v>9.7721618999999996E-2</v>
      </c>
      <c r="DM102">
        <v>9.7579691999999996E-2</v>
      </c>
      <c r="DN102">
        <v>9.7356926999999996E-2</v>
      </c>
      <c r="DO102">
        <v>9.7430100000000006E-2</v>
      </c>
      <c r="DP102" s="1">
        <v>9.7664418000000003E-2</v>
      </c>
      <c r="DQ102">
        <v>9.765356E-2</v>
      </c>
      <c r="DR102">
        <v>9.7632628999999999E-2</v>
      </c>
      <c r="DS102">
        <v>9.7636999000000002E-2</v>
      </c>
      <c r="DT102">
        <v>9.7558023999999993E-2</v>
      </c>
      <c r="DU102">
        <v>9.7251963999999996E-2</v>
      </c>
      <c r="DV102">
        <v>9.7251961999999997E-2</v>
      </c>
      <c r="DW102">
        <v>9.8473328999999998E-2</v>
      </c>
      <c r="DX102">
        <v>9.8345139999999998E-2</v>
      </c>
      <c r="DY102">
        <v>9.7732034999999995E-2</v>
      </c>
      <c r="DZ102">
        <v>9.8194595999999995E-2</v>
      </c>
      <c r="EA102">
        <v>9.7979080999999996E-2</v>
      </c>
      <c r="EB102" s="1">
        <v>9.7877079000000006E-2</v>
      </c>
      <c r="EC102">
        <v>9.8108280000000006E-2</v>
      </c>
      <c r="ED102">
        <v>9.9783647000000003E-2</v>
      </c>
      <c r="EE102" s="1">
        <v>9.8940724999999993E-2</v>
      </c>
      <c r="EF102">
        <v>9.8940557999999998E-2</v>
      </c>
    </row>
    <row r="103" spans="1:136" x14ac:dyDescent="0.3">
      <c r="A103" t="s">
        <v>325</v>
      </c>
      <c r="E103">
        <v>0.25339554600000003</v>
      </c>
      <c r="F103">
        <v>0.25563135599999998</v>
      </c>
      <c r="G103">
        <v>0.25787158300000002</v>
      </c>
      <c r="H103">
        <v>0.24474320999999999</v>
      </c>
      <c r="I103">
        <v>0.24379362700000001</v>
      </c>
      <c r="J103">
        <v>0.24052325199999999</v>
      </c>
      <c r="K103">
        <v>0.241135934</v>
      </c>
      <c r="L103">
        <v>0.239724839</v>
      </c>
      <c r="M103">
        <v>0.239876011</v>
      </c>
      <c r="N103">
        <v>0.23987251400000001</v>
      </c>
      <c r="O103">
        <v>0.242558196</v>
      </c>
      <c r="P103">
        <v>0.246636143</v>
      </c>
      <c r="Q103">
        <v>0.244643894</v>
      </c>
      <c r="R103">
        <v>0.241612784</v>
      </c>
      <c r="S103">
        <v>0.243118168</v>
      </c>
      <c r="T103">
        <v>0.24357437400000001</v>
      </c>
      <c r="U103">
        <v>0.24430318100000001</v>
      </c>
      <c r="V103">
        <v>0.24458439700000001</v>
      </c>
      <c r="W103">
        <v>0.24544321399999999</v>
      </c>
      <c r="X103">
        <v>0.24583587800000001</v>
      </c>
      <c r="Y103">
        <v>0.245452583</v>
      </c>
      <c r="Z103">
        <v>0.24514114400000001</v>
      </c>
      <c r="AA103">
        <v>0.245195937</v>
      </c>
      <c r="AB103">
        <v>0.24240868099999999</v>
      </c>
      <c r="AC103">
        <v>0.25178312000000003</v>
      </c>
      <c r="AD103">
        <v>0.25922589000000001</v>
      </c>
      <c r="AE103">
        <v>0.25166638800000002</v>
      </c>
      <c r="AF103">
        <v>0.24039305699999999</v>
      </c>
      <c r="AG103">
        <v>0.24226128199999999</v>
      </c>
      <c r="AH103">
        <v>0.245117577</v>
      </c>
      <c r="AI103">
        <v>0.236634547</v>
      </c>
      <c r="AJ103">
        <v>0.236246499</v>
      </c>
      <c r="AK103">
        <v>0.23653713800000001</v>
      </c>
      <c r="AL103">
        <v>0.22959996099999999</v>
      </c>
      <c r="AM103">
        <v>0.22167785400000001</v>
      </c>
      <c r="AN103">
        <v>0.227530393</v>
      </c>
      <c r="AO103">
        <v>0.227876626</v>
      </c>
      <c r="AP103">
        <v>0.228131481</v>
      </c>
      <c r="AQ103">
        <v>0.22842610999999999</v>
      </c>
      <c r="AR103" s="1">
        <v>0.22839662899999999</v>
      </c>
      <c r="AS103">
        <v>0.22998274199999999</v>
      </c>
      <c r="AT103">
        <v>0.22673891700000001</v>
      </c>
      <c r="AU103">
        <v>0.226690426</v>
      </c>
      <c r="AV103">
        <v>0.22629010099999999</v>
      </c>
      <c r="AW103">
        <v>0.21990032600000001</v>
      </c>
      <c r="AX103">
        <v>0.21055284899999999</v>
      </c>
      <c r="AY103" s="1">
        <v>0.22141002600000001</v>
      </c>
      <c r="AZ103">
        <v>0.22093801199999999</v>
      </c>
      <c r="BA103">
        <v>0.21796834000000001</v>
      </c>
      <c r="BB103">
        <v>0.21945418899999999</v>
      </c>
      <c r="BC103">
        <v>0.21453393600000001</v>
      </c>
      <c r="BD103">
        <v>0.219017824</v>
      </c>
      <c r="BE103">
        <v>0.21739626200000001</v>
      </c>
      <c r="BF103">
        <v>0.21601231600000001</v>
      </c>
      <c r="BG103" s="1">
        <v>0.22839662899999999</v>
      </c>
      <c r="BH103">
        <v>0.23111551999999999</v>
      </c>
      <c r="BI103">
        <v>0.22831417200000001</v>
      </c>
      <c r="BJ103">
        <v>0.22821019000000001</v>
      </c>
      <c r="BK103">
        <v>0.22830161700000001</v>
      </c>
      <c r="BL103">
        <v>0.22655672700000001</v>
      </c>
      <c r="BM103">
        <v>0.22491414200000001</v>
      </c>
      <c r="BN103">
        <v>0.22752919799999999</v>
      </c>
      <c r="BO103">
        <v>0.22436772699999999</v>
      </c>
      <c r="BP103">
        <v>0.23017710399999999</v>
      </c>
      <c r="BQ103">
        <v>0.22781934400000001</v>
      </c>
      <c r="BR103">
        <v>0.22164914199999999</v>
      </c>
      <c r="BS103">
        <v>0.22279912499999999</v>
      </c>
      <c r="BT103">
        <v>0.223031761</v>
      </c>
      <c r="BU103">
        <v>0.22269755199999999</v>
      </c>
      <c r="BV103">
        <v>0.226479393</v>
      </c>
      <c r="BW103">
        <v>0.226373454</v>
      </c>
      <c r="BX103">
        <v>0.231575005</v>
      </c>
      <c r="BY103">
        <v>0.22700626900000001</v>
      </c>
      <c r="BZ103">
        <v>0.22689516600000001</v>
      </c>
      <c r="CA103">
        <v>0.238491917</v>
      </c>
      <c r="CB103" t="s">
        <v>352</v>
      </c>
      <c r="CC103">
        <v>0.24674236699999999</v>
      </c>
      <c r="CD103">
        <v>0.23249412</v>
      </c>
      <c r="CE103">
        <v>0.23553080300000001</v>
      </c>
      <c r="CF103">
        <v>0.23514912299999999</v>
      </c>
      <c r="CG103">
        <v>0.23825274199999999</v>
      </c>
      <c r="CH103">
        <v>0.234871467</v>
      </c>
      <c r="CI103">
        <v>0.23029076100000001</v>
      </c>
      <c r="CJ103">
        <v>0.23187622299999999</v>
      </c>
      <c r="CK103">
        <v>0.21913033100000001</v>
      </c>
      <c r="CL103">
        <v>0.22327520300000001</v>
      </c>
      <c r="CM103">
        <v>0.22334224699999999</v>
      </c>
      <c r="CN103">
        <v>0.225997845</v>
      </c>
      <c r="CO103">
        <v>0.226033278</v>
      </c>
      <c r="CP103">
        <v>0.22609333000000001</v>
      </c>
      <c r="CQ103">
        <v>0.22882148499999999</v>
      </c>
      <c r="CR103">
        <v>0.23180661599999999</v>
      </c>
      <c r="CS103">
        <v>0.22900917900000001</v>
      </c>
      <c r="CT103">
        <v>0.23016714599999999</v>
      </c>
      <c r="CU103">
        <v>0.23030924999999999</v>
      </c>
      <c r="CV103">
        <v>0.230378374</v>
      </c>
      <c r="CW103">
        <v>0.23148906299999999</v>
      </c>
      <c r="CX103">
        <v>0.230407162</v>
      </c>
      <c r="CY103">
        <v>0.232981401</v>
      </c>
      <c r="CZ103">
        <v>0.23282702999999999</v>
      </c>
      <c r="DA103">
        <v>0.232763788</v>
      </c>
      <c r="DB103">
        <v>0.232823259</v>
      </c>
      <c r="DC103">
        <v>0.232802237</v>
      </c>
      <c r="DD103">
        <v>0.23277650499999999</v>
      </c>
      <c r="DE103">
        <v>0.23275090000000001</v>
      </c>
      <c r="DF103">
        <v>0.23261145699999999</v>
      </c>
      <c r="DG103">
        <v>0.231560343</v>
      </c>
      <c r="DH103">
        <v>0.23145958699999999</v>
      </c>
      <c r="DI103">
        <v>0.23149946199999999</v>
      </c>
      <c r="DJ103">
        <v>0.23119496</v>
      </c>
      <c r="DK103">
        <v>0.230920338</v>
      </c>
      <c r="DL103">
        <v>0.23088597499999999</v>
      </c>
      <c r="DM103">
        <v>0.23093188000000001</v>
      </c>
      <c r="DN103">
        <v>0.23094816300000001</v>
      </c>
      <c r="DO103">
        <v>0.23094041600000001</v>
      </c>
      <c r="DP103" s="1">
        <v>0.23086436900000001</v>
      </c>
      <c r="DQ103">
        <v>0.230893721</v>
      </c>
      <c r="DR103">
        <v>0.230864926</v>
      </c>
      <c r="DS103">
        <v>0.23087725200000001</v>
      </c>
      <c r="DT103">
        <v>0.23092889999999999</v>
      </c>
      <c r="DU103">
        <v>0.230762262</v>
      </c>
      <c r="DV103">
        <v>0.230762259</v>
      </c>
      <c r="DW103">
        <v>0.23084161</v>
      </c>
      <c r="DX103">
        <v>0.230817828</v>
      </c>
      <c r="DY103">
        <v>0.23049319200000001</v>
      </c>
      <c r="DZ103">
        <v>0.23090846100000001</v>
      </c>
      <c r="EA103">
        <v>0.23068118800000001</v>
      </c>
      <c r="EB103" s="1">
        <v>0.23071471599999999</v>
      </c>
      <c r="EC103">
        <v>0.23088391799999999</v>
      </c>
      <c r="ED103">
        <v>0.22997730899999999</v>
      </c>
      <c r="EE103" s="1">
        <v>0.230335496</v>
      </c>
      <c r="EF103">
        <v>0.23033888899999999</v>
      </c>
    </row>
    <row r="104" spans="1:136" x14ac:dyDescent="0.3">
      <c r="A104" t="s">
        <v>326</v>
      </c>
      <c r="E104">
        <v>5.6726173999999997E-2</v>
      </c>
      <c r="F104">
        <v>5.7909255999999999E-2</v>
      </c>
      <c r="G104">
        <v>5.9180449000000003E-2</v>
      </c>
      <c r="H104">
        <v>5.8732009000000002E-2</v>
      </c>
      <c r="I104">
        <v>5.8605377E-2</v>
      </c>
      <c r="J104">
        <v>5.7921579000000001E-2</v>
      </c>
      <c r="K104">
        <v>5.8031118E-2</v>
      </c>
      <c r="L104">
        <v>5.6886727999999998E-2</v>
      </c>
      <c r="M104">
        <v>5.6864163000000002E-2</v>
      </c>
      <c r="N104">
        <v>5.6875412E-2</v>
      </c>
      <c r="O104">
        <v>5.7048222000000003E-2</v>
      </c>
      <c r="P104">
        <v>5.7195501000000003E-2</v>
      </c>
      <c r="Q104">
        <v>5.6842394999999997E-2</v>
      </c>
      <c r="R104">
        <v>5.8020341000000003E-2</v>
      </c>
      <c r="S104">
        <v>5.6876217E-2</v>
      </c>
      <c r="T104">
        <v>5.6948022000000001E-2</v>
      </c>
      <c r="U104">
        <v>5.7083195000000003E-2</v>
      </c>
      <c r="V104">
        <v>5.7325806E-2</v>
      </c>
      <c r="W104">
        <v>5.7425561E-2</v>
      </c>
      <c r="X104">
        <v>5.7363523999999999E-2</v>
      </c>
      <c r="Y104">
        <v>5.7253113000000001E-2</v>
      </c>
      <c r="Z104">
        <v>5.7214371999999999E-2</v>
      </c>
      <c r="AA104">
        <v>5.7202854999999997E-2</v>
      </c>
      <c r="AB104">
        <v>5.8415795999999999E-2</v>
      </c>
      <c r="AC104">
        <v>5.8326556000000002E-2</v>
      </c>
      <c r="AD104">
        <v>6.0586658000000002E-2</v>
      </c>
      <c r="AE104">
        <v>5.7680447000000003E-2</v>
      </c>
      <c r="AF104">
        <v>5.4563716999999998E-2</v>
      </c>
      <c r="AG104">
        <v>5.5976743000000002E-2</v>
      </c>
      <c r="AH104">
        <v>5.5932067000000002E-2</v>
      </c>
      <c r="AI104">
        <v>5.4336532999999999E-2</v>
      </c>
      <c r="AJ104">
        <v>5.4015207000000003E-2</v>
      </c>
      <c r="AK104">
        <v>5.4193923999999997E-2</v>
      </c>
      <c r="AL104">
        <v>5.3649701000000001E-2</v>
      </c>
      <c r="AM104">
        <v>5.2327729000000003E-2</v>
      </c>
      <c r="AN104">
        <v>5.4272889999999997E-2</v>
      </c>
      <c r="AO104">
        <v>5.3622260999999997E-2</v>
      </c>
      <c r="AP104">
        <v>5.3358056000000001E-2</v>
      </c>
      <c r="AQ104">
        <v>5.3481225E-2</v>
      </c>
      <c r="AR104" s="1">
        <v>5.3483265000000002E-2</v>
      </c>
      <c r="AS104">
        <v>5.2669409E-2</v>
      </c>
      <c r="AT104">
        <v>5.3168532999999997E-2</v>
      </c>
      <c r="AU104">
        <v>5.4188382E-2</v>
      </c>
      <c r="AV104">
        <v>5.4134496999999997E-2</v>
      </c>
      <c r="AW104">
        <v>5.6260681E-2</v>
      </c>
      <c r="AX104">
        <v>5.7842422999999997E-2</v>
      </c>
      <c r="AY104" s="1">
        <v>5.4310332000000003E-2</v>
      </c>
      <c r="AZ104">
        <v>5.3915237999999997E-2</v>
      </c>
      <c r="BA104">
        <v>5.3817011999999997E-2</v>
      </c>
      <c r="BB104">
        <v>5.2086992999999998E-2</v>
      </c>
      <c r="BC104">
        <v>4.8498329999999999E-2</v>
      </c>
      <c r="BD104">
        <v>5.3318710999999998E-2</v>
      </c>
      <c r="BE104">
        <v>5.3676261000000003E-2</v>
      </c>
      <c r="BF104">
        <v>5.4440982999999998E-2</v>
      </c>
      <c r="BG104" s="1">
        <v>5.3483265000000002E-2</v>
      </c>
      <c r="BH104">
        <v>5.4045089999999997E-2</v>
      </c>
      <c r="BI104">
        <v>5.3225752000000001E-2</v>
      </c>
      <c r="BJ104">
        <v>5.3220721999999998E-2</v>
      </c>
      <c r="BK104">
        <v>5.3261448000000003E-2</v>
      </c>
      <c r="BL104">
        <v>5.4034586000000003E-2</v>
      </c>
      <c r="BM104">
        <v>5.5652310000000003E-2</v>
      </c>
      <c r="BN104">
        <v>5.3331433999999997E-2</v>
      </c>
      <c r="BO104">
        <v>5.5716632000000002E-2</v>
      </c>
      <c r="BP104">
        <v>5.3761855999999997E-2</v>
      </c>
      <c r="BQ104">
        <v>5.1986645999999997E-2</v>
      </c>
      <c r="BR104">
        <v>5.4928426000000002E-2</v>
      </c>
      <c r="BS104">
        <v>5.3693839E-2</v>
      </c>
      <c r="BT104">
        <v>5.3709931000000002E-2</v>
      </c>
      <c r="BU104">
        <v>5.3693378E-2</v>
      </c>
      <c r="BV104">
        <v>5.5841249000000003E-2</v>
      </c>
      <c r="BW104">
        <v>5.5823477000000003E-2</v>
      </c>
      <c r="BX104">
        <v>5.6274717000000002E-2</v>
      </c>
      <c r="BY104">
        <v>5.5778187999999999E-2</v>
      </c>
      <c r="BZ104">
        <v>5.5724339999999997E-2</v>
      </c>
      <c r="CA104">
        <v>5.7587096999999997E-2</v>
      </c>
      <c r="CB104">
        <v>6.3353570999999997E-2</v>
      </c>
      <c r="CC104">
        <v>6.3135923999999996E-2</v>
      </c>
      <c r="CD104">
        <v>5.8618195999999997E-2</v>
      </c>
      <c r="CE104">
        <v>5.7620332000000003E-2</v>
      </c>
      <c r="CF104">
        <v>5.757338E-2</v>
      </c>
      <c r="CG104">
        <v>5.6392942000000001E-2</v>
      </c>
      <c r="CH104">
        <v>5.7474222999999998E-2</v>
      </c>
      <c r="CI104">
        <v>5.5288497999999998E-2</v>
      </c>
      <c r="CJ104">
        <v>5.5633809999999999E-2</v>
      </c>
      <c r="CK104">
        <v>5.0936244999999998E-2</v>
      </c>
      <c r="CL104">
        <v>5.2916710999999998E-2</v>
      </c>
      <c r="CM104">
        <v>5.2972033000000002E-2</v>
      </c>
      <c r="CN104">
        <v>5.4126597999999998E-2</v>
      </c>
      <c r="CO104">
        <v>5.4460772999999997E-2</v>
      </c>
      <c r="CP104">
        <v>5.4465249E-2</v>
      </c>
      <c r="CQ104">
        <v>5.5860480999999997E-2</v>
      </c>
      <c r="CR104">
        <v>5.2595894999999997E-2</v>
      </c>
      <c r="CS104">
        <v>5.5072525999999997E-2</v>
      </c>
      <c r="CT104">
        <v>5.5644564000000001E-2</v>
      </c>
      <c r="CU104">
        <v>5.5260347000000001E-2</v>
      </c>
      <c r="CV104">
        <v>5.5287403999999998E-2</v>
      </c>
      <c r="CW104">
        <v>5.5847457000000003E-2</v>
      </c>
      <c r="CX104">
        <v>5.6785200000000001E-2</v>
      </c>
      <c r="CY104">
        <v>5.4734779999999997E-2</v>
      </c>
      <c r="CZ104">
        <v>5.5110700999999998E-2</v>
      </c>
      <c r="DA104">
        <v>5.5497730000000002E-2</v>
      </c>
      <c r="DB104">
        <v>5.5905877999999999E-2</v>
      </c>
      <c r="DC104">
        <v>5.5898548999999999E-2</v>
      </c>
      <c r="DD104">
        <v>5.5889677999999998E-2</v>
      </c>
      <c r="DE104">
        <v>5.567826E-2</v>
      </c>
      <c r="DF104">
        <v>5.5491734000000001E-2</v>
      </c>
      <c r="DG104">
        <v>5.5223566000000002E-2</v>
      </c>
      <c r="DH104">
        <v>5.5053723999999998E-2</v>
      </c>
      <c r="DI104">
        <v>5.5120276000000003E-2</v>
      </c>
      <c r="DJ104">
        <v>5.5106359000000001E-2</v>
      </c>
      <c r="DK104">
        <v>5.5090968999999997E-2</v>
      </c>
      <c r="DL104">
        <v>5.5082411999999997E-2</v>
      </c>
      <c r="DM104">
        <v>5.5073154999999999E-2</v>
      </c>
      <c r="DN104">
        <v>5.5116736999999999E-2</v>
      </c>
      <c r="DO104">
        <v>5.5109286E-2</v>
      </c>
      <c r="DP104" s="1">
        <v>5.5097411999999998E-2</v>
      </c>
      <c r="DQ104">
        <v>5.5135109000000002E-2</v>
      </c>
      <c r="DR104">
        <v>5.5146396E-2</v>
      </c>
      <c r="DS104">
        <v>5.5134315000000003E-2</v>
      </c>
      <c r="DT104">
        <v>5.5132224000000001E-2</v>
      </c>
      <c r="DU104">
        <v>5.5107079000000003E-2</v>
      </c>
      <c r="DV104">
        <v>5.5107079000000003E-2</v>
      </c>
      <c r="DW104">
        <v>5.5084047999999997E-2</v>
      </c>
      <c r="DX104">
        <v>5.5079752000000003E-2</v>
      </c>
      <c r="DY104">
        <v>5.5073390999999999E-2</v>
      </c>
      <c r="DZ104">
        <v>5.5083190999999997E-2</v>
      </c>
      <c r="EA104">
        <v>5.5071215E-2</v>
      </c>
      <c r="EB104" s="1">
        <v>5.5056879000000003E-2</v>
      </c>
      <c r="EC104">
        <v>5.5083618000000001E-2</v>
      </c>
      <c r="ED104">
        <v>5.5675938000000001E-2</v>
      </c>
      <c r="EE104" s="1">
        <v>5.5391368000000003E-2</v>
      </c>
      <c r="EF104">
        <v>5.5391349999999999E-2</v>
      </c>
    </row>
    <row r="105" spans="1:136" x14ac:dyDescent="0.3">
      <c r="A105" t="s">
        <v>93</v>
      </c>
      <c r="E105">
        <v>1.2972855270000001</v>
      </c>
      <c r="F105">
        <v>1.3152727580000001</v>
      </c>
      <c r="G105">
        <v>1.331168374</v>
      </c>
      <c r="H105">
        <v>1.243363196</v>
      </c>
      <c r="I105">
        <v>1.2413335350000001</v>
      </c>
      <c r="J105">
        <v>1.2442771989999999</v>
      </c>
      <c r="K105">
        <v>1.2449101060000001</v>
      </c>
      <c r="L105">
        <v>1.228354054</v>
      </c>
      <c r="M105">
        <v>1.225950074</v>
      </c>
      <c r="N105">
        <v>1.227192807</v>
      </c>
      <c r="O105">
        <v>1.253658452</v>
      </c>
      <c r="P105">
        <v>1.287262015</v>
      </c>
      <c r="Q105">
        <v>1.268367502</v>
      </c>
      <c r="R105">
        <v>1.2525604539999999</v>
      </c>
      <c r="S105">
        <v>1.2677899420000001</v>
      </c>
      <c r="T105">
        <v>1.2689329490000001</v>
      </c>
      <c r="U105">
        <v>1.269246348</v>
      </c>
      <c r="V105">
        <v>1.2796620409999999</v>
      </c>
      <c r="W105">
        <v>1.280813577</v>
      </c>
      <c r="X105">
        <v>1.281079734</v>
      </c>
      <c r="Y105">
        <v>1.273131792</v>
      </c>
      <c r="Z105">
        <v>1.2689247850000001</v>
      </c>
      <c r="AA105">
        <v>1.271081841</v>
      </c>
      <c r="AB105">
        <v>1.251279655</v>
      </c>
      <c r="AC105">
        <v>1.310303684</v>
      </c>
      <c r="AD105">
        <v>1.351835728</v>
      </c>
      <c r="AE105">
        <v>1.3603472400000001</v>
      </c>
      <c r="AF105">
        <v>1.2914704379999999</v>
      </c>
      <c r="AG105">
        <v>1.311090737</v>
      </c>
      <c r="AH105">
        <v>1.3179607689999999</v>
      </c>
      <c r="AI105">
        <v>1.2675476729999999</v>
      </c>
      <c r="AJ105">
        <v>1.2652094089999999</v>
      </c>
      <c r="AK105">
        <v>1.269131317</v>
      </c>
      <c r="AL105">
        <v>1.2676537990000001</v>
      </c>
      <c r="AM105">
        <v>1.2249101120000001</v>
      </c>
      <c r="AN105">
        <v>1.205126114</v>
      </c>
      <c r="AO105">
        <v>1.1951816989999999</v>
      </c>
      <c r="AP105">
        <v>1.1914764099999999</v>
      </c>
      <c r="AQ105">
        <v>1.1913107169999999</v>
      </c>
      <c r="AR105" s="1">
        <v>1.1896434629999999</v>
      </c>
      <c r="AS105">
        <v>1.2024425439999999</v>
      </c>
      <c r="AT105">
        <v>1.191376905</v>
      </c>
      <c r="AU105">
        <v>1.177939227</v>
      </c>
      <c r="AV105">
        <v>1.1718281319999999</v>
      </c>
      <c r="AW105">
        <v>1.145540413</v>
      </c>
      <c r="AX105">
        <v>1.091068862</v>
      </c>
      <c r="AY105" s="1">
        <v>1.137476186</v>
      </c>
      <c r="AZ105">
        <v>1.141436264</v>
      </c>
      <c r="BA105">
        <v>1.13281476</v>
      </c>
      <c r="BB105">
        <v>1.1638930089999999</v>
      </c>
      <c r="BC105">
        <v>1.210669309</v>
      </c>
      <c r="BD105">
        <v>1.1825239169999999</v>
      </c>
      <c r="BE105">
        <v>1.1795591679999999</v>
      </c>
      <c r="BF105">
        <v>1.180655443</v>
      </c>
      <c r="BG105" s="1">
        <v>1.1896434629999999</v>
      </c>
      <c r="BH105">
        <v>1.1920628129999999</v>
      </c>
      <c r="BI105">
        <v>1.1911035830000001</v>
      </c>
      <c r="BJ105">
        <v>1.19066545</v>
      </c>
      <c r="BK105">
        <v>1.190951734</v>
      </c>
      <c r="BL105">
        <v>1.1782332760000001</v>
      </c>
      <c r="BM105">
        <v>1.15639582</v>
      </c>
      <c r="BN105">
        <v>1.1196846410000001</v>
      </c>
      <c r="BO105">
        <v>1.091800943</v>
      </c>
      <c r="BP105">
        <v>1.058517156</v>
      </c>
      <c r="BQ105">
        <v>1.070605013</v>
      </c>
      <c r="BR105">
        <v>1.1299436279999999</v>
      </c>
      <c r="BS105">
        <v>1.103560195</v>
      </c>
      <c r="BT105">
        <v>1.1062689130000001</v>
      </c>
      <c r="BU105">
        <v>1.1023917860000001</v>
      </c>
      <c r="BV105">
        <v>1.0987365019999999</v>
      </c>
      <c r="BW105">
        <v>1.09535315</v>
      </c>
      <c r="BX105">
        <v>1.1215594</v>
      </c>
      <c r="BY105">
        <v>1.152114254</v>
      </c>
      <c r="BZ105">
        <v>1.151337544</v>
      </c>
      <c r="CA105">
        <v>1.2055012949999999</v>
      </c>
      <c r="CB105">
        <v>1.2763599590000001</v>
      </c>
      <c r="CC105">
        <v>1.2679549720000001</v>
      </c>
      <c r="CD105">
        <v>1.252246304</v>
      </c>
      <c r="CE105">
        <v>1.2694589970000001</v>
      </c>
      <c r="CF105">
        <v>1.2732641659999999</v>
      </c>
      <c r="CG105">
        <v>1.289896505</v>
      </c>
      <c r="CH105">
        <v>1.272928504</v>
      </c>
      <c r="CI105">
        <v>1.28415206</v>
      </c>
      <c r="CJ105">
        <v>1.286879106</v>
      </c>
      <c r="CK105">
        <v>1.1898578790000001</v>
      </c>
      <c r="CL105">
        <v>1.181610716</v>
      </c>
      <c r="CM105">
        <v>1.1848631860000001</v>
      </c>
      <c r="CN105">
        <v>1.1787843410000001</v>
      </c>
      <c r="CO105">
        <v>1.1809047580000001</v>
      </c>
      <c r="CP105">
        <v>1.1796456070000001</v>
      </c>
      <c r="CQ105">
        <v>1.174286513</v>
      </c>
      <c r="CR105">
        <v>1.1234147320000001</v>
      </c>
      <c r="CS105">
        <v>1.162982814</v>
      </c>
      <c r="CT105">
        <v>1.161018501</v>
      </c>
      <c r="CU105">
        <v>1.155294013</v>
      </c>
      <c r="CV105">
        <v>1.1553534270000001</v>
      </c>
      <c r="CW105">
        <v>1.153406626</v>
      </c>
      <c r="CX105">
        <v>1.1410011179999999</v>
      </c>
      <c r="CY105">
        <v>1.1693165059999999</v>
      </c>
      <c r="CZ105">
        <v>1.1747721609999999</v>
      </c>
      <c r="DA105">
        <v>1.180220877</v>
      </c>
      <c r="DB105">
        <v>1.1862019589999999</v>
      </c>
      <c r="DC105">
        <v>1.185609787</v>
      </c>
      <c r="DD105">
        <v>1.185537112</v>
      </c>
      <c r="DE105">
        <v>1.182664656</v>
      </c>
      <c r="DF105">
        <v>1.1819642159999999</v>
      </c>
      <c r="DG105">
        <v>1.1818340000000001</v>
      </c>
      <c r="DH105">
        <v>1.1808841990000001</v>
      </c>
      <c r="DI105">
        <v>1.18147183</v>
      </c>
      <c r="DJ105">
        <v>1.1781738580000001</v>
      </c>
      <c r="DK105">
        <v>1.1752210160000001</v>
      </c>
      <c r="DL105">
        <v>1.1748438139999999</v>
      </c>
      <c r="DM105">
        <v>1.175168524</v>
      </c>
      <c r="DN105">
        <v>1.177781422</v>
      </c>
      <c r="DO105">
        <v>1.17715356</v>
      </c>
      <c r="DP105" s="1">
        <v>1.17553044</v>
      </c>
      <c r="DQ105">
        <v>1.175595282</v>
      </c>
      <c r="DR105">
        <v>1.175796093</v>
      </c>
      <c r="DS105">
        <v>1.1757854560000001</v>
      </c>
      <c r="DT105">
        <v>1.175934408</v>
      </c>
      <c r="DU105">
        <v>1.178012799</v>
      </c>
      <c r="DV105">
        <v>1.178012804</v>
      </c>
      <c r="DW105">
        <v>1.171551002</v>
      </c>
      <c r="DX105">
        <v>1.171905956</v>
      </c>
      <c r="DY105">
        <v>1.174588432</v>
      </c>
      <c r="DZ105">
        <v>1.1728609940000001</v>
      </c>
      <c r="EA105">
        <v>1.173374846</v>
      </c>
      <c r="EB105" s="1">
        <v>1.173325881</v>
      </c>
      <c r="EC105">
        <v>1.173279975</v>
      </c>
      <c r="ED105">
        <v>1.1646729140000001</v>
      </c>
      <c r="EE105" s="1">
        <v>1.168744413</v>
      </c>
      <c r="EF105">
        <v>1.168743866</v>
      </c>
    </row>
    <row r="106" spans="1:136" x14ac:dyDescent="0.3">
      <c r="A106" t="s">
        <v>94</v>
      </c>
      <c r="E106">
        <v>1.188828481</v>
      </c>
      <c r="F106">
        <v>1.2154473720000001</v>
      </c>
      <c r="G106">
        <v>1.230309227</v>
      </c>
      <c r="H106">
        <v>1.2141392470000001</v>
      </c>
      <c r="I106">
        <v>1.1850916380000001</v>
      </c>
      <c r="J106">
        <v>1.2246725110000001</v>
      </c>
      <c r="K106">
        <v>1.2232906189999999</v>
      </c>
      <c r="L106">
        <v>1.167982039</v>
      </c>
      <c r="M106">
        <v>1.1974335810000001</v>
      </c>
      <c r="N106">
        <v>1.1803615620000001</v>
      </c>
      <c r="O106">
        <v>1.2033809049999999</v>
      </c>
      <c r="P106">
        <v>1.1955478319999999</v>
      </c>
      <c r="Q106">
        <v>1.195802837</v>
      </c>
      <c r="R106">
        <v>1.173965718</v>
      </c>
      <c r="S106">
        <v>1.2388270459999999</v>
      </c>
      <c r="T106">
        <v>1.2273885339999999</v>
      </c>
      <c r="U106">
        <v>1.2172075630000001</v>
      </c>
      <c r="V106">
        <v>1.2035508290000001</v>
      </c>
      <c r="W106">
        <v>1.1927787350000001</v>
      </c>
      <c r="X106">
        <v>1.159295846</v>
      </c>
      <c r="Y106">
        <v>1.1581093170000001</v>
      </c>
      <c r="Z106">
        <v>1.1807025819999999</v>
      </c>
      <c r="AA106">
        <v>1.170224739</v>
      </c>
      <c r="AB106">
        <v>1.1353454590000001</v>
      </c>
      <c r="AC106">
        <v>1.187422615</v>
      </c>
      <c r="AD106">
        <v>1.198700479</v>
      </c>
      <c r="AE106">
        <v>1.2304164129999999</v>
      </c>
      <c r="AF106">
        <v>1.2098086649999999</v>
      </c>
      <c r="AG106">
        <v>1.213763264</v>
      </c>
      <c r="AH106">
        <v>1.214722104</v>
      </c>
      <c r="AI106">
        <v>1.194764946</v>
      </c>
      <c r="AJ106">
        <v>1.197115785</v>
      </c>
      <c r="AK106">
        <v>1.1755251819999999</v>
      </c>
      <c r="AL106">
        <v>1.1660341590000001</v>
      </c>
      <c r="AM106">
        <v>1.151990303</v>
      </c>
      <c r="AN106">
        <v>1.11867611</v>
      </c>
      <c r="AO106">
        <v>1.1107224250000001</v>
      </c>
      <c r="AP106">
        <v>1.109108888</v>
      </c>
      <c r="AQ106">
        <v>1.1025807160000001</v>
      </c>
      <c r="AR106" s="1">
        <v>1.108288658</v>
      </c>
      <c r="AS106">
        <v>1.1309514300000001</v>
      </c>
      <c r="AT106">
        <v>1.104757923</v>
      </c>
      <c r="AU106">
        <v>1.083196134</v>
      </c>
      <c r="AV106">
        <v>1.138161234</v>
      </c>
      <c r="AW106">
        <v>1.037776807</v>
      </c>
      <c r="AX106">
        <v>0.97830646200000004</v>
      </c>
      <c r="AY106" s="1">
        <v>1.0386470560000001</v>
      </c>
      <c r="AZ106">
        <v>1.0424256750000001</v>
      </c>
      <c r="BA106">
        <v>1.0238977389999999</v>
      </c>
      <c r="BB106">
        <v>1.0666274469999999</v>
      </c>
      <c r="BC106">
        <v>1.1152258180000001</v>
      </c>
      <c r="BD106">
        <v>1.0897642139999999</v>
      </c>
      <c r="BE106">
        <v>1.079304016</v>
      </c>
      <c r="BF106">
        <v>1.077198213</v>
      </c>
      <c r="BG106" s="1">
        <v>1.108288658</v>
      </c>
      <c r="BH106">
        <v>1.1100469879999999</v>
      </c>
      <c r="BI106">
        <v>1.1085327599999999</v>
      </c>
      <c r="BJ106">
        <v>1.1043729040000001</v>
      </c>
      <c r="BK106">
        <v>1.104234873</v>
      </c>
      <c r="BL106">
        <v>1.084443413</v>
      </c>
      <c r="BM106">
        <v>1.051131936</v>
      </c>
      <c r="BN106">
        <v>1.036260207</v>
      </c>
      <c r="BO106">
        <v>0.99223552999999998</v>
      </c>
      <c r="BP106">
        <v>0.97725127499999997</v>
      </c>
      <c r="BQ106">
        <v>0.99317047899999999</v>
      </c>
      <c r="BR106">
        <v>1.024756381</v>
      </c>
      <c r="BS106">
        <v>1.066003746</v>
      </c>
      <c r="BT106">
        <v>1.0388296130000001</v>
      </c>
      <c r="BU106">
        <v>1.043176994</v>
      </c>
      <c r="BV106">
        <v>1.0122744530000001</v>
      </c>
      <c r="BW106">
        <v>1.0247220029999999</v>
      </c>
      <c r="BX106">
        <v>1.0368118180000001</v>
      </c>
      <c r="BY106">
        <v>1.0656419180000001</v>
      </c>
      <c r="BZ106">
        <v>1.065276071</v>
      </c>
      <c r="CA106">
        <v>1.0791038239999999</v>
      </c>
      <c r="CB106">
        <v>1.112231011</v>
      </c>
      <c r="CC106">
        <v>1.1988295259999999</v>
      </c>
      <c r="CD106">
        <v>1.1676584510000001</v>
      </c>
      <c r="CE106">
        <v>1.206832645</v>
      </c>
      <c r="CF106">
        <v>1.1549263089999999</v>
      </c>
      <c r="CG106">
        <v>1.2397673330000001</v>
      </c>
      <c r="CH106">
        <v>1.167033521</v>
      </c>
      <c r="CI106">
        <v>1.2035643460000001</v>
      </c>
      <c r="CJ106">
        <v>1.1943437560000001</v>
      </c>
      <c r="CK106">
        <v>1.160654742</v>
      </c>
      <c r="CL106">
        <v>1.1414450949999999</v>
      </c>
      <c r="CM106">
        <v>1.103314576</v>
      </c>
      <c r="CN106">
        <v>1.090366298</v>
      </c>
      <c r="CO106">
        <v>1.0897265700000001</v>
      </c>
      <c r="CP106">
        <v>1.0971194870000001</v>
      </c>
      <c r="CQ106">
        <v>1.082977579</v>
      </c>
      <c r="CR106">
        <v>1.061400659</v>
      </c>
      <c r="CS106">
        <v>1.078546155</v>
      </c>
      <c r="CT106">
        <v>1.0733515579999999</v>
      </c>
      <c r="CU106">
        <v>1.075127035</v>
      </c>
      <c r="CV106">
        <v>1.072871506</v>
      </c>
      <c r="CW106">
        <v>1.06792848</v>
      </c>
      <c r="CX106">
        <v>1.050959499</v>
      </c>
      <c r="CY106">
        <v>1.089989112</v>
      </c>
      <c r="CZ106">
        <v>1.091920403</v>
      </c>
      <c r="DA106">
        <v>1.0941345579999999</v>
      </c>
      <c r="DB106">
        <v>1.0968750570000001</v>
      </c>
      <c r="DC106">
        <v>1.1002061249999999</v>
      </c>
      <c r="DD106">
        <v>1.100854993</v>
      </c>
      <c r="DE106">
        <v>1.0980443849999999</v>
      </c>
      <c r="DF106">
        <v>1.0997573789999999</v>
      </c>
      <c r="DG106">
        <v>1.0979484289999999</v>
      </c>
      <c r="DH106">
        <v>1.0994691379999999</v>
      </c>
      <c r="DI106">
        <v>1.0976072240000001</v>
      </c>
      <c r="DJ106">
        <v>1.1030555689999999</v>
      </c>
      <c r="DK106">
        <v>1.108287083</v>
      </c>
      <c r="DL106">
        <v>1.1069960000000001</v>
      </c>
      <c r="DM106">
        <v>1.1045881070000001</v>
      </c>
      <c r="DN106">
        <v>1.0862008590000001</v>
      </c>
      <c r="DO106">
        <v>1.08935702</v>
      </c>
      <c r="DP106" s="1">
        <v>1.097104098</v>
      </c>
      <c r="DQ106">
        <v>1.0973339849999999</v>
      </c>
      <c r="DR106">
        <v>1.0975212539999999</v>
      </c>
      <c r="DS106">
        <v>1.097488392</v>
      </c>
      <c r="DT106">
        <v>1.0980310230000001</v>
      </c>
      <c r="DU106">
        <v>1.092617846</v>
      </c>
      <c r="DV106">
        <v>1.0926178129999999</v>
      </c>
      <c r="DW106">
        <v>1.1428546230000001</v>
      </c>
      <c r="DX106">
        <v>1.1384189579999999</v>
      </c>
      <c r="DY106">
        <v>1.1055437100000001</v>
      </c>
      <c r="DZ106">
        <v>1.1278321870000001</v>
      </c>
      <c r="EA106">
        <v>1.1210869299999999</v>
      </c>
      <c r="EB106" s="1">
        <v>1.12173035</v>
      </c>
      <c r="EC106">
        <v>1.123576752</v>
      </c>
      <c r="ED106">
        <v>1.1105298649999999</v>
      </c>
      <c r="EE106" s="1">
        <v>1.116118868</v>
      </c>
      <c r="EF106">
        <v>1.1161529640000001</v>
      </c>
    </row>
    <row r="107" spans="1:136" x14ac:dyDescent="0.3">
      <c r="A107" t="s">
        <v>173</v>
      </c>
      <c r="E107">
        <v>1.2679313539999999</v>
      </c>
      <c r="F107">
        <v>1.2863545860000001</v>
      </c>
      <c r="G107">
        <v>1.3081290240000001</v>
      </c>
      <c r="H107">
        <v>1.3650033420000001</v>
      </c>
      <c r="I107">
        <v>1.410325549</v>
      </c>
      <c r="J107">
        <v>1.4001303409999999</v>
      </c>
      <c r="K107">
        <v>1.4103958089999999</v>
      </c>
      <c r="L107">
        <v>1.318721832</v>
      </c>
      <c r="M107">
        <v>1.4143207929999999</v>
      </c>
      <c r="N107">
        <v>1.3583524499999999</v>
      </c>
      <c r="O107">
        <v>1.3632209529999999</v>
      </c>
      <c r="P107">
        <v>1.384057426</v>
      </c>
      <c r="Q107">
        <v>1.3623734620000001</v>
      </c>
      <c r="R107">
        <v>1.341718779</v>
      </c>
      <c r="S107">
        <v>1.3910167819999999</v>
      </c>
      <c r="T107">
        <v>1.3850062409999999</v>
      </c>
      <c r="U107">
        <v>1.384366065</v>
      </c>
      <c r="V107">
        <v>1.2811504069999999</v>
      </c>
      <c r="W107">
        <v>1.282098529</v>
      </c>
      <c r="X107">
        <v>1.316444605</v>
      </c>
      <c r="Y107">
        <v>1.4412829629999999</v>
      </c>
      <c r="Z107">
        <v>1.515538109</v>
      </c>
      <c r="AA107">
        <v>1.4751566840000001</v>
      </c>
      <c r="AB107">
        <v>1.4322813990000001</v>
      </c>
      <c r="AC107">
        <v>1.489869015</v>
      </c>
      <c r="AD107">
        <v>1.495672729</v>
      </c>
      <c r="AE107">
        <v>1.54796599</v>
      </c>
      <c r="AF107">
        <v>1.5187534170000001</v>
      </c>
      <c r="AG107">
        <v>1.5211151190000001</v>
      </c>
      <c r="AH107">
        <v>1.518218313</v>
      </c>
      <c r="AI107">
        <v>1.4880576130000001</v>
      </c>
      <c r="AJ107">
        <v>1.4899564919999999</v>
      </c>
      <c r="AK107">
        <v>1.4308328539999999</v>
      </c>
      <c r="AL107">
        <v>1.4161473099999999</v>
      </c>
      <c r="AM107">
        <v>1.3843489099999999</v>
      </c>
      <c r="AN107">
        <v>1.3392733649999999</v>
      </c>
      <c r="AO107">
        <v>1.3300811429999999</v>
      </c>
      <c r="AP107">
        <v>1.3278536299999999</v>
      </c>
      <c r="AQ107">
        <v>1.318076037</v>
      </c>
      <c r="AR107" s="1">
        <v>1.3456645030000001</v>
      </c>
      <c r="AS107">
        <v>1.379397505</v>
      </c>
      <c r="AT107">
        <v>1.340495757</v>
      </c>
      <c r="AU107">
        <v>1.3080302960000001</v>
      </c>
      <c r="AV107">
        <v>1.4123802489999999</v>
      </c>
      <c r="AW107">
        <v>1.2467924859999999</v>
      </c>
      <c r="AX107">
        <v>1.1727669119999999</v>
      </c>
      <c r="AY107" s="1">
        <v>1.261133836</v>
      </c>
      <c r="AZ107">
        <v>1.2675147449999999</v>
      </c>
      <c r="BA107">
        <v>1.2798774479999999</v>
      </c>
      <c r="BB107">
        <v>1.306240608</v>
      </c>
      <c r="BC107">
        <v>1.39286273</v>
      </c>
      <c r="BD107">
        <v>1.3503198510000001</v>
      </c>
      <c r="BE107">
        <v>1.3477174759999999</v>
      </c>
      <c r="BF107">
        <v>1.3714777739999999</v>
      </c>
      <c r="BG107" s="1">
        <v>1.3456645030000001</v>
      </c>
      <c r="BH107">
        <v>1.349225307</v>
      </c>
      <c r="BI107">
        <v>1.349628319</v>
      </c>
      <c r="BJ107">
        <v>1.331655051</v>
      </c>
      <c r="BK107">
        <v>1.331987515</v>
      </c>
      <c r="BL107">
        <v>1.304877064</v>
      </c>
      <c r="BM107">
        <v>1.261654292</v>
      </c>
      <c r="BN107">
        <v>1.267991088</v>
      </c>
      <c r="BO107">
        <v>1.222372775</v>
      </c>
      <c r="BP107">
        <v>1.211375211</v>
      </c>
      <c r="BQ107">
        <v>1.234508307</v>
      </c>
      <c r="BR107">
        <v>1.247235482</v>
      </c>
      <c r="BS107">
        <v>1.2864720650000001</v>
      </c>
      <c r="BT107">
        <v>1.225198188</v>
      </c>
      <c r="BU107">
        <v>1.218557865</v>
      </c>
      <c r="BV107">
        <v>1.143427371</v>
      </c>
      <c r="BW107">
        <v>1.2122413270000001</v>
      </c>
      <c r="BX107">
        <v>1.2346109000000001</v>
      </c>
      <c r="BY107">
        <v>1.2667354930000001</v>
      </c>
      <c r="BZ107">
        <v>1.2653824869999999</v>
      </c>
      <c r="CA107">
        <v>1.299136412</v>
      </c>
      <c r="CB107">
        <v>1.292141529</v>
      </c>
      <c r="CC107">
        <v>1.583631633</v>
      </c>
      <c r="CD107">
        <v>1.463625747</v>
      </c>
      <c r="CE107">
        <v>1.431242144</v>
      </c>
      <c r="CF107">
        <v>1.3674674570000001</v>
      </c>
      <c r="CG107">
        <v>1.446570895</v>
      </c>
      <c r="CH107">
        <v>1.3942398279999999</v>
      </c>
      <c r="CI107">
        <v>1.4118123810000001</v>
      </c>
      <c r="CJ107">
        <v>1.426658993</v>
      </c>
      <c r="CK107">
        <v>1.3178038700000001</v>
      </c>
      <c r="CL107">
        <v>1.3359907579999999</v>
      </c>
      <c r="CM107">
        <v>1.280449462</v>
      </c>
      <c r="CN107">
        <v>1.2620765920000001</v>
      </c>
      <c r="CO107">
        <v>1.260327746</v>
      </c>
      <c r="CP107">
        <v>1.2873010899999999</v>
      </c>
      <c r="CQ107">
        <v>1.2641852570000001</v>
      </c>
      <c r="CR107">
        <v>1.253461913</v>
      </c>
      <c r="CS107">
        <v>1.2674107619999999</v>
      </c>
      <c r="CT107">
        <v>1.257462243</v>
      </c>
      <c r="CU107">
        <v>1.2744666739999999</v>
      </c>
      <c r="CV107">
        <v>1.2718470369999999</v>
      </c>
      <c r="CW107">
        <v>1.2622187739999999</v>
      </c>
      <c r="CX107">
        <v>1.2448000290000001</v>
      </c>
      <c r="CY107">
        <v>1.2914048819999999</v>
      </c>
      <c r="CZ107">
        <v>1.289608565</v>
      </c>
      <c r="DA107">
        <v>1.2862274069999999</v>
      </c>
      <c r="DB107">
        <v>1.281981526</v>
      </c>
      <c r="DC107">
        <v>1.2974028129999999</v>
      </c>
      <c r="DD107">
        <v>1.29815528</v>
      </c>
      <c r="DE107">
        <v>1.292729647</v>
      </c>
      <c r="DF107">
        <v>1.2945623209999999</v>
      </c>
      <c r="DG107">
        <v>1.2933539000000001</v>
      </c>
      <c r="DH107">
        <v>1.2952577409999999</v>
      </c>
      <c r="DI107">
        <v>1.2896257040000001</v>
      </c>
      <c r="DJ107">
        <v>1.28742793</v>
      </c>
      <c r="DK107">
        <v>1.283482394</v>
      </c>
      <c r="DL107">
        <v>1.2761415389999999</v>
      </c>
      <c r="DM107">
        <v>1.2696709079999999</v>
      </c>
      <c r="DN107">
        <v>1.241786804</v>
      </c>
      <c r="DO107">
        <v>1.2536341740000001</v>
      </c>
      <c r="DP107" s="1">
        <v>1.2892401</v>
      </c>
      <c r="DQ107">
        <v>1.289829624</v>
      </c>
      <c r="DR107">
        <v>1.2893706300000001</v>
      </c>
      <c r="DS107">
        <v>1.2894665300000001</v>
      </c>
      <c r="DT107">
        <v>1.2760911660000001</v>
      </c>
      <c r="DU107">
        <v>1.261339397</v>
      </c>
      <c r="DV107">
        <v>1.261339341</v>
      </c>
      <c r="DW107">
        <v>1.026609023</v>
      </c>
      <c r="DX107">
        <v>1.2574477070000001</v>
      </c>
      <c r="DY107">
        <v>1.2013745840000001</v>
      </c>
      <c r="DZ107">
        <v>1.2172628329999999</v>
      </c>
      <c r="EA107">
        <v>1.20939555</v>
      </c>
      <c r="EB107" s="1">
        <v>1.2105400559999999</v>
      </c>
      <c r="EC107">
        <v>1.212150778</v>
      </c>
      <c r="ED107">
        <v>1.197408542</v>
      </c>
      <c r="EE107" s="1">
        <v>1.2033145030000001</v>
      </c>
      <c r="EF107">
        <v>1.2033229999999999</v>
      </c>
    </row>
    <row r="108" spans="1:136" x14ac:dyDescent="0.3">
      <c r="A108" t="s">
        <v>174</v>
      </c>
      <c r="E108">
        <v>1.7482216429999999</v>
      </c>
      <c r="F108">
        <v>1.8670975949999999</v>
      </c>
      <c r="G108">
        <v>1.9303331429999999</v>
      </c>
      <c r="H108">
        <v>1.4287497339999999</v>
      </c>
      <c r="I108">
        <v>1.5819367440000001</v>
      </c>
      <c r="J108">
        <v>1.4778451509999999</v>
      </c>
      <c r="K108">
        <v>1.305574432</v>
      </c>
      <c r="L108">
        <v>1.23180884</v>
      </c>
      <c r="M108">
        <v>1.2251780569999999</v>
      </c>
      <c r="N108">
        <v>1.2203113779999999</v>
      </c>
      <c r="O108">
        <v>1.2829383969999999</v>
      </c>
      <c r="P108">
        <v>1.5131874219999999</v>
      </c>
      <c r="Q108">
        <v>1.3706480750000001</v>
      </c>
      <c r="R108">
        <v>1.3739570080000001</v>
      </c>
      <c r="S108">
        <v>1.2031830050000001</v>
      </c>
      <c r="T108">
        <v>1.3204049840000001</v>
      </c>
      <c r="U108">
        <v>1.3600102060000001</v>
      </c>
      <c r="V108">
        <v>1.3786669519999999</v>
      </c>
      <c r="W108">
        <v>1.3964611570000001</v>
      </c>
      <c r="X108">
        <v>1.4130727009999999</v>
      </c>
      <c r="Y108">
        <v>1.4632878220000001</v>
      </c>
      <c r="Z108">
        <v>1.4859234100000001</v>
      </c>
      <c r="AA108">
        <v>1.471016686</v>
      </c>
      <c r="AB108">
        <v>1.4740571579999999</v>
      </c>
      <c r="AC108">
        <v>1.5064139560000001</v>
      </c>
      <c r="AD108">
        <v>1.607156974</v>
      </c>
      <c r="AE108">
        <v>1.534930718</v>
      </c>
      <c r="AF108">
        <v>1.429212259</v>
      </c>
      <c r="AG108">
        <v>1.482896556</v>
      </c>
      <c r="AH108">
        <v>1.4807171139999999</v>
      </c>
      <c r="AI108">
        <v>1.436149396</v>
      </c>
      <c r="AJ108">
        <v>1.424484297</v>
      </c>
      <c r="AK108">
        <v>1.417768642</v>
      </c>
      <c r="AL108">
        <v>1.420831985</v>
      </c>
      <c r="AM108">
        <v>1.384796404</v>
      </c>
      <c r="AN108">
        <v>1.4039502180000001</v>
      </c>
      <c r="AO108">
        <v>1.3959270960000001</v>
      </c>
      <c r="AP108">
        <v>1.390133337</v>
      </c>
      <c r="AQ108">
        <v>1.394233949</v>
      </c>
      <c r="AR108" s="1">
        <v>1.4036936099999999</v>
      </c>
      <c r="AS108">
        <v>1.409342262</v>
      </c>
      <c r="AT108">
        <v>1.431021809</v>
      </c>
      <c r="AU108">
        <v>1.4278046639999999</v>
      </c>
      <c r="AV108">
        <v>1.439277541</v>
      </c>
      <c r="AW108">
        <v>1.42785081</v>
      </c>
      <c r="AX108">
        <v>1.3995875950000001</v>
      </c>
      <c r="AY108" s="1">
        <v>1.4364904409999999</v>
      </c>
      <c r="AZ108">
        <v>1.439564624</v>
      </c>
      <c r="BA108">
        <v>1.4927198960000001</v>
      </c>
      <c r="BB108">
        <v>1.4445241630000001</v>
      </c>
      <c r="BC108">
        <v>1.478136119</v>
      </c>
      <c r="BD108">
        <v>1.474425683</v>
      </c>
      <c r="BE108">
        <v>1.489335627</v>
      </c>
      <c r="BF108">
        <v>1.5037165370000001</v>
      </c>
      <c r="BG108" s="1">
        <v>1.4036936099999999</v>
      </c>
      <c r="BH108">
        <v>1.392021789</v>
      </c>
      <c r="BI108">
        <v>1.383866405</v>
      </c>
      <c r="BJ108">
        <v>1.4205329710000001</v>
      </c>
      <c r="BK108">
        <v>1.4209953310000001</v>
      </c>
      <c r="BL108">
        <v>1.4142742770000001</v>
      </c>
      <c r="BM108">
        <v>1.451481646</v>
      </c>
      <c r="BN108">
        <v>1.412649901</v>
      </c>
      <c r="BO108">
        <v>1.4531758779999999</v>
      </c>
      <c r="BP108">
        <v>1.409015801</v>
      </c>
      <c r="BQ108">
        <v>1.4002024399999999</v>
      </c>
      <c r="BR108">
        <v>1.460563174</v>
      </c>
      <c r="BS108">
        <v>1.4423189999999999</v>
      </c>
      <c r="BT108">
        <v>1.445997636</v>
      </c>
      <c r="BU108">
        <v>1.4105537850000001</v>
      </c>
      <c r="BV108">
        <v>1.4280707269999999</v>
      </c>
      <c r="BW108">
        <v>1.402112086</v>
      </c>
      <c r="BX108">
        <v>1.4122611869999999</v>
      </c>
      <c r="BY108">
        <v>1.410359696</v>
      </c>
      <c r="BZ108">
        <v>1.492482946</v>
      </c>
      <c r="CA108">
        <v>1.536162724</v>
      </c>
      <c r="CB108">
        <v>1.7100271890000001</v>
      </c>
      <c r="CC108">
        <v>1.786520399</v>
      </c>
      <c r="CD108">
        <v>1.693621923</v>
      </c>
      <c r="CE108">
        <v>1.684197553</v>
      </c>
      <c r="CF108">
        <v>1.689469114</v>
      </c>
      <c r="CG108">
        <v>1.67368019</v>
      </c>
      <c r="CH108">
        <v>1.6901162110000001</v>
      </c>
      <c r="CI108">
        <v>1.667743328</v>
      </c>
      <c r="CJ108">
        <v>1.6998697730000001</v>
      </c>
      <c r="CK108">
        <v>1.588325395</v>
      </c>
      <c r="CL108">
        <v>1.6081576280000001</v>
      </c>
      <c r="CM108">
        <v>1.5641053149999999</v>
      </c>
      <c r="CN108">
        <v>1.579590761</v>
      </c>
      <c r="CO108">
        <v>1.5734471480000001</v>
      </c>
      <c r="CP108">
        <v>1.572751499</v>
      </c>
      <c r="CQ108">
        <v>1.585713902</v>
      </c>
      <c r="CR108">
        <v>1.524746127</v>
      </c>
      <c r="CS108">
        <v>1.5713541609999999</v>
      </c>
      <c r="CT108">
        <v>1.5763415810000001</v>
      </c>
      <c r="CU108">
        <v>1.569939709</v>
      </c>
      <c r="CV108">
        <v>1.5337684730000001</v>
      </c>
      <c r="CW108">
        <v>1.538523141</v>
      </c>
      <c r="CX108">
        <v>1.555555867</v>
      </c>
      <c r="CY108">
        <v>1.518881792</v>
      </c>
      <c r="CZ108">
        <v>1.523753717</v>
      </c>
      <c r="DA108">
        <v>1.529114573</v>
      </c>
      <c r="DB108">
        <v>1.5363665769999999</v>
      </c>
      <c r="DC108">
        <v>1.538939702</v>
      </c>
      <c r="DD108">
        <v>1.5502937480000001</v>
      </c>
      <c r="DE108">
        <v>1.5522132479999999</v>
      </c>
      <c r="DF108">
        <v>1.5594675680000001</v>
      </c>
      <c r="DG108">
        <v>1.5533068189999999</v>
      </c>
      <c r="DH108">
        <v>1.5605054279999999</v>
      </c>
      <c r="DI108">
        <v>1.5551292649999999</v>
      </c>
      <c r="DJ108">
        <v>1.525956482</v>
      </c>
      <c r="DK108">
        <v>1.497116804</v>
      </c>
      <c r="DL108">
        <v>1.490378234</v>
      </c>
      <c r="DM108">
        <v>1.490875444</v>
      </c>
      <c r="DN108">
        <v>1.492006798</v>
      </c>
      <c r="DO108">
        <v>1.491440396</v>
      </c>
      <c r="DP108" s="1">
        <v>1.4904609790000001</v>
      </c>
      <c r="DQ108">
        <v>1.4927704719999999</v>
      </c>
      <c r="DR108">
        <v>1.491628462</v>
      </c>
      <c r="DS108">
        <v>1.4920384369999999</v>
      </c>
      <c r="DT108">
        <v>1.511037738</v>
      </c>
      <c r="DU108">
        <v>1.4709829839999999</v>
      </c>
      <c r="DV108">
        <v>1.4709829539999999</v>
      </c>
      <c r="DW108">
        <v>1.4871362189999999</v>
      </c>
      <c r="DX108">
        <v>1.488026836</v>
      </c>
      <c r="DY108">
        <v>1.489088969</v>
      </c>
      <c r="DZ108">
        <v>1.491465075</v>
      </c>
      <c r="EA108">
        <v>1.490793609</v>
      </c>
      <c r="EB108" s="1">
        <v>1.4909974319999999</v>
      </c>
      <c r="EC108">
        <v>1.4891048200000001</v>
      </c>
      <c r="ED108">
        <v>1.500286942</v>
      </c>
      <c r="EE108" s="1">
        <v>1.49569727</v>
      </c>
      <c r="EF108">
        <v>1.4957141519999999</v>
      </c>
    </row>
    <row r="109" spans="1:136" x14ac:dyDescent="0.3">
      <c r="A109" t="s">
        <v>175</v>
      </c>
      <c r="E109">
        <v>10.567691458000001</v>
      </c>
      <c r="F109">
        <v>11.052743005</v>
      </c>
      <c r="G109">
        <v>11.707567256000001</v>
      </c>
      <c r="H109">
        <v>11.136022839000001</v>
      </c>
      <c r="I109">
        <v>10.704250712</v>
      </c>
      <c r="J109">
        <v>8.9221567759999996</v>
      </c>
      <c r="K109">
        <v>9.2679366380000001</v>
      </c>
      <c r="L109">
        <v>8.9614547180000006</v>
      </c>
      <c r="M109">
        <v>8.9409901329999997</v>
      </c>
      <c r="N109">
        <v>8.9994417379999998</v>
      </c>
      <c r="O109">
        <v>9.3175643469999994</v>
      </c>
      <c r="P109">
        <v>9.5971292229999996</v>
      </c>
      <c r="Q109">
        <v>9.6374085249999997</v>
      </c>
      <c r="R109">
        <v>9.7442981090000007</v>
      </c>
      <c r="S109">
        <v>8.5958764050000003</v>
      </c>
      <c r="T109">
        <v>8.9279001840000003</v>
      </c>
      <c r="U109">
        <v>9.3811351300000005</v>
      </c>
      <c r="V109">
        <v>9.7130991869999992</v>
      </c>
      <c r="W109">
        <v>10.080236888</v>
      </c>
      <c r="X109">
        <v>10.065491686</v>
      </c>
      <c r="Y109">
        <v>9.8464767529999992</v>
      </c>
      <c r="Z109">
        <v>9.7220196360000006</v>
      </c>
      <c r="AA109">
        <v>9.7020994090000006</v>
      </c>
      <c r="AB109">
        <v>10.142923186000001</v>
      </c>
      <c r="AC109">
        <v>10.949017797</v>
      </c>
      <c r="AD109">
        <v>12.867846462999999</v>
      </c>
      <c r="AE109">
        <v>11.514434680000001</v>
      </c>
      <c r="AF109">
        <v>9.1007304950000005</v>
      </c>
      <c r="AG109">
        <v>9.8955946719999996</v>
      </c>
      <c r="AH109">
        <v>10.514813947</v>
      </c>
      <c r="AI109">
        <v>9.0708328920000003</v>
      </c>
      <c r="AJ109">
        <v>9.1188364180000008</v>
      </c>
      <c r="AK109">
        <v>9.182664849</v>
      </c>
      <c r="AL109">
        <v>9.0126973419999992</v>
      </c>
      <c r="AM109">
        <v>7.8016389989999997</v>
      </c>
      <c r="AN109">
        <v>8.5249194199999998</v>
      </c>
      <c r="AO109">
        <v>8.3302660989999993</v>
      </c>
      <c r="AP109">
        <v>8.2114679860000006</v>
      </c>
      <c r="AQ109">
        <v>8.510278778</v>
      </c>
      <c r="AR109" s="1">
        <v>8.4997377600000004</v>
      </c>
      <c r="AS109">
        <v>8.179880829</v>
      </c>
      <c r="AT109">
        <v>8.1412751550000007</v>
      </c>
      <c r="AU109">
        <v>8.465186847</v>
      </c>
      <c r="AV109">
        <v>8.2513613419999992</v>
      </c>
      <c r="AW109">
        <v>8.9647460999999993</v>
      </c>
      <c r="AX109">
        <v>8.8668133880000006</v>
      </c>
      <c r="AY109" s="1">
        <v>7.8419895979999996</v>
      </c>
      <c r="AZ109">
        <v>7.7319945959999998</v>
      </c>
      <c r="BA109">
        <v>6.8458153670000002</v>
      </c>
      <c r="BB109">
        <v>7.2654187830000003</v>
      </c>
      <c r="BC109">
        <v>5.6649893550000003</v>
      </c>
      <c r="BD109">
        <v>7.8285866210000004</v>
      </c>
      <c r="BE109">
        <v>7.3563033930000001</v>
      </c>
      <c r="BF109">
        <v>6.5457389560000001</v>
      </c>
      <c r="BG109" s="1">
        <v>8.4997377600000004</v>
      </c>
      <c r="BH109">
        <v>8.5132890519999993</v>
      </c>
      <c r="BI109">
        <v>8.5666870900000003</v>
      </c>
      <c r="BJ109">
        <v>8.5465144429999995</v>
      </c>
      <c r="BK109">
        <v>8.5496459389999995</v>
      </c>
      <c r="BL109">
        <v>8.8431176550000004</v>
      </c>
      <c r="BM109">
        <v>8.5565553300000001</v>
      </c>
      <c r="BN109">
        <v>7.3236164920000002</v>
      </c>
      <c r="BO109">
        <v>7.0675225990000001</v>
      </c>
      <c r="BP109">
        <v>6.2029231869999997</v>
      </c>
      <c r="BQ109">
        <v>6.2142917679999998</v>
      </c>
      <c r="BR109">
        <v>7.6292753690000001</v>
      </c>
      <c r="BS109">
        <v>6.8778975300000003</v>
      </c>
      <c r="BT109">
        <v>6.9604045440000002</v>
      </c>
      <c r="BU109">
        <v>6.9182263129999999</v>
      </c>
      <c r="BV109">
        <v>7.7378758960000003</v>
      </c>
      <c r="BW109">
        <v>7.6903358879999999</v>
      </c>
      <c r="BX109">
        <v>8.3615425590000001</v>
      </c>
      <c r="BY109">
        <v>8.4751217019999991</v>
      </c>
      <c r="BZ109">
        <v>8.3023182369999997</v>
      </c>
      <c r="CA109">
        <v>10.98255191</v>
      </c>
      <c r="CB109">
        <v>15.116973286</v>
      </c>
      <c r="CC109">
        <v>14.403421259</v>
      </c>
      <c r="CD109">
        <v>11.087352195999999</v>
      </c>
      <c r="CE109">
        <v>11.065338104</v>
      </c>
      <c r="CF109">
        <v>11.13071117</v>
      </c>
      <c r="CG109">
        <v>10.903052174000001</v>
      </c>
      <c r="CH109">
        <v>10.961676668000001</v>
      </c>
      <c r="CI109">
        <v>10.01491873</v>
      </c>
      <c r="CJ109">
        <v>10.051791893000001</v>
      </c>
      <c r="CK109">
        <v>6.6621412700000002</v>
      </c>
      <c r="CL109">
        <v>7.3413899540000003</v>
      </c>
      <c r="CM109">
        <v>7.5235229710000002</v>
      </c>
      <c r="CN109">
        <v>8.055998829</v>
      </c>
      <c r="CO109">
        <v>7.9903920169999996</v>
      </c>
      <c r="CP109">
        <v>7.9802013049999996</v>
      </c>
      <c r="CQ109">
        <v>8.5534368030000003</v>
      </c>
      <c r="CR109">
        <v>6.7496938110000002</v>
      </c>
      <c r="CS109">
        <v>8.1159387340000002</v>
      </c>
      <c r="CT109">
        <v>8.3534623840000002</v>
      </c>
      <c r="CU109">
        <v>8.1208063110000008</v>
      </c>
      <c r="CV109">
        <v>8.2007777429999997</v>
      </c>
      <c r="CW109">
        <v>8.4315191410000008</v>
      </c>
      <c r="CX109">
        <v>8.2146823700000002</v>
      </c>
      <c r="CY109">
        <v>8.6024434050000007</v>
      </c>
      <c r="CZ109">
        <v>8.8442884880000001</v>
      </c>
      <c r="DA109">
        <v>9.0903696380000003</v>
      </c>
      <c r="DB109">
        <v>9.3476883550000007</v>
      </c>
      <c r="DC109">
        <v>9.3242159569999998</v>
      </c>
      <c r="DD109">
        <v>9.2921598529999994</v>
      </c>
      <c r="DE109">
        <v>9.1583737440000004</v>
      </c>
      <c r="DF109">
        <v>9.1665111800000005</v>
      </c>
      <c r="DG109">
        <v>9.1791259899999993</v>
      </c>
      <c r="DH109">
        <v>9.1922767220000008</v>
      </c>
      <c r="DI109">
        <v>9.1977505100000005</v>
      </c>
      <c r="DJ109">
        <v>9.1586029769999993</v>
      </c>
      <c r="DK109">
        <v>9.1341838240000008</v>
      </c>
      <c r="DL109">
        <v>9.1384559939999992</v>
      </c>
      <c r="DM109">
        <v>9.1477386749999994</v>
      </c>
      <c r="DN109">
        <v>9.2287959690000001</v>
      </c>
      <c r="DO109">
        <v>9.2116579289999994</v>
      </c>
      <c r="DP109" s="1">
        <v>9.1689959699999992</v>
      </c>
      <c r="DQ109">
        <v>9.1677240260000001</v>
      </c>
      <c r="DR109">
        <v>9.1627425789999997</v>
      </c>
      <c r="DS109">
        <v>9.1627040019999999</v>
      </c>
      <c r="DT109">
        <v>9.1536254239999995</v>
      </c>
      <c r="DU109">
        <v>9.1818029429999992</v>
      </c>
      <c r="DV109">
        <v>9.1818031100000006</v>
      </c>
      <c r="DW109">
        <v>9.0300411329999992</v>
      </c>
      <c r="DX109">
        <v>9.0400878210000002</v>
      </c>
      <c r="DY109">
        <v>9.1200870139999992</v>
      </c>
      <c r="DZ109">
        <v>9.0611028200000003</v>
      </c>
      <c r="EA109">
        <v>9.0837601400000008</v>
      </c>
      <c r="EB109" s="1">
        <v>9.0821395559999996</v>
      </c>
      <c r="EC109">
        <v>9.0797451470000006</v>
      </c>
      <c r="ED109">
        <v>8.9905836919999995</v>
      </c>
      <c r="EE109" s="1">
        <v>9.0394557619999993</v>
      </c>
      <c r="EF109">
        <v>9.0393640099999999</v>
      </c>
    </row>
    <row r="110" spans="1:136" x14ac:dyDescent="0.3">
      <c r="A110" t="s">
        <v>176</v>
      </c>
      <c r="E110">
        <v>5.6920838629999997</v>
      </c>
      <c r="F110">
        <v>6.1184663600000002</v>
      </c>
      <c r="G110">
        <v>6.5344730990000004</v>
      </c>
      <c r="H110">
        <v>6.2128190060000001</v>
      </c>
      <c r="I110">
        <v>6.7868941239999998</v>
      </c>
      <c r="J110">
        <v>8.5113365430000005</v>
      </c>
      <c r="K110">
        <v>7.8110079030000001</v>
      </c>
      <c r="L110">
        <v>6.8938741869999998</v>
      </c>
      <c r="M110">
        <v>6.9012051779999997</v>
      </c>
      <c r="N110">
        <v>6.8117709599999996</v>
      </c>
      <c r="O110">
        <v>6.391038462</v>
      </c>
      <c r="P110">
        <v>6.3972286719999998</v>
      </c>
      <c r="Q110">
        <v>5.512670151</v>
      </c>
      <c r="R110">
        <v>6.4528660289999999</v>
      </c>
      <c r="S110">
        <v>7.8489498099999997</v>
      </c>
      <c r="T110">
        <v>7.1140685059999997</v>
      </c>
      <c r="U110">
        <v>6.431128052</v>
      </c>
      <c r="V110">
        <v>3.6386005689999998</v>
      </c>
      <c r="W110">
        <v>3.5608765880000002</v>
      </c>
      <c r="X110">
        <v>4.8986128549999997</v>
      </c>
      <c r="Y110">
        <v>6.2985416220000001</v>
      </c>
      <c r="Z110">
        <v>6.482693018</v>
      </c>
      <c r="AA110">
        <v>6.4707266890000001</v>
      </c>
      <c r="AB110">
        <v>6.7661428389999996</v>
      </c>
      <c r="AC110">
        <v>6.5135627620000003</v>
      </c>
      <c r="AD110">
        <v>6.9520480149999999</v>
      </c>
      <c r="AE110">
        <v>5.9907693220000002</v>
      </c>
      <c r="AF110">
        <v>5.5521744960000001</v>
      </c>
      <c r="AG110">
        <v>5.8634397009999999</v>
      </c>
      <c r="AH110">
        <v>5.766310023</v>
      </c>
      <c r="AI110">
        <v>5.7293581529999997</v>
      </c>
      <c r="AJ110">
        <v>6.0488317020000002</v>
      </c>
      <c r="AK110">
        <v>5.6342398429999996</v>
      </c>
      <c r="AL110">
        <v>5.4025622579999997</v>
      </c>
      <c r="AM110">
        <v>5.3849895170000002</v>
      </c>
      <c r="AN110">
        <v>5.8605787400000002</v>
      </c>
      <c r="AO110">
        <v>5.5174374510000002</v>
      </c>
      <c r="AP110">
        <v>5.4360622010000004</v>
      </c>
      <c r="AQ110">
        <v>5.1718820809999997</v>
      </c>
      <c r="AR110" s="1">
        <v>5.3501289380000001</v>
      </c>
      <c r="AS110">
        <v>5.2836087550000004</v>
      </c>
      <c r="AT110">
        <v>4.9247367940000002</v>
      </c>
      <c r="AU110">
        <v>4.9344982350000004</v>
      </c>
      <c r="AV110">
        <v>5.6612462020000001</v>
      </c>
      <c r="AW110">
        <v>4.7438627330000003</v>
      </c>
      <c r="AX110">
        <v>4.1046628639999998</v>
      </c>
      <c r="AY110" s="1">
        <v>4.3604453779999996</v>
      </c>
      <c r="AZ110">
        <v>4.249065581</v>
      </c>
      <c r="BA110">
        <v>3.4099664330000001</v>
      </c>
      <c r="BB110">
        <v>3.8935415710000001</v>
      </c>
      <c r="BC110">
        <v>2.774439745</v>
      </c>
      <c r="BD110">
        <v>4.2730903659999999</v>
      </c>
      <c r="BE110">
        <v>3.6915667929999998</v>
      </c>
      <c r="BF110">
        <v>3.0950120970000001</v>
      </c>
      <c r="BG110" s="1">
        <v>5.3501289380000001</v>
      </c>
      <c r="BH110">
        <v>5.1590221569999999</v>
      </c>
      <c r="BI110">
        <v>5.0862212830000004</v>
      </c>
      <c r="BJ110">
        <v>5.0660125310000002</v>
      </c>
      <c r="BK110">
        <v>5.0705183759999999</v>
      </c>
      <c r="BL110">
        <v>5.1283540519999997</v>
      </c>
      <c r="BM110">
        <v>4.7620604560000004</v>
      </c>
      <c r="BN110">
        <v>4.7807742910000002</v>
      </c>
      <c r="BO110">
        <v>4.3006260259999998</v>
      </c>
      <c r="BP110">
        <v>4.1478777740000004</v>
      </c>
      <c r="BQ110">
        <v>4.1376969089999998</v>
      </c>
      <c r="BR110">
        <v>4.2008700650000002</v>
      </c>
      <c r="BS110">
        <v>4.8991072329999996</v>
      </c>
      <c r="BT110">
        <v>4.5434243800000003</v>
      </c>
      <c r="BU110">
        <v>4.5676251429999999</v>
      </c>
      <c r="BV110">
        <v>4.3196049649999999</v>
      </c>
      <c r="BW110">
        <v>4.9443678640000002</v>
      </c>
      <c r="BX110">
        <v>4.8292190100000001</v>
      </c>
      <c r="BY110">
        <v>4.4976859869999997</v>
      </c>
      <c r="BZ110">
        <v>4.7068714180000004</v>
      </c>
      <c r="CA110">
        <v>4.5971426309999996</v>
      </c>
      <c r="CB110">
        <v>4.8591321369999996</v>
      </c>
      <c r="CC110">
        <v>6.9878420800000001</v>
      </c>
      <c r="CD110">
        <v>5.4481838959999997</v>
      </c>
      <c r="CE110">
        <v>5.4203732269999998</v>
      </c>
      <c r="CF110">
        <v>4.7863658219999996</v>
      </c>
      <c r="CG110">
        <v>5.4375611709999996</v>
      </c>
      <c r="CH110">
        <v>5.026861265</v>
      </c>
      <c r="CI110">
        <v>4.6653192380000004</v>
      </c>
      <c r="CJ110">
        <v>4.6961557340000004</v>
      </c>
      <c r="CK110">
        <v>4.5491259829999997</v>
      </c>
      <c r="CL110">
        <v>4.9519247670000004</v>
      </c>
      <c r="CM110">
        <v>4.2361371239999999</v>
      </c>
      <c r="CN110">
        <v>4.4340765729999996</v>
      </c>
      <c r="CO110">
        <v>4.2718060470000001</v>
      </c>
      <c r="CP110">
        <v>4.5570186699999997</v>
      </c>
      <c r="CQ110">
        <v>4.6965133889999997</v>
      </c>
      <c r="CR110">
        <v>4.4785712159999997</v>
      </c>
      <c r="CS110">
        <v>4.7494940200000002</v>
      </c>
      <c r="CT110">
        <v>4.8013938520000004</v>
      </c>
      <c r="CU110">
        <v>4.9638229159999998</v>
      </c>
      <c r="CV110">
        <v>4.8560772229999998</v>
      </c>
      <c r="CW110">
        <v>4.9319907589999996</v>
      </c>
      <c r="CX110">
        <v>4.6591472539999996</v>
      </c>
      <c r="CY110">
        <v>5.1593720220000003</v>
      </c>
      <c r="CZ110">
        <v>5.156664997</v>
      </c>
      <c r="DA110">
        <v>5.1263223529999999</v>
      </c>
      <c r="DB110">
        <v>5.0798519449999997</v>
      </c>
      <c r="DC110">
        <v>5.2188741969999999</v>
      </c>
      <c r="DD110">
        <v>5.2673180390000001</v>
      </c>
      <c r="DE110">
        <v>5.248071532</v>
      </c>
      <c r="DF110">
        <v>5.3821039160000002</v>
      </c>
      <c r="DG110">
        <v>5.3041945930000001</v>
      </c>
      <c r="DH110">
        <v>5.4467596690000004</v>
      </c>
      <c r="DI110">
        <v>5.3392789790000004</v>
      </c>
      <c r="DJ110">
        <v>5.3969583979999998</v>
      </c>
      <c r="DK110">
        <v>5.4157936539999998</v>
      </c>
      <c r="DL110">
        <v>5.3603784829999999</v>
      </c>
      <c r="DM110">
        <v>5.2960307320000002</v>
      </c>
      <c r="DN110">
        <v>4.7572057159999996</v>
      </c>
      <c r="DO110">
        <v>4.9267127510000002</v>
      </c>
      <c r="DP110" s="1">
        <v>5.2940942340000001</v>
      </c>
      <c r="DQ110">
        <v>5.3092920079999999</v>
      </c>
      <c r="DR110">
        <v>5.2887846539999996</v>
      </c>
      <c r="DS110">
        <v>5.2912547930000002</v>
      </c>
      <c r="DT110">
        <v>5.2489220530000003</v>
      </c>
      <c r="DU110">
        <v>4.6184003899999997</v>
      </c>
      <c r="DV110">
        <v>4.6183990479999997</v>
      </c>
      <c r="DW110">
        <v>5.9038623870000002</v>
      </c>
      <c r="DX110">
        <v>5.8044112349999999</v>
      </c>
      <c r="DY110">
        <v>4.8720157549999996</v>
      </c>
      <c r="DZ110">
        <v>5.6222766819999999</v>
      </c>
      <c r="EA110">
        <v>5.4393904739999996</v>
      </c>
      <c r="EB110" s="1">
        <v>5.472041924</v>
      </c>
      <c r="EC110">
        <v>5.5219535679999998</v>
      </c>
      <c r="ED110">
        <v>5.322943263</v>
      </c>
      <c r="EE110" s="1">
        <v>5.4070892720000003</v>
      </c>
      <c r="EF110">
        <v>5.4080527839999997</v>
      </c>
    </row>
    <row r="111" spans="1:136" x14ac:dyDescent="0.3">
      <c r="A111" t="s">
        <v>177</v>
      </c>
      <c r="E111">
        <v>10.012026234</v>
      </c>
      <c r="F111">
        <v>10.580441690000001</v>
      </c>
      <c r="G111">
        <v>11.114070176</v>
      </c>
      <c r="H111">
        <v>8.2773068649999999</v>
      </c>
      <c r="I111">
        <v>6.50251453</v>
      </c>
      <c r="J111">
        <v>9.137549258</v>
      </c>
      <c r="K111">
        <v>8.0627596140000009</v>
      </c>
      <c r="L111">
        <v>7.2659864350000003</v>
      </c>
      <c r="M111">
        <v>7.1857210589999996</v>
      </c>
      <c r="N111">
        <v>7.1614297179999999</v>
      </c>
      <c r="O111">
        <v>7.1053918400000002</v>
      </c>
      <c r="P111">
        <v>7.2962446310000004</v>
      </c>
      <c r="Q111">
        <v>6.4794481560000001</v>
      </c>
      <c r="R111">
        <v>7.424334687</v>
      </c>
      <c r="S111">
        <v>9.2356332689999991</v>
      </c>
      <c r="T111">
        <v>8.1355241280000001</v>
      </c>
      <c r="U111">
        <v>7.3539885759999999</v>
      </c>
      <c r="V111">
        <v>7.3658855540000001</v>
      </c>
      <c r="W111">
        <v>7.2108360520000003</v>
      </c>
      <c r="X111">
        <v>7.3680457580000001</v>
      </c>
      <c r="Y111">
        <v>7.0722329339999996</v>
      </c>
      <c r="Z111">
        <v>6.9506728520000003</v>
      </c>
      <c r="AA111">
        <v>7.0894392279999998</v>
      </c>
      <c r="AB111">
        <v>7.4658375079999999</v>
      </c>
      <c r="AC111">
        <v>7.3040126360000004</v>
      </c>
      <c r="AD111">
        <v>7.8303826900000004</v>
      </c>
      <c r="AE111">
        <v>6.8163408859999999</v>
      </c>
      <c r="AF111">
        <v>6.6123685559999998</v>
      </c>
      <c r="AG111">
        <v>6.7664572109999996</v>
      </c>
      <c r="AH111">
        <v>6.9784779080000003</v>
      </c>
      <c r="AI111">
        <v>6.9477463579999998</v>
      </c>
      <c r="AJ111">
        <v>7.2364981799999999</v>
      </c>
      <c r="AK111">
        <v>7.1516383939999999</v>
      </c>
      <c r="AL111">
        <v>7.138558003</v>
      </c>
      <c r="AM111">
        <v>7.2236162009999996</v>
      </c>
      <c r="AN111">
        <v>7.9747775409999999</v>
      </c>
      <c r="AO111">
        <v>7.7370578490000002</v>
      </c>
      <c r="AP111">
        <v>7.6977613290000004</v>
      </c>
      <c r="AQ111">
        <v>7.4419076720000001</v>
      </c>
      <c r="AR111" s="1">
        <v>7.3605443580000003</v>
      </c>
      <c r="AS111">
        <v>7.016168177</v>
      </c>
      <c r="AT111">
        <v>7.4362793280000004</v>
      </c>
      <c r="AU111">
        <v>7.7296825440000001</v>
      </c>
      <c r="AV111">
        <v>7.9368544419999996</v>
      </c>
      <c r="AW111">
        <v>8.5438675980000003</v>
      </c>
      <c r="AX111">
        <v>9.3775657179999996</v>
      </c>
      <c r="AY111" s="1">
        <v>8.0616990430000008</v>
      </c>
      <c r="AZ111">
        <v>7.9639772109999996</v>
      </c>
      <c r="BA111">
        <v>8.1295346469999998</v>
      </c>
      <c r="BB111">
        <v>7.3683008900000004</v>
      </c>
      <c r="BC111">
        <v>6.4174470000000001</v>
      </c>
      <c r="BD111">
        <v>7.5152083420000002</v>
      </c>
      <c r="BE111">
        <v>7.1651249249999998</v>
      </c>
      <c r="BF111">
        <v>6.4277532529999997</v>
      </c>
      <c r="BG111" s="1">
        <v>7.3605443580000003</v>
      </c>
      <c r="BH111">
        <v>7.0647939539999998</v>
      </c>
      <c r="BI111">
        <v>6.9413240040000002</v>
      </c>
      <c r="BJ111">
        <v>7.1277410320000003</v>
      </c>
      <c r="BK111">
        <v>7.1261482039999997</v>
      </c>
      <c r="BL111">
        <v>7.4325007330000004</v>
      </c>
      <c r="BM111">
        <v>7.8380368300000001</v>
      </c>
      <c r="BN111">
        <v>7.2153665609999997</v>
      </c>
      <c r="BO111">
        <v>7.7465599330000003</v>
      </c>
      <c r="BP111">
        <v>7.5284376269999997</v>
      </c>
      <c r="BQ111">
        <v>7.4006376019999998</v>
      </c>
      <c r="BR111">
        <v>7.7963465159999998</v>
      </c>
      <c r="BS111">
        <v>8.476578044</v>
      </c>
      <c r="BT111">
        <v>7.284266863</v>
      </c>
      <c r="BU111">
        <v>7.2581610039999997</v>
      </c>
      <c r="BV111">
        <v>7.4348193790000003</v>
      </c>
      <c r="BW111">
        <v>7.6143115090000002</v>
      </c>
      <c r="BX111">
        <v>7.4357583480000002</v>
      </c>
      <c r="BY111">
        <v>7.0189153209999997</v>
      </c>
      <c r="BZ111">
        <v>7.3838774239999996</v>
      </c>
      <c r="CA111">
        <v>7.3058915789999999</v>
      </c>
      <c r="CB111">
        <v>8.8029321520000003</v>
      </c>
      <c r="CC111">
        <v>11.095267643</v>
      </c>
      <c r="CD111">
        <v>8.1155872470000006</v>
      </c>
      <c r="CE111">
        <v>8.7394229939999999</v>
      </c>
      <c r="CF111">
        <v>7.7161404349999998</v>
      </c>
      <c r="CG111">
        <v>9.0421761529999998</v>
      </c>
      <c r="CH111">
        <v>7.8966847590000002</v>
      </c>
      <c r="CI111">
        <v>7.4368692459999997</v>
      </c>
      <c r="CJ111">
        <v>7.4322039249999996</v>
      </c>
      <c r="CK111">
        <v>7.8061268540000004</v>
      </c>
      <c r="CL111">
        <v>8.0401660269999997</v>
      </c>
      <c r="CM111">
        <v>7.1259525650000004</v>
      </c>
      <c r="CN111">
        <v>7.7355133980000002</v>
      </c>
      <c r="CO111">
        <v>7.4300093499999997</v>
      </c>
      <c r="CP111">
        <v>7.5142039909999996</v>
      </c>
      <c r="CQ111">
        <v>8.0116719209999996</v>
      </c>
      <c r="CR111">
        <v>7.4407077770000001</v>
      </c>
      <c r="CS111">
        <v>7.7884875659999997</v>
      </c>
      <c r="CT111">
        <v>8.0133086660000004</v>
      </c>
      <c r="CU111">
        <v>7.8543768979999999</v>
      </c>
      <c r="CV111">
        <v>7.6902597589999999</v>
      </c>
      <c r="CW111">
        <v>7.9405032640000002</v>
      </c>
      <c r="CX111">
        <v>8.2419759999999993</v>
      </c>
      <c r="CY111">
        <v>7.5133663659999996</v>
      </c>
      <c r="CZ111">
        <v>7.6457770759999999</v>
      </c>
      <c r="DA111">
        <v>7.8031275200000003</v>
      </c>
      <c r="DB111">
        <v>7.9741908539999997</v>
      </c>
      <c r="DC111">
        <v>7.9730815829999999</v>
      </c>
      <c r="DD111">
        <v>8.0311059030000003</v>
      </c>
      <c r="DE111">
        <v>7.9855475010000001</v>
      </c>
      <c r="DF111">
        <v>8.1782161710000008</v>
      </c>
      <c r="DG111">
        <v>8.0438135860000006</v>
      </c>
      <c r="DH111">
        <v>8.2448322889999996</v>
      </c>
      <c r="DI111">
        <v>8.1575523990000001</v>
      </c>
      <c r="DJ111">
        <v>8.1219929260000008</v>
      </c>
      <c r="DK111">
        <v>8.098800679</v>
      </c>
      <c r="DL111">
        <v>8.0755092899999994</v>
      </c>
      <c r="DM111">
        <v>8.0675022849999998</v>
      </c>
      <c r="DN111">
        <v>8.0137223560000006</v>
      </c>
      <c r="DO111">
        <v>8.0535019059999993</v>
      </c>
      <c r="DP111" s="1">
        <v>8.0329850779999994</v>
      </c>
      <c r="DQ111">
        <v>8.0225069520000005</v>
      </c>
      <c r="DR111">
        <v>8.0485152719999995</v>
      </c>
      <c r="DS111">
        <v>8.042014859</v>
      </c>
      <c r="DT111">
        <v>8.1611163970000007</v>
      </c>
      <c r="DU111">
        <v>8.9014223619999999</v>
      </c>
      <c r="DV111">
        <v>8.901421719</v>
      </c>
      <c r="DW111">
        <v>17.585876377000002</v>
      </c>
      <c r="DX111">
        <v>8.9244920830000005</v>
      </c>
      <c r="DY111">
        <v>7.5593343429999997</v>
      </c>
      <c r="DZ111">
        <v>7.4426962310000002</v>
      </c>
      <c r="EA111">
        <v>7.4099530209999998</v>
      </c>
      <c r="EB111" s="1">
        <v>7.3808295020000001</v>
      </c>
      <c r="EC111">
        <v>7.3487019120000001</v>
      </c>
      <c r="ED111">
        <v>7.5992005340000004</v>
      </c>
      <c r="EE111" s="1">
        <v>7.4980425239999997</v>
      </c>
      <c r="EF111">
        <v>7.4979903710000002</v>
      </c>
    </row>
    <row r="112" spans="1:136" x14ac:dyDescent="0.3">
      <c r="A112" t="s">
        <v>178</v>
      </c>
      <c r="E112">
        <v>29.930392578999999</v>
      </c>
      <c r="F112">
        <v>36.771318460000003</v>
      </c>
      <c r="G112">
        <v>41.331858758000003</v>
      </c>
      <c r="H112">
        <v>44.009809443000002</v>
      </c>
      <c r="I112">
        <v>54.950904964999999</v>
      </c>
      <c r="J112">
        <v>57.182220168999997</v>
      </c>
      <c r="K112">
        <v>51.774896929999997</v>
      </c>
      <c r="L112">
        <v>37.866428960999997</v>
      </c>
      <c r="M112">
        <v>36.70781161</v>
      </c>
      <c r="N112">
        <v>35.800072671999999</v>
      </c>
      <c r="O112">
        <v>37.538858990999998</v>
      </c>
      <c r="P112">
        <v>42.133896843000002</v>
      </c>
      <c r="Q112">
        <v>33.058666762000001</v>
      </c>
      <c r="R112">
        <v>39.752981081000001</v>
      </c>
      <c r="S112">
        <v>68.866515007999993</v>
      </c>
      <c r="T112">
        <v>47.396483990999997</v>
      </c>
      <c r="U112">
        <v>40.171150818000001</v>
      </c>
      <c r="V112">
        <v>39.165185223999998</v>
      </c>
      <c r="W112">
        <v>36.927538429000002</v>
      </c>
      <c r="X112">
        <v>37.754714401000001</v>
      </c>
      <c r="Y112">
        <v>40.291154675999998</v>
      </c>
      <c r="Z112">
        <v>41.756897148</v>
      </c>
      <c r="AA112">
        <v>41.593216245999997</v>
      </c>
      <c r="AB112">
        <v>42.759291920000003</v>
      </c>
      <c r="AC112">
        <v>46.643034229000001</v>
      </c>
      <c r="AD112">
        <v>56.358527831000004</v>
      </c>
      <c r="AE112">
        <v>48.782664689000001</v>
      </c>
      <c r="AF112">
        <v>39.484909324999997</v>
      </c>
      <c r="AG112">
        <v>43.923264449999998</v>
      </c>
      <c r="AH112">
        <v>46.145652292999998</v>
      </c>
      <c r="AI112">
        <v>41.751817424999999</v>
      </c>
      <c r="AJ112">
        <v>45.886123415999997</v>
      </c>
      <c r="AK112">
        <v>42.371561200000002</v>
      </c>
      <c r="AL112">
        <v>42.209628745000003</v>
      </c>
      <c r="AM112">
        <v>39.419493482999997</v>
      </c>
      <c r="AN112">
        <v>42.679925071</v>
      </c>
      <c r="AO112">
        <v>38.333595774999999</v>
      </c>
      <c r="AP112">
        <v>37.266247143999998</v>
      </c>
      <c r="AQ112">
        <v>34.946098861000003</v>
      </c>
      <c r="AR112" s="1">
        <v>35.210251677999999</v>
      </c>
      <c r="AS112">
        <v>34.485255336999998</v>
      </c>
      <c r="AT112">
        <v>34.522198504999999</v>
      </c>
      <c r="AU112">
        <v>35.197989182999997</v>
      </c>
      <c r="AV112">
        <v>36.212056529000002</v>
      </c>
      <c r="AW112">
        <v>37.741078311000003</v>
      </c>
      <c r="AX112">
        <v>38.102204211999997</v>
      </c>
      <c r="AY112" s="1">
        <v>33.568791922999999</v>
      </c>
      <c r="AZ112">
        <v>33.356586389</v>
      </c>
      <c r="BA112">
        <v>32.436918499999997</v>
      </c>
      <c r="BB112">
        <v>32.371915370000004</v>
      </c>
      <c r="BC112">
        <v>30.073927680000001</v>
      </c>
      <c r="BD112">
        <v>35.056479160999999</v>
      </c>
      <c r="BE112">
        <v>31.991514040999999</v>
      </c>
      <c r="BF112">
        <v>27.794839998</v>
      </c>
      <c r="BG112" s="1">
        <v>35.210251677999999</v>
      </c>
      <c r="BH112">
        <v>32.940941889000001</v>
      </c>
      <c r="BI112">
        <v>31.910461583</v>
      </c>
      <c r="BJ112">
        <v>32.716717641999999</v>
      </c>
      <c r="BK112">
        <v>32.733489671000001</v>
      </c>
      <c r="BL112">
        <v>33.505622586999998</v>
      </c>
      <c r="BM112">
        <v>32.970881781000003</v>
      </c>
      <c r="BN112">
        <v>28.755143103000002</v>
      </c>
      <c r="BO112">
        <v>28.512765543</v>
      </c>
      <c r="BP112">
        <v>25.074865081999999</v>
      </c>
      <c r="BQ112">
        <v>25.120968765000001</v>
      </c>
      <c r="BR112">
        <v>30.499928191999999</v>
      </c>
      <c r="BS112">
        <v>28.480259357000001</v>
      </c>
      <c r="BT112">
        <v>28.450239561</v>
      </c>
      <c r="BU112">
        <v>27.997492918999999</v>
      </c>
      <c r="BV112">
        <v>30.197260181000001</v>
      </c>
      <c r="BW112">
        <v>29.280336588000001</v>
      </c>
      <c r="BX112">
        <v>31.626054909</v>
      </c>
      <c r="BY112">
        <v>31.239495345000002</v>
      </c>
      <c r="BZ112">
        <v>35.034377071000002</v>
      </c>
      <c r="CA112">
        <v>44.679906058999997</v>
      </c>
      <c r="CB112">
        <v>62.983763285000002</v>
      </c>
      <c r="CC112">
        <v>72.893788420999996</v>
      </c>
      <c r="CD112">
        <v>56.700083876000001</v>
      </c>
      <c r="CE112">
        <v>57.303873103000001</v>
      </c>
      <c r="CF112">
        <v>57.853813918</v>
      </c>
      <c r="CG112">
        <v>59.134176416999999</v>
      </c>
      <c r="CH112">
        <v>58.795000031000001</v>
      </c>
      <c r="CI112">
        <v>54.297047147000001</v>
      </c>
      <c r="CJ112">
        <v>56.221737283000003</v>
      </c>
      <c r="CK112">
        <v>42.432430896</v>
      </c>
      <c r="CL112">
        <v>45.510613818000003</v>
      </c>
      <c r="CM112">
        <v>40.258717478999998</v>
      </c>
      <c r="CN112">
        <v>44.299875436999997</v>
      </c>
      <c r="CO112">
        <v>40.863783648999998</v>
      </c>
      <c r="CP112">
        <v>40.582477095000002</v>
      </c>
      <c r="CQ112">
        <v>42.543780447000003</v>
      </c>
      <c r="CR112">
        <v>34.694781030999998</v>
      </c>
      <c r="CS112">
        <v>40.556058907000001</v>
      </c>
      <c r="CT112">
        <v>41.267882278000002</v>
      </c>
      <c r="CU112">
        <v>40.284178699000002</v>
      </c>
      <c r="CV112">
        <v>37.828422625999998</v>
      </c>
      <c r="CW112">
        <v>38.797195979000001</v>
      </c>
      <c r="CX112">
        <v>38.961631787000002</v>
      </c>
      <c r="CY112">
        <v>38.772780623000003</v>
      </c>
      <c r="CZ112">
        <v>39.669124975999999</v>
      </c>
      <c r="DA112">
        <v>40.594646027000003</v>
      </c>
      <c r="DB112">
        <v>41.619013631999998</v>
      </c>
      <c r="DC112">
        <v>41.777390748000002</v>
      </c>
      <c r="DD112">
        <v>42.501853601999997</v>
      </c>
      <c r="DE112">
        <v>42.328175277</v>
      </c>
      <c r="DF112">
        <v>44.004094459000001</v>
      </c>
      <c r="DG112">
        <v>42.761842068</v>
      </c>
      <c r="DH112">
        <v>44.549407365</v>
      </c>
      <c r="DI112">
        <v>43.623956565999997</v>
      </c>
      <c r="DJ112">
        <v>43.265748033000001</v>
      </c>
      <c r="DK112">
        <v>42.861891419999999</v>
      </c>
      <c r="DL112">
        <v>42.754242402000003</v>
      </c>
      <c r="DM112">
        <v>42.756265198000001</v>
      </c>
      <c r="DN112">
        <v>42.745279445999998</v>
      </c>
      <c r="DO112">
        <v>42.719583170999996</v>
      </c>
      <c r="DP112" s="1">
        <v>42.653995225999999</v>
      </c>
      <c r="DQ112">
        <v>42.727136584999997</v>
      </c>
      <c r="DR112">
        <v>42.697596347999998</v>
      </c>
      <c r="DS112">
        <v>42.707159322999999</v>
      </c>
      <c r="DT112">
        <v>43.290884814000002</v>
      </c>
      <c r="DU112">
        <v>45.621217493000003</v>
      </c>
      <c r="DV112">
        <v>45.621218310000003</v>
      </c>
      <c r="DW112">
        <v>43.145493448000003</v>
      </c>
      <c r="DX112">
        <v>43.126767188000002</v>
      </c>
      <c r="DY112">
        <v>43.258707567999998</v>
      </c>
      <c r="DZ112">
        <v>43.056286085000004</v>
      </c>
      <c r="EA112">
        <v>42.895304301000003</v>
      </c>
      <c r="EB112" s="1">
        <v>42.878869299999998</v>
      </c>
      <c r="EC112">
        <v>42.782370786000001</v>
      </c>
      <c r="ED112">
        <v>42.989073843</v>
      </c>
      <c r="EE112" s="1">
        <v>42.930051235000001</v>
      </c>
      <c r="EF112">
        <v>42.931335128000001</v>
      </c>
    </row>
    <row r="113" spans="1:136" x14ac:dyDescent="0.3">
      <c r="A113" t="s">
        <v>327</v>
      </c>
      <c r="E113">
        <v>7.0786106780000004</v>
      </c>
      <c r="F113">
        <v>7.3497260280000001</v>
      </c>
      <c r="G113">
        <v>7.6875877209999999</v>
      </c>
      <c r="H113">
        <v>7.7229375190000003</v>
      </c>
      <c r="I113">
        <v>7.6342026729999999</v>
      </c>
      <c r="J113">
        <v>7.2957247150000004</v>
      </c>
      <c r="K113">
        <v>7.3630465220000003</v>
      </c>
      <c r="L113">
        <v>7.088005978</v>
      </c>
      <c r="M113">
        <v>7.0975406699999999</v>
      </c>
      <c r="N113">
        <v>7.1016194779999999</v>
      </c>
      <c r="O113">
        <v>7.1301046980000002</v>
      </c>
      <c r="P113">
        <v>7.1319477320000004</v>
      </c>
      <c r="Q113">
        <v>7.0674992620000001</v>
      </c>
      <c r="R113">
        <v>7.4329887159999997</v>
      </c>
      <c r="S113">
        <v>7.0062607410000002</v>
      </c>
      <c r="T113">
        <v>7.0501879120000002</v>
      </c>
      <c r="U113">
        <v>7.1214710160000001</v>
      </c>
      <c r="V113">
        <v>7.1801654800000003</v>
      </c>
      <c r="W113">
        <v>7.232784401</v>
      </c>
      <c r="X113">
        <v>7.2120227469999998</v>
      </c>
      <c r="Y113">
        <v>7.1805769259999996</v>
      </c>
      <c r="Z113">
        <v>7.1708753630000004</v>
      </c>
      <c r="AA113">
        <v>7.1608098130000002</v>
      </c>
      <c r="AB113">
        <v>7.5297867890000001</v>
      </c>
      <c r="AC113">
        <v>7.336004097</v>
      </c>
      <c r="AD113">
        <v>7.8972002840000002</v>
      </c>
      <c r="AE113">
        <v>6.9112753869999999</v>
      </c>
      <c r="AF113">
        <v>6.3075551360000004</v>
      </c>
      <c r="AG113">
        <v>6.6558523359999997</v>
      </c>
      <c r="AH113">
        <v>6.6358400169999996</v>
      </c>
      <c r="AI113">
        <v>6.4230316820000004</v>
      </c>
      <c r="AJ113">
        <v>6.484522396</v>
      </c>
      <c r="AK113">
        <v>6.4578901719999999</v>
      </c>
      <c r="AL113">
        <v>6.4939643260000004</v>
      </c>
      <c r="AM113">
        <v>6.3554385680000003</v>
      </c>
      <c r="AN113">
        <v>7.1362731090000002</v>
      </c>
      <c r="AO113">
        <v>6.9930718360000004</v>
      </c>
      <c r="AP113">
        <v>6.934132602</v>
      </c>
      <c r="AQ113">
        <v>6.9793849850000003</v>
      </c>
      <c r="AR113" s="1">
        <v>6.9872269820000001</v>
      </c>
      <c r="AS113">
        <v>6.7129431479999999</v>
      </c>
      <c r="AT113">
        <v>6.9573661500000004</v>
      </c>
      <c r="AU113">
        <v>7.2433625660000001</v>
      </c>
      <c r="AV113">
        <v>7.2304291919999999</v>
      </c>
      <c r="AW113">
        <v>7.9847145480000004</v>
      </c>
      <c r="AX113">
        <v>8.7441919769999998</v>
      </c>
      <c r="AY113" s="1">
        <v>7.5014792019999996</v>
      </c>
      <c r="AZ113">
        <v>7.4263752529999998</v>
      </c>
      <c r="BA113">
        <v>7.4458388050000002</v>
      </c>
      <c r="BB113">
        <v>6.9933959029999997</v>
      </c>
      <c r="BC113">
        <v>6.0052085369999997</v>
      </c>
      <c r="BD113">
        <v>7.2872246519999999</v>
      </c>
      <c r="BE113">
        <v>7.2409573900000002</v>
      </c>
      <c r="BF113">
        <v>7.111904687</v>
      </c>
      <c r="BG113" s="1">
        <v>6.9872269820000001</v>
      </c>
      <c r="BH113">
        <v>6.9194688429999998</v>
      </c>
      <c r="BI113">
        <v>6.8980497749999996</v>
      </c>
      <c r="BJ113" s="3"/>
      <c r="BK113">
        <v>6.8964114470000002</v>
      </c>
      <c r="BL113">
        <v>7.1535693289999998</v>
      </c>
      <c r="BM113">
        <v>7.4936991759999998</v>
      </c>
      <c r="BN113">
        <v>6.9868544139999997</v>
      </c>
      <c r="BO113">
        <v>7.5184521899999996</v>
      </c>
      <c r="BP113">
        <v>7.1972794039999997</v>
      </c>
      <c r="BQ113">
        <v>6.9241668619999999</v>
      </c>
      <c r="BR113">
        <v>7.4891814459999999</v>
      </c>
      <c r="BS113">
        <v>7.2201241429999996</v>
      </c>
      <c r="BT113">
        <v>7.2193542900000001</v>
      </c>
      <c r="BU113">
        <v>7.2202338790000002</v>
      </c>
      <c r="BV113">
        <v>7.9748103449999999</v>
      </c>
      <c r="BW113">
        <v>7.9853799179999996</v>
      </c>
      <c r="BX113">
        <v>7.8878569609999998</v>
      </c>
      <c r="BY113">
        <v>7.4690002299999998</v>
      </c>
      <c r="BZ113">
        <v>7.4320378629999997</v>
      </c>
      <c r="CA113">
        <v>7.5979530159999999</v>
      </c>
      <c r="CB113">
        <v>9.250701802</v>
      </c>
      <c r="CC113">
        <v>9.1598924709999991</v>
      </c>
      <c r="CD113">
        <v>7.6780922560000002</v>
      </c>
      <c r="CE113">
        <v>7.4011414130000004</v>
      </c>
      <c r="CF113">
        <v>7.3746591410000004</v>
      </c>
      <c r="CG113">
        <v>7.0514248759999996</v>
      </c>
      <c r="CH113">
        <v>7.3364991819999998</v>
      </c>
      <c r="CI113">
        <v>6.6122571519999997</v>
      </c>
      <c r="CJ113">
        <v>6.6407171780000001</v>
      </c>
      <c r="CK113">
        <v>5.7566405219999996</v>
      </c>
      <c r="CL113">
        <v>6.4004073100000003</v>
      </c>
      <c r="CM113">
        <v>6.4200949510000003</v>
      </c>
      <c r="CN113">
        <v>6.9122124300000003</v>
      </c>
      <c r="CO113">
        <v>6.8467180990000003</v>
      </c>
      <c r="CP113">
        <v>6.8496321480000004</v>
      </c>
      <c r="CQ113">
        <v>7.3612984920000004</v>
      </c>
      <c r="CR113">
        <v>6.662078266</v>
      </c>
      <c r="CS113">
        <v>7.1779479830000001</v>
      </c>
      <c r="CT113">
        <v>7.3935135069999998</v>
      </c>
      <c r="CU113">
        <v>7.3014383399999998</v>
      </c>
      <c r="CV113">
        <v>7.3157266700000001</v>
      </c>
      <c r="CW113">
        <v>7.5346249170000004</v>
      </c>
      <c r="CX113">
        <v>7.746097615</v>
      </c>
      <c r="CY113">
        <v>7.2616247899999999</v>
      </c>
      <c r="CZ113">
        <v>7.3537910950000001</v>
      </c>
      <c r="DA113">
        <v>7.4499673030000002</v>
      </c>
      <c r="DB113">
        <v>7.5513879619999997</v>
      </c>
      <c r="DC113">
        <v>7.5494979850000004</v>
      </c>
      <c r="DD113">
        <v>7.543298923</v>
      </c>
      <c r="DE113">
        <v>7.4891128690000004</v>
      </c>
      <c r="DF113">
        <v>7.5167793039999999</v>
      </c>
      <c r="DG113">
        <v>7.4973798949999999</v>
      </c>
      <c r="DH113">
        <v>7.52615458</v>
      </c>
      <c r="DI113">
        <v>7.5162176609999998</v>
      </c>
      <c r="DJ113">
        <v>7.5150002750000002</v>
      </c>
      <c r="DK113">
        <v>7.5173326969999996</v>
      </c>
      <c r="DL113">
        <v>7.5202260829999998</v>
      </c>
      <c r="DM113">
        <v>7.5239152039999997</v>
      </c>
      <c r="DN113">
        <v>7.5232224859999999</v>
      </c>
      <c r="DO113">
        <v>7.5226025099999996</v>
      </c>
      <c r="DP113" s="1">
        <v>7.5204296099999999</v>
      </c>
      <c r="DQ113" s="3"/>
      <c r="DR113">
        <v>7.5195215559999999</v>
      </c>
      <c r="DS113">
        <v>7.5188216419999998</v>
      </c>
      <c r="DT113">
        <v>7.514954028</v>
      </c>
      <c r="DU113">
        <v>7.5255809239999998</v>
      </c>
      <c r="DV113">
        <v>7.5255809139999998</v>
      </c>
      <c r="DW113">
        <v>7.5177501219999998</v>
      </c>
      <c r="DX113">
        <v>7.5159415709999999</v>
      </c>
      <c r="DY113">
        <v>7.5143437430000004</v>
      </c>
      <c r="DZ113">
        <v>7.5144719029999996</v>
      </c>
      <c r="EA113">
        <v>7.5134458290000001</v>
      </c>
      <c r="EB113" s="1">
        <v>7.517534661</v>
      </c>
      <c r="EC113">
        <v>7.5153956219999998</v>
      </c>
      <c r="ED113">
        <v>7.6602152099999996</v>
      </c>
      <c r="EE113" s="1">
        <v>7.5908866650000002</v>
      </c>
      <c r="EF113">
        <v>7.5909696599999998</v>
      </c>
    </row>
    <row r="114" spans="1:136" x14ac:dyDescent="0.3">
      <c r="A114" t="s">
        <v>328</v>
      </c>
      <c r="E114">
        <v>9.6141323599999993</v>
      </c>
      <c r="F114">
        <v>9.7256738370000004</v>
      </c>
      <c r="G114">
        <v>10.176147219000001</v>
      </c>
      <c r="H114">
        <v>8.2624097059999997</v>
      </c>
      <c r="I114">
        <v>8.4758446809999999</v>
      </c>
      <c r="J114">
        <v>7.4151157320000003</v>
      </c>
      <c r="K114">
        <v>7.5266306370000002</v>
      </c>
      <c r="L114">
        <v>7.5808367959999998</v>
      </c>
      <c r="M114">
        <v>7.3803846770000003</v>
      </c>
      <c r="N114">
        <v>7.5140937640000001</v>
      </c>
      <c r="O114">
        <v>7.6852860239999998</v>
      </c>
      <c r="P114">
        <v>8.3771249559999994</v>
      </c>
      <c r="Q114">
        <v>8.0741196340000005</v>
      </c>
      <c r="R114">
        <v>8.4815839969999995</v>
      </c>
      <c r="S114">
        <v>7.1604697970000002</v>
      </c>
      <c r="T114">
        <v>7.4372357390000001</v>
      </c>
      <c r="U114">
        <v>7.7815961270000003</v>
      </c>
      <c r="V114">
        <v>8.3838138109999996</v>
      </c>
      <c r="W114">
        <v>8.7319049240000002</v>
      </c>
      <c r="X114">
        <v>9.0488557150000002</v>
      </c>
      <c r="Y114">
        <v>8.6723064569999995</v>
      </c>
      <c r="Z114">
        <v>8.3252240129999997</v>
      </c>
      <c r="AA114">
        <v>8.4351118609999993</v>
      </c>
      <c r="AB114">
        <v>9.165383276</v>
      </c>
      <c r="AC114">
        <v>9.0003896030000003</v>
      </c>
      <c r="AD114">
        <v>10.210871625999999</v>
      </c>
      <c r="AE114">
        <v>8.4566022019999991</v>
      </c>
      <c r="AF114">
        <v>7.1623021429999998</v>
      </c>
      <c r="AG114">
        <v>7.7250956909999999</v>
      </c>
      <c r="AH114">
        <v>7.7630866230000004</v>
      </c>
      <c r="AI114">
        <v>7.1651099980000001</v>
      </c>
      <c r="AJ114">
        <v>7.1516840769999996</v>
      </c>
      <c r="AK114">
        <v>7.4018171859999997</v>
      </c>
      <c r="AL114">
        <v>7.5544385280000004</v>
      </c>
      <c r="AM114">
        <v>7.038400105</v>
      </c>
      <c r="AN114">
        <v>8.1540033140000006</v>
      </c>
      <c r="AO114">
        <v>8.0184237980000006</v>
      </c>
      <c r="AP114">
        <v>7.9269361299999996</v>
      </c>
      <c r="AQ114">
        <v>8.1115152599999991</v>
      </c>
      <c r="AR114" s="1">
        <v>8.0243123870000002</v>
      </c>
      <c r="AS114">
        <v>7.5492608240000001</v>
      </c>
      <c r="AT114">
        <v>8.071329124</v>
      </c>
      <c r="AU114">
        <v>8.5842079840000007</v>
      </c>
      <c r="AV114">
        <v>7.8414765080000004</v>
      </c>
      <c r="AW114">
        <v>9.8705918980000007</v>
      </c>
      <c r="AX114">
        <v>11.105866803</v>
      </c>
      <c r="AY114" s="1">
        <v>9.1095669140000002</v>
      </c>
      <c r="AZ114">
        <v>9.0253834370000003</v>
      </c>
      <c r="BA114">
        <v>9.3499905309999995</v>
      </c>
      <c r="BB114">
        <v>8.4463344449999997</v>
      </c>
      <c r="BC114">
        <v>7.1639704159999997</v>
      </c>
      <c r="BD114">
        <v>8.7337022009999998</v>
      </c>
      <c r="BE114">
        <v>8.8854853649999992</v>
      </c>
      <c r="BF114">
        <v>8.9146481380000004</v>
      </c>
      <c r="BG114" s="1">
        <v>8.0243123870000002</v>
      </c>
      <c r="BH114">
        <v>7.9547654489999999</v>
      </c>
      <c r="BI114">
        <v>7.9419077119999999</v>
      </c>
      <c r="BJ114" s="3"/>
      <c r="BK114">
        <v>8.0280224049999998</v>
      </c>
      <c r="BL114">
        <v>8.4781841179999997</v>
      </c>
      <c r="BM114">
        <v>9.1427248030000001</v>
      </c>
      <c r="BN114">
        <v>8.2107881660000004</v>
      </c>
      <c r="BO114">
        <v>9.1856720220000003</v>
      </c>
      <c r="BP114">
        <v>8.4868896980000006</v>
      </c>
      <c r="BQ114">
        <v>8.1015983170000005</v>
      </c>
      <c r="BR114">
        <v>9.2400272759999993</v>
      </c>
      <c r="BS114">
        <v>7.9828479400000001</v>
      </c>
      <c r="BT114">
        <v>8.3331700519999998</v>
      </c>
      <c r="BU114">
        <v>8.1799185209999994</v>
      </c>
      <c r="BV114">
        <v>9.5314105389999995</v>
      </c>
      <c r="BW114">
        <v>9.2797147839999994</v>
      </c>
      <c r="BX114">
        <v>9.4436646270000004</v>
      </c>
      <c r="BY114">
        <v>8.8683673980000002</v>
      </c>
      <c r="BZ114">
        <v>8.831036224</v>
      </c>
      <c r="CA114">
        <v>9.7163255839999998</v>
      </c>
      <c r="CB114">
        <v>13.044553968000001</v>
      </c>
      <c r="CC114">
        <v>10.821092245000001</v>
      </c>
      <c r="CD114">
        <v>8.9890845800000001</v>
      </c>
      <c r="CE114">
        <v>8.2968028619999998</v>
      </c>
      <c r="CF114">
        <v>8.9712813219999994</v>
      </c>
      <c r="CG114">
        <v>7.6355415569999998</v>
      </c>
      <c r="CH114">
        <v>8.7122184849999993</v>
      </c>
      <c r="CI114">
        <v>7.4589354229999998</v>
      </c>
      <c r="CJ114">
        <v>7.6660252780000002</v>
      </c>
      <c r="CK114">
        <v>6.1123975909999997</v>
      </c>
      <c r="CL114">
        <v>6.9413539469999996</v>
      </c>
      <c r="CM114">
        <v>7.3882587170000003</v>
      </c>
      <c r="CN114">
        <v>8.0811094560000001</v>
      </c>
      <c r="CO114">
        <v>8.0619699899999997</v>
      </c>
      <c r="CP114">
        <v>7.9514626120000003</v>
      </c>
      <c r="CQ114">
        <v>8.730848538</v>
      </c>
      <c r="CR114">
        <v>7.5355994739999996</v>
      </c>
      <c r="CS114">
        <v>8.4349832409999994</v>
      </c>
      <c r="CT114">
        <v>8.7555383960000004</v>
      </c>
      <c r="CU114">
        <v>8.5550339480000002</v>
      </c>
      <c r="CV114">
        <v>8.6073792789999999</v>
      </c>
      <c r="CW114">
        <v>8.9271925680000006</v>
      </c>
      <c r="CX114">
        <v>9.3054652400000002</v>
      </c>
      <c r="CY114">
        <v>8.4554054549999993</v>
      </c>
      <c r="CZ114">
        <v>8.6026229690000005</v>
      </c>
      <c r="DA114">
        <v>8.7475842840000002</v>
      </c>
      <c r="DB114">
        <v>8.9036382159999992</v>
      </c>
      <c r="DC114">
        <v>8.8484653170000005</v>
      </c>
      <c r="DD114">
        <v>8.8336593879999992</v>
      </c>
      <c r="DE114">
        <v>8.7713524720000002</v>
      </c>
      <c r="DF114">
        <v>8.7577023230000002</v>
      </c>
      <c r="DG114">
        <v>8.7681695939999997</v>
      </c>
      <c r="DH114">
        <v>8.7541265720000006</v>
      </c>
      <c r="DI114">
        <v>8.7804511030000008</v>
      </c>
      <c r="DJ114">
        <v>8.6103636790000007</v>
      </c>
      <c r="DK114">
        <v>8.4658073649999999</v>
      </c>
      <c r="DL114">
        <v>8.4667567300000002</v>
      </c>
      <c r="DM114">
        <v>8.5015508559999997</v>
      </c>
      <c r="DN114">
        <v>8.8042491779999992</v>
      </c>
      <c r="DO114">
        <v>8.7436554219999998</v>
      </c>
      <c r="DP114" s="1">
        <v>8.6234921549999992</v>
      </c>
      <c r="DQ114" s="3"/>
      <c r="DR114">
        <v>8.6200917179999994</v>
      </c>
      <c r="DS114">
        <v>8.6188934770000003</v>
      </c>
      <c r="DT114">
        <v>8.6111232839999996</v>
      </c>
      <c r="DU114">
        <v>8.7100554339999992</v>
      </c>
      <c r="DV114">
        <v>8.7100560199999997</v>
      </c>
      <c r="DW114">
        <v>8.0627718690000005</v>
      </c>
      <c r="DX114">
        <v>8.0985647810000003</v>
      </c>
      <c r="DY114">
        <v>8.3808084269999998</v>
      </c>
      <c r="DZ114">
        <v>8.1809633739999992</v>
      </c>
      <c r="EA114">
        <v>8.2347896980000002</v>
      </c>
      <c r="EB114" s="1">
        <v>8.2348785820000003</v>
      </c>
      <c r="EC114">
        <v>8.2172935460000005</v>
      </c>
      <c r="ED114">
        <v>8.4274429459999993</v>
      </c>
      <c r="EE114" s="1">
        <v>8.3316276439999992</v>
      </c>
      <c r="EF114">
        <v>8.3314290440000001</v>
      </c>
    </row>
    <row r="115" spans="1:136" x14ac:dyDescent="0.3">
      <c r="A115" t="s">
        <v>179</v>
      </c>
      <c r="E115">
        <v>9.6244205100000002</v>
      </c>
      <c r="F115">
        <v>9.9741614710000004</v>
      </c>
      <c r="G115">
        <v>10.418593940999999</v>
      </c>
      <c r="H115">
        <v>7.8310003349999997</v>
      </c>
      <c r="I115">
        <v>6.9615794260000001</v>
      </c>
      <c r="J115">
        <v>6.6266716819999996</v>
      </c>
      <c r="K115">
        <v>6.5978657629999997</v>
      </c>
      <c r="L115">
        <v>6.6779373959999999</v>
      </c>
      <c r="M115">
        <v>6.1871690629999998</v>
      </c>
      <c r="N115">
        <v>6.4792602410000004</v>
      </c>
      <c r="O115">
        <v>6.7001794649999997</v>
      </c>
      <c r="P115">
        <v>6.9892590979999998</v>
      </c>
      <c r="Q115">
        <v>6.916222104</v>
      </c>
      <c r="R115">
        <v>7.2561449089999996</v>
      </c>
      <c r="S115">
        <v>6.4885165259999997</v>
      </c>
      <c r="T115">
        <v>6.611971746</v>
      </c>
      <c r="U115">
        <v>6.7577148989999998</v>
      </c>
      <c r="V115">
        <v>7.5253151450000004</v>
      </c>
      <c r="W115">
        <v>7.6701435399999998</v>
      </c>
      <c r="X115">
        <v>7.4022892779999996</v>
      </c>
      <c r="Y115">
        <v>6.5173878910000003</v>
      </c>
      <c r="Z115">
        <v>6.144227935</v>
      </c>
      <c r="AA115">
        <v>6.3212547920000004</v>
      </c>
      <c r="AB115">
        <v>6.8053903790000003</v>
      </c>
      <c r="AC115">
        <v>6.6179374470000001</v>
      </c>
      <c r="AD115">
        <v>7.3735983950000001</v>
      </c>
      <c r="AE115">
        <v>6.173272688</v>
      </c>
      <c r="AF115">
        <v>5.4908859999999997</v>
      </c>
      <c r="AG115">
        <v>5.8031786800000003</v>
      </c>
      <c r="AH115">
        <v>5.8671823439999997</v>
      </c>
      <c r="AI115">
        <v>5.5554281530000003</v>
      </c>
      <c r="AJ115">
        <v>5.5746959279999997</v>
      </c>
      <c r="AK115">
        <v>5.8229835789999997</v>
      </c>
      <c r="AL115">
        <v>5.9115430480000004</v>
      </c>
      <c r="AM115">
        <v>5.7061976010000004</v>
      </c>
      <c r="AN115">
        <v>6.5429543739999998</v>
      </c>
      <c r="AO115">
        <v>6.4707298939999998</v>
      </c>
      <c r="AP115">
        <v>6.4299273880000003</v>
      </c>
      <c r="AQ115">
        <v>6.5651277080000003</v>
      </c>
      <c r="AR115" s="1">
        <v>6.4204476259999996</v>
      </c>
      <c r="AS115">
        <v>6.0293242730000003</v>
      </c>
      <c r="AT115">
        <v>6.4620741050000001</v>
      </c>
      <c r="AU115">
        <v>6.884001767</v>
      </c>
      <c r="AV115">
        <v>6.3961744210000004</v>
      </c>
      <c r="AW115">
        <v>7.9179078179999998</v>
      </c>
      <c r="AX115">
        <v>9.008041596</v>
      </c>
      <c r="AY115" s="1">
        <v>7.3115203209999997</v>
      </c>
      <c r="AZ115">
        <v>7.2208990279999998</v>
      </c>
      <c r="BA115">
        <v>7.1983283770000002</v>
      </c>
      <c r="BB115">
        <v>6.6575844689999997</v>
      </c>
      <c r="BC115">
        <v>5.4540932619999998</v>
      </c>
      <c r="BD115">
        <v>6.7420079880000001</v>
      </c>
      <c r="BE115">
        <v>6.7427846819999999</v>
      </c>
      <c r="BF115">
        <v>6.4689655449999997</v>
      </c>
      <c r="BG115" s="1">
        <v>6.4204476259999996</v>
      </c>
      <c r="BH115">
        <v>6.3513510999999996</v>
      </c>
      <c r="BI115">
        <v>6.3262830729999999</v>
      </c>
      <c r="BJ115">
        <v>6.4851274090000004</v>
      </c>
      <c r="BK115">
        <v>6.485170439</v>
      </c>
      <c r="BL115">
        <v>6.8471899990000002</v>
      </c>
      <c r="BM115">
        <v>7.4007431549999998</v>
      </c>
      <c r="BN115">
        <v>6.5957457770000003</v>
      </c>
      <c r="BO115">
        <v>7.3125652920000004</v>
      </c>
      <c r="BP115">
        <v>6.8326066660000002</v>
      </c>
      <c r="BQ115">
        <v>6.5274287119999999</v>
      </c>
      <c r="BR115">
        <v>7.3801307740000004</v>
      </c>
      <c r="BS115">
        <v>6.9151613310000002</v>
      </c>
      <c r="BT115">
        <v>7.0554253830000002</v>
      </c>
      <c r="BU115">
        <v>7.0576616000000003</v>
      </c>
      <c r="BV115">
        <v>8.2692369610000007</v>
      </c>
      <c r="BW115">
        <v>7.7729166190000001</v>
      </c>
      <c r="BX115">
        <v>7.7539153689999996</v>
      </c>
      <c r="BY115">
        <v>7.3166118600000001</v>
      </c>
      <c r="BZ115">
        <v>7.3158458340000001</v>
      </c>
      <c r="CA115">
        <v>7.692174337</v>
      </c>
      <c r="CB115">
        <v>10.238709524000001</v>
      </c>
      <c r="CC115">
        <v>8.2267542769999995</v>
      </c>
      <c r="CD115">
        <v>7.0461142719999996</v>
      </c>
      <c r="CE115">
        <v>6.9990312980000002</v>
      </c>
      <c r="CF115">
        <v>7.2440941600000004</v>
      </c>
      <c r="CG115">
        <v>6.6157323960000003</v>
      </c>
      <c r="CH115">
        <v>7.0569910250000003</v>
      </c>
      <c r="CI115">
        <v>6.3319737739999997</v>
      </c>
      <c r="CJ115">
        <v>6.3158585460000003</v>
      </c>
      <c r="CK115">
        <v>5.5448571329999998</v>
      </c>
      <c r="CL115">
        <v>6.0552155179999998</v>
      </c>
      <c r="CM115">
        <v>6.298846374</v>
      </c>
      <c r="CN115">
        <v>6.8607415170000001</v>
      </c>
      <c r="CO115">
        <v>6.833838504</v>
      </c>
      <c r="CP115">
        <v>6.6889373680000004</v>
      </c>
      <c r="CQ115">
        <v>7.3288808870000004</v>
      </c>
      <c r="CR115">
        <v>6.3932068439999998</v>
      </c>
      <c r="CS115">
        <v>7.0408567639999999</v>
      </c>
      <c r="CT115">
        <v>7.3226514849999997</v>
      </c>
      <c r="CU115">
        <v>7.0606264000000003</v>
      </c>
      <c r="CV115">
        <v>7.0901821690000002</v>
      </c>
      <c r="CW115">
        <v>7.3688922039999998</v>
      </c>
      <c r="CX115">
        <v>7.6477803169999996</v>
      </c>
      <c r="CY115">
        <v>6.960901614</v>
      </c>
      <c r="CZ115">
        <v>7.1122189420000002</v>
      </c>
      <c r="DA115">
        <v>7.2857865149999999</v>
      </c>
      <c r="DB115">
        <v>7.4702343879999997</v>
      </c>
      <c r="DC115">
        <v>7.3620052879999998</v>
      </c>
      <c r="DD115">
        <v>7.3533274459999998</v>
      </c>
      <c r="DE115">
        <v>7.3135136000000003</v>
      </c>
      <c r="DF115">
        <v>7.3173765729999998</v>
      </c>
      <c r="DG115">
        <v>7.3116800529999999</v>
      </c>
      <c r="DH115">
        <v>7.3152931560000001</v>
      </c>
      <c r="DI115">
        <v>7.347902178</v>
      </c>
      <c r="DJ115">
        <v>7.3127917179999997</v>
      </c>
      <c r="DK115">
        <v>7.3032586970000004</v>
      </c>
      <c r="DL115">
        <v>7.3420880430000004</v>
      </c>
      <c r="DM115">
        <v>7.3881986780000002</v>
      </c>
      <c r="DN115">
        <v>7.556721885</v>
      </c>
      <c r="DO115">
        <v>7.4784039120000001</v>
      </c>
      <c r="DP115" s="1">
        <v>7.2243834849999997</v>
      </c>
      <c r="DQ115">
        <v>7.2258569709999998</v>
      </c>
      <c r="DR115">
        <v>7.2274661560000002</v>
      </c>
      <c r="DS115">
        <v>7.2265328640000002</v>
      </c>
      <c r="DT115">
        <v>7.3542609619999997</v>
      </c>
      <c r="DU115">
        <v>7.4183466009999997</v>
      </c>
      <c r="DV115">
        <v>7.4183468589999997</v>
      </c>
      <c r="DW115">
        <v>9.715199235</v>
      </c>
      <c r="DX115">
        <v>7.6001080209999996</v>
      </c>
      <c r="DY115">
        <v>7.8110680669999999</v>
      </c>
      <c r="DZ115">
        <v>7.7327095010000004</v>
      </c>
      <c r="EA115">
        <v>7.7723542229999998</v>
      </c>
      <c r="EB115" s="1">
        <v>7.7687669970000002</v>
      </c>
      <c r="EC115">
        <v>7.7560074200000004</v>
      </c>
      <c r="ED115">
        <v>7.9720799260000001</v>
      </c>
      <c r="EE115" s="1">
        <v>7.8773054120000001</v>
      </c>
      <c r="EF115">
        <v>7.8773989389999999</v>
      </c>
    </row>
    <row r="116" spans="1:136" x14ac:dyDescent="0.3">
      <c r="A116" t="s">
        <v>180</v>
      </c>
      <c r="E116">
        <v>5.4549596380000001</v>
      </c>
      <c r="F116">
        <v>5.5312931580000004</v>
      </c>
      <c r="G116">
        <v>5.7126318239999998</v>
      </c>
      <c r="H116">
        <v>7.276505147</v>
      </c>
      <c r="I116">
        <v>6.8967231450000002</v>
      </c>
      <c r="J116">
        <v>6.8181686580000003</v>
      </c>
      <c r="K116">
        <v>7.1410889500000003</v>
      </c>
      <c r="L116">
        <v>6.8395167710000004</v>
      </c>
      <c r="M116">
        <v>6.8632746170000001</v>
      </c>
      <c r="N116">
        <v>6.8771132560000003</v>
      </c>
      <c r="O116">
        <v>6.7750484110000002</v>
      </c>
      <c r="P116">
        <v>6.236053697</v>
      </c>
      <c r="Q116">
        <v>6.5670607370000003</v>
      </c>
      <c r="R116">
        <v>6.7206716579999997</v>
      </c>
      <c r="S116">
        <v>7.0896906240000002</v>
      </c>
      <c r="T116">
        <v>6.5628402000000001</v>
      </c>
      <c r="U116">
        <v>6.5682814369999996</v>
      </c>
      <c r="V116">
        <v>6.5571579719999997</v>
      </c>
      <c r="W116">
        <v>6.6239933229999997</v>
      </c>
      <c r="X116">
        <v>6.5852027299999998</v>
      </c>
      <c r="Y116">
        <v>6.4650471869999997</v>
      </c>
      <c r="Z116">
        <v>6.4094223770000003</v>
      </c>
      <c r="AA116">
        <v>6.416591983</v>
      </c>
      <c r="AB116">
        <v>6.616209746</v>
      </c>
      <c r="AC116">
        <v>6.6700883199999996</v>
      </c>
      <c r="AD116">
        <v>7.1883019360000002</v>
      </c>
      <c r="AE116">
        <v>6.4765359330000001</v>
      </c>
      <c r="AF116">
        <v>5.8876635999999998</v>
      </c>
      <c r="AG116">
        <v>6.2098374879999998</v>
      </c>
      <c r="AH116">
        <v>6.2450721419999997</v>
      </c>
      <c r="AI116">
        <v>6.0158429309999999</v>
      </c>
      <c r="AJ116">
        <v>6.0868630719999999</v>
      </c>
      <c r="AK116">
        <v>6.0711767290000003</v>
      </c>
      <c r="AL116">
        <v>6.1014905930000003</v>
      </c>
      <c r="AM116">
        <v>5.9642956720000004</v>
      </c>
      <c r="AN116">
        <v>6.5043202649999996</v>
      </c>
      <c r="AO116">
        <v>6.3353016289999999</v>
      </c>
      <c r="AP116">
        <v>6.2720342679999996</v>
      </c>
      <c r="AQ116">
        <v>6.3506481959999999</v>
      </c>
      <c r="AR116" s="1">
        <v>6.3464853320000003</v>
      </c>
      <c r="AS116">
        <v>6.1593970240000004</v>
      </c>
      <c r="AT116">
        <v>6.3067816590000003</v>
      </c>
      <c r="AU116">
        <v>6.4916379949999996</v>
      </c>
      <c r="AV116">
        <v>6.457386348</v>
      </c>
      <c r="AW116">
        <v>6.9654021569999998</v>
      </c>
      <c r="AX116">
        <v>7.3238895880000001</v>
      </c>
      <c r="AY116" s="1">
        <v>6.5126057770000001</v>
      </c>
      <c r="AZ116">
        <v>6.474695369</v>
      </c>
      <c r="BA116">
        <v>6.4363787500000003</v>
      </c>
      <c r="BB116">
        <v>6.2467670599999998</v>
      </c>
      <c r="BC116">
        <v>5.6360055200000003</v>
      </c>
      <c r="BD116">
        <v>6.5701483959999996</v>
      </c>
      <c r="BE116">
        <v>6.5441884220000004</v>
      </c>
      <c r="BF116">
        <v>6.4636985669999998</v>
      </c>
      <c r="BG116" s="1">
        <v>6.3464853320000003</v>
      </c>
      <c r="BH116">
        <v>6.344058542</v>
      </c>
      <c r="BI116">
        <v>6.348442371</v>
      </c>
      <c r="BJ116">
        <v>6.2449956440000003</v>
      </c>
      <c r="BK116">
        <v>6.2481057370000004</v>
      </c>
      <c r="BL116">
        <v>6.4245443360000003</v>
      </c>
      <c r="BM116">
        <v>6.5536599610000001</v>
      </c>
      <c r="BN116">
        <v>5.9929776959999996</v>
      </c>
      <c r="BO116">
        <v>6.2208711350000003</v>
      </c>
      <c r="BP116">
        <v>5.8439748089999997</v>
      </c>
      <c r="BQ116">
        <v>5.7477433590000002</v>
      </c>
      <c r="BR116">
        <v>6.4239992350000001</v>
      </c>
      <c r="BS116">
        <v>6.1213602070000004</v>
      </c>
      <c r="BT116">
        <v>6.105266039</v>
      </c>
      <c r="BU116">
        <v>6.1975799690000004</v>
      </c>
      <c r="BV116">
        <v>6.7353469309999996</v>
      </c>
      <c r="BW116">
        <v>6.8312245980000004</v>
      </c>
      <c r="BX116">
        <v>6.8912674190000001</v>
      </c>
      <c r="BY116">
        <v>6.7349178350000001</v>
      </c>
      <c r="BZ116">
        <v>6.5253273380000003</v>
      </c>
      <c r="CA116">
        <v>6.9304021220000003</v>
      </c>
      <c r="CB116">
        <v>8.3809229040000002</v>
      </c>
      <c r="CC116">
        <v>8.2207350160000008</v>
      </c>
      <c r="CD116">
        <v>7.017302098</v>
      </c>
      <c r="CE116">
        <v>6.8729600140000002</v>
      </c>
      <c r="CF116">
        <v>6.8369235010000002</v>
      </c>
      <c r="CG116">
        <v>6.6656664010000002</v>
      </c>
      <c r="CH116">
        <v>6.8035035949999996</v>
      </c>
      <c r="CI116">
        <v>6.2238402830000004</v>
      </c>
      <c r="CJ116">
        <v>6.2015792320000003</v>
      </c>
      <c r="CK116">
        <v>5.221390231</v>
      </c>
      <c r="CL116">
        <v>5.6942846359999999</v>
      </c>
      <c r="CM116">
        <v>5.7503287280000004</v>
      </c>
      <c r="CN116">
        <v>6.1109740099999996</v>
      </c>
      <c r="CO116">
        <v>6.0738587290000003</v>
      </c>
      <c r="CP116">
        <v>6.0804851580000001</v>
      </c>
      <c r="CQ116">
        <v>6.456675637</v>
      </c>
      <c r="CR116">
        <v>5.6961008639999999</v>
      </c>
      <c r="CS116">
        <v>6.2492208969999998</v>
      </c>
      <c r="CT116">
        <v>6.4066819759999998</v>
      </c>
      <c r="CU116">
        <v>6.3059981110000001</v>
      </c>
      <c r="CV116">
        <v>6.3894382360000002</v>
      </c>
      <c r="CW116">
        <v>6.5503278360000001</v>
      </c>
      <c r="CX116">
        <v>6.6533999570000004</v>
      </c>
      <c r="CY116">
        <v>6.4204351930000003</v>
      </c>
      <c r="CZ116">
        <v>6.5250427560000004</v>
      </c>
      <c r="DA116">
        <v>6.6351035190000003</v>
      </c>
      <c r="DB116">
        <v>6.7474295130000002</v>
      </c>
      <c r="DC116">
        <v>6.7411889140000003</v>
      </c>
      <c r="DD116">
        <v>6.7108693180000003</v>
      </c>
      <c r="DE116">
        <v>6.6385656959999997</v>
      </c>
      <c r="DF116">
        <v>6.6378731950000001</v>
      </c>
      <c r="DG116">
        <v>6.6374100670000002</v>
      </c>
      <c r="DH116">
        <v>6.6366867139999997</v>
      </c>
      <c r="DI116">
        <v>6.6435750650000003</v>
      </c>
      <c r="DJ116">
        <v>6.7137019609999999</v>
      </c>
      <c r="DK116">
        <v>6.7901389339999998</v>
      </c>
      <c r="DL116">
        <v>6.8099251809999997</v>
      </c>
      <c r="DM116">
        <v>6.8108565409999997</v>
      </c>
      <c r="DN116">
        <v>6.799550612</v>
      </c>
      <c r="DO116">
        <v>6.8038897729999999</v>
      </c>
      <c r="DP116" s="1">
        <v>6.8097546519999996</v>
      </c>
      <c r="DQ116">
        <v>6.8073837299999997</v>
      </c>
      <c r="DR116">
        <v>6.8077100819999998</v>
      </c>
      <c r="DS116">
        <v>6.8066553120000002</v>
      </c>
      <c r="DT116">
        <v>6.7596194609999998</v>
      </c>
      <c r="DU116">
        <v>6.8800250009999999</v>
      </c>
      <c r="DV116">
        <v>6.8800250639999998</v>
      </c>
      <c r="DW116">
        <v>6.8205723410000001</v>
      </c>
      <c r="DX116">
        <v>6.8151736449999998</v>
      </c>
      <c r="DY116">
        <v>6.8036887009999996</v>
      </c>
      <c r="DZ116">
        <v>6.8009292209999996</v>
      </c>
      <c r="EA116">
        <v>6.8002425730000002</v>
      </c>
      <c r="EB116" s="1">
        <v>6.803494218</v>
      </c>
      <c r="EC116">
        <v>6.8052635170000002</v>
      </c>
      <c r="ED116">
        <v>6.8841573839999999</v>
      </c>
      <c r="EE116" s="1">
        <v>6.844261565</v>
      </c>
      <c r="EF116">
        <v>6.8442942200000001</v>
      </c>
    </row>
    <row r="117" spans="1:136" x14ac:dyDescent="0.3">
      <c r="A117" t="s">
        <v>387</v>
      </c>
      <c r="E117">
        <v>2.4141225240000002</v>
      </c>
      <c r="F117">
        <v>2.4427155049999998</v>
      </c>
      <c r="G117">
        <v>2.4850259380000002</v>
      </c>
      <c r="H117">
        <v>2.5339177670000002</v>
      </c>
      <c r="I117">
        <v>2.509327018</v>
      </c>
      <c r="J117">
        <v>2.4268549109999999</v>
      </c>
      <c r="K117">
        <v>2.4447420910000002</v>
      </c>
      <c r="L117">
        <v>2.4140200049999998</v>
      </c>
      <c r="M117">
        <v>2.4167191620000001</v>
      </c>
      <c r="N117">
        <v>2.417780746</v>
      </c>
      <c r="O117">
        <v>2.4191351120000002</v>
      </c>
      <c r="P117">
        <v>2.4090365970000001</v>
      </c>
      <c r="Q117">
        <v>2.4036588650000001</v>
      </c>
      <c r="R117">
        <v>2.4851462450000001</v>
      </c>
      <c r="S117">
        <v>2.3825666110000001</v>
      </c>
      <c r="T117">
        <v>2.3936935199999998</v>
      </c>
      <c r="U117">
        <v>2.4120014080000001</v>
      </c>
      <c r="V117">
        <v>2.4213571909999998</v>
      </c>
      <c r="W117">
        <v>2.4349579819999998</v>
      </c>
      <c r="X117">
        <v>2.4307498280000002</v>
      </c>
      <c r="Y117">
        <v>2.4244086299999998</v>
      </c>
      <c r="Z117">
        <v>2.4225740949999999</v>
      </c>
      <c r="AA117">
        <v>2.4197064319999999</v>
      </c>
      <c r="AB117">
        <v>2.5091618050000002</v>
      </c>
      <c r="AC117">
        <v>2.4165845880000001</v>
      </c>
      <c r="AD117">
        <v>2.47390541</v>
      </c>
      <c r="AE117">
        <v>2.2762355200000002</v>
      </c>
      <c r="AF117">
        <v>2.2376201760000001</v>
      </c>
      <c r="AG117">
        <v>2.2858413729999998</v>
      </c>
      <c r="AH117">
        <v>2.2833678079999999</v>
      </c>
      <c r="AI117">
        <v>2.3008242860000001</v>
      </c>
      <c r="AJ117">
        <v>2.3155592700000001</v>
      </c>
      <c r="AK117">
        <v>2.3090050049999999</v>
      </c>
      <c r="AL117">
        <v>2.3141520689999999</v>
      </c>
      <c r="AM117">
        <v>2.3431829230000001</v>
      </c>
      <c r="AN117">
        <v>2.5389580340000002</v>
      </c>
      <c r="AO117">
        <v>2.5240875589999998</v>
      </c>
      <c r="AP117">
        <v>2.516562977</v>
      </c>
      <c r="AQ117">
        <v>2.530018766</v>
      </c>
      <c r="AR117" s="1">
        <v>2.5322191350000001</v>
      </c>
      <c r="AS117">
        <v>2.4595050330000001</v>
      </c>
      <c r="AT117">
        <v>2.5095724430000002</v>
      </c>
      <c r="AU117">
        <v>2.5834466749999998</v>
      </c>
      <c r="AV117">
        <v>2.5809802799999999</v>
      </c>
      <c r="AW117">
        <v>2.7647999849999998</v>
      </c>
      <c r="AX117">
        <v>2.974587053</v>
      </c>
      <c r="AY117" s="1">
        <v>2.662053448</v>
      </c>
      <c r="AZ117">
        <v>2.640794884</v>
      </c>
      <c r="BA117">
        <v>2.610753356</v>
      </c>
      <c r="BB117">
        <v>2.5261793730000002</v>
      </c>
      <c r="BC117">
        <v>2.2453852080000001</v>
      </c>
      <c r="BD117">
        <v>2.5608396459999998</v>
      </c>
      <c r="BE117">
        <v>2.5336689620000001</v>
      </c>
      <c r="BF117">
        <v>2.4782302289999998</v>
      </c>
      <c r="BG117" s="1">
        <v>2.5322191350000001</v>
      </c>
      <c r="BH117">
        <v>2.517382021</v>
      </c>
      <c r="BI117">
        <v>2.5152080309999998</v>
      </c>
      <c r="BJ117" s="3"/>
      <c r="BK117">
        <v>2.5132928250000002</v>
      </c>
      <c r="BL117">
        <v>2.581151916</v>
      </c>
      <c r="BM117">
        <v>2.6449368459999998</v>
      </c>
      <c r="BN117">
        <v>2.5827610989999998</v>
      </c>
      <c r="BO117">
        <v>2.6945868019999999</v>
      </c>
      <c r="BP117">
        <v>2.6790039910000001</v>
      </c>
      <c r="BQ117">
        <v>2.6116227169999999</v>
      </c>
      <c r="BR117">
        <v>2.6525330440000001</v>
      </c>
      <c r="BS117">
        <v>2.6233540629999998</v>
      </c>
      <c r="BT117">
        <v>2.6225645179999999</v>
      </c>
      <c r="BU117">
        <v>2.6240396289999999</v>
      </c>
      <c r="BV117">
        <v>2.7964616219999998</v>
      </c>
      <c r="BW117">
        <v>2.8005047360000002</v>
      </c>
      <c r="BX117">
        <v>2.739719488</v>
      </c>
      <c r="BY117">
        <v>2.6128198070000002</v>
      </c>
      <c r="BZ117">
        <v>2.6007583969999999</v>
      </c>
      <c r="CA117">
        <v>2.5591710750000001</v>
      </c>
      <c r="CB117">
        <v>2.7723949559999999</v>
      </c>
      <c r="CC117">
        <v>2.754357803</v>
      </c>
      <c r="CD117">
        <v>2.5040365169999999</v>
      </c>
      <c r="CE117">
        <v>2.445388473</v>
      </c>
      <c r="CF117">
        <v>2.4387440429999998</v>
      </c>
      <c r="CG117">
        <v>2.3690551219999998</v>
      </c>
      <c r="CH117">
        <v>2.4296000109999998</v>
      </c>
      <c r="CI117">
        <v>2.2746636740000001</v>
      </c>
      <c r="CJ117">
        <v>2.2786734000000002</v>
      </c>
      <c r="CK117">
        <v>2.2109355810000002</v>
      </c>
      <c r="CL117">
        <v>2.3654310139999999</v>
      </c>
      <c r="CM117">
        <v>2.370862056</v>
      </c>
      <c r="CN117">
        <v>2.4855247380000001</v>
      </c>
      <c r="CO117">
        <v>2.4693944729999999</v>
      </c>
      <c r="CP117">
        <v>2.4704183749999999</v>
      </c>
      <c r="CQ117">
        <v>2.586752508</v>
      </c>
      <c r="CR117">
        <v>2.5065960060000001</v>
      </c>
      <c r="CS117">
        <v>2.5635715509999999</v>
      </c>
      <c r="CT117">
        <v>2.6124697029999999</v>
      </c>
      <c r="CU117">
        <v>2.6002455580000001</v>
      </c>
      <c r="CV117">
        <v>2.604675115</v>
      </c>
      <c r="CW117">
        <v>2.654311887</v>
      </c>
      <c r="CX117">
        <v>2.6945386710000001</v>
      </c>
      <c r="CY117">
        <v>2.598022367</v>
      </c>
      <c r="CZ117">
        <v>2.6111510039999999</v>
      </c>
      <c r="DA117">
        <v>2.6245702089999998</v>
      </c>
      <c r="DB117">
        <v>2.6381423759999998</v>
      </c>
      <c r="DC117">
        <v>2.6376650210000001</v>
      </c>
      <c r="DD117">
        <v>2.6356979479999998</v>
      </c>
      <c r="DE117">
        <v>2.627913382</v>
      </c>
      <c r="DF117">
        <v>2.6340757269999999</v>
      </c>
      <c r="DG117">
        <v>2.6307038349999998</v>
      </c>
      <c r="DH117">
        <v>2.6373029429999999</v>
      </c>
      <c r="DI117">
        <v>2.6350611339999999</v>
      </c>
      <c r="DJ117">
        <v>2.6364182970000001</v>
      </c>
      <c r="DK117">
        <v>2.6385636419999998</v>
      </c>
      <c r="DL117">
        <v>2.6394683350000001</v>
      </c>
      <c r="DM117">
        <v>2.6400873229999999</v>
      </c>
      <c r="DN117">
        <v>2.6395030300000002</v>
      </c>
      <c r="DO117">
        <v>2.6395599939999999</v>
      </c>
      <c r="DP117" s="1">
        <v>2.6394957780000001</v>
      </c>
      <c r="DQ117" s="3"/>
      <c r="DR117">
        <v>2.6390194550000001</v>
      </c>
      <c r="DS117">
        <v>2.6388231360000001</v>
      </c>
      <c r="DT117">
        <v>2.637154266</v>
      </c>
      <c r="DU117">
        <v>2.6410671040000002</v>
      </c>
      <c r="DV117">
        <v>2.6410671040000002</v>
      </c>
      <c r="DW117">
        <v>2.639479745</v>
      </c>
      <c r="DX117">
        <v>2.6390283509999999</v>
      </c>
      <c r="DY117">
        <v>2.6385137529999998</v>
      </c>
      <c r="DZ117">
        <v>2.6383123290000001</v>
      </c>
      <c r="EA117">
        <v>2.6382468129999999</v>
      </c>
      <c r="EB117" s="1">
        <v>2.6390007880000002</v>
      </c>
      <c r="EC117">
        <v>2.6385824260000001</v>
      </c>
      <c r="ED117">
        <v>2.6677954659999998</v>
      </c>
      <c r="EE117" s="1">
        <v>2.6540601399999999</v>
      </c>
      <c r="EF117">
        <v>2.6540729669999998</v>
      </c>
    </row>
    <row r="118" spans="1:136" x14ac:dyDescent="0.3">
      <c r="A118" t="s">
        <v>388</v>
      </c>
      <c r="E118">
        <v>3.2788487079999999</v>
      </c>
      <c r="F118">
        <v>3.23237277</v>
      </c>
      <c r="G118">
        <v>3.2894570710000002</v>
      </c>
      <c r="H118">
        <v>2.710920126</v>
      </c>
      <c r="I118">
        <v>2.7859708429999999</v>
      </c>
      <c r="J118">
        <v>2.4665692209999999</v>
      </c>
      <c r="K118">
        <v>2.4990566969999999</v>
      </c>
      <c r="L118">
        <v>2.5818674160000001</v>
      </c>
      <c r="M118">
        <v>2.5130278069999998</v>
      </c>
      <c r="N118">
        <v>2.5582096139999999</v>
      </c>
      <c r="O118">
        <v>2.6074996170000002</v>
      </c>
      <c r="P118">
        <v>2.8296338329999999</v>
      </c>
      <c r="Q118">
        <v>2.7460107909999998</v>
      </c>
      <c r="R118">
        <v>2.8357337029999998</v>
      </c>
      <c r="S118">
        <v>2.4350073289999998</v>
      </c>
      <c r="T118">
        <v>2.5251047510000002</v>
      </c>
      <c r="U118">
        <v>2.6355819989999998</v>
      </c>
      <c r="V118">
        <v>2.8272618390000002</v>
      </c>
      <c r="W118">
        <v>2.9396454269999999</v>
      </c>
      <c r="X118">
        <v>3.0498384770000002</v>
      </c>
      <c r="Y118">
        <v>2.928067596</v>
      </c>
      <c r="Z118">
        <v>2.8125537</v>
      </c>
      <c r="AA118">
        <v>2.850305337</v>
      </c>
      <c r="AB118">
        <v>3.054194002</v>
      </c>
      <c r="AC118">
        <v>2.964856959</v>
      </c>
      <c r="AD118">
        <v>3.1986944290000001</v>
      </c>
      <c r="AE118">
        <v>2.7851904649999999</v>
      </c>
      <c r="AF118">
        <v>2.5408437080000001</v>
      </c>
      <c r="AG118">
        <v>2.6530551529999999</v>
      </c>
      <c r="AH118">
        <v>2.6712491630000001</v>
      </c>
      <c r="AI118">
        <v>2.5666476390000001</v>
      </c>
      <c r="AJ118">
        <v>2.553796154</v>
      </c>
      <c r="AK118">
        <v>2.6465041170000001</v>
      </c>
      <c r="AL118">
        <v>2.6920566039999998</v>
      </c>
      <c r="AM118">
        <v>2.5949836120000001</v>
      </c>
      <c r="AN118">
        <v>2.9010481960000001</v>
      </c>
      <c r="AO118">
        <v>2.8941792999999998</v>
      </c>
      <c r="AP118">
        <v>2.8768751809999999</v>
      </c>
      <c r="AQ118">
        <v>2.9404146459999998</v>
      </c>
      <c r="AR118" s="1">
        <v>2.9080660209999998</v>
      </c>
      <c r="AS118">
        <v>2.7659172110000001</v>
      </c>
      <c r="AT118">
        <v>2.9113869700000001</v>
      </c>
      <c r="AU118">
        <v>3.0616779670000001</v>
      </c>
      <c r="AV118">
        <v>2.799100261</v>
      </c>
      <c r="AW118">
        <v>3.4178068819999998</v>
      </c>
      <c r="AX118">
        <v>3.7779783079999998</v>
      </c>
      <c r="AY118" s="1">
        <v>3.2327162889999999</v>
      </c>
      <c r="AZ118">
        <v>3.2093969929999999</v>
      </c>
      <c r="BA118">
        <v>3.2784109080000001</v>
      </c>
      <c r="BB118">
        <v>3.0510150070000002</v>
      </c>
      <c r="BC118">
        <v>2.678653556</v>
      </c>
      <c r="BD118">
        <v>3.0691534730000001</v>
      </c>
      <c r="BE118">
        <v>3.109102467</v>
      </c>
      <c r="BF118">
        <v>3.1064182480000002</v>
      </c>
      <c r="BG118" s="1">
        <v>2.9080660209999998</v>
      </c>
      <c r="BH118">
        <v>2.8940347850000001</v>
      </c>
      <c r="BI118">
        <v>2.8958257349999998</v>
      </c>
      <c r="BJ118" s="3"/>
      <c r="BK118">
        <v>2.9256913199999999</v>
      </c>
      <c r="BL118">
        <v>3.059099614</v>
      </c>
      <c r="BM118">
        <v>3.226968303</v>
      </c>
      <c r="BN118">
        <v>3.0352005360000001</v>
      </c>
      <c r="BO118">
        <v>3.292112521</v>
      </c>
      <c r="BP118">
        <v>3.1590285850000002</v>
      </c>
      <c r="BQ118">
        <v>3.05572044</v>
      </c>
      <c r="BR118">
        <v>3.2726510700000002</v>
      </c>
      <c r="BS118">
        <v>2.9004815100000001</v>
      </c>
      <c r="BT118">
        <v>3.0271787780000001</v>
      </c>
      <c r="BU118">
        <v>2.9728164929999998</v>
      </c>
      <c r="BV118">
        <v>3.3423019009999999</v>
      </c>
      <c r="BW118">
        <v>3.25443316</v>
      </c>
      <c r="BX118">
        <v>3.2801041070000001</v>
      </c>
      <c r="BY118">
        <v>3.1023490800000002</v>
      </c>
      <c r="BZ118">
        <v>3.0903222019999999</v>
      </c>
      <c r="CA118">
        <v>3.2726892809999999</v>
      </c>
      <c r="CB118">
        <v>3.909395892</v>
      </c>
      <c r="CC118">
        <v>3.2538766099999998</v>
      </c>
      <c r="CD118">
        <v>2.9315870780000002</v>
      </c>
      <c r="CE118">
        <v>2.741321229</v>
      </c>
      <c r="CF118">
        <v>2.966734932</v>
      </c>
      <c r="CG118">
        <v>2.5652998020000002</v>
      </c>
      <c r="CH118">
        <v>2.8851916420000001</v>
      </c>
      <c r="CI118">
        <v>2.5659270439999999</v>
      </c>
      <c r="CJ118">
        <v>2.6304941799999999</v>
      </c>
      <c r="CK118">
        <v>2.347570127</v>
      </c>
      <c r="CL118">
        <v>2.5653514080000002</v>
      </c>
      <c r="CM118">
        <v>2.7283930199999999</v>
      </c>
      <c r="CN118">
        <v>2.9058420389999999</v>
      </c>
      <c r="CO118">
        <v>2.9076973590000001</v>
      </c>
      <c r="CP118">
        <v>2.867809383</v>
      </c>
      <c r="CQ118">
        <v>3.0680109459999998</v>
      </c>
      <c r="CR118">
        <v>2.835256926</v>
      </c>
      <c r="CS118">
        <v>3.0125159899999998</v>
      </c>
      <c r="CT118">
        <v>3.0937359849999999</v>
      </c>
      <c r="CU118">
        <v>3.0466858700000001</v>
      </c>
      <c r="CV118">
        <v>3.064552248</v>
      </c>
      <c r="CW118">
        <v>3.1448882469999999</v>
      </c>
      <c r="CX118">
        <v>3.2369764989999998</v>
      </c>
      <c r="CY118">
        <v>3.0251263499999999</v>
      </c>
      <c r="CZ118">
        <v>3.0545805970000002</v>
      </c>
      <c r="DA118">
        <v>3.081711393</v>
      </c>
      <c r="DB118">
        <v>3.1105626399999999</v>
      </c>
      <c r="DC118">
        <v>3.091501912</v>
      </c>
      <c r="DD118">
        <v>3.08656175</v>
      </c>
      <c r="DE118">
        <v>3.0778484640000001</v>
      </c>
      <c r="DF118">
        <v>3.0689275519999999</v>
      </c>
      <c r="DG118">
        <v>3.0766024540000001</v>
      </c>
      <c r="DH118">
        <v>3.0676069080000001</v>
      </c>
      <c r="DI118">
        <v>3.0782803919999999</v>
      </c>
      <c r="DJ118">
        <v>3.0206945470000002</v>
      </c>
      <c r="DK118">
        <v>2.9714757089999999</v>
      </c>
      <c r="DL118">
        <v>2.9716841020000002</v>
      </c>
      <c r="DM118">
        <v>2.9831325889999998</v>
      </c>
      <c r="DN118">
        <v>3.088947911</v>
      </c>
      <c r="DO118">
        <v>3.0680077840000002</v>
      </c>
      <c r="DP118" s="1">
        <v>3.0266450599999999</v>
      </c>
      <c r="DQ118" s="3"/>
      <c r="DR118">
        <v>3.0252709009999998</v>
      </c>
      <c r="DS118">
        <v>3.0249069070000001</v>
      </c>
      <c r="DT118">
        <v>3.0218229440000002</v>
      </c>
      <c r="DU118">
        <v>3.0567528419999999</v>
      </c>
      <c r="DV118">
        <v>3.0567530519999999</v>
      </c>
      <c r="DW118">
        <v>2.830836712</v>
      </c>
      <c r="DX118">
        <v>2.8436014119999999</v>
      </c>
      <c r="DY118">
        <v>2.9427557549999999</v>
      </c>
      <c r="DZ118">
        <v>2.8723158209999999</v>
      </c>
      <c r="EA118">
        <v>2.8915371419999998</v>
      </c>
      <c r="EB118" s="1">
        <v>2.8908215319999999</v>
      </c>
      <c r="EC118">
        <v>2.885011972</v>
      </c>
      <c r="ED118">
        <v>2.9349950969999998</v>
      </c>
      <c r="EE118" s="1">
        <v>2.9130511100000001</v>
      </c>
      <c r="EF118">
        <v>2.912963902</v>
      </c>
    </row>
    <row r="119" spans="1:136" x14ac:dyDescent="0.3">
      <c r="A119" t="s">
        <v>389</v>
      </c>
      <c r="E119">
        <v>3.282357427</v>
      </c>
      <c r="F119">
        <v>3.3149587870000001</v>
      </c>
      <c r="G119">
        <v>3.3678283900000001</v>
      </c>
      <c r="H119">
        <v>2.5693734840000002</v>
      </c>
      <c r="I119">
        <v>2.2882388759999999</v>
      </c>
      <c r="J119">
        <v>2.2043006479999998</v>
      </c>
      <c r="K119">
        <v>2.190680188</v>
      </c>
      <c r="L119">
        <v>2.2743596030000002</v>
      </c>
      <c r="M119">
        <v>2.1067367880000001</v>
      </c>
      <c r="N119">
        <v>2.2058955299999998</v>
      </c>
      <c r="O119">
        <v>2.2732680780000001</v>
      </c>
      <c r="P119">
        <v>2.3608390849999998</v>
      </c>
      <c r="Q119">
        <v>2.352209453</v>
      </c>
      <c r="R119">
        <v>2.4260202670000002</v>
      </c>
      <c r="S119">
        <v>2.2065012140000002</v>
      </c>
      <c r="T119">
        <v>2.2449095140000002</v>
      </c>
      <c r="U119">
        <v>2.2887992970000002</v>
      </c>
      <c r="V119">
        <v>2.5377515310000001</v>
      </c>
      <c r="W119">
        <v>2.5821974220000001</v>
      </c>
      <c r="X119">
        <v>2.4948775140000001</v>
      </c>
      <c r="Y119">
        <v>2.2004933040000001</v>
      </c>
      <c r="Z119">
        <v>2.0757364589999998</v>
      </c>
      <c r="AA119">
        <v>2.136012724</v>
      </c>
      <c r="AB119">
        <v>2.2677701360000002</v>
      </c>
      <c r="AC119">
        <v>2.1800431709999999</v>
      </c>
      <c r="AD119">
        <v>2.3098799959999998</v>
      </c>
      <c r="AE119">
        <v>2.0331735860000002</v>
      </c>
      <c r="AF119">
        <v>1.9479048590000001</v>
      </c>
      <c r="AG119">
        <v>1.99300484</v>
      </c>
      <c r="AH119">
        <v>2.018875569</v>
      </c>
      <c r="AI119">
        <v>1.9900359590000001</v>
      </c>
      <c r="AJ119">
        <v>1.990669172</v>
      </c>
      <c r="AK119">
        <v>2.081995493</v>
      </c>
      <c r="AL119">
        <v>2.1066037460000002</v>
      </c>
      <c r="AM119">
        <v>2.103814651</v>
      </c>
      <c r="AN119">
        <v>2.3278658650000001</v>
      </c>
      <c r="AO119">
        <v>2.335552845</v>
      </c>
      <c r="AP119">
        <v>2.3335748160000001</v>
      </c>
      <c r="AQ119">
        <v>2.3798509960000001</v>
      </c>
      <c r="AR119" s="1">
        <v>2.3268143960000001</v>
      </c>
      <c r="AS119">
        <v>2.2090390260000001</v>
      </c>
      <c r="AT119">
        <v>2.3309170099999998</v>
      </c>
      <c r="AU119">
        <v>2.4552756140000001</v>
      </c>
      <c r="AV119">
        <v>2.2831839729999999</v>
      </c>
      <c r="AW119">
        <v>2.7416673810000001</v>
      </c>
      <c r="AX119">
        <v>3.0643430490000001</v>
      </c>
      <c r="AY119" s="1">
        <v>2.5946426499999999</v>
      </c>
      <c r="AZ119">
        <v>2.567728207</v>
      </c>
      <c r="BA119">
        <v>2.5239681470000002</v>
      </c>
      <c r="BB119">
        <v>2.4048763709999998</v>
      </c>
      <c r="BC119">
        <v>2.0393197440000002</v>
      </c>
      <c r="BD119">
        <v>2.369242362</v>
      </c>
      <c r="BE119">
        <v>2.3593543430000001</v>
      </c>
      <c r="BF119">
        <v>2.254190216</v>
      </c>
      <c r="BG119" s="1">
        <v>2.3268143960000001</v>
      </c>
      <c r="BH119">
        <v>2.3106942789999998</v>
      </c>
      <c r="BI119">
        <v>2.3067270479999999</v>
      </c>
      <c r="BJ119">
        <v>2.3641161529999999</v>
      </c>
      <c r="BK119">
        <v>2.3634222600000001</v>
      </c>
      <c r="BL119">
        <v>2.4706040819999999</v>
      </c>
      <c r="BM119">
        <v>2.6121275759999998</v>
      </c>
      <c r="BN119">
        <v>2.4381838519999999</v>
      </c>
      <c r="BO119">
        <v>2.6207976620000002</v>
      </c>
      <c r="BP119">
        <v>2.5432638500000002</v>
      </c>
      <c r="BQ119">
        <v>2.4619830010000001</v>
      </c>
      <c r="BR119">
        <v>2.613909262</v>
      </c>
      <c r="BS119">
        <v>2.5125491219999998</v>
      </c>
      <c r="BT119">
        <v>2.5630142980000001</v>
      </c>
      <c r="BU119">
        <v>2.5649562100000001</v>
      </c>
      <c r="BV119">
        <v>2.8997057989999999</v>
      </c>
      <c r="BW119">
        <v>2.7259930049999999</v>
      </c>
      <c r="BX119">
        <v>2.6931970430000001</v>
      </c>
      <c r="BY119">
        <v>2.5595110189999999</v>
      </c>
      <c r="BZ119">
        <v>2.5600982980000002</v>
      </c>
      <c r="CA119">
        <v>2.5909070550000002</v>
      </c>
      <c r="CB119">
        <v>3.0684965580000001</v>
      </c>
      <c r="CC119">
        <v>2.4737653750000002</v>
      </c>
      <c r="CD119">
        <v>2.297931159</v>
      </c>
      <c r="CE119">
        <v>2.3125285010000001</v>
      </c>
      <c r="CF119">
        <v>2.395567191</v>
      </c>
      <c r="CG119">
        <v>2.2226762670000002</v>
      </c>
      <c r="CH119">
        <v>2.337036377</v>
      </c>
      <c r="CI119">
        <v>2.17824419</v>
      </c>
      <c r="CJ119">
        <v>2.1672025000000001</v>
      </c>
      <c r="CK119">
        <v>2.1295965730000002</v>
      </c>
      <c r="CL119">
        <v>2.2378567309999999</v>
      </c>
      <c r="CM119">
        <v>2.3260864479999999</v>
      </c>
      <c r="CN119">
        <v>2.467016594</v>
      </c>
      <c r="CO119">
        <v>2.464749211</v>
      </c>
      <c r="CP119">
        <v>2.4124614910000002</v>
      </c>
      <c r="CQ119">
        <v>2.5753609960000001</v>
      </c>
      <c r="CR119">
        <v>2.405433575</v>
      </c>
      <c r="CS119">
        <v>2.5146100439999999</v>
      </c>
      <c r="CT119">
        <v>2.5874308789999998</v>
      </c>
      <c r="CU119">
        <v>2.5144857190000001</v>
      </c>
      <c r="CV119">
        <v>2.5243727499999999</v>
      </c>
      <c r="CW119">
        <v>2.5959272539999998</v>
      </c>
      <c r="CX119">
        <v>2.660338254</v>
      </c>
      <c r="CY119">
        <v>2.4904313579999999</v>
      </c>
      <c r="CZ119">
        <v>2.525374652</v>
      </c>
      <c r="DA119">
        <v>2.566730492</v>
      </c>
      <c r="DB119">
        <v>2.6097906759999998</v>
      </c>
      <c r="DC119">
        <v>2.57215829</v>
      </c>
      <c r="DD119">
        <v>2.569320168</v>
      </c>
      <c r="DE119">
        <v>2.5662959820000002</v>
      </c>
      <c r="DF119">
        <v>2.5641998039999998</v>
      </c>
      <c r="DG119">
        <v>2.565544901</v>
      </c>
      <c r="DH119">
        <v>2.563413224</v>
      </c>
      <c r="DI119">
        <v>2.5760525200000002</v>
      </c>
      <c r="DJ119">
        <v>2.5654793319999998</v>
      </c>
      <c r="DK119">
        <v>2.5634242409999999</v>
      </c>
      <c r="DL119">
        <v>2.5769449870000001</v>
      </c>
      <c r="DM119">
        <v>2.592465378</v>
      </c>
      <c r="DN119">
        <v>2.6512562069999999</v>
      </c>
      <c r="DO119">
        <v>2.6240514180000001</v>
      </c>
      <c r="DP119" s="1">
        <v>2.535590477</v>
      </c>
      <c r="DQ119">
        <v>2.535556862</v>
      </c>
      <c r="DR119">
        <v>2.5365209279999998</v>
      </c>
      <c r="DS119">
        <v>2.5362407870000001</v>
      </c>
      <c r="DT119">
        <v>2.5807637149999998</v>
      </c>
      <c r="DU119">
        <v>2.6034337249999999</v>
      </c>
      <c r="DV119">
        <v>2.6034338190000001</v>
      </c>
      <c r="DW119">
        <v>3.4110034489999999</v>
      </c>
      <c r="DX119">
        <v>2.6685812219999998</v>
      </c>
      <c r="DY119">
        <v>2.7427026529999998</v>
      </c>
      <c r="DZ119">
        <v>2.7149350050000001</v>
      </c>
      <c r="EA119">
        <v>2.7291590600000002</v>
      </c>
      <c r="EB119" s="1">
        <v>2.7271949050000002</v>
      </c>
      <c r="EC119">
        <v>2.7230588920000001</v>
      </c>
      <c r="ED119">
        <v>2.776407463</v>
      </c>
      <c r="EE119" s="1">
        <v>2.754202931</v>
      </c>
      <c r="EF119">
        <v>2.754218829</v>
      </c>
    </row>
    <row r="120" spans="1:136" x14ac:dyDescent="0.3">
      <c r="A120" t="s">
        <v>390</v>
      </c>
      <c r="E120">
        <v>1.8603849720000001</v>
      </c>
      <c r="F120">
        <v>1.8383509140000001</v>
      </c>
      <c r="G120">
        <v>1.8466180510000001</v>
      </c>
      <c r="H120">
        <v>2.3874420359999999</v>
      </c>
      <c r="I120">
        <v>2.2669209170000002</v>
      </c>
      <c r="J120">
        <v>2.2680003339999999</v>
      </c>
      <c r="K120">
        <v>2.3710458270000001</v>
      </c>
      <c r="L120">
        <v>2.3293900089999999</v>
      </c>
      <c r="M120">
        <v>2.336951354</v>
      </c>
      <c r="N120">
        <v>2.3413465150000001</v>
      </c>
      <c r="O120">
        <v>2.298669962</v>
      </c>
      <c r="P120">
        <v>2.1064205939999998</v>
      </c>
      <c r="Q120">
        <v>2.233459555</v>
      </c>
      <c r="R120">
        <v>2.246990083</v>
      </c>
      <c r="S120">
        <v>2.410937986</v>
      </c>
      <c r="T120">
        <v>2.2282282759999998</v>
      </c>
      <c r="U120">
        <v>2.2246392689999999</v>
      </c>
      <c r="V120">
        <v>2.2112612380000001</v>
      </c>
      <c r="W120">
        <v>2.2300050050000002</v>
      </c>
      <c r="X120">
        <v>2.2194855680000001</v>
      </c>
      <c r="Y120">
        <v>2.1828212900000001</v>
      </c>
      <c r="Z120">
        <v>2.1653284749999999</v>
      </c>
      <c r="AA120">
        <v>2.1682280770000002</v>
      </c>
      <c r="AB120">
        <v>2.2047291979999999</v>
      </c>
      <c r="AC120">
        <v>2.1972224140000001</v>
      </c>
      <c r="AD120">
        <v>2.25183336</v>
      </c>
      <c r="AE120">
        <v>2.1330536420000001</v>
      </c>
      <c r="AF120">
        <v>2.0886626559999999</v>
      </c>
      <c r="AG120">
        <v>2.1326650190000001</v>
      </c>
      <c r="AH120">
        <v>2.14890604</v>
      </c>
      <c r="AI120">
        <v>2.1549632949999999</v>
      </c>
      <c r="AJ120">
        <v>2.1735590299999998</v>
      </c>
      <c r="AK120">
        <v>2.1707364299999998</v>
      </c>
      <c r="AL120">
        <v>2.1742923689999998</v>
      </c>
      <c r="AM120">
        <v>2.1989726780000001</v>
      </c>
      <c r="AN120">
        <v>2.3141205419999999</v>
      </c>
      <c r="AO120">
        <v>2.286671208</v>
      </c>
      <c r="AP120">
        <v>2.2762716169999999</v>
      </c>
      <c r="AQ120">
        <v>2.3021024269999999</v>
      </c>
      <c r="AR120" s="1">
        <v>2.3000099519999999</v>
      </c>
      <c r="AS120">
        <v>2.2566954090000002</v>
      </c>
      <c r="AT120">
        <v>2.274901898</v>
      </c>
      <c r="AU120">
        <v>2.3153335820000001</v>
      </c>
      <c r="AV120">
        <v>2.305034236</v>
      </c>
      <c r="AW120">
        <v>2.4118512519999999</v>
      </c>
      <c r="AX120">
        <v>2.4914305639999998</v>
      </c>
      <c r="AY120" s="1">
        <v>2.3111314709999999</v>
      </c>
      <c r="AZ120">
        <v>2.302380613</v>
      </c>
      <c r="BA120">
        <v>2.256803815</v>
      </c>
      <c r="BB120">
        <v>2.2564794429999999</v>
      </c>
      <c r="BC120">
        <v>2.1073378800000002</v>
      </c>
      <c r="BD120">
        <v>2.3088483329999998</v>
      </c>
      <c r="BE120">
        <v>2.2898639219999999</v>
      </c>
      <c r="BF120">
        <v>2.2523548729999998</v>
      </c>
      <c r="BG120" s="1">
        <v>2.3000099519999999</v>
      </c>
      <c r="BH120">
        <v>2.308041163</v>
      </c>
      <c r="BI120">
        <v>2.314806903</v>
      </c>
      <c r="BJ120">
        <v>2.2765774890000001</v>
      </c>
      <c r="BK120">
        <v>2.2770276159999998</v>
      </c>
      <c r="BL120">
        <v>2.3181050129999998</v>
      </c>
      <c r="BM120">
        <v>2.3131455249999999</v>
      </c>
      <c r="BN120">
        <v>2.2153645609999999</v>
      </c>
      <c r="BO120">
        <v>2.229538319</v>
      </c>
      <c r="BP120">
        <v>2.1752708150000002</v>
      </c>
      <c r="BQ120">
        <v>2.1679051679999999</v>
      </c>
      <c r="BR120">
        <v>2.275264709</v>
      </c>
      <c r="BS120">
        <v>2.2241300640000001</v>
      </c>
      <c r="BT120">
        <v>2.2178512709999998</v>
      </c>
      <c r="BU120">
        <v>2.2523779309999998</v>
      </c>
      <c r="BV120">
        <v>2.3618291079999998</v>
      </c>
      <c r="BW120">
        <v>2.3957378399999998</v>
      </c>
      <c r="BX120">
        <v>2.393570236</v>
      </c>
      <c r="BY120">
        <v>2.3560217130000001</v>
      </c>
      <c r="BZ120">
        <v>2.2834652059999998</v>
      </c>
      <c r="CA120">
        <v>2.3343240760000001</v>
      </c>
      <c r="CB120">
        <v>2.5117260159999999</v>
      </c>
      <c r="CC120">
        <v>2.471955398</v>
      </c>
      <c r="CD120">
        <v>2.2885347189999998</v>
      </c>
      <c r="CE120">
        <v>2.2708736740000002</v>
      </c>
      <c r="CF120">
        <v>2.260918931</v>
      </c>
      <c r="CG120">
        <v>2.2394525089999999</v>
      </c>
      <c r="CH120">
        <v>2.253089927</v>
      </c>
      <c r="CI120">
        <v>2.1410454969999999</v>
      </c>
      <c r="CJ120">
        <v>2.1279890799999999</v>
      </c>
      <c r="CK120">
        <v>2.0053636149999998</v>
      </c>
      <c r="CL120">
        <v>2.104465673</v>
      </c>
      <c r="CM120">
        <v>2.1235256320000002</v>
      </c>
      <c r="CN120">
        <v>2.1974117880000001</v>
      </c>
      <c r="CO120">
        <v>2.190648565</v>
      </c>
      <c r="CP120">
        <v>2.193014448</v>
      </c>
      <c r="CQ120">
        <v>2.2688689929999999</v>
      </c>
      <c r="CR120">
        <v>2.143148595</v>
      </c>
      <c r="CS120">
        <v>2.231880887</v>
      </c>
      <c r="CT120">
        <v>2.263776558</v>
      </c>
      <c r="CU120">
        <v>2.245741567</v>
      </c>
      <c r="CV120">
        <v>2.274881433</v>
      </c>
      <c r="CW120">
        <v>2.3075618530000002</v>
      </c>
      <c r="CX120">
        <v>2.3144355220000001</v>
      </c>
      <c r="CY120">
        <v>2.2970663889999998</v>
      </c>
      <c r="CZ120">
        <v>2.3168827780000001</v>
      </c>
      <c r="DA120">
        <v>2.3374995250000001</v>
      </c>
      <c r="DB120">
        <v>2.3572725719999998</v>
      </c>
      <c r="DC120">
        <v>2.3552557049999998</v>
      </c>
      <c r="DD120">
        <v>2.3448393959999998</v>
      </c>
      <c r="DE120">
        <v>2.329458233</v>
      </c>
      <c r="DF120">
        <v>2.3260840780000001</v>
      </c>
      <c r="DG120">
        <v>2.3289549639999998</v>
      </c>
      <c r="DH120">
        <v>2.3256170489999999</v>
      </c>
      <c r="DI120">
        <v>2.329127127</v>
      </c>
      <c r="DJ120">
        <v>2.3553061940000002</v>
      </c>
      <c r="DK120">
        <v>2.3833205789999998</v>
      </c>
      <c r="DL120">
        <v>2.3901650939999999</v>
      </c>
      <c r="DM120">
        <v>2.3898802049999999</v>
      </c>
      <c r="DN120">
        <v>2.3856046360000001</v>
      </c>
      <c r="DO120">
        <v>2.3873752760000002</v>
      </c>
      <c r="DP120" s="1">
        <v>2.3900654060000002</v>
      </c>
      <c r="DQ120">
        <v>2.3887143910000002</v>
      </c>
      <c r="DR120">
        <v>2.3892051140000001</v>
      </c>
      <c r="DS120">
        <v>2.3888795840000001</v>
      </c>
      <c r="DT120">
        <v>2.3720915969999998</v>
      </c>
      <c r="DU120">
        <v>2.4145123000000002</v>
      </c>
      <c r="DV120">
        <v>2.414512325</v>
      </c>
      <c r="DW120">
        <v>2.3947008410000001</v>
      </c>
      <c r="DX120">
        <v>2.3929718320000002</v>
      </c>
      <c r="DY120">
        <v>2.3889812359999998</v>
      </c>
      <c r="DZ120">
        <v>2.3877892740000002</v>
      </c>
      <c r="EA120">
        <v>2.3878149529999999</v>
      </c>
      <c r="EB120" s="1">
        <v>2.388339717</v>
      </c>
      <c r="EC120">
        <v>2.3892619399999999</v>
      </c>
      <c r="ED120">
        <v>2.397520611</v>
      </c>
      <c r="EE120" s="1">
        <v>2.393011859</v>
      </c>
      <c r="EF120">
        <v>2.3930086770000001</v>
      </c>
    </row>
    <row r="121" spans="1:136" x14ac:dyDescent="0.3">
      <c r="A121" t="s">
        <v>417</v>
      </c>
      <c r="B121" t="s">
        <v>425</v>
      </c>
      <c r="E121">
        <v>0.303703579</v>
      </c>
      <c r="F121">
        <v>0.26431278499999999</v>
      </c>
      <c r="G121">
        <v>0.220490873</v>
      </c>
      <c r="H121">
        <v>0.228056918</v>
      </c>
      <c r="I121">
        <v>0.24342408600000001</v>
      </c>
      <c r="J121">
        <v>0.30487082300000001</v>
      </c>
      <c r="K121">
        <v>0.29138513199999999</v>
      </c>
      <c r="L121">
        <v>0.32903436899999999</v>
      </c>
      <c r="M121">
        <v>0.32866757099999999</v>
      </c>
      <c r="N121">
        <v>0.32763156799999998</v>
      </c>
      <c r="O121">
        <v>0.31525932400000001</v>
      </c>
      <c r="P121">
        <v>0.31001627500000001</v>
      </c>
      <c r="Q121">
        <v>0.316530062</v>
      </c>
      <c r="R121">
        <v>0.31556363799999998</v>
      </c>
      <c r="S121">
        <v>0.346515723</v>
      </c>
      <c r="T121">
        <v>0.332147941</v>
      </c>
      <c r="U121">
        <v>0.31405403599999998</v>
      </c>
      <c r="V121">
        <v>0.309090105</v>
      </c>
      <c r="W121">
        <v>0.297602908</v>
      </c>
      <c r="X121">
        <v>0.29971242799999998</v>
      </c>
      <c r="Y121">
        <v>0.30327377900000002</v>
      </c>
      <c r="Z121">
        <v>0.30470627</v>
      </c>
      <c r="AA121">
        <v>0.30704269099999998</v>
      </c>
      <c r="AB121">
        <v>0.30835320900000002</v>
      </c>
      <c r="AC121">
        <v>0.27886378699999997</v>
      </c>
      <c r="AD121">
        <v>0.21130046099999999</v>
      </c>
      <c r="AE121">
        <v>0.21347140100000001</v>
      </c>
      <c r="AF121">
        <v>0.302979106</v>
      </c>
      <c r="AG121">
        <v>0.244152021</v>
      </c>
      <c r="AH121">
        <v>0.24927761500000001</v>
      </c>
      <c r="AI121">
        <v>0.28433806</v>
      </c>
      <c r="AJ121">
        <v>0.28931175399999998</v>
      </c>
      <c r="AK121">
        <v>0.28577936300000001</v>
      </c>
      <c r="AL121">
        <v>0.28034180399999997</v>
      </c>
      <c r="AM121">
        <v>0.31007017399999998</v>
      </c>
      <c r="AN121">
        <v>0.33818399100000002</v>
      </c>
      <c r="AO121">
        <v>0.369479161</v>
      </c>
      <c r="AP121">
        <v>0.38524675899999999</v>
      </c>
      <c r="AQ121">
        <v>0.37053017999999999</v>
      </c>
      <c r="AR121" s="1">
        <v>0.370238597</v>
      </c>
      <c r="AS121">
        <v>0.367838108</v>
      </c>
      <c r="AT121">
        <v>0.37685275899999998</v>
      </c>
      <c r="AU121">
        <v>0.38045344599999997</v>
      </c>
      <c r="AV121">
        <v>0.38192651700000002</v>
      </c>
      <c r="AW121">
        <v>0.38390681900000001</v>
      </c>
      <c r="AX121">
        <v>0.44580729600000002</v>
      </c>
      <c r="AY121" s="1">
        <v>0.45106202299999998</v>
      </c>
      <c r="AZ121">
        <v>0.45579614400000001</v>
      </c>
      <c r="BA121">
        <v>0.461147321</v>
      </c>
      <c r="BB121">
        <v>0.47350149600000002</v>
      </c>
      <c r="BC121">
        <v>0.48651785400000003</v>
      </c>
      <c r="BD121">
        <v>0.39604373799999998</v>
      </c>
      <c r="BE121">
        <v>0.39091460500000003</v>
      </c>
      <c r="BF121">
        <v>0.37865422799999998</v>
      </c>
      <c r="BG121" s="1">
        <v>0.370238597</v>
      </c>
      <c r="BH121">
        <v>0.36661411999999999</v>
      </c>
      <c r="BI121">
        <v>0.366875336</v>
      </c>
      <c r="BJ121" s="3"/>
      <c r="BK121">
        <v>0.36828203700000001</v>
      </c>
      <c r="BL121">
        <v>0.36865290899999997</v>
      </c>
      <c r="BM121">
        <v>0.35128115999999998</v>
      </c>
      <c r="BN121">
        <v>0.49674955999999998</v>
      </c>
      <c r="BO121">
        <v>0.47494547500000001</v>
      </c>
      <c r="BP121">
        <v>0.61336398000000003</v>
      </c>
      <c r="BQ121">
        <v>0.636111337</v>
      </c>
      <c r="BR121">
        <v>0.42533328599999998</v>
      </c>
      <c r="BS121">
        <v>0.50211339700000002</v>
      </c>
      <c r="BT121">
        <v>0.50222238399999997</v>
      </c>
      <c r="BU121">
        <v>0.50347740299999999</v>
      </c>
      <c r="BV121">
        <v>0.49033392999999997</v>
      </c>
      <c r="BW121">
        <v>0.48928684900000002</v>
      </c>
      <c r="BX121">
        <v>0.48347307699999997</v>
      </c>
      <c r="BY121">
        <v>0.404693254</v>
      </c>
      <c r="BZ121">
        <v>0.41271465000000002</v>
      </c>
      <c r="CA121">
        <v>0.36513038799999997</v>
      </c>
      <c r="CB121">
        <v>0.15848363600000001</v>
      </c>
      <c r="CC121">
        <v>0.168257976</v>
      </c>
      <c r="CD121">
        <v>0.20163783099999999</v>
      </c>
      <c r="CE121">
        <v>0.19700387499999999</v>
      </c>
      <c r="CF121">
        <v>0.199423828</v>
      </c>
      <c r="CG121">
        <v>0.194478606</v>
      </c>
      <c r="CH121">
        <v>0.201975825</v>
      </c>
      <c r="CI121">
        <v>0.20374178500000001</v>
      </c>
      <c r="CJ121">
        <v>0.20300201800000001</v>
      </c>
      <c r="CK121">
        <v>0.38756924399999998</v>
      </c>
      <c r="CL121">
        <v>0.378573194</v>
      </c>
      <c r="CM121">
        <v>0.372837056</v>
      </c>
      <c r="CN121">
        <v>0.37030840300000001</v>
      </c>
      <c r="CO121">
        <v>0.36503144799999998</v>
      </c>
      <c r="CP121">
        <v>0.36427414200000002</v>
      </c>
      <c r="CQ121">
        <v>0.35774536299999998</v>
      </c>
      <c r="CR121">
        <v>0.56808045299999999</v>
      </c>
      <c r="CS121">
        <v>0.40230692000000001</v>
      </c>
      <c r="CT121">
        <v>0.39941056600000002</v>
      </c>
      <c r="CU121">
        <v>0.42135089799999997</v>
      </c>
      <c r="CV121">
        <v>0.41764056199999999</v>
      </c>
      <c r="CW121">
        <v>0.41519444300000002</v>
      </c>
      <c r="CX121">
        <v>0.41044583400000001</v>
      </c>
      <c r="CY121">
        <v>0.42030902799999997</v>
      </c>
      <c r="CZ121">
        <v>0.39717795500000003</v>
      </c>
      <c r="DA121">
        <v>0.37405604799999997</v>
      </c>
      <c r="DB121">
        <v>0.351295617</v>
      </c>
      <c r="DC121">
        <v>0.35166091999999999</v>
      </c>
      <c r="DD121">
        <v>0.353018414</v>
      </c>
      <c r="DE121">
        <v>0.36522502299999998</v>
      </c>
      <c r="DF121">
        <v>0.36840840899999999</v>
      </c>
      <c r="DG121">
        <v>0.36789961700000001</v>
      </c>
      <c r="DH121">
        <v>0.37089697599999999</v>
      </c>
      <c r="DI121">
        <v>0.36956517999999999</v>
      </c>
      <c r="DJ121">
        <v>0.370267756</v>
      </c>
      <c r="DK121">
        <v>0.370605513</v>
      </c>
      <c r="DL121">
        <v>0.37120971800000002</v>
      </c>
      <c r="DM121">
        <v>0.372114797</v>
      </c>
      <c r="DN121">
        <v>0.37090226599999998</v>
      </c>
      <c r="DO121">
        <v>0.37081761000000002</v>
      </c>
      <c r="DP121" s="1">
        <v>0.370424121</v>
      </c>
      <c r="DQ121" s="3"/>
      <c r="DR121">
        <v>0.37035753799999999</v>
      </c>
      <c r="DS121">
        <v>0.37030573999999999</v>
      </c>
      <c r="DT121">
        <v>0.37095350599999999</v>
      </c>
      <c r="DU121">
        <v>0.37489499500000001</v>
      </c>
      <c r="DV121">
        <v>0.37489500199999998</v>
      </c>
      <c r="DW121">
        <v>0.370401908</v>
      </c>
      <c r="DX121">
        <v>0.37070575700000002</v>
      </c>
      <c r="DY121">
        <v>0.37219549899999999</v>
      </c>
      <c r="DZ121">
        <v>0.37088056600000002</v>
      </c>
      <c r="EA121">
        <v>0.37129498999999999</v>
      </c>
      <c r="EB121" s="1">
        <v>0.37229844899999998</v>
      </c>
      <c r="EC121">
        <v>0.37067406400000003</v>
      </c>
      <c r="ED121">
        <v>0.36914866899999998</v>
      </c>
      <c r="EE121" s="1">
        <v>0.370125072</v>
      </c>
      <c r="EF121">
        <v>0.37013694000000003</v>
      </c>
    </row>
    <row r="122" spans="1:136" x14ac:dyDescent="0.3">
      <c r="A122" t="s">
        <v>422</v>
      </c>
      <c r="B122" t="s">
        <v>426</v>
      </c>
      <c r="E122">
        <v>0.175787745</v>
      </c>
      <c r="F122">
        <v>0.20252651899999999</v>
      </c>
      <c r="G122">
        <v>0.21581018599999999</v>
      </c>
      <c r="H122">
        <v>0.34664235500000001</v>
      </c>
      <c r="I122">
        <v>0.35115540099999998</v>
      </c>
      <c r="J122">
        <v>0.58160653200000001</v>
      </c>
      <c r="K122">
        <v>0.50607563899999997</v>
      </c>
      <c r="L122">
        <v>0.27199506899999998</v>
      </c>
      <c r="M122">
        <v>0.403568274</v>
      </c>
      <c r="N122">
        <v>0.32739282199999997</v>
      </c>
      <c r="O122">
        <v>0.27947724899999998</v>
      </c>
      <c r="P122">
        <v>0.22271109</v>
      </c>
      <c r="Q122">
        <v>0.19550258600000001</v>
      </c>
      <c r="R122">
        <v>0.21784806400000001</v>
      </c>
      <c r="S122">
        <v>0.46706462500000001</v>
      </c>
      <c r="T122">
        <v>0.36345701200000002</v>
      </c>
      <c r="U122">
        <v>0.29130969499999998</v>
      </c>
      <c r="V122">
        <v>2.9098662000000001E-2</v>
      </c>
      <c r="W122">
        <v>3.3659293999999999E-2</v>
      </c>
      <c r="X122">
        <v>7.9949442999999995E-2</v>
      </c>
      <c r="Y122">
        <v>0.22192204300000001</v>
      </c>
      <c r="Z122">
        <v>0.29096443500000002</v>
      </c>
      <c r="AA122">
        <v>0.262106803</v>
      </c>
      <c r="AB122">
        <v>0.23575712099999999</v>
      </c>
      <c r="AC122">
        <v>0.20960548300000001</v>
      </c>
      <c r="AD122">
        <v>0.17364080000000001</v>
      </c>
      <c r="AE122">
        <v>0.19590242099999999</v>
      </c>
      <c r="AF122">
        <v>0.26481214800000002</v>
      </c>
      <c r="AG122">
        <v>0.25885783000000001</v>
      </c>
      <c r="AH122">
        <v>0.22740995</v>
      </c>
      <c r="AI122">
        <v>0.29843302799999999</v>
      </c>
      <c r="AJ122">
        <v>0.32119158799999997</v>
      </c>
      <c r="AK122">
        <v>0.240501095</v>
      </c>
      <c r="AL122">
        <v>0.220741663</v>
      </c>
      <c r="AM122">
        <v>0.29510760600000002</v>
      </c>
      <c r="AN122">
        <v>0.248429557</v>
      </c>
      <c r="AO122">
        <v>0.23113441300000001</v>
      </c>
      <c r="AP122">
        <v>0.22869149799999999</v>
      </c>
      <c r="AQ122">
        <v>0.204094838</v>
      </c>
      <c r="AR122" s="1">
        <v>0.234459839</v>
      </c>
      <c r="AS122">
        <v>0.26246272999999998</v>
      </c>
      <c r="AT122">
        <v>0.21649064200000001</v>
      </c>
      <c r="AU122">
        <v>0.191023902</v>
      </c>
      <c r="AV122">
        <v>0.34616740499999998</v>
      </c>
      <c r="AW122">
        <v>0.147701305</v>
      </c>
      <c r="AX122">
        <v>0.102653229</v>
      </c>
      <c r="AY122" s="1">
        <v>0.15581281399999999</v>
      </c>
      <c r="AZ122">
        <v>0.153255</v>
      </c>
      <c r="BA122">
        <v>0.135247478</v>
      </c>
      <c r="BB122">
        <v>0.15028250300000001</v>
      </c>
      <c r="BC122">
        <v>0.143040955</v>
      </c>
      <c r="BD122">
        <v>0.189238351</v>
      </c>
      <c r="BE122">
        <v>0.16957830800000001</v>
      </c>
      <c r="BF122">
        <v>0.164061069</v>
      </c>
      <c r="BG122" s="1">
        <v>0.234459839</v>
      </c>
      <c r="BH122">
        <v>0.225705558</v>
      </c>
      <c r="BI122">
        <v>0.220014181</v>
      </c>
      <c r="BJ122" s="3"/>
      <c r="BK122">
        <v>0.21297370700000001</v>
      </c>
      <c r="BL122">
        <v>0.19430355799999999</v>
      </c>
      <c r="BM122">
        <v>0.17488385400000001</v>
      </c>
      <c r="BN122">
        <v>0.19343326599999999</v>
      </c>
      <c r="BO122">
        <v>0.16770443300000001</v>
      </c>
      <c r="BP122">
        <v>0.154257219</v>
      </c>
      <c r="BQ122">
        <v>0.150092004</v>
      </c>
      <c r="BR122">
        <v>0.15728530900000001</v>
      </c>
      <c r="BS122">
        <v>0.28388603299999998</v>
      </c>
      <c r="BT122">
        <v>0.20615915100000001</v>
      </c>
      <c r="BU122">
        <v>0.217335262</v>
      </c>
      <c r="BV122">
        <v>0.12517592</v>
      </c>
      <c r="BW122">
        <v>0.20238471999999999</v>
      </c>
      <c r="BX122">
        <v>0.167155676</v>
      </c>
      <c r="BY122">
        <v>0.176183426</v>
      </c>
      <c r="BZ122">
        <v>0.191275257</v>
      </c>
      <c r="CA122">
        <v>0.119809297</v>
      </c>
      <c r="CB122">
        <v>8.2738921000000007E-2</v>
      </c>
      <c r="CC122">
        <v>0.30038169999999997</v>
      </c>
      <c r="CD122">
        <v>0.26662416900000002</v>
      </c>
      <c r="CE122">
        <v>0.29460147399999997</v>
      </c>
      <c r="CF122">
        <v>0.16964548400000001</v>
      </c>
      <c r="CG122">
        <v>0.32161878100000002</v>
      </c>
      <c r="CH122">
        <v>0.203662326</v>
      </c>
      <c r="CI122">
        <v>0.24135036200000001</v>
      </c>
      <c r="CJ122">
        <v>0.22958232100000001</v>
      </c>
      <c r="CK122">
        <v>0.35588470700000002</v>
      </c>
      <c r="CL122">
        <v>0.33527816999999999</v>
      </c>
      <c r="CM122">
        <v>0.199319574</v>
      </c>
      <c r="CN122">
        <v>0.17839133700000001</v>
      </c>
      <c r="CO122">
        <v>0.17309365500000001</v>
      </c>
      <c r="CP122">
        <v>0.212104881</v>
      </c>
      <c r="CQ122">
        <v>0.18777097200000001</v>
      </c>
      <c r="CR122">
        <v>0.19195242800000001</v>
      </c>
      <c r="CS122">
        <v>0.19907693500000001</v>
      </c>
      <c r="CT122">
        <v>0.189579251</v>
      </c>
      <c r="CU122">
        <v>0.21217717899999999</v>
      </c>
      <c r="CV122">
        <v>0.20329899300000001</v>
      </c>
      <c r="CW122">
        <v>0.19531141499999999</v>
      </c>
      <c r="CX122">
        <v>0.18284034099999999</v>
      </c>
      <c r="CY122">
        <v>0.210653434</v>
      </c>
      <c r="CZ122">
        <v>0.20689776500000001</v>
      </c>
      <c r="DA122">
        <v>0.20163404300000001</v>
      </c>
      <c r="DB122">
        <v>0.19446951900000001</v>
      </c>
      <c r="DC122">
        <v>0.21181799000000001</v>
      </c>
      <c r="DD122">
        <v>0.21547804000000001</v>
      </c>
      <c r="DE122">
        <v>0.21227091000000001</v>
      </c>
      <c r="DF122">
        <v>0.219176015</v>
      </c>
      <c r="DG122">
        <v>0.21433323700000001</v>
      </c>
      <c r="DH122">
        <v>0.22169117999999999</v>
      </c>
      <c r="DI122">
        <v>0.212503208</v>
      </c>
      <c r="DJ122">
        <v>0.22705903899999999</v>
      </c>
      <c r="DK122">
        <v>0.23932661099999999</v>
      </c>
      <c r="DL122">
        <v>0.231907427</v>
      </c>
      <c r="DM122">
        <v>0.2212768</v>
      </c>
      <c r="DN122">
        <v>0.15259518699999999</v>
      </c>
      <c r="DO122">
        <v>0.171132382</v>
      </c>
      <c r="DP122" s="1">
        <v>0.216440667</v>
      </c>
      <c r="DQ122" s="3"/>
      <c r="DR122">
        <v>0.21661973300000001</v>
      </c>
      <c r="DS122">
        <v>0.21682095300000001</v>
      </c>
      <c r="DT122">
        <v>0.21199110800000001</v>
      </c>
      <c r="DU122">
        <v>0.15992325299999999</v>
      </c>
      <c r="DV122">
        <v>0.159923117</v>
      </c>
      <c r="DW122">
        <v>0.35135018899999998</v>
      </c>
      <c r="DX122">
        <v>0.33031666100000001</v>
      </c>
      <c r="DY122">
        <v>0.15958905100000001</v>
      </c>
      <c r="DZ122">
        <v>0.27035189399999998</v>
      </c>
      <c r="EA122">
        <v>0.23296160699999999</v>
      </c>
      <c r="EB122" s="1">
        <v>0.23720380799999999</v>
      </c>
      <c r="EC122">
        <v>0.24688297000000001</v>
      </c>
      <c r="ED122">
        <v>0.22487944400000001</v>
      </c>
      <c r="EE122" s="1">
        <v>0.23209829800000001</v>
      </c>
      <c r="EF122">
        <v>0.232244593</v>
      </c>
    </row>
    <row r="123" spans="1:136" x14ac:dyDescent="0.3">
      <c r="A123" t="s">
        <v>423</v>
      </c>
      <c r="B123" t="s">
        <v>427</v>
      </c>
      <c r="D123" s="15" t="s">
        <v>443</v>
      </c>
      <c r="E123">
        <v>9.5794354999999998E-2</v>
      </c>
      <c r="F123">
        <v>0.109911989</v>
      </c>
      <c r="G123">
        <v>0.12244553800000001</v>
      </c>
      <c r="H123">
        <v>5.1652440000000003E-3</v>
      </c>
      <c r="I123">
        <v>5.3074125E-2</v>
      </c>
      <c r="J123">
        <v>7.9506052999999993E-2</v>
      </c>
      <c r="K123">
        <v>6.9641394999999995E-2</v>
      </c>
      <c r="L123">
        <v>0.21604040699999999</v>
      </c>
      <c r="M123">
        <v>7.6051462E-2</v>
      </c>
      <c r="N123">
        <v>0.14475684999999999</v>
      </c>
      <c r="O123">
        <v>0.15051931299999999</v>
      </c>
      <c r="P123">
        <v>0.18761414800000001</v>
      </c>
      <c r="Q123">
        <v>0.135756075</v>
      </c>
      <c r="R123">
        <v>0.19407944699999999</v>
      </c>
      <c r="S123">
        <v>0.14567920500000001</v>
      </c>
      <c r="T123">
        <v>0.156131512</v>
      </c>
      <c r="U123">
        <v>0.137292677</v>
      </c>
      <c r="V123">
        <v>0.38969789399999999</v>
      </c>
      <c r="W123">
        <v>0.34092834900000002</v>
      </c>
      <c r="X123">
        <v>0.29615783600000001</v>
      </c>
      <c r="Y123">
        <v>0.16600551699999999</v>
      </c>
      <c r="Z123">
        <v>0.105570288</v>
      </c>
      <c r="AA123">
        <v>0.14009860599999999</v>
      </c>
      <c r="AB123">
        <v>0.16326627399999999</v>
      </c>
      <c r="AC123">
        <v>0.157771933</v>
      </c>
      <c r="AD123">
        <v>0.184927334</v>
      </c>
      <c r="AE123">
        <v>0.15156720600000001</v>
      </c>
      <c r="AF123">
        <v>0.113077443</v>
      </c>
      <c r="AG123">
        <v>0.135536295</v>
      </c>
      <c r="AH123">
        <v>0.13721833</v>
      </c>
      <c r="AI123">
        <v>0.112007178</v>
      </c>
      <c r="AJ123">
        <v>0.115977261</v>
      </c>
      <c r="AK123">
        <v>0.176563152</v>
      </c>
      <c r="AL123">
        <v>0.201525133</v>
      </c>
      <c r="AM123">
        <v>0.18254781</v>
      </c>
      <c r="AN123">
        <v>0.217592172</v>
      </c>
      <c r="AO123">
        <v>0.189844916</v>
      </c>
      <c r="AP123">
        <v>0.18091422200000001</v>
      </c>
      <c r="AQ123">
        <v>0.169652362</v>
      </c>
      <c r="AR123" s="1">
        <v>0.136979245</v>
      </c>
      <c r="AS123">
        <v>0.11421824999999999</v>
      </c>
      <c r="AT123">
        <v>0.150695783</v>
      </c>
      <c r="AU123">
        <v>0.168204835</v>
      </c>
      <c r="AV123">
        <v>2.1721527000000001E-2</v>
      </c>
      <c r="AW123">
        <v>0.208808309</v>
      </c>
      <c r="AX123">
        <v>0.23684860099999999</v>
      </c>
      <c r="AY123" s="1">
        <v>0.17297263500000001</v>
      </c>
      <c r="AZ123">
        <v>0.170197721</v>
      </c>
      <c r="BA123">
        <v>0.19672115300000001</v>
      </c>
      <c r="BB123">
        <v>0.15223910900000001</v>
      </c>
      <c r="BC123">
        <v>0.159320771</v>
      </c>
      <c r="BD123">
        <v>0.13764341099999999</v>
      </c>
      <c r="BE123">
        <v>0.137760035</v>
      </c>
      <c r="BF123">
        <v>0.124307843</v>
      </c>
      <c r="BG123" s="1">
        <v>0.136979245</v>
      </c>
      <c r="BH123">
        <v>0.124957369</v>
      </c>
      <c r="BI123">
        <v>0.118007794</v>
      </c>
      <c r="BJ123">
        <v>0.127919176</v>
      </c>
      <c r="BK123">
        <v>0.12853415300000001</v>
      </c>
      <c r="BL123">
        <v>0.14489275099999999</v>
      </c>
      <c r="BM123">
        <v>0.18538381300000001</v>
      </c>
      <c r="BN123">
        <v>0.118072896</v>
      </c>
      <c r="BO123">
        <v>0.168628322</v>
      </c>
      <c r="BP123">
        <v>0.11687626700000001</v>
      </c>
      <c r="BQ123">
        <v>9.5926344999999996E-2</v>
      </c>
      <c r="BR123">
        <v>0.176968246</v>
      </c>
      <c r="BS123">
        <v>2.3443499E-2</v>
      </c>
      <c r="BT123">
        <v>0.100262544</v>
      </c>
      <c r="BU123">
        <v>8.9455119999999999E-2</v>
      </c>
      <c r="BV123">
        <v>0.18365893599999999</v>
      </c>
      <c r="BW123">
        <v>9.9719757000000006E-2</v>
      </c>
      <c r="BX123">
        <v>0.102147869</v>
      </c>
      <c r="BY123">
        <v>0.105082303</v>
      </c>
      <c r="BZ123">
        <v>0.11571234499999999</v>
      </c>
      <c r="CA123">
        <v>0.11818263</v>
      </c>
      <c r="CB123">
        <v>0.186280474</v>
      </c>
      <c r="CC123">
        <v>6.1464960000000004E-3</v>
      </c>
      <c r="CD123">
        <v>6.3341175E-2</v>
      </c>
      <c r="CE123">
        <v>3.6974435999999999E-2</v>
      </c>
      <c r="CF123">
        <v>0.16802334299999999</v>
      </c>
      <c r="CG123">
        <v>2.3898763E-2</v>
      </c>
      <c r="CH123">
        <v>0.14442550700000001</v>
      </c>
      <c r="CI123">
        <v>0.103478246</v>
      </c>
      <c r="CJ123">
        <v>0.120591686</v>
      </c>
      <c r="CK123">
        <v>3.3103375999999997E-2</v>
      </c>
      <c r="CL123">
        <v>5.7319676E-2</v>
      </c>
      <c r="CM123">
        <v>0.170607179</v>
      </c>
      <c r="CN123">
        <v>0.204167295</v>
      </c>
      <c r="CO123">
        <v>0.192915593</v>
      </c>
      <c r="CP123">
        <v>0.15140577799999999</v>
      </c>
      <c r="CQ123">
        <v>0.176534788</v>
      </c>
      <c r="CR123">
        <v>9.1992177999999994E-2</v>
      </c>
      <c r="CS123">
        <v>0.15153290799999999</v>
      </c>
      <c r="CT123">
        <v>0.16090726599999999</v>
      </c>
      <c r="CU123">
        <v>0.13094726900000001</v>
      </c>
      <c r="CV123">
        <v>0.12633378300000001</v>
      </c>
      <c r="CW123">
        <v>0.13608409199999999</v>
      </c>
      <c r="CX123">
        <v>0.16020020300000001</v>
      </c>
      <c r="CY123">
        <v>0.109084558</v>
      </c>
      <c r="CZ123">
        <v>0.118773663</v>
      </c>
      <c r="DA123">
        <v>0.12926574099999999</v>
      </c>
      <c r="DB123">
        <v>0.14141368300000001</v>
      </c>
      <c r="DC123">
        <v>0.125156666</v>
      </c>
      <c r="DD123">
        <v>0.126314818</v>
      </c>
      <c r="DE123">
        <v>0.12916178</v>
      </c>
      <c r="DF123">
        <v>0.13317668299999999</v>
      </c>
      <c r="DG123">
        <v>0.12887222000000001</v>
      </c>
      <c r="DH123">
        <v>0.13284457399999999</v>
      </c>
      <c r="DI123">
        <v>0.13637309</v>
      </c>
      <c r="DJ123">
        <v>0.123435925</v>
      </c>
      <c r="DK123">
        <v>0.110421978</v>
      </c>
      <c r="DL123">
        <v>0.11725501100000001</v>
      </c>
      <c r="DM123">
        <v>0.12749382400000001</v>
      </c>
      <c r="DN123">
        <v>0.19725125700000001</v>
      </c>
      <c r="DO123">
        <v>0.17826858400000001</v>
      </c>
      <c r="DP123" s="1">
        <v>0.132304489</v>
      </c>
      <c r="DQ123">
        <v>0.131245264</v>
      </c>
      <c r="DR123">
        <v>0.13243192100000001</v>
      </c>
      <c r="DS123">
        <v>0.13221912999999999</v>
      </c>
      <c r="DT123">
        <v>0.138971487</v>
      </c>
      <c r="DU123">
        <v>0.205965762</v>
      </c>
      <c r="DV123">
        <v>0.20596590200000001</v>
      </c>
      <c r="DW123">
        <v>8.6185899999999998E-4</v>
      </c>
      <c r="DX123">
        <v>2.1739073000000001E-2</v>
      </c>
      <c r="DY123">
        <v>0.19303690300000001</v>
      </c>
      <c r="DZ123">
        <v>8.1359009999999995E-2</v>
      </c>
      <c r="EA123">
        <v>0.117476275</v>
      </c>
      <c r="EB123" s="1">
        <v>0.112584209</v>
      </c>
      <c r="EC123">
        <v>0.103391022</v>
      </c>
      <c r="ED123">
        <v>0.13100557099999999</v>
      </c>
      <c r="EE123" s="1">
        <v>0.121064848</v>
      </c>
      <c r="EF123">
        <v>0.120921193</v>
      </c>
    </row>
    <row r="124" spans="1:136" x14ac:dyDescent="0.3">
      <c r="A124" t="s">
        <v>424</v>
      </c>
      <c r="B124" t="s">
        <v>428</v>
      </c>
      <c r="E124">
        <v>0.42471432100000001</v>
      </c>
      <c r="F124">
        <v>0.423248707</v>
      </c>
      <c r="G124">
        <v>0.44125340400000002</v>
      </c>
      <c r="H124">
        <v>0.42013548299999998</v>
      </c>
      <c r="I124">
        <v>0.35234638699999998</v>
      </c>
      <c r="J124">
        <v>3.4016592999999998E-2</v>
      </c>
      <c r="K124">
        <v>0.13289783399999999</v>
      </c>
      <c r="L124">
        <v>0.18293015500000001</v>
      </c>
      <c r="M124">
        <v>0.19171269299999999</v>
      </c>
      <c r="N124">
        <v>0.20021876</v>
      </c>
      <c r="O124">
        <v>0.25474411400000002</v>
      </c>
      <c r="P124">
        <v>0.27965848700000001</v>
      </c>
      <c r="Q124">
        <v>0.35221127800000002</v>
      </c>
      <c r="R124">
        <v>0.27250885200000002</v>
      </c>
      <c r="S124">
        <v>4.0740446E-2</v>
      </c>
      <c r="T124">
        <v>0.148263535</v>
      </c>
      <c r="U124">
        <v>0.25734359200000001</v>
      </c>
      <c r="V124">
        <v>0.27211333900000001</v>
      </c>
      <c r="W124">
        <v>0.32780944899999997</v>
      </c>
      <c r="X124">
        <v>0.32418029300000001</v>
      </c>
      <c r="Y124">
        <v>0.30879866099999997</v>
      </c>
      <c r="Z124">
        <v>0.29875900700000002</v>
      </c>
      <c r="AA124">
        <v>0.29075190000000001</v>
      </c>
      <c r="AB124">
        <v>0.29262339500000001</v>
      </c>
      <c r="AC124">
        <v>0.35375879700000001</v>
      </c>
      <c r="AD124">
        <v>0.43013140500000002</v>
      </c>
      <c r="AE124">
        <v>0.43905897199999999</v>
      </c>
      <c r="AF124">
        <v>0.31913130299999998</v>
      </c>
      <c r="AG124">
        <v>0.36145385499999999</v>
      </c>
      <c r="AH124">
        <v>0.38609410500000002</v>
      </c>
      <c r="AI124">
        <v>0.30522173400000002</v>
      </c>
      <c r="AJ124">
        <v>0.273519397</v>
      </c>
      <c r="AK124">
        <v>0.29715638999999999</v>
      </c>
      <c r="AL124">
        <v>0.29739139999999997</v>
      </c>
      <c r="AM124">
        <v>0.21227441</v>
      </c>
      <c r="AN124">
        <v>0.19579427999999999</v>
      </c>
      <c r="AO124">
        <v>0.20954150899999999</v>
      </c>
      <c r="AP124">
        <v>0.205147521</v>
      </c>
      <c r="AQ124">
        <v>0.25572262000000001</v>
      </c>
      <c r="AR124" s="1">
        <v>0.25832231900000002</v>
      </c>
      <c r="AS124">
        <v>0.255480912</v>
      </c>
      <c r="AT124">
        <v>0.25596081599999998</v>
      </c>
      <c r="AU124">
        <v>0.26031781700000001</v>
      </c>
      <c r="AV124">
        <v>0.25018455099999998</v>
      </c>
      <c r="AW124">
        <v>0.25958356700000002</v>
      </c>
      <c r="AX124">
        <v>0.214690874</v>
      </c>
      <c r="AY124" s="1">
        <v>0.22015252699999999</v>
      </c>
      <c r="AZ124">
        <v>0.22075113499999999</v>
      </c>
      <c r="BA124">
        <v>0.20688404799999999</v>
      </c>
      <c r="BB124">
        <v>0.22397689100000001</v>
      </c>
      <c r="BC124">
        <v>0.21112042</v>
      </c>
      <c r="BD124">
        <v>0.2770745</v>
      </c>
      <c r="BE124">
        <v>0.30174705200000002</v>
      </c>
      <c r="BF124">
        <v>0.33297686100000001</v>
      </c>
      <c r="BG124" s="1">
        <v>0.25832231900000002</v>
      </c>
      <c r="BH124">
        <v>0.28272295400000003</v>
      </c>
      <c r="BI124">
        <v>0.295102688</v>
      </c>
      <c r="BJ124">
        <v>0.29078922899999998</v>
      </c>
      <c r="BK124">
        <v>0.290210103</v>
      </c>
      <c r="BL124">
        <v>0.292150782</v>
      </c>
      <c r="BM124">
        <v>0.28845117399999998</v>
      </c>
      <c r="BN124">
        <v>0.19174427699999999</v>
      </c>
      <c r="BO124">
        <v>0.18872177000000001</v>
      </c>
      <c r="BP124">
        <v>0.115502534</v>
      </c>
      <c r="BQ124">
        <v>0.117870313</v>
      </c>
      <c r="BR124">
        <v>0.24041315999999999</v>
      </c>
      <c r="BS124">
        <v>0.19055707099999999</v>
      </c>
      <c r="BT124">
        <v>0.19135592100000001</v>
      </c>
      <c r="BU124">
        <v>0.18973221400000001</v>
      </c>
      <c r="BV124">
        <v>0.20083121300000001</v>
      </c>
      <c r="BW124">
        <v>0.20860867399999999</v>
      </c>
      <c r="BX124">
        <v>0.24722337799999999</v>
      </c>
      <c r="BY124">
        <v>0.31404101699999998</v>
      </c>
      <c r="BZ124">
        <v>0.28029774800000001</v>
      </c>
      <c r="CA124">
        <v>0.39687768400000001</v>
      </c>
      <c r="CB124">
        <v>0.57249696900000002</v>
      </c>
      <c r="CC124">
        <v>0.52521382800000005</v>
      </c>
      <c r="CD124">
        <v>0.46839682500000002</v>
      </c>
      <c r="CE124">
        <v>0.47142021499999998</v>
      </c>
      <c r="CF124">
        <v>0.46290734500000003</v>
      </c>
      <c r="CG124">
        <v>0.46000384999999999</v>
      </c>
      <c r="CH124">
        <v>0.44993634300000002</v>
      </c>
      <c r="CI124">
        <v>0.45142960700000001</v>
      </c>
      <c r="CJ124">
        <v>0.44682397499999998</v>
      </c>
      <c r="CK124">
        <v>0.22344267300000001</v>
      </c>
      <c r="CL124">
        <v>0.228828959</v>
      </c>
      <c r="CM124">
        <v>0.257236191</v>
      </c>
      <c r="CN124">
        <v>0.24713296500000001</v>
      </c>
      <c r="CO124">
        <v>0.26895930299999998</v>
      </c>
      <c r="CP124">
        <v>0.27221519900000002</v>
      </c>
      <c r="CQ124">
        <v>0.27794887800000001</v>
      </c>
      <c r="CR124">
        <v>0.147974941</v>
      </c>
      <c r="CS124">
        <v>0.24708323700000001</v>
      </c>
      <c r="CT124">
        <v>0.25010291699999998</v>
      </c>
      <c r="CU124">
        <v>0.235524653</v>
      </c>
      <c r="CV124">
        <v>0.25272666300000002</v>
      </c>
      <c r="CW124">
        <v>0.25341005</v>
      </c>
      <c r="CX124">
        <v>0.24651362199999999</v>
      </c>
      <c r="CY124">
        <v>0.25995298</v>
      </c>
      <c r="CZ124">
        <v>0.27715061699999999</v>
      </c>
      <c r="DA124">
        <v>0.295044168</v>
      </c>
      <c r="DB124">
        <v>0.312821181</v>
      </c>
      <c r="DC124">
        <v>0.31136442399999997</v>
      </c>
      <c r="DD124">
        <v>0.30518872699999999</v>
      </c>
      <c r="DE124">
        <v>0.29334228699999998</v>
      </c>
      <c r="DF124">
        <v>0.27923889299999999</v>
      </c>
      <c r="DG124">
        <v>0.288894926</v>
      </c>
      <c r="DH124">
        <v>0.27456726999999997</v>
      </c>
      <c r="DI124">
        <v>0.28155852199999998</v>
      </c>
      <c r="DJ124">
        <v>0.27923727999999998</v>
      </c>
      <c r="DK124">
        <v>0.279645898</v>
      </c>
      <c r="DL124">
        <v>0.27962784400000001</v>
      </c>
      <c r="DM124">
        <v>0.27911458</v>
      </c>
      <c r="DN124">
        <v>0.27925129100000001</v>
      </c>
      <c r="DO124">
        <v>0.279781424</v>
      </c>
      <c r="DP124" s="1">
        <v>0.28083072199999998</v>
      </c>
      <c r="DQ124">
        <v>0.28057433999999998</v>
      </c>
      <c r="DR124">
        <v>0.28059080800000002</v>
      </c>
      <c r="DS124">
        <v>0.280654177</v>
      </c>
      <c r="DT124">
        <v>0.278083898</v>
      </c>
      <c r="DU124">
        <v>0.25921599000000001</v>
      </c>
      <c r="DV124">
        <v>0.25921597899999999</v>
      </c>
      <c r="DW124">
        <v>0.27738604300000003</v>
      </c>
      <c r="DX124">
        <v>0.27723850799999999</v>
      </c>
      <c r="DY124">
        <v>0.27517854600000002</v>
      </c>
      <c r="DZ124">
        <v>0.27740852999999999</v>
      </c>
      <c r="EA124">
        <v>0.278267127</v>
      </c>
      <c r="EB124" s="1">
        <v>0.27791353499999999</v>
      </c>
      <c r="EC124">
        <v>0.279051944</v>
      </c>
      <c r="ED124">
        <v>0.27496631599999999</v>
      </c>
      <c r="EE124" s="1">
        <v>0.27671178200000002</v>
      </c>
      <c r="EF124">
        <v>0.27669727399999999</v>
      </c>
    </row>
    <row r="125" spans="1:136" ht="15.6" x14ac:dyDescent="0.3">
      <c r="A125" s="1" t="s">
        <v>432</v>
      </c>
      <c r="B125" t="s">
        <v>434</v>
      </c>
      <c r="D125" s="1" t="s">
        <v>442</v>
      </c>
      <c r="E125">
        <v>0.72841789999999995</v>
      </c>
      <c r="F125">
        <v>0.68756149200000005</v>
      </c>
      <c r="G125">
        <v>0.66174427700000005</v>
      </c>
      <c r="H125">
        <v>0.64819240099999997</v>
      </c>
      <c r="I125" s="9">
        <v>0.59577047299999997</v>
      </c>
      <c r="J125">
        <v>0.33888741500000003</v>
      </c>
      <c r="K125">
        <v>0.42428296599999998</v>
      </c>
      <c r="L125" s="9">
        <v>0.511964525</v>
      </c>
      <c r="M125" s="9">
        <v>0.52038026400000004</v>
      </c>
      <c r="N125">
        <v>0.52785032799999998</v>
      </c>
      <c r="O125" s="9">
        <v>0.57000343799999997</v>
      </c>
      <c r="P125">
        <v>0.58967476200000002</v>
      </c>
      <c r="Q125" s="2">
        <v>0.66874133899999999</v>
      </c>
      <c r="R125">
        <v>0.58807248999999995</v>
      </c>
      <c r="S125">
        <v>0.38725617000000001</v>
      </c>
      <c r="T125">
        <v>0.480411476</v>
      </c>
      <c r="U125" s="9">
        <v>0.57139762800000005</v>
      </c>
      <c r="V125">
        <v>0.58120344400000001</v>
      </c>
      <c r="W125">
        <v>0.62541235699999997</v>
      </c>
      <c r="X125">
        <v>0.62389272100000004</v>
      </c>
      <c r="Y125">
        <v>0.61207244000000005</v>
      </c>
      <c r="Z125">
        <v>0.60346527699999997</v>
      </c>
      <c r="AA125" s="9">
        <v>0.59779459099999999</v>
      </c>
      <c r="AB125">
        <v>0.60097660500000005</v>
      </c>
      <c r="AC125">
        <v>0.63262258400000004</v>
      </c>
      <c r="AD125">
        <v>0.64143186600000002</v>
      </c>
      <c r="AE125">
        <v>0.65253037300000005</v>
      </c>
      <c r="AF125">
        <v>0.62211041</v>
      </c>
      <c r="AG125">
        <v>0.60560587499999996</v>
      </c>
      <c r="AH125">
        <v>0.63537171999999997</v>
      </c>
      <c r="AI125">
        <v>0.58955979400000003</v>
      </c>
      <c r="AJ125">
        <v>0.56283115100000003</v>
      </c>
      <c r="AK125">
        <v>0.582935753</v>
      </c>
      <c r="AL125">
        <v>0.57773320399999994</v>
      </c>
      <c r="AM125">
        <v>0.52234458399999995</v>
      </c>
      <c r="AN125">
        <v>0.53397827099999995</v>
      </c>
      <c r="AO125">
        <v>0.57902067000000002</v>
      </c>
      <c r="AP125">
        <v>0.59039428000000005</v>
      </c>
      <c r="AQ125">
        <v>0.62625280000000005</v>
      </c>
      <c r="AR125" s="10">
        <v>0.628560915</v>
      </c>
      <c r="AS125">
        <v>0.62331901999999995</v>
      </c>
      <c r="AT125">
        <v>0.63281357500000002</v>
      </c>
      <c r="AU125">
        <v>0.64077126299999998</v>
      </c>
      <c r="AV125">
        <v>0.63211106800000005</v>
      </c>
      <c r="AW125">
        <v>0.643490385</v>
      </c>
      <c r="AX125">
        <v>0.66049816900000002</v>
      </c>
      <c r="AY125" s="7">
        <v>0.67121454999999997</v>
      </c>
      <c r="AZ125">
        <v>0.676547279</v>
      </c>
      <c r="BA125">
        <v>0.66803136900000004</v>
      </c>
      <c r="BB125">
        <v>0.69747838799999995</v>
      </c>
      <c r="BC125">
        <v>0.697638274</v>
      </c>
      <c r="BD125">
        <v>0.67311823699999995</v>
      </c>
      <c r="BE125">
        <v>0.69266165700000004</v>
      </c>
      <c r="BF125">
        <v>0.71163108799999997</v>
      </c>
      <c r="BG125" s="10">
        <v>0.628560915</v>
      </c>
      <c r="BH125">
        <v>0.64933707299999999</v>
      </c>
      <c r="BI125">
        <v>0.66197802400000005</v>
      </c>
      <c r="BJ125">
        <v>0.65848990399999996</v>
      </c>
      <c r="BK125">
        <v>0.65849214</v>
      </c>
      <c r="BL125">
        <v>0.66080369100000003</v>
      </c>
      <c r="BM125">
        <v>0.63973233399999996</v>
      </c>
      <c r="BN125">
        <v>0.68849383799999997</v>
      </c>
      <c r="BO125">
        <v>0.66366724499999996</v>
      </c>
      <c r="BP125">
        <v>0.72886651400000002</v>
      </c>
      <c r="BQ125">
        <v>0.75398164999999995</v>
      </c>
      <c r="BR125">
        <v>0.66574644500000002</v>
      </c>
      <c r="BS125">
        <v>0.69267046799999998</v>
      </c>
      <c r="BT125">
        <v>0.69357830499999995</v>
      </c>
      <c r="BU125">
        <v>0.69320961699999994</v>
      </c>
      <c r="BV125">
        <v>0.69116514299999998</v>
      </c>
      <c r="BW125">
        <v>0.69789552300000002</v>
      </c>
      <c r="BX125">
        <v>0.73069645500000002</v>
      </c>
      <c r="BY125">
        <v>0.71873427099999998</v>
      </c>
      <c r="BZ125">
        <v>0.69301239800000003</v>
      </c>
      <c r="CA125">
        <v>0.76200807199999998</v>
      </c>
      <c r="CB125">
        <v>0.73098060399999998</v>
      </c>
      <c r="CC125">
        <v>0.69347180500000005</v>
      </c>
      <c r="CD125">
        <v>0.67003465600000001</v>
      </c>
      <c r="CE125">
        <v>0.66842409000000003</v>
      </c>
      <c r="CF125" s="2">
        <v>0.662331173</v>
      </c>
      <c r="CG125">
        <v>0.65448245599999999</v>
      </c>
      <c r="CH125">
        <v>0.65191216799999996</v>
      </c>
      <c r="CI125">
        <v>0.65517139199999996</v>
      </c>
      <c r="CJ125">
        <v>0.64982599399999996</v>
      </c>
      <c r="CK125">
        <v>0.61101191600000004</v>
      </c>
      <c r="CL125">
        <v>0.60740215399999997</v>
      </c>
      <c r="CM125">
        <v>0.630073247</v>
      </c>
      <c r="CN125" s="2">
        <v>0.61744136800000005</v>
      </c>
      <c r="CO125">
        <v>0.63399075100000002</v>
      </c>
      <c r="CP125">
        <v>0.63648934099999999</v>
      </c>
      <c r="CQ125" s="2">
        <v>0.63569424100000005</v>
      </c>
      <c r="CR125">
        <v>0.71605539399999996</v>
      </c>
      <c r="CS125">
        <v>0.64939015700000002</v>
      </c>
      <c r="CT125">
        <v>0.649513483</v>
      </c>
      <c r="CU125">
        <v>0.65687555099999995</v>
      </c>
      <c r="CV125">
        <v>0.67036722400000004</v>
      </c>
      <c r="CW125">
        <v>0.66860449300000002</v>
      </c>
      <c r="CX125">
        <v>0.65695945499999997</v>
      </c>
      <c r="CY125">
        <v>0.68026200800000003</v>
      </c>
      <c r="CZ125" s="2">
        <v>0.67432857199999996</v>
      </c>
      <c r="DA125">
        <v>0.66910021600000003</v>
      </c>
      <c r="DB125">
        <v>0.66411679800000001</v>
      </c>
      <c r="DC125" s="2">
        <v>0.66302534400000002</v>
      </c>
      <c r="DD125">
        <v>0.65820714199999997</v>
      </c>
      <c r="DE125">
        <v>0.65856731099999999</v>
      </c>
      <c r="DF125">
        <v>0.64764730199999998</v>
      </c>
      <c r="DG125">
        <v>0.65679454299999995</v>
      </c>
      <c r="DH125">
        <v>0.64546424700000005</v>
      </c>
      <c r="DI125">
        <v>0.65112370200000003</v>
      </c>
      <c r="DJ125">
        <v>0.64950503599999998</v>
      </c>
      <c r="DK125">
        <v>0.65025141099999995</v>
      </c>
      <c r="DL125">
        <v>0.65083756199999998</v>
      </c>
      <c r="DM125">
        <v>0.65122937599999997</v>
      </c>
      <c r="DN125">
        <v>0.65015355699999999</v>
      </c>
      <c r="DO125">
        <v>0.65059903399999996</v>
      </c>
      <c r="DP125" s="9">
        <v>0.65125484300000003</v>
      </c>
      <c r="DQ125">
        <v>0.65101415200000001</v>
      </c>
      <c r="DR125">
        <v>0.65094834599999996</v>
      </c>
      <c r="DS125">
        <v>0.650959917</v>
      </c>
      <c r="DT125">
        <v>0.64903740499999996</v>
      </c>
      <c r="DU125">
        <v>0.63411098499999996</v>
      </c>
      <c r="DV125">
        <v>0.63411098099999996</v>
      </c>
      <c r="DW125">
        <v>0.64778795099999997</v>
      </c>
      <c r="DX125">
        <v>0.64794426500000002</v>
      </c>
      <c r="DY125">
        <v>0.64737404499999995</v>
      </c>
      <c r="DZ125">
        <v>0.64828909599999995</v>
      </c>
      <c r="EA125">
        <v>0.64956211699999999</v>
      </c>
      <c r="EB125" s="1">
        <v>0.65021198300000005</v>
      </c>
      <c r="EC125">
        <v>0.64972600800000002</v>
      </c>
      <c r="ED125">
        <v>0.64411498599999994</v>
      </c>
      <c r="EE125" s="1">
        <v>0.64683685499999999</v>
      </c>
      <c r="EF125">
        <v>0.64683421399999996</v>
      </c>
    </row>
    <row r="126" spans="1:136" x14ac:dyDescent="0.3">
      <c r="A126" t="s">
        <v>419</v>
      </c>
      <c r="B126" t="s">
        <v>429</v>
      </c>
      <c r="E126">
        <v>0.349999438</v>
      </c>
      <c r="F126">
        <v>0.31595920700000002</v>
      </c>
      <c r="G126">
        <v>0.27435780199999998</v>
      </c>
      <c r="H126">
        <v>0.27321165600000002</v>
      </c>
      <c r="I126">
        <v>0.29174330199999998</v>
      </c>
      <c r="J126">
        <v>0.36177145999999999</v>
      </c>
      <c r="K126">
        <v>0.34618667199999997</v>
      </c>
      <c r="L126">
        <v>0.37928866500000002</v>
      </c>
      <c r="M126">
        <v>0.377301997</v>
      </c>
      <c r="N126">
        <v>0.376177502</v>
      </c>
      <c r="O126">
        <v>0.365642513</v>
      </c>
      <c r="P126">
        <v>0.362079125</v>
      </c>
      <c r="Q126">
        <v>0.36606781999999999</v>
      </c>
      <c r="R126">
        <v>0.36526942499999998</v>
      </c>
      <c r="S126">
        <v>0.400355146</v>
      </c>
      <c r="T126">
        <v>0.38482968499999998</v>
      </c>
      <c r="U126">
        <v>0.364998194</v>
      </c>
      <c r="V126">
        <v>0.36031306400000002</v>
      </c>
      <c r="W126">
        <v>0.34738376199999998</v>
      </c>
      <c r="X126">
        <v>0.34961821399999998</v>
      </c>
      <c r="Y126">
        <v>0.35322667499999999</v>
      </c>
      <c r="Z126">
        <v>0.35468496300000002</v>
      </c>
      <c r="AA126">
        <v>0.35732533100000002</v>
      </c>
      <c r="AB126">
        <v>0.35688720600000001</v>
      </c>
      <c r="AC126">
        <v>0.33851403499999999</v>
      </c>
      <c r="AD126">
        <v>0.27716851799999997</v>
      </c>
      <c r="AE126">
        <v>0.27611435699999998</v>
      </c>
      <c r="AF126">
        <v>0.34829892499999998</v>
      </c>
      <c r="AG126">
        <v>0.29341119100000002</v>
      </c>
      <c r="AH126">
        <v>0.29855885700000001</v>
      </c>
      <c r="AI126">
        <v>0.317798684</v>
      </c>
      <c r="AJ126">
        <v>0.32309494100000002</v>
      </c>
      <c r="AK126">
        <v>0.31937695999999999</v>
      </c>
      <c r="AL126">
        <v>0.31336187500000001</v>
      </c>
      <c r="AM126">
        <v>0.32793738500000003</v>
      </c>
      <c r="AN126">
        <v>0.354061032</v>
      </c>
      <c r="AO126">
        <v>0.380496746</v>
      </c>
      <c r="AP126">
        <v>0.394093152</v>
      </c>
      <c r="AQ126">
        <v>0.37946956700000001</v>
      </c>
      <c r="AR126" s="1">
        <v>0.378476382</v>
      </c>
      <c r="AS126">
        <v>0.37874212099999999</v>
      </c>
      <c r="AT126">
        <v>0.39053360500000001</v>
      </c>
      <c r="AU126">
        <v>0.39271120799999998</v>
      </c>
      <c r="AV126">
        <v>0.39412449599999999</v>
      </c>
      <c r="AW126">
        <v>0.39436621599999999</v>
      </c>
      <c r="AX126">
        <v>0.44770191100000001</v>
      </c>
      <c r="AY126" s="1">
        <v>0.45878222200000002</v>
      </c>
      <c r="AZ126">
        <v>0.46447132899999999</v>
      </c>
      <c r="BA126">
        <v>0.47993149099999999</v>
      </c>
      <c r="BB126">
        <v>0.48526490700000002</v>
      </c>
      <c r="BC126">
        <v>0.51038444199999999</v>
      </c>
      <c r="BD126">
        <v>0.417874564</v>
      </c>
      <c r="BE126">
        <v>0.41729734299999999</v>
      </c>
      <c r="BF126">
        <v>0.41221746199999998</v>
      </c>
      <c r="BG126" s="1">
        <v>0.378476382</v>
      </c>
      <c r="BH126">
        <v>0.37505547700000003</v>
      </c>
      <c r="BI126">
        <v>0.374421428</v>
      </c>
      <c r="BJ126" s="3"/>
      <c r="BK126">
        <v>0.37543478899999999</v>
      </c>
      <c r="BL126">
        <v>0.37536660700000002</v>
      </c>
      <c r="BM126">
        <v>0.36264367800000002</v>
      </c>
      <c r="BN126">
        <v>0.49061344899999998</v>
      </c>
      <c r="BO126">
        <v>0.47472069900000002</v>
      </c>
      <c r="BP126">
        <v>0.59450324600000004</v>
      </c>
      <c r="BQ126">
        <v>0.61779728599999995</v>
      </c>
      <c r="BR126">
        <v>0.43318928800000001</v>
      </c>
      <c r="BS126">
        <v>0.50115794400000002</v>
      </c>
      <c r="BT126">
        <v>0.50166141799999997</v>
      </c>
      <c r="BU126">
        <v>0.50254161900000005</v>
      </c>
      <c r="BV126">
        <v>0.49151635500000002</v>
      </c>
      <c r="BW126">
        <v>0.48915724999999999</v>
      </c>
      <c r="BX126">
        <v>0.49504359399999998</v>
      </c>
      <c r="BY126">
        <v>0.42282942499999998</v>
      </c>
      <c r="BZ126">
        <v>0.43180481599999998</v>
      </c>
      <c r="CA126">
        <v>0.40750231199999998</v>
      </c>
      <c r="CB126">
        <v>0.20835505200000001</v>
      </c>
      <c r="CC126">
        <v>0.22031141900000001</v>
      </c>
      <c r="CD126">
        <v>0.24766118300000001</v>
      </c>
      <c r="CE126">
        <v>0.24181550900000001</v>
      </c>
      <c r="CF126">
        <v>0.24475629700000001</v>
      </c>
      <c r="CG126">
        <v>0.23848481799999999</v>
      </c>
      <c r="CH126">
        <v>0.24787294200000001</v>
      </c>
      <c r="CI126">
        <v>0.247817116</v>
      </c>
      <c r="CJ126">
        <v>0.24757234</v>
      </c>
      <c r="CK126">
        <v>0.40114683099999998</v>
      </c>
      <c r="CL126">
        <v>0.39466590600000001</v>
      </c>
      <c r="CM126">
        <v>0.38858589799999999</v>
      </c>
      <c r="CN126">
        <v>0.38745485899999998</v>
      </c>
      <c r="CO126">
        <v>0.38234716699999999</v>
      </c>
      <c r="CP126">
        <v>0.38150201900000003</v>
      </c>
      <c r="CQ126">
        <v>0.376381301</v>
      </c>
      <c r="CR126">
        <v>0.56018352400000004</v>
      </c>
      <c r="CS126">
        <v>0.41573522000000002</v>
      </c>
      <c r="CT126">
        <v>0.41340232599999999</v>
      </c>
      <c r="CU126">
        <v>0.43303967799999998</v>
      </c>
      <c r="CV126">
        <v>0.42901714600000002</v>
      </c>
      <c r="CW126">
        <v>0.42695290000000002</v>
      </c>
      <c r="CX126">
        <v>0.42491698300000003</v>
      </c>
      <c r="CY126">
        <v>0.42998615499999998</v>
      </c>
      <c r="CZ126">
        <v>0.409263812</v>
      </c>
      <c r="DA126">
        <v>0.38850140300000002</v>
      </c>
      <c r="DB126">
        <v>0.368124389</v>
      </c>
      <c r="DC126">
        <v>0.36842060100000001</v>
      </c>
      <c r="DD126">
        <v>0.36999047000000002</v>
      </c>
      <c r="DE126">
        <v>0.38104322200000001</v>
      </c>
      <c r="DF126">
        <v>0.38438981500000002</v>
      </c>
      <c r="DG126">
        <v>0.38302971600000002</v>
      </c>
      <c r="DH126">
        <v>0.38647623800000003</v>
      </c>
      <c r="DI126">
        <v>0.384796097</v>
      </c>
      <c r="DJ126">
        <v>0.38548912400000002</v>
      </c>
      <c r="DK126">
        <v>0.38541484500000001</v>
      </c>
      <c r="DL126">
        <v>0.385414541</v>
      </c>
      <c r="DM126">
        <v>0.38546343799999999</v>
      </c>
      <c r="DN126">
        <v>0.3858316</v>
      </c>
      <c r="DO126">
        <v>0.38561140999999999</v>
      </c>
      <c r="DP126" s="1">
        <v>0.38518729400000001</v>
      </c>
      <c r="DQ126" s="3"/>
      <c r="DR126">
        <v>0.38527832299999998</v>
      </c>
      <c r="DS126">
        <v>0.38523984700000002</v>
      </c>
      <c r="DT126">
        <v>0.386099576</v>
      </c>
      <c r="DU126">
        <v>0.389661955</v>
      </c>
      <c r="DV126">
        <v>0.38966196199999997</v>
      </c>
      <c r="DW126">
        <v>0.38517170699999997</v>
      </c>
      <c r="DX126">
        <v>0.38549020299999998</v>
      </c>
      <c r="DY126">
        <v>0.38686964499999998</v>
      </c>
      <c r="DZ126">
        <v>0.38576773600000003</v>
      </c>
      <c r="EA126">
        <v>0.38594425700000001</v>
      </c>
      <c r="EB126" s="1">
        <v>0.385876467</v>
      </c>
      <c r="EC126">
        <v>0.385492271</v>
      </c>
      <c r="ED126">
        <v>0.38513889800000001</v>
      </c>
      <c r="EE126" s="1">
        <v>0.38551898600000001</v>
      </c>
      <c r="EF126">
        <v>0.385517481</v>
      </c>
    </row>
    <row r="127" spans="1:136" x14ac:dyDescent="0.3">
      <c r="A127" t="s">
        <v>420</v>
      </c>
      <c r="B127" t="s">
        <v>430</v>
      </c>
      <c r="E127">
        <v>0.22287955700000001</v>
      </c>
      <c r="F127">
        <v>0.24918347800000001</v>
      </c>
      <c r="G127">
        <v>0.265929527</v>
      </c>
      <c r="H127">
        <v>0.34916323199999999</v>
      </c>
      <c r="I127">
        <v>0.364969722</v>
      </c>
      <c r="J127">
        <v>0.54273705400000005</v>
      </c>
      <c r="K127">
        <v>0.47731161300000002</v>
      </c>
      <c r="L127">
        <v>0.26911846900000003</v>
      </c>
      <c r="M127">
        <v>0.38924941899999999</v>
      </c>
      <c r="N127">
        <v>0.321397196</v>
      </c>
      <c r="O127">
        <v>0.279073456</v>
      </c>
      <c r="P127">
        <v>0.24185588099999999</v>
      </c>
      <c r="Q127">
        <v>0.20715971</v>
      </c>
      <c r="R127">
        <v>0.23052792599999999</v>
      </c>
      <c r="S127">
        <v>0.43801720100000002</v>
      </c>
      <c r="T127">
        <v>0.35316609900000001</v>
      </c>
      <c r="U127">
        <v>0.29467206699999998</v>
      </c>
      <c r="V127">
        <v>3.1457648999999997E-2</v>
      </c>
      <c r="W127">
        <v>3.7755798E-2</v>
      </c>
      <c r="X127">
        <v>9.3163107999999994E-2</v>
      </c>
      <c r="Y127">
        <v>0.24880875699999999</v>
      </c>
      <c r="Z127">
        <v>0.31352136000000003</v>
      </c>
      <c r="AA127">
        <v>0.28634638400000001</v>
      </c>
      <c r="AB127">
        <v>0.266830552</v>
      </c>
      <c r="AC127">
        <v>0.23588901200000001</v>
      </c>
      <c r="AD127">
        <v>0.20576282600000001</v>
      </c>
      <c r="AE127">
        <v>0.22061394100000001</v>
      </c>
      <c r="AF127">
        <v>0.28114614100000002</v>
      </c>
      <c r="AG127">
        <v>0.280862524</v>
      </c>
      <c r="AH127">
        <v>0.24857638000000001</v>
      </c>
      <c r="AI127">
        <v>0.31734694000000002</v>
      </c>
      <c r="AJ127">
        <v>0.337398476</v>
      </c>
      <c r="AK127">
        <v>0.26268725900000001</v>
      </c>
      <c r="AL127">
        <v>0.24500685799999999</v>
      </c>
      <c r="AM127">
        <v>0.31835644499999999</v>
      </c>
      <c r="AN127">
        <v>0.27704920199999999</v>
      </c>
      <c r="AO127">
        <v>0.260393282</v>
      </c>
      <c r="AP127">
        <v>0.25767261800000002</v>
      </c>
      <c r="AQ127">
        <v>0.23383258300000001</v>
      </c>
      <c r="AR127" s="1">
        <v>0.26573761600000001</v>
      </c>
      <c r="AS127">
        <v>0.29006992300000001</v>
      </c>
      <c r="AT127">
        <v>0.245639618</v>
      </c>
      <c r="AU127">
        <v>0.22190599699999999</v>
      </c>
      <c r="AV127">
        <v>0.36801305299999998</v>
      </c>
      <c r="AW127">
        <v>0.17948651500000001</v>
      </c>
      <c r="AX127">
        <v>0.12993260000000001</v>
      </c>
      <c r="AY127" s="1">
        <v>0.18655322899999999</v>
      </c>
      <c r="AZ127">
        <v>0.18328399300000001</v>
      </c>
      <c r="BA127">
        <v>0.16391444499999999</v>
      </c>
      <c r="BB127">
        <v>0.177449678</v>
      </c>
      <c r="BC127">
        <v>0.16271063999999999</v>
      </c>
      <c r="BD127">
        <v>0.21860317500000001</v>
      </c>
      <c r="BE127">
        <v>0.19907846100000001</v>
      </c>
      <c r="BF127">
        <v>0.19453920899999999</v>
      </c>
      <c r="BG127" s="1">
        <v>0.26573761600000001</v>
      </c>
      <c r="BH127">
        <v>0.256017683</v>
      </c>
      <c r="BI127">
        <v>0.25028903200000002</v>
      </c>
      <c r="BJ127" s="3"/>
      <c r="BK127">
        <v>0.245112786</v>
      </c>
      <c r="BL127">
        <v>0.22783362500000001</v>
      </c>
      <c r="BM127">
        <v>0.209630705</v>
      </c>
      <c r="BN127">
        <v>0.23008993899999999</v>
      </c>
      <c r="BO127">
        <v>0.204980673</v>
      </c>
      <c r="BP127">
        <v>0.190770301</v>
      </c>
      <c r="BQ127">
        <v>0.18445311</v>
      </c>
      <c r="BR127">
        <v>0.191403144</v>
      </c>
      <c r="BS127">
        <v>0.31447768799999998</v>
      </c>
      <c r="BT127">
        <v>0.238233952</v>
      </c>
      <c r="BU127">
        <v>0.24668664700000001</v>
      </c>
      <c r="BV127">
        <v>0.14926186799999999</v>
      </c>
      <c r="BW127">
        <v>0.235248552</v>
      </c>
      <c r="BX127">
        <v>0.19564266899999999</v>
      </c>
      <c r="BY127">
        <v>0.202819466</v>
      </c>
      <c r="BZ127">
        <v>0.21989275799999999</v>
      </c>
      <c r="CA127">
        <v>0.14298750800000001</v>
      </c>
      <c r="CB127">
        <v>0.109757014</v>
      </c>
      <c r="CC127">
        <v>0.33264938399999999</v>
      </c>
      <c r="CD127">
        <v>0.29415428300000002</v>
      </c>
      <c r="CE127">
        <v>0.31182320499999999</v>
      </c>
      <c r="CF127">
        <v>0.19468804300000001</v>
      </c>
      <c r="CG127">
        <v>0.329234888</v>
      </c>
      <c r="CH127">
        <v>0.22794273100000001</v>
      </c>
      <c r="CI127">
        <v>0.25718437900000002</v>
      </c>
      <c r="CJ127">
        <v>0.250208025</v>
      </c>
      <c r="CK127">
        <v>0.36950062</v>
      </c>
      <c r="CL127">
        <v>0.35419873600000001</v>
      </c>
      <c r="CM127">
        <v>0.223617432</v>
      </c>
      <c r="CN127">
        <v>0.20287936400000001</v>
      </c>
      <c r="CO127">
        <v>0.19825862999999999</v>
      </c>
      <c r="CP127">
        <v>0.23955147199999999</v>
      </c>
      <c r="CQ127">
        <v>0.21624315</v>
      </c>
      <c r="CR127">
        <v>0.22109062199999999</v>
      </c>
      <c r="CS127">
        <v>0.22868429600000001</v>
      </c>
      <c r="CT127">
        <v>0.219273142</v>
      </c>
      <c r="CU127">
        <v>0.24358434400000001</v>
      </c>
      <c r="CV127">
        <v>0.23452041000000001</v>
      </c>
      <c r="CW127">
        <v>0.22675648700000001</v>
      </c>
      <c r="CX127">
        <v>0.214256486</v>
      </c>
      <c r="CY127">
        <v>0.24118930399999999</v>
      </c>
      <c r="CZ127">
        <v>0.23718097499999999</v>
      </c>
      <c r="DA127">
        <v>0.23129042</v>
      </c>
      <c r="DB127">
        <v>0.223345406</v>
      </c>
      <c r="DC127">
        <v>0.24184575999999999</v>
      </c>
      <c r="DD127">
        <v>0.24571832599999999</v>
      </c>
      <c r="DE127">
        <v>0.2424193</v>
      </c>
      <c r="DF127">
        <v>0.24889768900000001</v>
      </c>
      <c r="DG127">
        <v>0.244662349</v>
      </c>
      <c r="DH127">
        <v>0.25147668000000001</v>
      </c>
      <c r="DI127">
        <v>0.242248927</v>
      </c>
      <c r="DJ127">
        <v>0.253866229</v>
      </c>
      <c r="DK127">
        <v>0.26318112100000002</v>
      </c>
      <c r="DL127">
        <v>0.255198021</v>
      </c>
      <c r="DM127">
        <v>0.24471332800000001</v>
      </c>
      <c r="DN127">
        <v>0.174340626</v>
      </c>
      <c r="DO127">
        <v>0.19423330499999999</v>
      </c>
      <c r="DP127" s="1">
        <v>0.242367364</v>
      </c>
      <c r="DQ127" s="3"/>
      <c r="DR127">
        <v>0.24243996500000001</v>
      </c>
      <c r="DS127">
        <v>0.24264925100000001</v>
      </c>
      <c r="DT127">
        <v>0.23706438399999999</v>
      </c>
      <c r="DU127">
        <v>0.180721561</v>
      </c>
      <c r="DV127">
        <v>0.18072141999999999</v>
      </c>
      <c r="DW127">
        <v>0.36798246000000001</v>
      </c>
      <c r="DX127">
        <v>0.34756032799999997</v>
      </c>
      <c r="DY127">
        <v>0.17383064500000001</v>
      </c>
      <c r="DZ127">
        <v>0.287365696</v>
      </c>
      <c r="EA127">
        <v>0.24937825599999999</v>
      </c>
      <c r="EB127" s="1">
        <v>0.25421779900000002</v>
      </c>
      <c r="EC127">
        <v>0.26358446299999999</v>
      </c>
      <c r="ED127">
        <v>0.241131864</v>
      </c>
      <c r="EE127" s="1">
        <v>0.248521203</v>
      </c>
      <c r="EF127">
        <v>0.24867449799999999</v>
      </c>
    </row>
    <row r="128" spans="1:136" x14ac:dyDescent="0.3">
      <c r="A128" t="s">
        <v>421</v>
      </c>
      <c r="B128" t="s">
        <v>431</v>
      </c>
      <c r="E128">
        <v>0.121586694</v>
      </c>
      <c r="F128">
        <v>0.13868807</v>
      </c>
      <c r="G128">
        <v>0.15447681799999999</v>
      </c>
      <c r="H128">
        <v>4.9311509999999999E-3</v>
      </c>
      <c r="I128">
        <v>4.5306981000000003E-2</v>
      </c>
      <c r="J128">
        <v>6.6303721999999995E-2</v>
      </c>
      <c r="K128">
        <v>5.7578043000000002E-2</v>
      </c>
      <c r="L128">
        <v>0.188296677</v>
      </c>
      <c r="M128">
        <v>6.1493825000000002E-2</v>
      </c>
      <c r="N128">
        <v>0.122535202</v>
      </c>
      <c r="O128">
        <v>0.131036021</v>
      </c>
      <c r="P128">
        <v>0.16998732599999999</v>
      </c>
      <c r="Q128">
        <v>0.123221308</v>
      </c>
      <c r="R128">
        <v>0.175702671</v>
      </c>
      <c r="S128">
        <v>0.12379857599999999</v>
      </c>
      <c r="T128">
        <v>0.13487639900000001</v>
      </c>
      <c r="U128">
        <v>0.120604242</v>
      </c>
      <c r="V128">
        <v>0.37815022700000001</v>
      </c>
      <c r="W128">
        <v>0.33592030699999997</v>
      </c>
      <c r="X128">
        <v>0.28230862400000001</v>
      </c>
      <c r="Y128">
        <v>0.139870683</v>
      </c>
      <c r="Z128">
        <v>8.3953792999999999E-2</v>
      </c>
      <c r="AA128">
        <v>0.114699011</v>
      </c>
      <c r="AB128">
        <v>0.13720490299999999</v>
      </c>
      <c r="AC128">
        <v>0.130555799</v>
      </c>
      <c r="AD128">
        <v>0.15824606099999999</v>
      </c>
      <c r="AE128">
        <v>0.124599974</v>
      </c>
      <c r="AF128">
        <v>9.2036478000000005E-2</v>
      </c>
      <c r="AG128">
        <v>0.11047148</v>
      </c>
      <c r="AH128">
        <v>0.11335943599999999</v>
      </c>
      <c r="AI128">
        <v>9.2348099000000003E-2</v>
      </c>
      <c r="AJ128">
        <v>9.4965239000000007E-2</v>
      </c>
      <c r="AK128">
        <v>0.15171525</v>
      </c>
      <c r="AL128">
        <v>0.17503375600000001</v>
      </c>
      <c r="AM128">
        <v>0.15965507400000001</v>
      </c>
      <c r="AN128">
        <v>0.19471522599999999</v>
      </c>
      <c r="AO128">
        <v>0.17259507599999999</v>
      </c>
      <c r="AP128">
        <v>0.16534523000000001</v>
      </c>
      <c r="AQ128">
        <v>0.157316439</v>
      </c>
      <c r="AR128" s="1">
        <v>0.124221515</v>
      </c>
      <c r="AS128">
        <v>0.10081723200000001</v>
      </c>
      <c r="AT128">
        <v>0.13689489799999999</v>
      </c>
      <c r="AU128">
        <v>0.15669695</v>
      </c>
      <c r="AV128">
        <v>1.8836050999999999E-2</v>
      </c>
      <c r="AW128">
        <v>0.20354597299999999</v>
      </c>
      <c r="AX128">
        <v>0.24316119</v>
      </c>
      <c r="AY128" s="1">
        <v>0.16622140899999999</v>
      </c>
      <c r="AZ128">
        <v>0.16285055200000001</v>
      </c>
      <c r="BA128">
        <v>0.183552201</v>
      </c>
      <c r="BB128">
        <v>0.14169073099999999</v>
      </c>
      <c r="BC128">
        <v>0.13797383199999999</v>
      </c>
      <c r="BD128">
        <v>0.12274212</v>
      </c>
      <c r="BE128">
        <v>0.122725654</v>
      </c>
      <c r="BF128">
        <v>0.10696231</v>
      </c>
      <c r="BG128" s="1">
        <v>0.124221515</v>
      </c>
      <c r="BH128">
        <v>0.11316922</v>
      </c>
      <c r="BI128">
        <v>0.10693641500000001</v>
      </c>
      <c r="BJ128">
        <v>0.118862762</v>
      </c>
      <c r="BK128">
        <v>0.119500943</v>
      </c>
      <c r="BL128">
        <v>0.137212369</v>
      </c>
      <c r="BM128">
        <v>0.17987743</v>
      </c>
      <c r="BN128">
        <v>0.112822506</v>
      </c>
      <c r="BO128">
        <v>0.16408078100000001</v>
      </c>
      <c r="BP128">
        <v>0.116366899</v>
      </c>
      <c r="BQ128">
        <v>9.4981222000000004E-2</v>
      </c>
      <c r="BR128">
        <v>0.17200736999999999</v>
      </c>
      <c r="BS128">
        <v>2.2496382999999998E-2</v>
      </c>
      <c r="BT128">
        <v>9.8096320000000001E-2</v>
      </c>
      <c r="BU128">
        <v>8.7605727999999994E-2</v>
      </c>
      <c r="BV128">
        <v>0.18999772700000001</v>
      </c>
      <c r="BW128">
        <v>9.7091190999999993E-2</v>
      </c>
      <c r="BX128">
        <v>9.8164003999999999E-2</v>
      </c>
      <c r="BY128">
        <v>9.9802289000000002E-2</v>
      </c>
      <c r="BZ128">
        <v>0.11020079000000001</v>
      </c>
      <c r="CA128">
        <v>0.111662742</v>
      </c>
      <c r="CB128">
        <v>0.193957132</v>
      </c>
      <c r="CC128">
        <v>5.1748560000000002E-3</v>
      </c>
      <c r="CD128">
        <v>5.4776716000000003E-2</v>
      </c>
      <c r="CE128">
        <v>3.3014310999999998E-2</v>
      </c>
      <c r="CF128">
        <v>0.15570272299999999</v>
      </c>
      <c r="CG128">
        <v>2.1197173E-2</v>
      </c>
      <c r="CH128">
        <v>0.130933192</v>
      </c>
      <c r="CI128">
        <v>9.3606918999999997E-2</v>
      </c>
      <c r="CJ128">
        <v>0.108278519</v>
      </c>
      <c r="CK128">
        <v>3.1178621E-2</v>
      </c>
      <c r="CL128">
        <v>5.2823950000000001E-2</v>
      </c>
      <c r="CM128">
        <v>0.163181878</v>
      </c>
      <c r="CN128">
        <v>0.19712892600000001</v>
      </c>
      <c r="CO128">
        <v>0.18730174299999999</v>
      </c>
      <c r="CP128">
        <v>0.14384697699999999</v>
      </c>
      <c r="CQ128">
        <v>0.17065751400000001</v>
      </c>
      <c r="CR128">
        <v>8.9893556999999999E-2</v>
      </c>
      <c r="CS128">
        <v>0.145299339</v>
      </c>
      <c r="CT128">
        <v>0.155652392</v>
      </c>
      <c r="CU128">
        <v>0.124070531</v>
      </c>
      <c r="CV128">
        <v>0.12004701700000001</v>
      </c>
      <c r="CW128">
        <v>0.13041476199999999</v>
      </c>
      <c r="CX128">
        <v>0.15428451200000001</v>
      </c>
      <c r="CY128">
        <v>0.10282147599999999</v>
      </c>
      <c r="CZ128">
        <v>0.112568902</v>
      </c>
      <c r="DA128">
        <v>0.123499595</v>
      </c>
      <c r="DB128">
        <v>0.136264786</v>
      </c>
      <c r="DC128">
        <v>0.118893412</v>
      </c>
      <c r="DD128">
        <v>0.11990356200000001</v>
      </c>
      <c r="DE128">
        <v>0.12299012500000001</v>
      </c>
      <c r="DF128">
        <v>0.12636338599999999</v>
      </c>
      <c r="DG128">
        <v>0.122671921</v>
      </c>
      <c r="DH128">
        <v>0.125925022</v>
      </c>
      <c r="DI128">
        <v>0.13009829000000001</v>
      </c>
      <c r="DJ128">
        <v>0.117211283</v>
      </c>
      <c r="DK128">
        <v>0.104753265</v>
      </c>
      <c r="DL128">
        <v>0.11189136199999999</v>
      </c>
      <c r="DM128">
        <v>0.122532501</v>
      </c>
      <c r="DN128">
        <v>0.19342769600000001</v>
      </c>
      <c r="DO128">
        <v>0.17305422300000001</v>
      </c>
      <c r="DP128" s="1">
        <v>0.12411591499999999</v>
      </c>
      <c r="DQ128">
        <v>0.12308311199999999</v>
      </c>
      <c r="DR128">
        <v>0.124271934</v>
      </c>
      <c r="DS128">
        <v>0.124065341</v>
      </c>
      <c r="DT128">
        <v>0.13272526500000001</v>
      </c>
      <c r="DU128">
        <v>0.19823466000000001</v>
      </c>
      <c r="DV128">
        <v>0.19823480199999999</v>
      </c>
      <c r="DW128">
        <v>1.087654E-3</v>
      </c>
      <c r="DX128">
        <v>2.1466065999999999E-2</v>
      </c>
      <c r="DY128">
        <v>0.195969326</v>
      </c>
      <c r="DZ128">
        <v>8.1740710999999994E-2</v>
      </c>
      <c r="EA128">
        <v>0.118692826</v>
      </c>
      <c r="EB128" s="1">
        <v>0.113829984</v>
      </c>
      <c r="EC128">
        <v>0.104188771</v>
      </c>
      <c r="ED128">
        <v>0.13288330800000001</v>
      </c>
      <c r="EE128" s="1">
        <v>0.122562436</v>
      </c>
      <c r="EF128">
        <v>0.12241972600000001</v>
      </c>
    </row>
    <row r="129" spans="1:136" x14ac:dyDescent="0.3">
      <c r="A129" t="s">
        <v>418</v>
      </c>
      <c r="B129" t="s">
        <v>436</v>
      </c>
      <c r="E129">
        <v>0.30553431199999997</v>
      </c>
      <c r="F129">
        <v>0.29616924500000003</v>
      </c>
      <c r="G129">
        <v>0.305235853</v>
      </c>
      <c r="H129">
        <v>0.37269396100000002</v>
      </c>
      <c r="I129">
        <v>0.297979995</v>
      </c>
      <c r="J129">
        <v>2.9187762999999999E-2</v>
      </c>
      <c r="K129">
        <v>0.11892367099999999</v>
      </c>
      <c r="L129">
        <v>0.16329618900000001</v>
      </c>
      <c r="M129">
        <v>0.17195476000000001</v>
      </c>
      <c r="N129">
        <v>0.1798901</v>
      </c>
      <c r="O129">
        <v>0.224248009</v>
      </c>
      <c r="P129">
        <v>0.22607766800000001</v>
      </c>
      <c r="Q129">
        <v>0.30355116199999999</v>
      </c>
      <c r="R129">
        <v>0.22849997799999999</v>
      </c>
      <c r="S129">
        <v>3.7829077000000003E-2</v>
      </c>
      <c r="T129">
        <v>0.127127817</v>
      </c>
      <c r="U129">
        <v>0.21972549799999999</v>
      </c>
      <c r="V129">
        <v>0.23007906</v>
      </c>
      <c r="W129">
        <v>0.27894013400000001</v>
      </c>
      <c r="X129">
        <v>0.27491005400000001</v>
      </c>
      <c r="Y129">
        <v>0.258093884</v>
      </c>
      <c r="Z129">
        <v>0.24783988400000001</v>
      </c>
      <c r="AA129">
        <v>0.241629274</v>
      </c>
      <c r="AB129">
        <v>0.239077339</v>
      </c>
      <c r="AC129">
        <v>0.295041153</v>
      </c>
      <c r="AD129">
        <v>0.35882259500000002</v>
      </c>
      <c r="AE129">
        <v>0.37867172799999999</v>
      </c>
      <c r="AF129">
        <v>0.27851845600000003</v>
      </c>
      <c r="AG129">
        <v>0.315254806</v>
      </c>
      <c r="AH129">
        <v>0.33950532700000002</v>
      </c>
      <c r="AI129">
        <v>0.27250627700000002</v>
      </c>
      <c r="AJ129">
        <v>0.24454134399999999</v>
      </c>
      <c r="AK129">
        <v>0.26622053099999998</v>
      </c>
      <c r="AL129">
        <v>0.26659751100000001</v>
      </c>
      <c r="AM129">
        <v>0.19405109600000001</v>
      </c>
      <c r="AN129">
        <v>0.17417453999999999</v>
      </c>
      <c r="AO129">
        <v>0.18651489600000001</v>
      </c>
      <c r="AP129">
        <v>0.182889001</v>
      </c>
      <c r="AQ129">
        <v>0.22938141000000001</v>
      </c>
      <c r="AR129" s="1">
        <v>0.23156448700000001</v>
      </c>
      <c r="AS129">
        <v>0.230370723</v>
      </c>
      <c r="AT129">
        <v>0.226931879</v>
      </c>
      <c r="AU129">
        <v>0.228685845</v>
      </c>
      <c r="AV129">
        <v>0.21902640000000001</v>
      </c>
      <c r="AW129">
        <v>0.222601295</v>
      </c>
      <c r="AX129">
        <v>0.17920429900000001</v>
      </c>
      <c r="AY129" s="1">
        <v>0.18844314000000001</v>
      </c>
      <c r="AZ129">
        <v>0.189394127</v>
      </c>
      <c r="BA129">
        <v>0.17260186299999999</v>
      </c>
      <c r="BB129">
        <v>0.19559468399999999</v>
      </c>
      <c r="BC129">
        <v>0.188931085</v>
      </c>
      <c r="BD129">
        <v>0.240780142</v>
      </c>
      <c r="BE129">
        <v>0.26089854200000001</v>
      </c>
      <c r="BF129">
        <v>0.286281018</v>
      </c>
      <c r="BG129" s="1">
        <v>0.23156448700000001</v>
      </c>
      <c r="BH129">
        <v>0.25575762000000002</v>
      </c>
      <c r="BI129">
        <v>0.268353124</v>
      </c>
      <c r="BJ129">
        <v>0.26019689299999998</v>
      </c>
      <c r="BK129">
        <v>0.25995148200000001</v>
      </c>
      <c r="BL129">
        <v>0.259587399</v>
      </c>
      <c r="BM129">
        <v>0.247848187</v>
      </c>
      <c r="BN129">
        <v>0.16647410600000001</v>
      </c>
      <c r="BO129">
        <v>0.15621784599999999</v>
      </c>
      <c r="BP129">
        <v>9.8359555000000001E-2</v>
      </c>
      <c r="BQ129">
        <v>0.102768383</v>
      </c>
      <c r="BR129">
        <v>0.203400197</v>
      </c>
      <c r="BS129">
        <v>0.16186798499999999</v>
      </c>
      <c r="BT129">
        <v>0.16200830999999999</v>
      </c>
      <c r="BU129">
        <v>0.163166006</v>
      </c>
      <c r="BV129">
        <v>0.16922404999999999</v>
      </c>
      <c r="BW129">
        <v>0.17850300699999999</v>
      </c>
      <c r="BX129">
        <v>0.21114973300000001</v>
      </c>
      <c r="BY129">
        <v>0.27454882000000003</v>
      </c>
      <c r="BZ129">
        <v>0.23810163600000001</v>
      </c>
      <c r="CA129">
        <v>0.33784743900000003</v>
      </c>
      <c r="CB129">
        <v>0.48793080100000003</v>
      </c>
      <c r="CC129">
        <v>0.44186434099999999</v>
      </c>
      <c r="CD129">
        <v>0.403407817</v>
      </c>
      <c r="CE129">
        <v>0.41334697399999998</v>
      </c>
      <c r="CF129">
        <v>0.40485293700000002</v>
      </c>
      <c r="CG129">
        <v>0.41108312000000002</v>
      </c>
      <c r="CH129">
        <v>0.39325113499999997</v>
      </c>
      <c r="CI129">
        <v>0.40139158600000002</v>
      </c>
      <c r="CJ129">
        <v>0.39394111599999998</v>
      </c>
      <c r="CK129">
        <v>0.198173929</v>
      </c>
      <c r="CL129">
        <v>0.19831140799999999</v>
      </c>
      <c r="CM129">
        <v>0.22461479200000001</v>
      </c>
      <c r="CN129">
        <v>0.212536851</v>
      </c>
      <c r="CO129">
        <v>0.23209246</v>
      </c>
      <c r="CP129">
        <v>0.235099531</v>
      </c>
      <c r="CQ129">
        <v>0.23671803499999999</v>
      </c>
      <c r="CR129">
        <v>0.12883229700000001</v>
      </c>
      <c r="CS129">
        <v>0.210281145</v>
      </c>
      <c r="CT129">
        <v>0.21167214100000001</v>
      </c>
      <c r="CU129">
        <v>0.199305448</v>
      </c>
      <c r="CV129">
        <v>0.21641542699999999</v>
      </c>
      <c r="CW129">
        <v>0.21587585100000001</v>
      </c>
      <c r="CX129">
        <v>0.20654201899999999</v>
      </c>
      <c r="CY129">
        <v>0.226003065</v>
      </c>
      <c r="CZ129">
        <v>0.24098631100000001</v>
      </c>
      <c r="DA129">
        <v>0.25670858200000002</v>
      </c>
      <c r="DB129">
        <v>0.27226541900000001</v>
      </c>
      <c r="DC129">
        <v>0.27084022699999999</v>
      </c>
      <c r="DD129">
        <v>0.26438764100000001</v>
      </c>
      <c r="DE129">
        <v>0.25354735299999998</v>
      </c>
      <c r="DF129">
        <v>0.24034910900000001</v>
      </c>
      <c r="DG129">
        <v>0.24963601399999999</v>
      </c>
      <c r="DH129">
        <v>0.23612206099999999</v>
      </c>
      <c r="DI129">
        <v>0.24285668699999999</v>
      </c>
      <c r="DJ129">
        <v>0.24343336300000001</v>
      </c>
      <c r="DK129">
        <v>0.24665076899999999</v>
      </c>
      <c r="DL129">
        <v>0.24749607600000001</v>
      </c>
      <c r="DM129">
        <v>0.24729073200000001</v>
      </c>
      <c r="DN129">
        <v>0.24640007899999999</v>
      </c>
      <c r="DO129">
        <v>0.24710106300000001</v>
      </c>
      <c r="DP129" s="1">
        <v>0.24832942599999999</v>
      </c>
      <c r="DQ129">
        <v>0.247886941</v>
      </c>
      <c r="DR129">
        <v>0.24800977699999999</v>
      </c>
      <c r="DS129">
        <v>0.248045562</v>
      </c>
      <c r="DT129">
        <v>0.244110775</v>
      </c>
      <c r="DU129">
        <v>0.23138182400000001</v>
      </c>
      <c r="DV129">
        <v>0.23138181599999999</v>
      </c>
      <c r="DW129">
        <v>0.24575817899999999</v>
      </c>
      <c r="DX129">
        <v>0.24548340399999999</v>
      </c>
      <c r="DY129">
        <v>0.24333038400000001</v>
      </c>
      <c r="DZ129">
        <v>0.245125857</v>
      </c>
      <c r="EA129">
        <v>0.24598466099999999</v>
      </c>
      <c r="EB129" s="1">
        <v>0.24607574900000001</v>
      </c>
      <c r="EC129">
        <v>0.246734495</v>
      </c>
      <c r="ED129">
        <v>0.24084592899999999</v>
      </c>
      <c r="EE129" s="1">
        <v>0.243397375</v>
      </c>
      <c r="EF129">
        <v>0.243388295</v>
      </c>
    </row>
    <row r="130" spans="1:136" ht="15.6" x14ac:dyDescent="0.3">
      <c r="A130" s="1" t="s">
        <v>433</v>
      </c>
      <c r="B130" t="s">
        <v>435</v>
      </c>
      <c r="C130" t="s">
        <v>437</v>
      </c>
      <c r="E130">
        <v>0.65553375000000003</v>
      </c>
      <c r="F130">
        <v>0.61212845199999999</v>
      </c>
      <c r="G130">
        <v>0.57959365500000004</v>
      </c>
      <c r="H130">
        <v>0.64590561700000004</v>
      </c>
      <c r="I130">
        <v>0.58972329700000004</v>
      </c>
      <c r="J130">
        <v>0.39095922300000002</v>
      </c>
      <c r="K130">
        <v>0.46511034400000001</v>
      </c>
      <c r="L130">
        <v>0.54258485400000001</v>
      </c>
      <c r="M130">
        <v>0.54925675699999998</v>
      </c>
      <c r="N130">
        <v>0.55606760200000005</v>
      </c>
      <c r="O130">
        <v>0.589890523</v>
      </c>
      <c r="P130">
        <v>0.58815679300000001</v>
      </c>
      <c r="Q130">
        <v>0.66961898200000003</v>
      </c>
      <c r="R130">
        <v>0.59376940300000003</v>
      </c>
      <c r="S130">
        <v>0.43818422200000001</v>
      </c>
      <c r="T130">
        <v>0.51195750100000004</v>
      </c>
      <c r="U130">
        <v>0.58472369099999999</v>
      </c>
      <c r="V130">
        <v>0.59039212399999996</v>
      </c>
      <c r="W130">
        <v>0.62632389499999996</v>
      </c>
      <c r="X130">
        <v>0.62452826800000005</v>
      </c>
      <c r="Y130">
        <v>0.61132055900000004</v>
      </c>
      <c r="Z130">
        <v>0.60252484699999997</v>
      </c>
      <c r="AA130">
        <v>0.59895460499999997</v>
      </c>
      <c r="AB130">
        <v>0.59596454499999996</v>
      </c>
      <c r="AC130">
        <v>0.63355518799999999</v>
      </c>
      <c r="AD130">
        <v>0.635991113</v>
      </c>
      <c r="AE130">
        <v>0.65478608500000002</v>
      </c>
      <c r="AF130">
        <v>0.62681738099999995</v>
      </c>
      <c r="AG130">
        <v>0.60866599600000004</v>
      </c>
      <c r="AH130">
        <v>0.63806418399999998</v>
      </c>
      <c r="AI130">
        <v>0.59030496099999996</v>
      </c>
      <c r="AJ130">
        <v>0.56763628499999996</v>
      </c>
      <c r="AK130">
        <v>0.58559749100000003</v>
      </c>
      <c r="AL130">
        <v>0.57995938599999997</v>
      </c>
      <c r="AM130">
        <v>0.52198848099999995</v>
      </c>
      <c r="AN130">
        <v>0.52823557200000004</v>
      </c>
      <c r="AO130">
        <v>0.56701164199999998</v>
      </c>
      <c r="AP130">
        <v>0.57698215200000003</v>
      </c>
      <c r="AQ130">
        <v>0.60885097700000002</v>
      </c>
      <c r="AR130" s="1">
        <v>0.61004086899999999</v>
      </c>
      <c r="AS130">
        <v>0.60911284399999999</v>
      </c>
      <c r="AT130">
        <v>0.61746548499999998</v>
      </c>
      <c r="AU130">
        <v>0.62139705300000003</v>
      </c>
      <c r="AV130">
        <v>0.61315089599999995</v>
      </c>
      <c r="AW130">
        <v>0.616967512</v>
      </c>
      <c r="AX130">
        <v>0.62690621000000002</v>
      </c>
      <c r="AY130" s="1">
        <v>0.64722536200000003</v>
      </c>
      <c r="AZ130">
        <v>0.65386545500000004</v>
      </c>
      <c r="BA130">
        <v>0.65253335400000001</v>
      </c>
      <c r="BB130">
        <v>0.68085959100000004</v>
      </c>
      <c r="BC130">
        <v>0.69931552699999999</v>
      </c>
      <c r="BD130">
        <v>0.65865470500000001</v>
      </c>
      <c r="BE130">
        <v>0.67819588500000005</v>
      </c>
      <c r="BF130">
        <v>0.698498481</v>
      </c>
      <c r="BG130" s="1">
        <v>0.61004086899999999</v>
      </c>
      <c r="BH130">
        <v>0.63081309699999999</v>
      </c>
      <c r="BI130">
        <v>0.642774552</v>
      </c>
      <c r="BJ130">
        <v>0.63578157400000002</v>
      </c>
      <c r="BK130">
        <v>0.63538627000000003</v>
      </c>
      <c r="BL130">
        <v>0.63495400599999996</v>
      </c>
      <c r="BM130">
        <v>0.61049186499999997</v>
      </c>
      <c r="BN130">
        <v>0.65708755500000005</v>
      </c>
      <c r="BO130">
        <v>0.63093854500000002</v>
      </c>
      <c r="BP130">
        <v>0.69286280099999997</v>
      </c>
      <c r="BQ130">
        <v>0.72056566899999996</v>
      </c>
      <c r="BR130">
        <v>0.63658948599999998</v>
      </c>
      <c r="BS130">
        <v>0.66302592900000001</v>
      </c>
      <c r="BT130">
        <v>0.66366972800000001</v>
      </c>
      <c r="BU130">
        <v>0.66570762500000003</v>
      </c>
      <c r="BV130">
        <v>0.66074040499999998</v>
      </c>
      <c r="BW130">
        <v>0.66766025699999998</v>
      </c>
      <c r="BX130">
        <v>0.70619332700000004</v>
      </c>
      <c r="BY130">
        <v>0.69737824500000001</v>
      </c>
      <c r="BZ130">
        <v>0.66990645199999999</v>
      </c>
      <c r="CA130">
        <v>0.74534975000000003</v>
      </c>
      <c r="CB130">
        <v>0.69628585300000001</v>
      </c>
      <c r="CC130">
        <v>0.66217576</v>
      </c>
      <c r="CD130">
        <v>0.65106900099999998</v>
      </c>
      <c r="CE130">
        <v>0.65516248399999999</v>
      </c>
      <c r="CF130">
        <v>0.64960923400000004</v>
      </c>
      <c r="CG130">
        <v>0.64956793899999998</v>
      </c>
      <c r="CH130">
        <v>0.64112407599999999</v>
      </c>
      <c r="CI130">
        <v>0.64920870100000005</v>
      </c>
      <c r="CJ130">
        <v>0.64151345599999998</v>
      </c>
      <c r="CK130">
        <v>0.59932075900000004</v>
      </c>
      <c r="CL130">
        <v>0.59297731399999998</v>
      </c>
      <c r="CM130">
        <v>0.61320068999999999</v>
      </c>
      <c r="CN130">
        <v>0.59999170999999996</v>
      </c>
      <c r="CO130">
        <v>0.61443962699999999</v>
      </c>
      <c r="CP130">
        <v>0.61660155100000003</v>
      </c>
      <c r="CQ130">
        <v>0.61309933599999999</v>
      </c>
      <c r="CR130">
        <v>0.68901582100000003</v>
      </c>
      <c r="CS130">
        <v>0.62601636500000002</v>
      </c>
      <c r="CT130">
        <v>0.62507446700000002</v>
      </c>
      <c r="CU130">
        <v>0.63234512499999995</v>
      </c>
      <c r="CV130">
        <v>0.64543257300000001</v>
      </c>
      <c r="CW130">
        <v>0.64282875100000003</v>
      </c>
      <c r="CX130">
        <v>0.63145900200000005</v>
      </c>
      <c r="CY130">
        <v>0.65598922000000004</v>
      </c>
      <c r="CZ130" s="2">
        <v>0.65025012299999996</v>
      </c>
      <c r="DA130">
        <v>0.64520998500000004</v>
      </c>
      <c r="DB130">
        <v>0.640389808</v>
      </c>
      <c r="DC130">
        <v>0.63926082799999995</v>
      </c>
      <c r="DD130">
        <v>0.63437811200000005</v>
      </c>
      <c r="DE130">
        <v>0.63459057500000005</v>
      </c>
      <c r="DF130">
        <v>0.62473892399999997</v>
      </c>
      <c r="DG130">
        <v>0.63266573000000004</v>
      </c>
      <c r="DH130">
        <v>0.62259829799999999</v>
      </c>
      <c r="DI130">
        <v>0.62765278300000005</v>
      </c>
      <c r="DJ130">
        <v>0.62892248699999997</v>
      </c>
      <c r="DK130">
        <v>0.63206561500000003</v>
      </c>
      <c r="DL130">
        <v>0.63291061599999998</v>
      </c>
      <c r="DM130">
        <v>0.63275417</v>
      </c>
      <c r="DN130">
        <v>0.63223167800000002</v>
      </c>
      <c r="DO130">
        <v>0.63271247200000003</v>
      </c>
      <c r="DP130" s="1">
        <v>0.63351672000000003</v>
      </c>
      <c r="DQ130">
        <v>0.63318321799999999</v>
      </c>
      <c r="DR130">
        <v>0.63328810099999999</v>
      </c>
      <c r="DS130">
        <v>0.63328540899999997</v>
      </c>
      <c r="DT130">
        <v>0.630210351</v>
      </c>
      <c r="DU130">
        <v>0.62104377899999996</v>
      </c>
      <c r="DV130">
        <v>0.62104377799999999</v>
      </c>
      <c r="DW130">
        <v>0.630929886</v>
      </c>
      <c r="DX130">
        <v>0.63097360700000005</v>
      </c>
      <c r="DY130">
        <v>0.63020002900000005</v>
      </c>
      <c r="DZ130">
        <v>0.63089359300000003</v>
      </c>
      <c r="EA130">
        <v>0.63192891799999995</v>
      </c>
      <c r="EB130" s="1">
        <v>0.63195221700000004</v>
      </c>
      <c r="EC130">
        <v>0.63222676600000005</v>
      </c>
      <c r="ED130">
        <v>0.62598482799999999</v>
      </c>
      <c r="EE130" s="1">
        <v>0.62891636100000003</v>
      </c>
      <c r="EF130">
        <v>0.62890577599999997</v>
      </c>
    </row>
    <row r="131" spans="1:136" x14ac:dyDescent="0.3">
      <c r="A131" t="s">
        <v>99</v>
      </c>
    </row>
    <row r="132" spans="1:136" s="4" customFormat="1" x14ac:dyDescent="0.3">
      <c r="A132" s="4" t="s">
        <v>105</v>
      </c>
      <c r="D132" s="5"/>
      <c r="AR132" s="5"/>
      <c r="AY132" s="5"/>
      <c r="BG132" s="5"/>
      <c r="DP132" s="5"/>
      <c r="EB132" s="5"/>
      <c r="EE132" s="5"/>
    </row>
    <row r="133" spans="1:136" x14ac:dyDescent="0.3">
      <c r="A133" t="s">
        <v>44</v>
      </c>
    </row>
    <row r="134" spans="1:136" ht="15.6" x14ac:dyDescent="0.3">
      <c r="A134" s="1" t="s">
        <v>181</v>
      </c>
      <c r="B134" s="1"/>
      <c r="C134" s="1" t="s">
        <v>342</v>
      </c>
      <c r="D134" s="1">
        <v>0.15160999999999999</v>
      </c>
      <c r="E134" s="7">
        <v>0.13969100000000001</v>
      </c>
      <c r="F134">
        <v>0.14555299999999999</v>
      </c>
      <c r="G134" s="9">
        <v>0.15129500000000001</v>
      </c>
      <c r="H134">
        <v>0.15914200000000001</v>
      </c>
      <c r="I134">
        <v>0.16040099999999999</v>
      </c>
      <c r="J134">
        <v>0.16774500000000001</v>
      </c>
      <c r="K134">
        <v>0.166375</v>
      </c>
      <c r="L134">
        <v>0.158275</v>
      </c>
      <c r="M134">
        <v>0.15887899999999999</v>
      </c>
      <c r="N134" s="2">
        <v>0.15826399999999999</v>
      </c>
      <c r="O134" s="2">
        <v>0.15601400000000001</v>
      </c>
      <c r="P134">
        <v>0.152451</v>
      </c>
      <c r="Q134">
        <v>0.14985599999999999</v>
      </c>
      <c r="R134">
        <v>0.15604000000000001</v>
      </c>
      <c r="S134">
        <v>0.157911</v>
      </c>
      <c r="T134">
        <v>0.15656</v>
      </c>
      <c r="U134">
        <v>0.15485099999999999</v>
      </c>
      <c r="V134">
        <v>0.15207899999999999</v>
      </c>
      <c r="W134">
        <v>0.15029300000000001</v>
      </c>
      <c r="X134">
        <v>0.14971999999999999</v>
      </c>
      <c r="Y134">
        <v>0.15151899999999999</v>
      </c>
      <c r="Z134">
        <v>0.15281700000000001</v>
      </c>
      <c r="AA134" s="9">
        <v>0.152421</v>
      </c>
      <c r="AB134">
        <v>0.15477399999999999</v>
      </c>
      <c r="AC134">
        <v>0.14461499999999999</v>
      </c>
      <c r="AD134">
        <v>0.14432900000000001</v>
      </c>
      <c r="AE134">
        <v>0.14049800000000001</v>
      </c>
      <c r="AF134">
        <v>0.144236</v>
      </c>
      <c r="AG134">
        <v>0.15067</v>
      </c>
      <c r="AH134">
        <v>0.141537</v>
      </c>
      <c r="AI134">
        <v>0.15085499999999999</v>
      </c>
      <c r="AJ134">
        <v>0.15082100000000001</v>
      </c>
      <c r="AK134">
        <v>0.14981</v>
      </c>
      <c r="AL134">
        <v>0.14973700000000001</v>
      </c>
      <c r="AM134">
        <v>0.16137000000000001</v>
      </c>
      <c r="AN134">
        <v>0.16033900000000001</v>
      </c>
      <c r="AO134">
        <v>0.154087</v>
      </c>
      <c r="AP134">
        <v>0.151472</v>
      </c>
      <c r="AQ134" s="9">
        <v>0.15073400000000001</v>
      </c>
      <c r="AR134" s="13">
        <v>0.15113499999999999</v>
      </c>
      <c r="AS134">
        <v>0.150063</v>
      </c>
      <c r="AT134">
        <v>0.151952</v>
      </c>
      <c r="AU134">
        <v>0.15379699999999999</v>
      </c>
      <c r="AV134">
        <v>0.15678800000000001</v>
      </c>
      <c r="AW134">
        <v>0.161278</v>
      </c>
      <c r="AX134">
        <v>0.16409599999999999</v>
      </c>
      <c r="AY134" s="9">
        <v>0.152036</v>
      </c>
      <c r="AZ134">
        <v>0.15021100000000001</v>
      </c>
      <c r="BA134">
        <v>0.16366800000000001</v>
      </c>
      <c r="BB134">
        <v>0.14179600000000001</v>
      </c>
      <c r="BC134">
        <v>0.14447699999999999</v>
      </c>
      <c r="BD134">
        <v>0.15554499999999999</v>
      </c>
      <c r="BE134">
        <v>0.16323699999999999</v>
      </c>
      <c r="BF134">
        <v>0.179728</v>
      </c>
      <c r="BG134" s="13">
        <v>0.15113499999999999</v>
      </c>
      <c r="BH134">
        <v>0.151447</v>
      </c>
      <c r="BI134">
        <v>0.15073</v>
      </c>
      <c r="BJ134">
        <v>0.150755</v>
      </c>
      <c r="BK134">
        <v>0.150673</v>
      </c>
      <c r="BL134">
        <v>0.152279</v>
      </c>
      <c r="BM134">
        <v>0.16958100000000001</v>
      </c>
      <c r="BN134">
        <v>0.14605000000000001</v>
      </c>
      <c r="BO134">
        <v>0.171097</v>
      </c>
      <c r="BP134">
        <v>0.14029</v>
      </c>
      <c r="BQ134">
        <v>0.12300800000000001</v>
      </c>
      <c r="BR134">
        <v>0.16588600000000001</v>
      </c>
      <c r="BS134">
        <v>0.15511800000000001</v>
      </c>
      <c r="BT134">
        <v>0.15338099999999999</v>
      </c>
      <c r="BU134">
        <v>0.15396799999999999</v>
      </c>
      <c r="BV134">
        <v>0.156833</v>
      </c>
      <c r="BW134">
        <v>0.158247</v>
      </c>
      <c r="BX134">
        <v>0.14618600000000001</v>
      </c>
      <c r="BY134">
        <v>0.15490399999999999</v>
      </c>
      <c r="BZ134">
        <v>0.155219</v>
      </c>
      <c r="CA134">
        <v>0.13123399999999999</v>
      </c>
      <c r="CB134">
        <v>0.15062</v>
      </c>
      <c r="CC134">
        <v>0.154283</v>
      </c>
      <c r="CD134">
        <v>0.159801</v>
      </c>
      <c r="CE134">
        <v>0.15465100000000001</v>
      </c>
      <c r="CF134" s="9">
        <v>0.15290400000000001</v>
      </c>
      <c r="CG134">
        <v>0.14940200000000001</v>
      </c>
      <c r="CH134" s="2">
        <v>0.153864</v>
      </c>
      <c r="CI134">
        <v>0.151084</v>
      </c>
      <c r="CJ134">
        <v>0.151032</v>
      </c>
      <c r="CK134" s="9">
        <v>0.152838</v>
      </c>
      <c r="CL134">
        <v>0.15684000000000001</v>
      </c>
      <c r="CM134">
        <v>0.155143</v>
      </c>
      <c r="CN134">
        <v>0.15720600000000001</v>
      </c>
      <c r="CO134">
        <v>0.15776799999999999</v>
      </c>
      <c r="CP134">
        <v>0.15818499999999999</v>
      </c>
      <c r="CQ134">
        <v>0.160633</v>
      </c>
      <c r="CR134">
        <v>0.12718199999999999</v>
      </c>
      <c r="CS134">
        <v>0.15445400000000001</v>
      </c>
      <c r="CT134">
        <v>0.155503</v>
      </c>
      <c r="CU134">
        <v>0.15256800000000001</v>
      </c>
      <c r="CV134">
        <v>0.15237700000000001</v>
      </c>
      <c r="CW134">
        <v>0.153474</v>
      </c>
      <c r="CX134">
        <v>0.163494</v>
      </c>
      <c r="CY134">
        <v>0.143432</v>
      </c>
      <c r="CZ134" s="2">
        <v>0.14651900000000001</v>
      </c>
      <c r="DA134">
        <v>0.14955599999999999</v>
      </c>
      <c r="DB134">
        <v>0.15238299999999999</v>
      </c>
      <c r="DC134" s="9">
        <v>0.152619</v>
      </c>
      <c r="DD134">
        <v>0.15268799999999999</v>
      </c>
      <c r="DE134" s="9">
        <v>0.151114</v>
      </c>
      <c r="DF134">
        <v>0.15099399999999999</v>
      </c>
      <c r="DG134">
        <v>0.15074199999999999</v>
      </c>
      <c r="DH134">
        <v>0.150621</v>
      </c>
      <c r="DI134">
        <v>0.150562</v>
      </c>
      <c r="DJ134">
        <v>0.151032</v>
      </c>
      <c r="DK134">
        <v>0.151417</v>
      </c>
      <c r="DL134">
        <v>0.15128900000000001</v>
      </c>
      <c r="DM134">
        <v>0.15102499999999999</v>
      </c>
      <c r="DN134">
        <v>0.15005499999999999</v>
      </c>
      <c r="DO134">
        <v>0.15031600000000001</v>
      </c>
      <c r="DP134" s="9">
        <v>0.151004</v>
      </c>
      <c r="DQ134">
        <v>0.15107300000000001</v>
      </c>
      <c r="DR134">
        <v>0.15109300000000001</v>
      </c>
      <c r="DS134">
        <v>0.151092</v>
      </c>
      <c r="DT134">
        <v>0.151008</v>
      </c>
      <c r="DU134">
        <v>0.149924</v>
      </c>
      <c r="DV134">
        <v>0.149924</v>
      </c>
      <c r="DW134">
        <v>0.15304100000000001</v>
      </c>
      <c r="DX134">
        <v>0.15279999999999999</v>
      </c>
      <c r="DY134">
        <v>0.15129500000000001</v>
      </c>
      <c r="DZ134">
        <v>0.15240899999999999</v>
      </c>
      <c r="EA134">
        <v>0.15199499999999999</v>
      </c>
      <c r="EB134" s="1">
        <v>0.15188299999999999</v>
      </c>
      <c r="EC134">
        <v>0.15219299999999999</v>
      </c>
      <c r="ED134">
        <v>0.15728900000000001</v>
      </c>
      <c r="EE134" s="1">
        <v>0.15470999999999999</v>
      </c>
      <c r="EF134">
        <v>0.15470999999999999</v>
      </c>
    </row>
    <row r="135" spans="1:136" ht="15.6" x14ac:dyDescent="0.3">
      <c r="A135" s="1" t="s">
        <v>182</v>
      </c>
      <c r="B135" s="1"/>
      <c r="C135" s="28" t="s">
        <v>343</v>
      </c>
      <c r="D135" s="1">
        <v>0.67359999999999998</v>
      </c>
      <c r="E135">
        <v>0.636598</v>
      </c>
      <c r="F135">
        <v>0.65805899999999995</v>
      </c>
      <c r="G135" s="9">
        <v>0.65659900000000004</v>
      </c>
      <c r="H135" s="7">
        <v>0.86111700000000002</v>
      </c>
      <c r="I135">
        <v>0.81273899999999999</v>
      </c>
      <c r="J135">
        <v>0.89142600000000005</v>
      </c>
      <c r="K135">
        <v>0.86621199999999998</v>
      </c>
      <c r="L135">
        <v>0.56359700000000001</v>
      </c>
      <c r="M135">
        <v>0.80986199999999997</v>
      </c>
      <c r="N135" s="2">
        <v>0.68067</v>
      </c>
      <c r="O135" s="2">
        <v>0.64137999999999995</v>
      </c>
      <c r="P135">
        <v>0.56877299999999997</v>
      </c>
      <c r="Q135">
        <v>0.571295</v>
      </c>
      <c r="R135">
        <v>0.54844400000000004</v>
      </c>
      <c r="S135">
        <v>0.79997399999999996</v>
      </c>
      <c r="T135">
        <v>0.720468</v>
      </c>
      <c r="U135">
        <v>0.67691199999999996</v>
      </c>
      <c r="V135">
        <v>0.131275</v>
      </c>
      <c r="W135">
        <v>0.163772</v>
      </c>
      <c r="X135">
        <v>0.29433199999999998</v>
      </c>
      <c r="Y135">
        <v>0.60138800000000003</v>
      </c>
      <c r="Z135">
        <v>0.72861200000000004</v>
      </c>
      <c r="AA135" s="9">
        <v>0.66805599999999998</v>
      </c>
      <c r="AB135">
        <v>0.62197100000000005</v>
      </c>
      <c r="AC135">
        <v>0.599437</v>
      </c>
      <c r="AD135">
        <v>0.52689399999999997</v>
      </c>
      <c r="AE135">
        <v>0.58576399999999995</v>
      </c>
      <c r="AF135">
        <v>0.70712600000000003</v>
      </c>
      <c r="AG135">
        <v>0.67083599999999999</v>
      </c>
      <c r="AH135">
        <v>0.646208</v>
      </c>
      <c r="AI135">
        <v>0.736483</v>
      </c>
      <c r="AJ135">
        <v>0.75142100000000001</v>
      </c>
      <c r="AK135">
        <v>0.62902199999999997</v>
      </c>
      <c r="AL135">
        <v>0.59525799999999995</v>
      </c>
      <c r="AM135">
        <v>0.68628599999999995</v>
      </c>
      <c r="AN135">
        <v>0.62390000000000001</v>
      </c>
      <c r="AO135">
        <v>0.63461100000000004</v>
      </c>
      <c r="AP135">
        <v>0.64239000000000002</v>
      </c>
      <c r="AQ135" s="2">
        <v>0.62006499999999998</v>
      </c>
      <c r="AR135" s="13">
        <v>0.679261</v>
      </c>
      <c r="AS135">
        <v>0.72284800000000005</v>
      </c>
      <c r="AT135">
        <v>0.66628200000000004</v>
      </c>
      <c r="AU135">
        <v>0.62685500000000005</v>
      </c>
      <c r="AV135">
        <v>0.88530600000000004</v>
      </c>
      <c r="AW135">
        <v>0.56005099999999997</v>
      </c>
      <c r="AX135">
        <v>0.50819999999999999</v>
      </c>
      <c r="AY135" s="9">
        <v>0.61990599999999996</v>
      </c>
      <c r="AZ135">
        <v>0.62278800000000001</v>
      </c>
      <c r="BA135">
        <v>0.63274900000000001</v>
      </c>
      <c r="BB135">
        <v>0.64329099999999995</v>
      </c>
      <c r="BC135">
        <v>0.67855399999999999</v>
      </c>
      <c r="BD135">
        <v>0.68798800000000004</v>
      </c>
      <c r="BE135">
        <v>0.68081000000000003</v>
      </c>
      <c r="BF135">
        <v>0.69998199999999999</v>
      </c>
      <c r="BG135" s="13">
        <v>0.679261</v>
      </c>
      <c r="BH135">
        <v>0.67601800000000001</v>
      </c>
      <c r="BI135">
        <v>0.67387200000000003</v>
      </c>
      <c r="BJ135">
        <v>0.66289600000000004</v>
      </c>
      <c r="BK135">
        <v>0.66173499999999996</v>
      </c>
      <c r="BL135">
        <v>0.62895599999999996</v>
      </c>
      <c r="BM135">
        <v>0.59098499999999998</v>
      </c>
      <c r="BN135">
        <v>0.69195399999999996</v>
      </c>
      <c r="BO135">
        <v>0.64129499999999995</v>
      </c>
      <c r="BP135">
        <v>0.70354799999999995</v>
      </c>
      <c r="BQ135">
        <v>0.72481200000000001</v>
      </c>
      <c r="BR135">
        <v>0.61327500000000001</v>
      </c>
      <c r="BS135">
        <v>0.88504499999999997</v>
      </c>
      <c r="BT135">
        <v>0.73236999999999997</v>
      </c>
      <c r="BU135">
        <v>0.75109199999999998</v>
      </c>
      <c r="BV135">
        <v>0.52583500000000005</v>
      </c>
      <c r="BW135">
        <v>0.71626599999999996</v>
      </c>
      <c r="BX135">
        <v>0.67083999999999999</v>
      </c>
      <c r="BY135">
        <v>0.66215900000000005</v>
      </c>
      <c r="BZ135">
        <v>0.68262199999999995</v>
      </c>
      <c r="CA135">
        <v>0.57653600000000005</v>
      </c>
      <c r="CB135">
        <v>0.43132799999999999</v>
      </c>
      <c r="CC135">
        <v>0.87940300000000005</v>
      </c>
      <c r="CD135">
        <v>0.79567900000000003</v>
      </c>
      <c r="CE135">
        <v>0.83959300000000003</v>
      </c>
      <c r="CF135" s="7">
        <v>0.599472</v>
      </c>
      <c r="CG135">
        <v>0.86690400000000001</v>
      </c>
      <c r="CH135" s="2">
        <v>0.66086800000000001</v>
      </c>
      <c r="CI135">
        <v>0.733985</v>
      </c>
      <c r="CJ135">
        <v>0.71176600000000001</v>
      </c>
      <c r="CK135" s="7">
        <v>0.903609</v>
      </c>
      <c r="CL135">
        <v>0.86747300000000005</v>
      </c>
      <c r="CM135">
        <v>0.649563</v>
      </c>
      <c r="CN135">
        <v>0.60175000000000001</v>
      </c>
      <c r="CO135">
        <v>0.60040499999999997</v>
      </c>
      <c r="CP135">
        <v>0.67825599999999997</v>
      </c>
      <c r="CQ135">
        <v>0.63152200000000003</v>
      </c>
      <c r="CR135">
        <v>0.757606</v>
      </c>
      <c r="CS135">
        <v>0.66883400000000004</v>
      </c>
      <c r="CT135">
        <v>0.65034599999999998</v>
      </c>
      <c r="CU135">
        <v>0.70287699999999997</v>
      </c>
      <c r="CV135">
        <v>0.69362900000000005</v>
      </c>
      <c r="CW135">
        <v>0.67647699999999999</v>
      </c>
      <c r="CX135">
        <v>0.65688299999999999</v>
      </c>
      <c r="CY135">
        <v>0.70550100000000004</v>
      </c>
      <c r="CZ135" s="9">
        <v>0.68862100000000004</v>
      </c>
      <c r="DA135">
        <v>0.67071499999999995</v>
      </c>
      <c r="DB135">
        <v>0.65042699999999998</v>
      </c>
      <c r="DC135">
        <v>0.68414200000000003</v>
      </c>
      <c r="DD135">
        <v>0.68804600000000005</v>
      </c>
      <c r="DE135" s="9">
        <v>0.68347899999999995</v>
      </c>
      <c r="DF135">
        <v>0.68859999999999999</v>
      </c>
      <c r="DG135">
        <v>0.68625400000000003</v>
      </c>
      <c r="DH135">
        <v>0.69175299999999995</v>
      </c>
      <c r="DI135">
        <v>0.67833100000000002</v>
      </c>
      <c r="DJ135">
        <v>0.70106100000000005</v>
      </c>
      <c r="DK135">
        <v>0.72223800000000005</v>
      </c>
      <c r="DL135">
        <v>0.707901</v>
      </c>
      <c r="DM135">
        <v>0.68781700000000001</v>
      </c>
      <c r="DN135">
        <v>0.55068600000000001</v>
      </c>
      <c r="DO135">
        <v>0.59109999999999996</v>
      </c>
      <c r="DP135" s="9">
        <v>0.68274999999999997</v>
      </c>
      <c r="DQ135">
        <v>0.68465900000000002</v>
      </c>
      <c r="DR135">
        <v>0.68327499999999997</v>
      </c>
      <c r="DS135">
        <v>0.6835</v>
      </c>
      <c r="DT135">
        <v>0.67342800000000003</v>
      </c>
      <c r="DU135">
        <v>0.58867499999999995</v>
      </c>
      <c r="DV135">
        <v>0.58867499999999995</v>
      </c>
      <c r="DW135">
        <v>0.91543300000000005</v>
      </c>
      <c r="DX135">
        <v>0.88087800000000005</v>
      </c>
      <c r="DY135">
        <v>0.53071800000000002</v>
      </c>
      <c r="DZ135">
        <v>0.754</v>
      </c>
      <c r="EA135">
        <v>0.67821299999999995</v>
      </c>
      <c r="EB135" s="1">
        <v>0.68705099999999997</v>
      </c>
      <c r="EC135">
        <v>0.70529900000000001</v>
      </c>
      <c r="ED135">
        <v>0.66239000000000003</v>
      </c>
      <c r="EE135" s="1">
        <v>0.67613500000000004</v>
      </c>
      <c r="EF135">
        <v>0.676423</v>
      </c>
    </row>
    <row r="136" spans="1:136" ht="15.6" x14ac:dyDescent="0.3">
      <c r="A136" s="1" t="s">
        <v>183</v>
      </c>
      <c r="B136" s="1"/>
      <c r="C136" s="28"/>
      <c r="D136" s="1">
        <v>0.23630000000000001</v>
      </c>
      <c r="E136" s="7">
        <v>0.197438</v>
      </c>
      <c r="F136">
        <v>0.21179899999999999</v>
      </c>
      <c r="G136" s="9">
        <v>0.22425100000000001</v>
      </c>
      <c r="H136" s="7">
        <v>9.1280000000000007E-3</v>
      </c>
      <c r="I136">
        <v>0.105305</v>
      </c>
      <c r="J136">
        <v>0.101438</v>
      </c>
      <c r="K136">
        <v>0.101228</v>
      </c>
      <c r="L136">
        <v>0.37414199999999997</v>
      </c>
      <c r="M136">
        <v>0.122877</v>
      </c>
      <c r="N136" s="2">
        <v>0.24684</v>
      </c>
      <c r="O136" s="7">
        <v>0.27087600000000001</v>
      </c>
      <c r="P136">
        <v>0.35050300000000001</v>
      </c>
      <c r="Q136">
        <v>0.28911100000000001</v>
      </c>
      <c r="R136">
        <v>0.36331400000000003</v>
      </c>
      <c r="S136">
        <v>0.19215199999999999</v>
      </c>
      <c r="T136">
        <v>0.24060500000000001</v>
      </c>
      <c r="U136">
        <v>0.242281</v>
      </c>
      <c r="V136">
        <v>0.77952399999999999</v>
      </c>
      <c r="W136">
        <v>0.71955400000000003</v>
      </c>
      <c r="X136">
        <v>0.59297800000000001</v>
      </c>
      <c r="Y136">
        <v>0.30109200000000003</v>
      </c>
      <c r="Z136">
        <v>0.18196899999999999</v>
      </c>
      <c r="AA136" s="9">
        <v>0.24424299999999999</v>
      </c>
      <c r="AB136">
        <v>0.28984599999999999</v>
      </c>
      <c r="AC136">
        <v>0.29586200000000001</v>
      </c>
      <c r="AD136">
        <v>0.359765</v>
      </c>
      <c r="AE136">
        <v>0.29076299999999999</v>
      </c>
      <c r="AF136">
        <v>0.19437099999999999</v>
      </c>
      <c r="AG136">
        <v>0.22864599999999999</v>
      </c>
      <c r="AH136">
        <v>0.243505</v>
      </c>
      <c r="AI136">
        <v>0.176733</v>
      </c>
      <c r="AJ136">
        <v>0.176786</v>
      </c>
      <c r="AK136">
        <v>0.28621099999999999</v>
      </c>
      <c r="AL136">
        <v>0.32183899999999999</v>
      </c>
      <c r="AM136">
        <v>0.25656899999999999</v>
      </c>
      <c r="AN136">
        <v>0.322241</v>
      </c>
      <c r="AO136">
        <v>0.29996299999999998</v>
      </c>
      <c r="AP136">
        <v>0.29110000000000003</v>
      </c>
      <c r="AQ136" s="2">
        <v>0.28991499999999998</v>
      </c>
      <c r="AR136" s="13">
        <v>0.230799</v>
      </c>
      <c r="AS136">
        <v>0.189195</v>
      </c>
      <c r="AT136">
        <v>0.24590899999999999</v>
      </c>
      <c r="AU136">
        <v>0.28257900000000002</v>
      </c>
      <c r="AV136">
        <v>3.2321000000000003E-2</v>
      </c>
      <c r="AW136">
        <v>0.35264400000000001</v>
      </c>
      <c r="AX136">
        <v>0.416292</v>
      </c>
      <c r="AY136" s="9">
        <v>0.29875499999999999</v>
      </c>
      <c r="AZ136">
        <v>0.29523500000000003</v>
      </c>
      <c r="BA136">
        <v>0.297207</v>
      </c>
      <c r="BB136">
        <v>0.271426</v>
      </c>
      <c r="BC136">
        <v>0.24875900000000001</v>
      </c>
      <c r="BD136">
        <v>0.21964400000000001</v>
      </c>
      <c r="BE136">
        <v>0.21623400000000001</v>
      </c>
      <c r="BF136">
        <v>0.18531600000000001</v>
      </c>
      <c r="BG136" s="13">
        <v>0.230799</v>
      </c>
      <c r="BH136">
        <v>0.21821499999999999</v>
      </c>
      <c r="BI136">
        <v>0.21096699999999999</v>
      </c>
      <c r="BJ136">
        <v>0.22824900000000001</v>
      </c>
      <c r="BK136">
        <v>0.22955500000000001</v>
      </c>
      <c r="BL136">
        <v>0.26135999999999998</v>
      </c>
      <c r="BM136">
        <v>0.30809599999999998</v>
      </c>
      <c r="BN136">
        <v>0.22481000000000001</v>
      </c>
      <c r="BO136">
        <v>0.28498699999999999</v>
      </c>
      <c r="BP136">
        <v>0.23644699999999999</v>
      </c>
      <c r="BQ136">
        <v>0.208673</v>
      </c>
      <c r="BR136">
        <v>0.296962</v>
      </c>
      <c r="BS136">
        <v>3.6592E-2</v>
      </c>
      <c r="BT136">
        <v>0.18809500000000001</v>
      </c>
      <c r="BU136">
        <v>0.16785900000000001</v>
      </c>
      <c r="BV136">
        <v>0.38888600000000001</v>
      </c>
      <c r="BW136">
        <v>0.19195799999999999</v>
      </c>
      <c r="BX136">
        <v>0.21860499999999999</v>
      </c>
      <c r="BY136">
        <v>0.208791</v>
      </c>
      <c r="BZ136">
        <v>0.21807299999999999</v>
      </c>
      <c r="CA136">
        <v>0.28330300000000003</v>
      </c>
      <c r="CB136">
        <v>0.42073899999999997</v>
      </c>
      <c r="CC136">
        <v>8.6160000000000004E-3</v>
      </c>
      <c r="CD136">
        <v>9.9470000000000003E-2</v>
      </c>
      <c r="CE136">
        <v>5.5133000000000001E-2</v>
      </c>
      <c r="CF136" s="7">
        <v>0.29739399999999999</v>
      </c>
      <c r="CG136">
        <v>3.3563999999999997E-2</v>
      </c>
      <c r="CH136" s="2">
        <v>0.24165200000000001</v>
      </c>
      <c r="CI136">
        <v>0.16758799999999999</v>
      </c>
      <c r="CJ136">
        <v>0.19462699999999999</v>
      </c>
      <c r="CK136" s="7">
        <v>4.4434000000000001E-2</v>
      </c>
      <c r="CL136">
        <v>7.9680000000000001E-2</v>
      </c>
      <c r="CM136">
        <v>0.28178300000000001</v>
      </c>
      <c r="CN136">
        <v>0.33515299999999998</v>
      </c>
      <c r="CO136">
        <v>0.32611899999999999</v>
      </c>
      <c r="CP136">
        <v>0.246998</v>
      </c>
      <c r="CQ136">
        <v>0.29216199999999998</v>
      </c>
      <c r="CR136">
        <v>0.18540699999999999</v>
      </c>
      <c r="CS136">
        <v>0.25914300000000001</v>
      </c>
      <c r="CT136">
        <v>0.276611</v>
      </c>
      <c r="CU136">
        <v>0.22625799999999999</v>
      </c>
      <c r="CV136">
        <v>0.22420300000000001</v>
      </c>
      <c r="CW136">
        <v>0.24165400000000001</v>
      </c>
      <c r="CX136">
        <v>0.26739400000000002</v>
      </c>
      <c r="CY136">
        <v>0.20653099999999999</v>
      </c>
      <c r="CZ136" s="9">
        <v>0.22042800000000001</v>
      </c>
      <c r="DA136">
        <v>0.23527899999999999</v>
      </c>
      <c r="DB136">
        <v>0.25279600000000002</v>
      </c>
      <c r="DC136">
        <v>0.22014900000000001</v>
      </c>
      <c r="DD136">
        <v>0.22020500000000001</v>
      </c>
      <c r="DE136" s="9">
        <v>0.22788900000000001</v>
      </c>
      <c r="DF136">
        <v>0.230071</v>
      </c>
      <c r="DG136">
        <v>0.22689300000000001</v>
      </c>
      <c r="DH136">
        <v>0.22883500000000001</v>
      </c>
      <c r="DI136">
        <v>0.23843700000000001</v>
      </c>
      <c r="DJ136">
        <v>0.215083</v>
      </c>
      <c r="DK136">
        <v>0.19223599999999999</v>
      </c>
      <c r="DL136">
        <v>0.20602400000000001</v>
      </c>
      <c r="DM136">
        <v>0.22608800000000001</v>
      </c>
      <c r="DN136">
        <v>0.36269499999999999</v>
      </c>
      <c r="DO136">
        <v>0.32217499999999999</v>
      </c>
      <c r="DP136" s="9">
        <v>0.23042499999999999</v>
      </c>
      <c r="DQ136">
        <v>0.22881499999999999</v>
      </c>
      <c r="DR136">
        <v>0.23014599999999999</v>
      </c>
      <c r="DS136">
        <v>0.229934</v>
      </c>
      <c r="DT136">
        <v>0.24249299999999999</v>
      </c>
      <c r="DU136">
        <v>0.33502500000000002</v>
      </c>
      <c r="DV136">
        <v>0.33502599999999999</v>
      </c>
      <c r="DW136">
        <v>9.0799999999999995E-4</v>
      </c>
      <c r="DX136">
        <v>3.5383999999999999E-2</v>
      </c>
      <c r="DY136">
        <v>0.38561200000000001</v>
      </c>
      <c r="DZ136">
        <v>0.16201499999999999</v>
      </c>
      <c r="EA136">
        <v>0.236956</v>
      </c>
      <c r="EB136" s="1">
        <v>0.228078</v>
      </c>
      <c r="EC136">
        <v>0.20948700000000001</v>
      </c>
      <c r="ED136">
        <v>0.25568999999999997</v>
      </c>
      <c r="EE136" s="1">
        <v>0.24046000000000001</v>
      </c>
      <c r="EF136">
        <v>0.240179</v>
      </c>
    </row>
    <row r="137" spans="1:136" ht="15.6" x14ac:dyDescent="0.3">
      <c r="A137" s="1" t="s">
        <v>184</v>
      </c>
      <c r="B137" s="1"/>
      <c r="C137" s="28"/>
      <c r="D137" s="1">
        <v>0.09</v>
      </c>
      <c r="E137" s="7">
        <v>0.165964</v>
      </c>
      <c r="F137">
        <v>0.13014200000000001</v>
      </c>
      <c r="G137" s="2">
        <v>0.11915000000000001</v>
      </c>
      <c r="H137" s="7">
        <v>0.12975500000000001</v>
      </c>
      <c r="I137">
        <v>8.1955E-2</v>
      </c>
      <c r="J137">
        <v>7.136E-3</v>
      </c>
      <c r="K137">
        <v>3.2559999999999999E-2</v>
      </c>
      <c r="L137">
        <v>6.2260000000000003E-2</v>
      </c>
      <c r="M137">
        <v>6.7261000000000001E-2</v>
      </c>
      <c r="N137" s="2">
        <v>7.2489999999999999E-2</v>
      </c>
      <c r="O137" s="9">
        <v>8.7744000000000003E-2</v>
      </c>
      <c r="P137">
        <v>8.0724000000000004E-2</v>
      </c>
      <c r="Q137" s="7">
        <v>0.13959299999999999</v>
      </c>
      <c r="R137">
        <v>8.8242000000000001E-2</v>
      </c>
      <c r="S137">
        <v>7.8740000000000008E-3</v>
      </c>
      <c r="T137">
        <v>3.8927000000000003E-2</v>
      </c>
      <c r="U137">
        <v>8.0807000000000004E-2</v>
      </c>
      <c r="V137">
        <v>8.9200000000000002E-2</v>
      </c>
      <c r="W137">
        <v>0.116674</v>
      </c>
      <c r="X137">
        <v>0.11269</v>
      </c>
      <c r="Y137">
        <v>9.7520999999999997E-2</v>
      </c>
      <c r="Z137">
        <v>8.9418999999999998E-2</v>
      </c>
      <c r="AA137" s="9">
        <v>8.77E-2</v>
      </c>
      <c r="AB137">
        <v>8.8182999999999997E-2</v>
      </c>
      <c r="AC137">
        <v>0.104701</v>
      </c>
      <c r="AD137">
        <v>0.113341</v>
      </c>
      <c r="AE137">
        <v>0.123472</v>
      </c>
      <c r="AF137">
        <v>9.8502999999999993E-2</v>
      </c>
      <c r="AG137">
        <v>0.100518</v>
      </c>
      <c r="AH137">
        <v>0.110287</v>
      </c>
      <c r="AI137">
        <v>8.6782999999999999E-2</v>
      </c>
      <c r="AJ137">
        <v>7.1792999999999996E-2</v>
      </c>
      <c r="AK137">
        <v>8.4766999999999995E-2</v>
      </c>
      <c r="AL137">
        <v>8.2903000000000004E-2</v>
      </c>
      <c r="AM137">
        <v>5.7145000000000001E-2</v>
      </c>
      <c r="AN137">
        <v>5.3858999999999997E-2</v>
      </c>
      <c r="AO137">
        <v>6.5425999999999998E-2</v>
      </c>
      <c r="AP137">
        <v>6.651E-2</v>
      </c>
      <c r="AQ137" s="9">
        <v>9.0020000000000003E-2</v>
      </c>
      <c r="AR137" s="13">
        <v>8.9940000000000006E-2</v>
      </c>
      <c r="AS137">
        <v>8.7956999999999994E-2</v>
      </c>
      <c r="AT137">
        <v>8.7808999999999998E-2</v>
      </c>
      <c r="AU137">
        <v>9.0565000000000007E-2</v>
      </c>
      <c r="AV137">
        <v>8.2373000000000002E-2</v>
      </c>
      <c r="AW137">
        <v>8.7304999999999994E-2</v>
      </c>
      <c r="AX137">
        <v>7.5508000000000006E-2</v>
      </c>
      <c r="AY137" s="9">
        <v>8.1338999999999995E-2</v>
      </c>
      <c r="AZ137">
        <v>8.1976999999999994E-2</v>
      </c>
      <c r="BA137">
        <v>7.0043999999999995E-2</v>
      </c>
      <c r="BB137">
        <v>8.5283999999999999E-2</v>
      </c>
      <c r="BC137">
        <v>7.2687000000000002E-2</v>
      </c>
      <c r="BD137">
        <v>9.2367000000000005E-2</v>
      </c>
      <c r="BE137">
        <v>0.102955</v>
      </c>
      <c r="BF137">
        <v>0.114702</v>
      </c>
      <c r="BG137" s="13">
        <v>8.9940000000000006E-2</v>
      </c>
      <c r="BH137">
        <v>0.105767</v>
      </c>
      <c r="BI137">
        <v>0.115161</v>
      </c>
      <c r="BJ137">
        <v>0.10885499999999999</v>
      </c>
      <c r="BK137">
        <v>0.10871</v>
      </c>
      <c r="BL137">
        <v>0.109685</v>
      </c>
      <c r="BM137">
        <v>0.10091899999999999</v>
      </c>
      <c r="BN137">
        <v>8.3236000000000004E-2</v>
      </c>
      <c r="BO137">
        <v>7.3717000000000005E-2</v>
      </c>
      <c r="BP137">
        <v>6.0005000000000003E-2</v>
      </c>
      <c r="BQ137">
        <v>6.6515000000000005E-2</v>
      </c>
      <c r="BR137">
        <v>8.9762999999999996E-2</v>
      </c>
      <c r="BS137">
        <v>7.8363000000000002E-2</v>
      </c>
      <c r="BT137">
        <v>7.9535999999999996E-2</v>
      </c>
      <c r="BU137">
        <v>8.1048999999999996E-2</v>
      </c>
      <c r="BV137">
        <v>8.5278000000000007E-2</v>
      </c>
      <c r="BW137">
        <v>9.1775999999999996E-2</v>
      </c>
      <c r="BX137">
        <v>0.110555</v>
      </c>
      <c r="BY137">
        <v>0.12905</v>
      </c>
      <c r="BZ137">
        <v>9.9305000000000004E-2</v>
      </c>
      <c r="CA137">
        <v>0.14016000000000001</v>
      </c>
      <c r="CB137">
        <v>0.14793300000000001</v>
      </c>
      <c r="CC137">
        <v>0.111981</v>
      </c>
      <c r="CD137">
        <v>0.104852</v>
      </c>
      <c r="CE137">
        <v>0.10527400000000001</v>
      </c>
      <c r="CF137" s="2">
        <v>0.103134</v>
      </c>
      <c r="CG137">
        <v>9.9531999999999995E-2</v>
      </c>
      <c r="CH137" s="2">
        <v>9.7479999999999997E-2</v>
      </c>
      <c r="CI137">
        <v>9.8427000000000001E-2</v>
      </c>
      <c r="CJ137">
        <v>9.3605999999999995E-2</v>
      </c>
      <c r="CK137" s="7">
        <v>5.1957000000000003E-2</v>
      </c>
      <c r="CL137">
        <v>5.2846999999999998E-2</v>
      </c>
      <c r="CM137">
        <v>6.8654000000000007E-2</v>
      </c>
      <c r="CN137">
        <v>6.3098000000000001E-2</v>
      </c>
      <c r="CO137">
        <v>7.3476E-2</v>
      </c>
      <c r="CP137">
        <v>7.4746000000000007E-2</v>
      </c>
      <c r="CQ137">
        <v>7.6315999999999995E-2</v>
      </c>
      <c r="CR137">
        <v>5.6987000000000003E-2</v>
      </c>
      <c r="CS137">
        <v>7.2023000000000004E-2</v>
      </c>
      <c r="CT137">
        <v>7.3042999999999997E-2</v>
      </c>
      <c r="CU137">
        <v>7.0864999999999997E-2</v>
      </c>
      <c r="CV137">
        <v>8.2168000000000005E-2</v>
      </c>
      <c r="CW137">
        <v>8.1868999999999997E-2</v>
      </c>
      <c r="CX137">
        <v>7.5724E-2</v>
      </c>
      <c r="CY137">
        <v>8.7968000000000005E-2</v>
      </c>
      <c r="CZ137" s="9">
        <v>9.0951000000000004E-2</v>
      </c>
      <c r="DA137">
        <v>9.4006000000000006E-2</v>
      </c>
      <c r="DB137">
        <v>9.6777000000000002E-2</v>
      </c>
      <c r="DC137">
        <v>9.5710000000000003E-2</v>
      </c>
      <c r="DD137">
        <v>9.1748999999999997E-2</v>
      </c>
      <c r="DE137" s="9">
        <v>8.8631000000000001E-2</v>
      </c>
      <c r="DF137">
        <v>8.1328999999999999E-2</v>
      </c>
      <c r="DG137">
        <v>8.6854000000000001E-2</v>
      </c>
      <c r="DH137">
        <v>7.9411999999999996E-2</v>
      </c>
      <c r="DI137">
        <v>8.3230999999999999E-2</v>
      </c>
      <c r="DJ137">
        <v>8.3856E-2</v>
      </c>
      <c r="DK137">
        <v>8.5526000000000005E-2</v>
      </c>
      <c r="DL137">
        <v>8.6076E-2</v>
      </c>
      <c r="DM137">
        <v>8.6094000000000004E-2</v>
      </c>
      <c r="DN137">
        <v>8.6618000000000001E-2</v>
      </c>
      <c r="DO137">
        <v>8.6724999999999997E-2</v>
      </c>
      <c r="DP137" s="9">
        <v>8.6826E-2</v>
      </c>
      <c r="DQ137">
        <v>8.6526000000000006E-2</v>
      </c>
      <c r="DR137">
        <v>8.6579000000000003E-2</v>
      </c>
      <c r="DS137">
        <v>8.6566000000000004E-2</v>
      </c>
      <c r="DT137">
        <v>8.4079000000000001E-2</v>
      </c>
      <c r="DU137">
        <v>7.6299000000000006E-2</v>
      </c>
      <c r="DV137">
        <v>7.6299000000000006E-2</v>
      </c>
      <c r="DW137">
        <v>8.3657999999999996E-2</v>
      </c>
      <c r="DX137">
        <v>8.3737000000000006E-2</v>
      </c>
      <c r="DY137">
        <v>8.3669999999999994E-2</v>
      </c>
      <c r="DZ137">
        <v>8.3985000000000004E-2</v>
      </c>
      <c r="EA137">
        <v>8.4831000000000004E-2</v>
      </c>
      <c r="EB137" s="1">
        <v>8.4871000000000002E-2</v>
      </c>
      <c r="EC137">
        <v>8.5213999999999998E-2</v>
      </c>
      <c r="ED137">
        <v>8.1920000000000007E-2</v>
      </c>
      <c r="EE137" s="1">
        <v>8.3404000000000006E-2</v>
      </c>
      <c r="EF137">
        <v>8.3398E-2</v>
      </c>
    </row>
    <row r="138" spans="1:136" x14ac:dyDescent="0.3">
      <c r="A138" t="s">
        <v>185</v>
      </c>
      <c r="E138">
        <v>0.80180200000000001</v>
      </c>
      <c r="F138">
        <v>0.80180200000000001</v>
      </c>
      <c r="G138">
        <v>0.80180200000000001</v>
      </c>
      <c r="H138">
        <v>0.80180200000000001</v>
      </c>
      <c r="I138">
        <v>0.80180200000000001</v>
      </c>
      <c r="J138">
        <v>0.80180200000000001</v>
      </c>
      <c r="K138">
        <v>0.80180200000000001</v>
      </c>
      <c r="L138">
        <v>0.80180200000000001</v>
      </c>
      <c r="M138">
        <v>0.80180200000000001</v>
      </c>
      <c r="N138">
        <v>0.80180200000000001</v>
      </c>
      <c r="O138">
        <v>0.80180200000000001</v>
      </c>
      <c r="P138">
        <v>0.80180200000000001</v>
      </c>
      <c r="Q138">
        <v>0.80180200000000001</v>
      </c>
      <c r="R138">
        <v>0.80180200000000001</v>
      </c>
      <c r="S138">
        <v>0.80180200000000001</v>
      </c>
      <c r="T138">
        <v>0.80180200000000001</v>
      </c>
      <c r="U138">
        <v>0.80180200000000001</v>
      </c>
      <c r="V138">
        <v>0.80180200000000001</v>
      </c>
      <c r="W138">
        <v>0.80180200000000001</v>
      </c>
      <c r="X138">
        <v>0.80180200000000001</v>
      </c>
      <c r="Y138">
        <v>0.80180200000000001</v>
      </c>
      <c r="Z138">
        <v>0.80180200000000001</v>
      </c>
      <c r="AA138">
        <v>0.80180200000000001</v>
      </c>
      <c r="AB138">
        <v>0.80180200000000001</v>
      </c>
      <c r="AC138">
        <v>0.80180200000000001</v>
      </c>
      <c r="AD138">
        <v>0.80180200000000001</v>
      </c>
      <c r="AE138">
        <v>0.80180200000000001</v>
      </c>
      <c r="AF138">
        <v>0.80180200000000001</v>
      </c>
      <c r="AG138">
        <v>0.80180200000000001</v>
      </c>
      <c r="AH138">
        <v>0.80180200000000001</v>
      </c>
      <c r="AI138">
        <v>0.80180200000000001</v>
      </c>
      <c r="AJ138">
        <v>0.80180200000000001</v>
      </c>
      <c r="AK138">
        <v>0.80180200000000001</v>
      </c>
      <c r="AL138">
        <v>0.80180200000000001</v>
      </c>
      <c r="AM138">
        <v>0.80180200000000001</v>
      </c>
      <c r="AN138">
        <v>0.80180200000000001</v>
      </c>
      <c r="AO138">
        <v>0.80180200000000001</v>
      </c>
      <c r="AP138">
        <v>0.80180200000000001</v>
      </c>
      <c r="AQ138">
        <v>0.80180200000000001</v>
      </c>
      <c r="AR138" s="1">
        <v>0.80180200000000001</v>
      </c>
      <c r="AS138">
        <v>0.80180200000000001</v>
      </c>
      <c r="AT138">
        <v>0.80180200000000001</v>
      </c>
      <c r="AU138">
        <v>0.80180200000000001</v>
      </c>
      <c r="AV138">
        <v>0.80180200000000001</v>
      </c>
      <c r="AW138">
        <v>0.80180200000000001</v>
      </c>
      <c r="AX138">
        <v>0.80180200000000001</v>
      </c>
      <c r="AY138" s="1">
        <v>0.80180200000000001</v>
      </c>
      <c r="AZ138">
        <v>0.80180200000000001</v>
      </c>
      <c r="BA138">
        <v>0.80180200000000001</v>
      </c>
      <c r="BB138">
        <v>0.80180200000000001</v>
      </c>
      <c r="BC138">
        <v>0.80180200000000001</v>
      </c>
      <c r="BD138">
        <v>0.80180200000000001</v>
      </c>
      <c r="BE138">
        <v>0.80180200000000001</v>
      </c>
      <c r="BF138">
        <v>0.80180200000000001</v>
      </c>
      <c r="BG138" s="1">
        <v>0.80180200000000001</v>
      </c>
      <c r="BH138">
        <v>0.80180200000000001</v>
      </c>
      <c r="BI138">
        <v>0.80180200000000001</v>
      </c>
      <c r="BJ138">
        <v>0.80180200000000001</v>
      </c>
      <c r="BK138">
        <v>0.80180200000000001</v>
      </c>
      <c r="BL138">
        <v>0.80180200000000001</v>
      </c>
      <c r="BM138">
        <v>0.80180200000000001</v>
      </c>
      <c r="BN138">
        <v>0.80180200000000001</v>
      </c>
      <c r="BO138">
        <v>0.80180200000000001</v>
      </c>
      <c r="BP138">
        <v>0.80180200000000001</v>
      </c>
      <c r="BQ138">
        <v>0.80180200000000001</v>
      </c>
      <c r="BR138">
        <v>0.80180200000000001</v>
      </c>
      <c r="BS138">
        <v>0.80180200000000001</v>
      </c>
      <c r="BT138">
        <v>0.80180200000000001</v>
      </c>
      <c r="BU138">
        <v>0.80180200000000001</v>
      </c>
      <c r="BV138">
        <v>0.80180200000000001</v>
      </c>
      <c r="BW138">
        <v>0.80180200000000001</v>
      </c>
      <c r="BX138">
        <v>0.80180200000000001</v>
      </c>
      <c r="BY138">
        <v>0.80180200000000001</v>
      </c>
      <c r="BZ138">
        <v>0.80180200000000001</v>
      </c>
      <c r="CA138">
        <v>0.80180200000000001</v>
      </c>
      <c r="CB138">
        <v>0.80180200000000001</v>
      </c>
      <c r="CC138">
        <v>0.80180200000000001</v>
      </c>
      <c r="CD138">
        <v>0.80180200000000001</v>
      </c>
      <c r="CE138">
        <v>0.80180200000000001</v>
      </c>
      <c r="CF138">
        <v>0.80180200000000001</v>
      </c>
      <c r="CG138">
        <v>0.80180200000000001</v>
      </c>
      <c r="CH138">
        <v>0.80180200000000001</v>
      </c>
      <c r="CI138">
        <v>0.80180200000000001</v>
      </c>
      <c r="CJ138">
        <v>0.80180200000000001</v>
      </c>
      <c r="CK138">
        <v>0.80180200000000001</v>
      </c>
      <c r="CL138">
        <v>0.80180200000000001</v>
      </c>
      <c r="CM138">
        <v>0.80180200000000001</v>
      </c>
      <c r="CN138">
        <v>0.80180200000000001</v>
      </c>
      <c r="CO138">
        <v>0.80180200000000001</v>
      </c>
      <c r="CP138">
        <v>0.80180200000000001</v>
      </c>
      <c r="CQ138">
        <v>0.80180200000000001</v>
      </c>
      <c r="CR138">
        <v>0.80180200000000001</v>
      </c>
      <c r="CS138">
        <v>0.80180200000000001</v>
      </c>
      <c r="CT138">
        <v>0.80180200000000001</v>
      </c>
      <c r="CU138">
        <v>0.80180200000000001</v>
      </c>
      <c r="CV138">
        <v>0.80180200000000001</v>
      </c>
      <c r="CW138">
        <v>0.80180200000000001</v>
      </c>
      <c r="CX138">
        <v>0.80180200000000001</v>
      </c>
      <c r="CY138">
        <v>0.80180200000000001</v>
      </c>
      <c r="CZ138">
        <v>0.80180200000000001</v>
      </c>
      <c r="DA138">
        <v>0.80180200000000001</v>
      </c>
      <c r="DB138">
        <v>0.80180200000000001</v>
      </c>
      <c r="DC138">
        <v>0.80180200000000001</v>
      </c>
      <c r="DD138">
        <v>0.80180200000000001</v>
      </c>
      <c r="DE138">
        <v>0.80180200000000001</v>
      </c>
      <c r="DF138">
        <v>0.80180200000000001</v>
      </c>
      <c r="DG138">
        <v>0.80180200000000001</v>
      </c>
      <c r="DH138">
        <v>0.80180200000000001</v>
      </c>
      <c r="DI138">
        <v>0.80180200000000001</v>
      </c>
      <c r="DJ138">
        <v>0.80180200000000001</v>
      </c>
      <c r="DK138">
        <v>0.80180200000000001</v>
      </c>
      <c r="DL138">
        <v>0.80180200000000001</v>
      </c>
      <c r="DM138">
        <v>0.80180200000000001</v>
      </c>
      <c r="DN138">
        <v>0.80180200000000001</v>
      </c>
      <c r="DO138">
        <v>0.80180200000000001</v>
      </c>
      <c r="DP138" s="1">
        <v>0.80180200000000001</v>
      </c>
      <c r="DQ138">
        <v>0.80180200000000001</v>
      </c>
      <c r="DR138">
        <v>0.80180200000000001</v>
      </c>
      <c r="DS138">
        <v>0.80180200000000001</v>
      </c>
      <c r="DT138">
        <v>0.80180200000000001</v>
      </c>
      <c r="DU138">
        <v>0.80180200000000001</v>
      </c>
      <c r="DV138">
        <v>0.80180200000000001</v>
      </c>
      <c r="DW138">
        <v>0.80180200000000001</v>
      </c>
      <c r="DX138">
        <v>0.80180200000000001</v>
      </c>
      <c r="DY138">
        <v>0.80180200000000001</v>
      </c>
      <c r="DZ138">
        <v>0.80180200000000001</v>
      </c>
      <c r="EA138">
        <v>0.80180200000000001</v>
      </c>
      <c r="EB138" s="1">
        <v>0.80180200000000001</v>
      </c>
      <c r="EC138">
        <v>0.80180200000000001</v>
      </c>
      <c r="ED138">
        <v>0.80180200000000001</v>
      </c>
      <c r="EE138" s="1">
        <v>0.80180200000000001</v>
      </c>
      <c r="EF138">
        <v>0.80180200000000001</v>
      </c>
    </row>
    <row r="139" spans="1:136" x14ac:dyDescent="0.3">
      <c r="A139" t="s">
        <v>45</v>
      </c>
    </row>
    <row r="140" spans="1:136" ht="15.6" x14ac:dyDescent="0.3">
      <c r="A140" s="1" t="s">
        <v>186</v>
      </c>
      <c r="B140" s="1" t="s">
        <v>439</v>
      </c>
      <c r="C140" s="11">
        <v>0.36270000000000002</v>
      </c>
      <c r="D140" s="1">
        <v>0.42804340530721979</v>
      </c>
      <c r="E140">
        <v>0.59321400000000002</v>
      </c>
      <c r="F140">
        <v>0.60812299999999997</v>
      </c>
      <c r="G140">
        <v>0.61269799999999996</v>
      </c>
      <c r="H140">
        <v>0.71153699999999998</v>
      </c>
      <c r="I140">
        <v>0.72168699999999997</v>
      </c>
      <c r="J140">
        <v>0.83585799999999999</v>
      </c>
      <c r="K140">
        <v>0.80779999999999996</v>
      </c>
      <c r="L140">
        <v>0.67841399999999996</v>
      </c>
      <c r="M140">
        <v>0.66013100000000002</v>
      </c>
      <c r="N140">
        <v>0.66596900000000003</v>
      </c>
      <c r="O140">
        <v>0.62761100000000003</v>
      </c>
      <c r="P140">
        <v>0.58548299999999998</v>
      </c>
      <c r="Q140">
        <v>0.54437999999999998</v>
      </c>
      <c r="R140">
        <v>0.59679199999999999</v>
      </c>
      <c r="S140">
        <v>0.72743500000000005</v>
      </c>
      <c r="T140">
        <v>0.67743399999999998</v>
      </c>
      <c r="U140">
        <v>0.61731199999999997</v>
      </c>
      <c r="V140">
        <v>0.44915300000000002</v>
      </c>
      <c r="W140">
        <v>0.39399800000000001</v>
      </c>
      <c r="X140">
        <v>0.382438</v>
      </c>
      <c r="Y140">
        <v>0.35366199999999998</v>
      </c>
      <c r="Z140">
        <v>0.34250000000000003</v>
      </c>
      <c r="AA140" s="9">
        <v>0.36327399999999999</v>
      </c>
      <c r="AB140">
        <v>0.35838700000000001</v>
      </c>
      <c r="AC140">
        <v>0.36410399999999998</v>
      </c>
      <c r="AD140">
        <v>0.36005599999999999</v>
      </c>
      <c r="AE140">
        <v>0.38200200000000001</v>
      </c>
      <c r="AF140">
        <v>0.392681</v>
      </c>
      <c r="AG140">
        <v>0.38784000000000002</v>
      </c>
      <c r="AH140">
        <v>0.39331500000000003</v>
      </c>
      <c r="AI140">
        <v>0.39710400000000001</v>
      </c>
      <c r="AJ140">
        <v>0.432948</v>
      </c>
      <c r="AK140">
        <v>0.41596</v>
      </c>
      <c r="AL140">
        <v>0.41179900000000003</v>
      </c>
      <c r="AM140">
        <v>0.40799600000000003</v>
      </c>
      <c r="AN140">
        <v>0.38765500000000003</v>
      </c>
      <c r="AO140">
        <v>0.35170499999999999</v>
      </c>
      <c r="AP140">
        <v>0.346354</v>
      </c>
      <c r="AQ140">
        <v>0.28979199999999999</v>
      </c>
      <c r="AR140" s="10">
        <v>0.277974</v>
      </c>
      <c r="AS140">
        <v>0.28409400000000001</v>
      </c>
      <c r="AT140">
        <v>0.27818700000000002</v>
      </c>
      <c r="AU140">
        <v>0.26998699999999998</v>
      </c>
      <c r="AV140">
        <v>0.334735</v>
      </c>
      <c r="AW140">
        <v>0.25813399999999997</v>
      </c>
      <c r="AX140">
        <v>0.25409799999999999</v>
      </c>
      <c r="AY140" s="2">
        <v>0.26153599999999999</v>
      </c>
      <c r="AZ140">
        <v>0.25900299999999998</v>
      </c>
      <c r="BA140">
        <v>0.24884800000000001</v>
      </c>
      <c r="BB140">
        <v>0.25355</v>
      </c>
      <c r="BC140">
        <v>0.24030299999999999</v>
      </c>
      <c r="BD140">
        <v>0.26565100000000003</v>
      </c>
      <c r="BE140">
        <v>0.20360800000000001</v>
      </c>
      <c r="BF140">
        <v>0.11383600000000001</v>
      </c>
      <c r="BG140" s="10">
        <v>0.277974</v>
      </c>
      <c r="BH140">
        <v>0.24577099999999999</v>
      </c>
      <c r="BI140">
        <v>0.23065099999999999</v>
      </c>
      <c r="BJ140">
        <v>0.232765</v>
      </c>
      <c r="BK140">
        <v>0.23031399999999999</v>
      </c>
      <c r="BL140">
        <v>0.22606100000000001</v>
      </c>
      <c r="BM140">
        <v>0.21496299999999999</v>
      </c>
      <c r="BN140">
        <v>0.22206100000000001</v>
      </c>
      <c r="BO140">
        <v>0.20394899999999999</v>
      </c>
      <c r="BP140">
        <v>0.208841</v>
      </c>
      <c r="BQ140">
        <v>0.21283299999999999</v>
      </c>
      <c r="BR140">
        <v>0.21038399999999999</v>
      </c>
      <c r="BS140">
        <v>0.32853100000000002</v>
      </c>
      <c r="BT140">
        <v>0.34424900000000003</v>
      </c>
      <c r="BU140">
        <v>0.364788</v>
      </c>
      <c r="BV140">
        <v>0.35004999999999997</v>
      </c>
      <c r="BW140">
        <v>0.31819700000000001</v>
      </c>
      <c r="BX140">
        <v>0.30440699999999998</v>
      </c>
      <c r="BY140">
        <v>0.312282</v>
      </c>
      <c r="BZ140">
        <v>0.34845799999999999</v>
      </c>
      <c r="CA140">
        <v>0.31735200000000002</v>
      </c>
      <c r="CB140">
        <v>0.27015800000000001</v>
      </c>
      <c r="CC140">
        <v>0.28364400000000001</v>
      </c>
      <c r="CD140">
        <v>0.363118</v>
      </c>
      <c r="CE140">
        <v>0.39460800000000001</v>
      </c>
      <c r="CF140" s="2">
        <v>0.41582599999999997</v>
      </c>
      <c r="CG140">
        <v>0.43446499999999999</v>
      </c>
      <c r="CH140" s="2">
        <v>0.42667300000000002</v>
      </c>
      <c r="CI140">
        <v>0.45079999999999998</v>
      </c>
      <c r="CJ140">
        <v>0.44442300000000001</v>
      </c>
      <c r="CK140">
        <v>0.49812400000000001</v>
      </c>
      <c r="CL140">
        <v>0.46505600000000002</v>
      </c>
      <c r="CM140">
        <v>0.44064399999999998</v>
      </c>
      <c r="CN140">
        <v>0.44164700000000001</v>
      </c>
      <c r="CO140">
        <v>0.416354</v>
      </c>
      <c r="CP140">
        <v>0.40650399999999998</v>
      </c>
      <c r="CQ140" s="9">
        <v>0.388152</v>
      </c>
      <c r="CR140">
        <v>0.38522200000000001</v>
      </c>
      <c r="CS140">
        <v>0.389293</v>
      </c>
      <c r="CT140">
        <v>0.382467</v>
      </c>
      <c r="CU140">
        <v>0.379882</v>
      </c>
      <c r="CV140">
        <v>0.35955399999999998</v>
      </c>
      <c r="CW140">
        <v>0.35267300000000001</v>
      </c>
      <c r="CX140">
        <v>0.33580399999999999</v>
      </c>
      <c r="CY140">
        <v>0.36633700000000002</v>
      </c>
      <c r="CZ140" s="9">
        <v>0.363701</v>
      </c>
      <c r="DA140">
        <v>0.361091</v>
      </c>
      <c r="DB140">
        <v>0.357873</v>
      </c>
      <c r="DC140" s="9">
        <v>0.354375</v>
      </c>
      <c r="DD140">
        <v>0.36085899999999999</v>
      </c>
      <c r="DE140">
        <v>0.37019099999999999</v>
      </c>
      <c r="DF140">
        <v>0.39045400000000002</v>
      </c>
      <c r="DG140">
        <v>0.376245</v>
      </c>
      <c r="DH140">
        <v>0.39696100000000001</v>
      </c>
      <c r="DI140">
        <v>0.38883899999999999</v>
      </c>
      <c r="DJ140">
        <v>0.404727</v>
      </c>
      <c r="DK140">
        <v>0.41639199999999998</v>
      </c>
      <c r="DL140">
        <v>0.420402</v>
      </c>
      <c r="DM140">
        <v>0.42184500000000003</v>
      </c>
      <c r="DN140">
        <v>0.38272499999999998</v>
      </c>
      <c r="DO140">
        <v>0.380328</v>
      </c>
      <c r="DP140" s="9">
        <v>0.369118</v>
      </c>
      <c r="DQ140">
        <v>0.36982999999999999</v>
      </c>
      <c r="DR140">
        <v>0.36733500000000002</v>
      </c>
      <c r="DS140">
        <v>0.36811100000000002</v>
      </c>
      <c r="DT140">
        <v>0.37220199999999998</v>
      </c>
      <c r="DU140" s="7">
        <v>9.1286000000000006E-2</v>
      </c>
      <c r="DV140">
        <v>9.1286000000000006E-2</v>
      </c>
      <c r="DW140">
        <v>0.93179299999999998</v>
      </c>
      <c r="DX140">
        <v>0.259106</v>
      </c>
      <c r="DY140">
        <v>0.29417100000000002</v>
      </c>
      <c r="DZ140">
        <v>0.77431399999999995</v>
      </c>
      <c r="EA140">
        <v>0.34375800000000001</v>
      </c>
      <c r="EB140" s="1">
        <v>0.34857500000000002</v>
      </c>
      <c r="EC140">
        <v>0.70477299999999998</v>
      </c>
      <c r="ED140">
        <v>0.33324100000000001</v>
      </c>
      <c r="EE140" s="1">
        <v>0.34102700000000002</v>
      </c>
      <c r="EF140">
        <v>0.34111000000000002</v>
      </c>
    </row>
    <row r="141" spans="1:136" ht="15.6" x14ac:dyDescent="0.3">
      <c r="A141" s="1" t="s">
        <v>187</v>
      </c>
      <c r="B141" s="1" t="s">
        <v>439</v>
      </c>
      <c r="C141" s="11">
        <v>0.1988</v>
      </c>
      <c r="D141" s="1">
        <v>0.59405137570035205</v>
      </c>
      <c r="E141">
        <v>0.21957699999999999</v>
      </c>
      <c r="F141">
        <v>0.25064199999999998</v>
      </c>
      <c r="G141">
        <v>0.276065</v>
      </c>
      <c r="H141">
        <v>0.30755700000000002</v>
      </c>
      <c r="I141">
        <v>0.33672400000000002</v>
      </c>
      <c r="J141">
        <v>0.39982699999999999</v>
      </c>
      <c r="K141">
        <v>0.395204</v>
      </c>
      <c r="L141">
        <v>0.32312800000000003</v>
      </c>
      <c r="M141">
        <v>0.31750299999999998</v>
      </c>
      <c r="N141">
        <v>0.31287900000000002</v>
      </c>
      <c r="O141">
        <v>0.29655199999999998</v>
      </c>
      <c r="P141">
        <v>0.282389</v>
      </c>
      <c r="Q141">
        <v>0.25059700000000001</v>
      </c>
      <c r="R141">
        <v>0.28518900000000003</v>
      </c>
      <c r="S141">
        <v>0.56824699999999995</v>
      </c>
      <c r="T141">
        <v>0.29664600000000002</v>
      </c>
      <c r="U141">
        <v>0.245201</v>
      </c>
      <c r="V141">
        <v>0.23796600000000001</v>
      </c>
      <c r="W141">
        <v>0.22376799999999999</v>
      </c>
      <c r="X141">
        <v>0.225768</v>
      </c>
      <c r="Y141">
        <v>0.232372</v>
      </c>
      <c r="Z141">
        <v>0.236844</v>
      </c>
      <c r="AA141" s="9">
        <v>0.23796999999999999</v>
      </c>
      <c r="AB141">
        <v>0.23636399999999999</v>
      </c>
      <c r="AC141">
        <v>0.28067700000000001</v>
      </c>
      <c r="AD141">
        <v>0.329513</v>
      </c>
      <c r="AE141">
        <v>0.32432100000000003</v>
      </c>
      <c r="AF141">
        <v>0.245916</v>
      </c>
      <c r="AG141">
        <v>0.266065</v>
      </c>
      <c r="AH141">
        <v>0.282945</v>
      </c>
      <c r="AI141">
        <v>0.224749</v>
      </c>
      <c r="AJ141">
        <v>0.24601999999999999</v>
      </c>
      <c r="AK141">
        <v>0.23129</v>
      </c>
      <c r="AL141">
        <v>0.229599</v>
      </c>
      <c r="AM141">
        <v>0.18388299999999999</v>
      </c>
      <c r="AN141">
        <v>0.180341</v>
      </c>
      <c r="AO141">
        <v>0.16304399999999999</v>
      </c>
      <c r="AP141">
        <v>0.187609</v>
      </c>
      <c r="AQ141">
        <v>0.175428</v>
      </c>
      <c r="AR141" s="13">
        <v>0.21513399999999999</v>
      </c>
      <c r="AS141">
        <v>0.21703700000000001</v>
      </c>
      <c r="AT141">
        <v>0.210198</v>
      </c>
      <c r="AU141">
        <v>0.20826600000000001</v>
      </c>
      <c r="AV141">
        <v>0.213424</v>
      </c>
      <c r="AW141">
        <v>0.20744599999999999</v>
      </c>
      <c r="AX141" s="9">
        <v>0.194989</v>
      </c>
      <c r="AY141" s="9">
        <v>0.18552299999999999</v>
      </c>
      <c r="AZ141">
        <v>0.18429400000000001</v>
      </c>
      <c r="BA141">
        <v>0.18076</v>
      </c>
      <c r="BB141">
        <v>0.18024799999999999</v>
      </c>
      <c r="BC141">
        <v>0.17811199999999999</v>
      </c>
      <c r="BD141">
        <v>0.19980200000000001</v>
      </c>
      <c r="BE141">
        <v>0.177036</v>
      </c>
      <c r="BF141">
        <v>0.15101000000000001</v>
      </c>
      <c r="BG141" s="13">
        <v>0.21513399999999999</v>
      </c>
      <c r="BH141">
        <v>0.16042300000000001</v>
      </c>
      <c r="BI141">
        <v>0.15490499999999999</v>
      </c>
      <c r="BJ141">
        <v>0.155472</v>
      </c>
      <c r="BK141">
        <v>0.155337</v>
      </c>
      <c r="BL141">
        <v>0.15492900000000001</v>
      </c>
      <c r="BM141">
        <v>0.14892900000000001</v>
      </c>
      <c r="BN141">
        <v>0.123907</v>
      </c>
      <c r="BO141">
        <v>0.11916300000000001</v>
      </c>
      <c r="BP141">
        <v>9.6854999999999997E-2</v>
      </c>
      <c r="BQ141">
        <v>9.6291000000000002E-2</v>
      </c>
      <c r="BR141">
        <v>0.13142100000000001</v>
      </c>
      <c r="BS141">
        <v>0.120875</v>
      </c>
      <c r="BT141">
        <v>0.119671</v>
      </c>
      <c r="BU141">
        <v>0.12042600000000001</v>
      </c>
      <c r="BV141">
        <v>0.119593</v>
      </c>
      <c r="BW141">
        <v>0.14601500000000001</v>
      </c>
      <c r="BX141">
        <v>0.175705</v>
      </c>
      <c r="BY141">
        <v>0.19262499999999999</v>
      </c>
      <c r="BZ141">
        <v>0.204652</v>
      </c>
      <c r="CA141">
        <v>0.30990499999999999</v>
      </c>
      <c r="CB141">
        <v>0.40512199999999998</v>
      </c>
      <c r="CC141">
        <v>0.43118400000000001</v>
      </c>
      <c r="CD141">
        <v>0.36638999999999999</v>
      </c>
      <c r="CE141">
        <v>0.37326999999999999</v>
      </c>
      <c r="CF141" s="7">
        <v>0.31988499999999997</v>
      </c>
      <c r="CG141">
        <v>0.28887699999999999</v>
      </c>
      <c r="CH141" s="2">
        <v>0.24952099999999999</v>
      </c>
      <c r="CI141">
        <v>0.24654899999999999</v>
      </c>
      <c r="CJ141">
        <v>0.248947</v>
      </c>
      <c r="CK141">
        <v>0.13781599999999999</v>
      </c>
      <c r="CL141">
        <v>0.14110200000000001</v>
      </c>
      <c r="CM141">
        <v>0.131215</v>
      </c>
      <c r="CN141">
        <v>0.13972499999999999</v>
      </c>
      <c r="CO141">
        <v>0.12887000000000001</v>
      </c>
      <c r="CP141">
        <v>0.14942800000000001</v>
      </c>
      <c r="CQ141" s="9">
        <v>0.18023800000000001</v>
      </c>
      <c r="CR141">
        <v>0.12831699999999999</v>
      </c>
      <c r="CS141">
        <v>0.16921800000000001</v>
      </c>
      <c r="CT141">
        <v>0.18710199999999999</v>
      </c>
      <c r="CU141">
        <v>0.181447</v>
      </c>
      <c r="CV141">
        <v>0.17441100000000001</v>
      </c>
      <c r="CW141">
        <v>0.176148</v>
      </c>
      <c r="CX141">
        <v>0.174821</v>
      </c>
      <c r="CY141">
        <v>0.17855599999999999</v>
      </c>
      <c r="CZ141" s="9">
        <v>0.184168</v>
      </c>
      <c r="DA141">
        <v>0.18953400000000001</v>
      </c>
      <c r="DB141">
        <v>0.19564200000000001</v>
      </c>
      <c r="DC141" s="9">
        <v>0.19622400000000001</v>
      </c>
      <c r="DD141">
        <v>0.19836100000000001</v>
      </c>
      <c r="DE141">
        <v>0.19625899999999999</v>
      </c>
      <c r="DF141">
        <v>0.20490800000000001</v>
      </c>
      <c r="DG141">
        <v>0.198737</v>
      </c>
      <c r="DH141">
        <v>0.20774599999999999</v>
      </c>
      <c r="DI141">
        <v>0.203404</v>
      </c>
      <c r="DJ141">
        <v>0.205183</v>
      </c>
      <c r="DK141">
        <v>0.20575199999999999</v>
      </c>
      <c r="DL141">
        <v>0.20574999999999999</v>
      </c>
      <c r="DM141">
        <v>0.205654</v>
      </c>
      <c r="DN141">
        <v>0.204924</v>
      </c>
      <c r="DO141">
        <v>0.20493800000000001</v>
      </c>
      <c r="DP141" s="9">
        <v>0.20507300000000001</v>
      </c>
      <c r="DQ141">
        <v>0.20524400000000001</v>
      </c>
      <c r="DR141">
        <v>0.20519499999999999</v>
      </c>
      <c r="DS141">
        <v>0.205203</v>
      </c>
      <c r="DT141">
        <v>0.205846</v>
      </c>
      <c r="DU141">
        <v>0.21401700000000001</v>
      </c>
      <c r="DV141">
        <v>0.21401700000000001</v>
      </c>
      <c r="DW141">
        <v>0.20801700000000001</v>
      </c>
      <c r="DX141">
        <v>0.207844</v>
      </c>
      <c r="DY141">
        <v>0.20635700000000001</v>
      </c>
      <c r="DZ141">
        <v>0.207457</v>
      </c>
      <c r="EA141">
        <v>0.20633599999999999</v>
      </c>
      <c r="EB141" s="1">
        <v>0.20625099999999999</v>
      </c>
      <c r="EC141">
        <v>0.20656099999999999</v>
      </c>
      <c r="ED141">
        <v>0.205153</v>
      </c>
      <c r="EE141" s="1">
        <v>0.205507</v>
      </c>
      <c r="EF141">
        <v>0.205513</v>
      </c>
    </row>
    <row r="142" spans="1:136" ht="15.6" x14ac:dyDescent="0.3">
      <c r="A142" t="s">
        <v>446</v>
      </c>
      <c r="B142" s="1"/>
      <c r="C142" s="11"/>
      <c r="AA142" s="9"/>
      <c r="AR142" s="13"/>
      <c r="AX142" s="9"/>
      <c r="AY142" s="9"/>
      <c r="BG142" s="13"/>
      <c r="CF142" s="7"/>
      <c r="CH142" s="2"/>
      <c r="CQ142" s="9"/>
      <c r="CZ142" s="9"/>
      <c r="DC142" s="9"/>
      <c r="DP142" s="9"/>
      <c r="EF142">
        <v>0.77383900000000005</v>
      </c>
    </row>
    <row r="143" spans="1:136" ht="15.6" x14ac:dyDescent="0.3">
      <c r="A143" t="s">
        <v>447</v>
      </c>
      <c r="B143" s="1"/>
      <c r="C143" s="11"/>
      <c r="AA143" s="9"/>
      <c r="AR143" s="13"/>
      <c r="AX143" s="9"/>
      <c r="AY143" s="9"/>
      <c r="BG143" s="13"/>
      <c r="CF143" s="7"/>
      <c r="CH143" s="2"/>
      <c r="CQ143" s="9"/>
      <c r="CZ143" s="9"/>
      <c r="DC143" s="9"/>
      <c r="DP143" s="9"/>
      <c r="EF143">
        <v>0.52954500000000004</v>
      </c>
    </row>
    <row r="144" spans="1:136" ht="15.6" x14ac:dyDescent="0.3">
      <c r="A144" t="s">
        <v>448</v>
      </c>
      <c r="B144" s="1"/>
      <c r="C144" s="11"/>
      <c r="AA144" s="9"/>
      <c r="AR144" s="13"/>
      <c r="AX144" s="9"/>
      <c r="AY144" s="9"/>
      <c r="BG144" s="13"/>
      <c r="CF144" s="7"/>
      <c r="CH144" s="2"/>
      <c r="CQ144" s="9"/>
      <c r="CZ144" s="9"/>
      <c r="DC144" s="9"/>
      <c r="DP144" s="9"/>
      <c r="EF144">
        <v>8.6344000000000004E-2</v>
      </c>
    </row>
    <row r="145" spans="1:136" ht="15.6" x14ac:dyDescent="0.3">
      <c r="A145" t="s">
        <v>449</v>
      </c>
      <c r="B145" s="1"/>
      <c r="C145" s="11"/>
      <c r="AA145" s="9"/>
      <c r="AR145" s="13"/>
      <c r="AX145" s="9"/>
      <c r="AY145" s="9"/>
      <c r="BG145" s="13"/>
      <c r="CF145" s="7"/>
      <c r="CH145" s="2"/>
      <c r="CQ145" s="9"/>
      <c r="CZ145" s="9"/>
      <c r="DC145" s="9"/>
      <c r="DP145" s="9"/>
      <c r="EF145">
        <v>6.1697000000000002E-2</v>
      </c>
    </row>
    <row r="146" spans="1:136" ht="15.6" x14ac:dyDescent="0.3">
      <c r="A146" t="s">
        <v>450</v>
      </c>
      <c r="B146" s="1"/>
      <c r="C146" s="11"/>
      <c r="AA146" s="9"/>
      <c r="AR146" s="13"/>
      <c r="AX146" s="9"/>
      <c r="AY146" s="9"/>
      <c r="BG146" s="13"/>
      <c r="CF146" s="7"/>
      <c r="CH146" s="2"/>
      <c r="CQ146" s="9"/>
      <c r="CZ146" s="9"/>
      <c r="DC146" s="9"/>
      <c r="DP146" s="9"/>
      <c r="EF146">
        <v>0.113729</v>
      </c>
    </row>
    <row r="147" spans="1:136" ht="15.6" x14ac:dyDescent="0.3">
      <c r="A147" t="s">
        <v>451</v>
      </c>
      <c r="B147" s="1"/>
      <c r="C147" s="11"/>
      <c r="AA147" s="9"/>
      <c r="AR147" s="13"/>
      <c r="AX147" s="9"/>
      <c r="AY147" s="9"/>
      <c r="BG147" s="13"/>
      <c r="CF147" s="7"/>
      <c r="CH147" s="2"/>
      <c r="CQ147" s="9"/>
      <c r="CZ147" s="9"/>
      <c r="DC147" s="9"/>
      <c r="DP147" s="9"/>
      <c r="EF147">
        <v>0.29903800000000003</v>
      </c>
    </row>
    <row r="148" spans="1:136" ht="15.6" x14ac:dyDescent="0.3">
      <c r="A148" t="s">
        <v>452</v>
      </c>
      <c r="B148" s="1"/>
      <c r="C148" s="11"/>
      <c r="AA148" s="9"/>
      <c r="AR148" s="13"/>
      <c r="AX148" s="9"/>
      <c r="AY148" s="9"/>
      <c r="BG148" s="13"/>
      <c r="CF148" s="7"/>
      <c r="CH148" s="2"/>
      <c r="CQ148" s="9"/>
      <c r="CZ148" s="9"/>
      <c r="DC148" s="9"/>
      <c r="DP148" s="9"/>
      <c r="EF148">
        <v>0.55562100000000003</v>
      </c>
    </row>
    <row r="149" spans="1:136" ht="15.6" x14ac:dyDescent="0.3">
      <c r="A149" t="s">
        <v>453</v>
      </c>
      <c r="B149" s="1"/>
      <c r="C149" s="11"/>
      <c r="AA149" s="9"/>
      <c r="AR149" s="13"/>
      <c r="AX149" s="9"/>
      <c r="AY149" s="9"/>
      <c r="BG149" s="13"/>
      <c r="CF149" s="7"/>
      <c r="CH149" s="2"/>
      <c r="CQ149" s="9"/>
      <c r="CZ149" s="9"/>
      <c r="DC149" s="9"/>
      <c r="DP149" s="9"/>
      <c r="EF149">
        <v>0.36369299999999999</v>
      </c>
    </row>
    <row r="150" spans="1:136" ht="15.6" x14ac:dyDescent="0.3">
      <c r="A150" t="s">
        <v>454</v>
      </c>
      <c r="B150" s="1"/>
      <c r="C150" s="11"/>
      <c r="AA150" s="9"/>
      <c r="AR150" s="13"/>
      <c r="AX150" s="9"/>
      <c r="AY150" s="9"/>
      <c r="BG150" s="13"/>
      <c r="CF150" s="7"/>
      <c r="CH150" s="2"/>
      <c r="CQ150" s="9"/>
      <c r="CZ150" s="9"/>
      <c r="DC150" s="9"/>
      <c r="DP150" s="9"/>
      <c r="EF150">
        <v>0.178871</v>
      </c>
    </row>
    <row r="151" spans="1:136" ht="15.6" x14ac:dyDescent="0.3">
      <c r="A151" t="s">
        <v>455</v>
      </c>
      <c r="B151" s="1"/>
      <c r="C151" s="11"/>
      <c r="AA151" s="9"/>
      <c r="AR151" s="13"/>
      <c r="AX151" s="9"/>
      <c r="AY151" s="9"/>
      <c r="BG151" s="13"/>
      <c r="CF151" s="7"/>
      <c r="CH151" s="2"/>
      <c r="CQ151" s="9"/>
      <c r="CZ151" s="9"/>
      <c r="DC151" s="9"/>
      <c r="DP151" s="9"/>
      <c r="EF151">
        <v>0.116839</v>
      </c>
    </row>
    <row r="152" spans="1:136" ht="15.6" x14ac:dyDescent="0.3">
      <c r="A152" t="s">
        <v>456</v>
      </c>
      <c r="B152" s="1"/>
      <c r="C152" s="11"/>
      <c r="AA152" s="9"/>
      <c r="AR152" s="13"/>
      <c r="AX152" s="9"/>
      <c r="AY152" s="9"/>
      <c r="BG152" s="13"/>
      <c r="CF152" s="7"/>
      <c r="CH152" s="2"/>
      <c r="CQ152" s="9"/>
      <c r="CZ152" s="9"/>
      <c r="DC152" s="9"/>
      <c r="DP152" s="9"/>
      <c r="EF152">
        <v>0.14055699999999999</v>
      </c>
    </row>
    <row r="153" spans="1:136" ht="15.6" x14ac:dyDescent="0.3">
      <c r="A153" t="s">
        <v>457</v>
      </c>
      <c r="B153" s="1"/>
      <c r="C153" s="11"/>
      <c r="AA153" s="9"/>
      <c r="AR153" s="13"/>
      <c r="AX153" s="9"/>
      <c r="AY153" s="9"/>
      <c r="BG153" s="13"/>
      <c r="CF153" s="7"/>
      <c r="CH153" s="2"/>
      <c r="CQ153" s="9"/>
      <c r="CZ153" s="9"/>
      <c r="DC153" s="9"/>
      <c r="DP153" s="9"/>
      <c r="EF153">
        <v>0.30031600000000003</v>
      </c>
    </row>
    <row r="154" spans="1:136" x14ac:dyDescent="0.3">
      <c r="A154" t="s">
        <v>46</v>
      </c>
    </row>
    <row r="155" spans="1:136" x14ac:dyDescent="0.3">
      <c r="A155" t="s">
        <v>188</v>
      </c>
      <c r="E155">
        <v>0.855514</v>
      </c>
      <c r="F155">
        <v>0.85692900000000005</v>
      </c>
      <c r="G155">
        <v>0.86380100000000004</v>
      </c>
      <c r="H155">
        <v>0.79059100000000004</v>
      </c>
      <c r="I155">
        <v>0.76605900000000005</v>
      </c>
      <c r="J155">
        <v>0.76998200000000006</v>
      </c>
      <c r="K155">
        <v>0.77596799999999999</v>
      </c>
      <c r="L155">
        <v>0.74973699999999999</v>
      </c>
      <c r="M155">
        <v>0.76511499999999999</v>
      </c>
      <c r="N155">
        <v>0.75802599999999998</v>
      </c>
      <c r="O155">
        <v>0.794493</v>
      </c>
      <c r="P155">
        <v>0.81869700000000001</v>
      </c>
      <c r="Q155">
        <v>0.81810000000000005</v>
      </c>
      <c r="R155">
        <v>0.79364800000000002</v>
      </c>
      <c r="S155">
        <v>0.80198199999999997</v>
      </c>
      <c r="T155">
        <v>0.80594699999999997</v>
      </c>
      <c r="U155">
        <v>0.81240999999999997</v>
      </c>
      <c r="V155">
        <v>0.88379600000000003</v>
      </c>
      <c r="W155">
        <v>0.87414099999999995</v>
      </c>
      <c r="X155">
        <v>0.81857100000000005</v>
      </c>
      <c r="Y155">
        <v>0.79159299999999999</v>
      </c>
      <c r="Z155">
        <v>0.79755299999999996</v>
      </c>
      <c r="AA155">
        <v>0.79370799999999997</v>
      </c>
      <c r="AB155">
        <v>0.76968199999999998</v>
      </c>
      <c r="AC155">
        <v>0.804392</v>
      </c>
      <c r="AD155">
        <v>0.81923599999999996</v>
      </c>
      <c r="AE155">
        <v>0.82600200000000001</v>
      </c>
      <c r="AF155">
        <v>0.80940599999999996</v>
      </c>
      <c r="AG155">
        <v>0.82009900000000002</v>
      </c>
      <c r="AH155">
        <v>0.82366700000000004</v>
      </c>
      <c r="AI155">
        <v>0.81479299999999999</v>
      </c>
      <c r="AJ155">
        <v>0.81164499999999995</v>
      </c>
      <c r="AK155">
        <v>0.80762800000000001</v>
      </c>
      <c r="AL155">
        <v>0.80815599999999999</v>
      </c>
      <c r="AM155">
        <v>0.80247999999999997</v>
      </c>
      <c r="AN155">
        <v>0.78989200000000004</v>
      </c>
      <c r="AO155">
        <v>0.78012700000000001</v>
      </c>
      <c r="AP155">
        <v>0.77806600000000004</v>
      </c>
      <c r="AQ155">
        <v>0.77610299999999999</v>
      </c>
      <c r="AR155" s="1">
        <v>0.77679600000000004</v>
      </c>
      <c r="AS155">
        <v>0.79849700000000001</v>
      </c>
      <c r="AT155">
        <v>0.79039899999999996</v>
      </c>
      <c r="AU155">
        <v>0.77038899999999999</v>
      </c>
      <c r="AV155">
        <v>0.79163300000000003</v>
      </c>
      <c r="AW155">
        <v>0.73833199999999999</v>
      </c>
      <c r="AX155">
        <v>0.68374199999999996</v>
      </c>
      <c r="AY155" s="1">
        <v>0.73861299999999996</v>
      </c>
      <c r="AZ155">
        <v>0.74126899999999996</v>
      </c>
      <c r="BA155">
        <v>0.75734400000000002</v>
      </c>
      <c r="BB155">
        <v>0.75895100000000004</v>
      </c>
      <c r="BC155">
        <v>0.82417300000000004</v>
      </c>
      <c r="BD155">
        <v>0.78355300000000006</v>
      </c>
      <c r="BE155">
        <v>0.791072</v>
      </c>
      <c r="BF155">
        <v>0.80798999999999999</v>
      </c>
      <c r="BG155" s="1">
        <v>0.77679600000000004</v>
      </c>
      <c r="BH155">
        <v>0.77968999999999999</v>
      </c>
      <c r="BI155">
        <v>0.778111</v>
      </c>
      <c r="BJ155">
        <v>0.77443200000000001</v>
      </c>
      <c r="BK155">
        <v>0.77488800000000002</v>
      </c>
      <c r="BL155">
        <v>0.75590199999999996</v>
      </c>
      <c r="BM155">
        <v>0.763714</v>
      </c>
      <c r="BN155">
        <v>0.72335300000000002</v>
      </c>
      <c r="BO155">
        <v>0.72224600000000005</v>
      </c>
      <c r="BP155">
        <v>0.68627899999999997</v>
      </c>
      <c r="BQ155">
        <v>0.68206199999999995</v>
      </c>
      <c r="BR155">
        <v>0.74646199999999996</v>
      </c>
      <c r="BS155">
        <v>0.74759699999999996</v>
      </c>
      <c r="BT155">
        <v>0.73733899999999997</v>
      </c>
      <c r="BU155">
        <v>0.735931</v>
      </c>
      <c r="BV155">
        <v>0.74021300000000001</v>
      </c>
      <c r="BW155">
        <v>0.73446400000000001</v>
      </c>
      <c r="BX155">
        <v>0.74360400000000004</v>
      </c>
      <c r="BY155">
        <v>0.77114000000000005</v>
      </c>
      <c r="BZ155">
        <v>0.76525399999999999</v>
      </c>
      <c r="CA155">
        <v>0.776953</v>
      </c>
      <c r="CB155">
        <v>0.84447300000000003</v>
      </c>
      <c r="CC155">
        <v>0.852966</v>
      </c>
      <c r="CD155">
        <v>0.83140400000000003</v>
      </c>
      <c r="CE155">
        <v>0.84547099999999997</v>
      </c>
      <c r="CF155">
        <v>0.83148200000000005</v>
      </c>
      <c r="CG155">
        <v>0.85762700000000003</v>
      </c>
      <c r="CH155">
        <v>0.83420899999999998</v>
      </c>
      <c r="CI155">
        <v>0.84262300000000001</v>
      </c>
      <c r="CJ155">
        <v>0.84135400000000005</v>
      </c>
      <c r="CK155">
        <v>0.80730900000000005</v>
      </c>
      <c r="CL155">
        <v>0.80983300000000003</v>
      </c>
      <c r="CM155">
        <v>0.80335800000000002</v>
      </c>
      <c r="CN155">
        <v>0.80596500000000004</v>
      </c>
      <c r="CO155">
        <v>0.80587699999999995</v>
      </c>
      <c r="CP155">
        <v>0.80537199999999998</v>
      </c>
      <c r="CQ155">
        <v>0.80489999999999995</v>
      </c>
      <c r="CR155">
        <v>0.74737900000000002</v>
      </c>
      <c r="CS155">
        <v>0.79245399999999999</v>
      </c>
      <c r="CT155">
        <v>0.79394699999999996</v>
      </c>
      <c r="CU155">
        <v>0.78761899999999996</v>
      </c>
      <c r="CV155">
        <v>0.78764900000000004</v>
      </c>
      <c r="CW155">
        <v>0.78825500000000004</v>
      </c>
      <c r="CX155">
        <v>0.79253700000000005</v>
      </c>
      <c r="CY155">
        <v>0.786111</v>
      </c>
      <c r="CZ155">
        <v>0.79096900000000003</v>
      </c>
      <c r="DA155">
        <v>0.79918299999999998</v>
      </c>
      <c r="DB155">
        <v>0.80403800000000003</v>
      </c>
      <c r="DC155">
        <v>0.80415800000000004</v>
      </c>
      <c r="DD155">
        <v>0.80399399999999999</v>
      </c>
      <c r="DE155">
        <v>0.80120999999999998</v>
      </c>
      <c r="DF155">
        <v>0.80091000000000001</v>
      </c>
      <c r="DG155">
        <v>0.80008100000000004</v>
      </c>
      <c r="DH155">
        <v>0.79959400000000003</v>
      </c>
      <c r="DI155">
        <v>0.79972600000000005</v>
      </c>
      <c r="DJ155">
        <v>0.79832400000000003</v>
      </c>
      <c r="DK155">
        <v>0.79708699999999999</v>
      </c>
      <c r="DL155">
        <v>0.79623100000000002</v>
      </c>
      <c r="DM155">
        <v>0.79589200000000004</v>
      </c>
      <c r="DN155">
        <v>0.79352199999999995</v>
      </c>
      <c r="DO155">
        <v>0.79282300000000006</v>
      </c>
      <c r="DP155" s="1">
        <v>0.79181400000000002</v>
      </c>
      <c r="DQ155">
        <v>0.79121300000000006</v>
      </c>
      <c r="DR155">
        <v>0.79287399999999997</v>
      </c>
      <c r="DS155">
        <v>0.79205599999999998</v>
      </c>
      <c r="DT155">
        <v>0.79421299999999995</v>
      </c>
      <c r="DU155">
        <v>0.80298800000000004</v>
      </c>
      <c r="DV155">
        <v>0.80298800000000004</v>
      </c>
      <c r="DW155">
        <v>0.80843100000000001</v>
      </c>
      <c r="DX155">
        <v>0.80705800000000005</v>
      </c>
      <c r="DY155">
        <v>0.80318699999999998</v>
      </c>
      <c r="DZ155">
        <v>0.80283000000000004</v>
      </c>
      <c r="EA155">
        <v>0.80049199999999998</v>
      </c>
      <c r="EB155" s="1">
        <v>0.80032899999999996</v>
      </c>
      <c r="EC155">
        <v>0.80102200000000001</v>
      </c>
      <c r="ED155">
        <v>0.80130500000000005</v>
      </c>
      <c r="EE155" s="1">
        <v>0.80217300000000002</v>
      </c>
      <c r="EF155">
        <v>0.80217799999999995</v>
      </c>
    </row>
    <row r="156" spans="1:136" x14ac:dyDescent="0.3">
      <c r="A156" t="s">
        <v>189</v>
      </c>
      <c r="E156">
        <v>0.84738899999999995</v>
      </c>
      <c r="F156">
        <v>0.86451999999999996</v>
      </c>
      <c r="G156">
        <v>0.870533</v>
      </c>
      <c r="H156">
        <v>0.84385600000000005</v>
      </c>
      <c r="I156">
        <v>0.87099899999999997</v>
      </c>
      <c r="J156">
        <v>0.83274300000000001</v>
      </c>
      <c r="K156">
        <v>0.84865999999999997</v>
      </c>
      <c r="L156">
        <v>0.82329600000000003</v>
      </c>
      <c r="M156">
        <v>0.86772199999999999</v>
      </c>
      <c r="N156">
        <v>0.84499299999999999</v>
      </c>
      <c r="O156">
        <v>0.869147</v>
      </c>
      <c r="P156">
        <v>0.89949500000000004</v>
      </c>
      <c r="Q156">
        <v>0.891289</v>
      </c>
      <c r="R156">
        <v>0.86613399999999996</v>
      </c>
      <c r="S156">
        <v>0.862066</v>
      </c>
      <c r="T156">
        <v>0.87367499999999998</v>
      </c>
      <c r="U156">
        <v>0.88819499999999996</v>
      </c>
      <c r="V156">
        <v>0.84309400000000001</v>
      </c>
      <c r="W156">
        <v>0.85005699999999995</v>
      </c>
      <c r="X156">
        <v>0.86926000000000003</v>
      </c>
      <c r="Y156">
        <v>0.92420400000000003</v>
      </c>
      <c r="Z156">
        <v>0.94609100000000002</v>
      </c>
      <c r="AA156">
        <v>0.93267100000000003</v>
      </c>
      <c r="AB156">
        <v>0.91649800000000003</v>
      </c>
      <c r="AC156">
        <v>0.938473</v>
      </c>
      <c r="AD156">
        <v>0.92822800000000005</v>
      </c>
      <c r="AE156">
        <v>0.93597699999999995</v>
      </c>
      <c r="AF156">
        <v>0.93788000000000005</v>
      </c>
      <c r="AG156">
        <v>0.93224899999999999</v>
      </c>
      <c r="AH156">
        <v>0.94066700000000003</v>
      </c>
      <c r="AI156">
        <v>0.93630999999999998</v>
      </c>
      <c r="AJ156">
        <v>0.93115999999999999</v>
      </c>
      <c r="AK156">
        <v>0.91565099999999999</v>
      </c>
      <c r="AL156">
        <v>0.91207499999999997</v>
      </c>
      <c r="AM156">
        <v>0.90161999999999998</v>
      </c>
      <c r="AN156">
        <v>0.89705100000000004</v>
      </c>
      <c r="AO156">
        <v>0.89470499999999997</v>
      </c>
      <c r="AP156">
        <v>0.89270499999999997</v>
      </c>
      <c r="AQ156">
        <v>0.89549500000000004</v>
      </c>
      <c r="AR156" s="1">
        <v>0.90866800000000003</v>
      </c>
      <c r="AS156">
        <v>0.92294799999999999</v>
      </c>
      <c r="AT156">
        <v>0.91094900000000001</v>
      </c>
      <c r="AU156">
        <v>0.89410299999999998</v>
      </c>
      <c r="AV156">
        <v>0.93145900000000004</v>
      </c>
      <c r="AW156">
        <v>0.861487</v>
      </c>
      <c r="AX156">
        <v>0.80398199999999997</v>
      </c>
      <c r="AY156" s="1">
        <v>0.86923600000000001</v>
      </c>
      <c r="AZ156">
        <v>0.86997400000000003</v>
      </c>
      <c r="BA156">
        <v>0.89593900000000004</v>
      </c>
      <c r="BB156">
        <v>0.88431199999999999</v>
      </c>
      <c r="BC156">
        <v>0.923458</v>
      </c>
      <c r="BD156">
        <v>0.91435</v>
      </c>
      <c r="BE156">
        <v>0.92762500000000003</v>
      </c>
      <c r="BF156">
        <v>0.95138599999999995</v>
      </c>
      <c r="BG156" s="1">
        <v>0.90866800000000003</v>
      </c>
      <c r="BH156">
        <v>0.91484399999999999</v>
      </c>
      <c r="BI156">
        <v>0.91820500000000005</v>
      </c>
      <c r="BJ156">
        <v>0.901918</v>
      </c>
      <c r="BK156">
        <v>0.902864</v>
      </c>
      <c r="BL156">
        <v>0.88991299999999995</v>
      </c>
      <c r="BM156">
        <v>0.89207199999999998</v>
      </c>
      <c r="BN156">
        <v>0.87285699999999999</v>
      </c>
      <c r="BO156">
        <v>0.86471399999999998</v>
      </c>
      <c r="BP156">
        <v>0.868946</v>
      </c>
      <c r="BQ156">
        <v>0.87150499999999997</v>
      </c>
      <c r="BR156">
        <v>0.88502899999999995</v>
      </c>
      <c r="BS156">
        <v>0.86472899999999997</v>
      </c>
      <c r="BT156">
        <v>0.83804000000000001</v>
      </c>
      <c r="BU156">
        <v>0.82950000000000002</v>
      </c>
      <c r="BV156">
        <v>0.79840199999999995</v>
      </c>
      <c r="BW156">
        <v>0.85306300000000002</v>
      </c>
      <c r="BX156">
        <v>0.85558500000000004</v>
      </c>
      <c r="BY156">
        <v>0.87975599999999998</v>
      </c>
      <c r="BZ156">
        <v>0.86870499999999995</v>
      </c>
      <c r="CA156">
        <v>0.871305</v>
      </c>
      <c r="CB156">
        <v>0.89827100000000004</v>
      </c>
      <c r="CC156">
        <v>0.96494899999999995</v>
      </c>
      <c r="CD156">
        <v>0.93954400000000005</v>
      </c>
      <c r="CE156">
        <v>0.94042599999999998</v>
      </c>
      <c r="CF156">
        <v>0.90624899999999997</v>
      </c>
      <c r="CG156">
        <v>0.93883300000000003</v>
      </c>
      <c r="CH156">
        <v>0.91459500000000005</v>
      </c>
      <c r="CI156">
        <v>0.91687700000000005</v>
      </c>
      <c r="CJ156">
        <v>0.92191800000000002</v>
      </c>
      <c r="CK156">
        <v>0.86638199999999999</v>
      </c>
      <c r="CL156">
        <v>0.88383900000000004</v>
      </c>
      <c r="CM156">
        <v>0.86509100000000005</v>
      </c>
      <c r="CN156">
        <v>0.86579499999999998</v>
      </c>
      <c r="CO156">
        <v>0.86833899999999997</v>
      </c>
      <c r="CP156">
        <v>0.88093500000000002</v>
      </c>
      <c r="CQ156">
        <v>0.878888</v>
      </c>
      <c r="CR156">
        <v>0.85973599999999994</v>
      </c>
      <c r="CS156">
        <v>0.87031199999999997</v>
      </c>
      <c r="CT156">
        <v>0.86953499999999995</v>
      </c>
      <c r="CU156">
        <v>0.874556</v>
      </c>
      <c r="CV156">
        <v>0.87708600000000003</v>
      </c>
      <c r="CW156">
        <v>0.87613099999999999</v>
      </c>
      <c r="CX156">
        <v>0.87503399999999998</v>
      </c>
      <c r="CY156">
        <v>0.88056199999999996</v>
      </c>
      <c r="CZ156">
        <v>0.88287400000000005</v>
      </c>
      <c r="DA156">
        <v>0.88672099999999998</v>
      </c>
      <c r="DB156">
        <v>0.88672600000000001</v>
      </c>
      <c r="DC156">
        <v>0.89409300000000003</v>
      </c>
      <c r="DD156">
        <v>0.893235</v>
      </c>
      <c r="DE156">
        <v>0.88894099999999998</v>
      </c>
      <c r="DF156">
        <v>0.88620399999999999</v>
      </c>
      <c r="DG156">
        <v>0.88801200000000002</v>
      </c>
      <c r="DH156">
        <v>0.88517199999999996</v>
      </c>
      <c r="DI156">
        <v>0.88419700000000001</v>
      </c>
      <c r="DJ156">
        <v>0.88091299999999995</v>
      </c>
      <c r="DK156">
        <v>0.877444</v>
      </c>
      <c r="DL156">
        <v>0.87321700000000002</v>
      </c>
      <c r="DM156">
        <v>0.86940499999999998</v>
      </c>
      <c r="DN156">
        <v>0.85680000000000001</v>
      </c>
      <c r="DO156">
        <v>0.86302800000000002</v>
      </c>
      <c r="DP156" s="1">
        <v>0.88304099999999996</v>
      </c>
      <c r="DQ156">
        <v>0.88299799999999995</v>
      </c>
      <c r="DR156">
        <v>0.88368400000000003</v>
      </c>
      <c r="DS156">
        <v>0.882525</v>
      </c>
      <c r="DT156">
        <v>0.86848400000000003</v>
      </c>
      <c r="DU156">
        <v>0.8528</v>
      </c>
      <c r="DV156">
        <v>0.8528</v>
      </c>
      <c r="DW156">
        <v>0.53283499999999995</v>
      </c>
      <c r="DX156">
        <v>0.85244200000000003</v>
      </c>
      <c r="DY156">
        <v>0.82710399999999995</v>
      </c>
      <c r="DZ156">
        <v>0.84402299999999997</v>
      </c>
      <c r="EA156">
        <v>0.84099000000000002</v>
      </c>
      <c r="EB156" s="1">
        <v>0.84241200000000005</v>
      </c>
      <c r="EC156">
        <v>0.84391400000000005</v>
      </c>
      <c r="ED156">
        <v>0.83595699999999995</v>
      </c>
      <c r="EE156" s="1">
        <v>0.84025099999999997</v>
      </c>
      <c r="EF156">
        <v>0.84027200000000002</v>
      </c>
    </row>
    <row r="157" spans="1:136" x14ac:dyDescent="0.3">
      <c r="A157" t="s">
        <v>190</v>
      </c>
      <c r="E157">
        <v>0.92003500000000005</v>
      </c>
      <c r="F157">
        <v>0.95912600000000003</v>
      </c>
      <c r="G157">
        <v>0.97097100000000003</v>
      </c>
      <c r="H157">
        <v>0.64564100000000002</v>
      </c>
      <c r="I157">
        <v>0.721611</v>
      </c>
      <c r="J157">
        <v>0.62152799999999997</v>
      </c>
      <c r="K157">
        <v>0.52036300000000002</v>
      </c>
      <c r="L157">
        <v>0.49612499999999998</v>
      </c>
      <c r="M157">
        <v>0.49767899999999998</v>
      </c>
      <c r="N157">
        <v>0.49900099999999997</v>
      </c>
      <c r="O157">
        <v>0.52900599999999998</v>
      </c>
      <c r="P157">
        <v>0.66237999999999997</v>
      </c>
      <c r="Q157">
        <v>0.61099099999999995</v>
      </c>
      <c r="R157">
        <v>0.58833400000000002</v>
      </c>
      <c r="S157">
        <v>0.41240700000000002</v>
      </c>
      <c r="T157">
        <v>0.51638200000000001</v>
      </c>
      <c r="U157">
        <v>0.57057199999999997</v>
      </c>
      <c r="V157">
        <v>0.57910899999999998</v>
      </c>
      <c r="W157">
        <v>0.603661</v>
      </c>
      <c r="X157">
        <v>0.61555300000000002</v>
      </c>
      <c r="Y157">
        <v>0.64758199999999999</v>
      </c>
      <c r="Z157">
        <v>0.65911799999999998</v>
      </c>
      <c r="AA157">
        <v>0.64677200000000001</v>
      </c>
      <c r="AB157">
        <v>0.65599099999999999</v>
      </c>
      <c r="AC157">
        <v>0.65797700000000003</v>
      </c>
      <c r="AD157">
        <v>0.69818599999999997</v>
      </c>
      <c r="AE157">
        <v>0.65698699999999999</v>
      </c>
      <c r="AF157">
        <v>0.62504700000000002</v>
      </c>
      <c r="AG157">
        <v>0.64958800000000005</v>
      </c>
      <c r="AH157">
        <v>0.65313399999999999</v>
      </c>
      <c r="AI157">
        <v>0.647088</v>
      </c>
      <c r="AJ157">
        <v>0.62336599999999998</v>
      </c>
      <c r="AK157">
        <v>0.62993299999999997</v>
      </c>
      <c r="AL157">
        <v>0.63244599999999995</v>
      </c>
      <c r="AM157">
        <v>0.62474399999999997</v>
      </c>
      <c r="AN157">
        <v>0.64859500000000003</v>
      </c>
      <c r="AO157">
        <v>0.65468999999999999</v>
      </c>
      <c r="AP157">
        <v>0.64991299999999996</v>
      </c>
      <c r="AQ157">
        <v>0.67798800000000004</v>
      </c>
      <c r="AR157" s="1">
        <v>0.68903700000000001</v>
      </c>
      <c r="AS157">
        <v>0.68204399999999998</v>
      </c>
      <c r="AT157">
        <v>0.71608700000000003</v>
      </c>
      <c r="AU157">
        <v>0.724352</v>
      </c>
      <c r="AV157">
        <v>0.73399800000000004</v>
      </c>
      <c r="AW157">
        <v>0.73590800000000001</v>
      </c>
      <c r="AX157">
        <v>0.71628199999999997</v>
      </c>
      <c r="AY157" s="1">
        <v>0.751058</v>
      </c>
      <c r="AZ157">
        <v>0.75639199999999995</v>
      </c>
      <c r="BA157">
        <v>0.80206599999999995</v>
      </c>
      <c r="BB157">
        <v>0.76209499999999997</v>
      </c>
      <c r="BC157">
        <v>0.75886600000000004</v>
      </c>
      <c r="BD157">
        <v>0.79002899999999998</v>
      </c>
      <c r="BE157">
        <v>0.81843900000000003</v>
      </c>
      <c r="BF157">
        <v>0.84980699999999998</v>
      </c>
      <c r="BG157" s="1">
        <v>0.68903700000000001</v>
      </c>
      <c r="BH157">
        <v>0.69540100000000005</v>
      </c>
      <c r="BI157">
        <v>0.69774800000000003</v>
      </c>
      <c r="BJ157">
        <v>0.72544299999999995</v>
      </c>
      <c r="BK157">
        <v>0.72599100000000005</v>
      </c>
      <c r="BL157">
        <v>0.725831</v>
      </c>
      <c r="BM157">
        <v>0.76418399999999997</v>
      </c>
      <c r="BN157">
        <v>0.72687999999999997</v>
      </c>
      <c r="BO157">
        <v>0.77345200000000003</v>
      </c>
      <c r="BP157">
        <v>0.75795699999999999</v>
      </c>
      <c r="BQ157">
        <v>0.75809199999999999</v>
      </c>
      <c r="BR157">
        <v>0.78723799999999999</v>
      </c>
      <c r="BS157">
        <v>0.77828399999999998</v>
      </c>
      <c r="BT157">
        <v>0.77780800000000005</v>
      </c>
      <c r="BU157">
        <v>0.74652799999999997</v>
      </c>
      <c r="BV157">
        <v>0.77380899999999997</v>
      </c>
      <c r="BW157">
        <v>0.75841599999999998</v>
      </c>
      <c r="BX157">
        <v>0.73963199999999996</v>
      </c>
      <c r="BY157">
        <v>0.74378500000000003</v>
      </c>
      <c r="BZ157">
        <v>0.78333799999999998</v>
      </c>
      <c r="CA157">
        <v>0.76549299999999998</v>
      </c>
      <c r="CB157">
        <v>0.86343700000000001</v>
      </c>
      <c r="CC157">
        <v>0.89160300000000003</v>
      </c>
      <c r="CD157">
        <v>0.84777400000000003</v>
      </c>
      <c r="CE157">
        <v>0.83261499999999999</v>
      </c>
      <c r="CF157">
        <v>0.82835300000000001</v>
      </c>
      <c r="CG157">
        <v>0.80755500000000002</v>
      </c>
      <c r="CH157">
        <v>0.82368300000000005</v>
      </c>
      <c r="CI157">
        <v>0.80440800000000001</v>
      </c>
      <c r="CJ157">
        <v>0.81891099999999994</v>
      </c>
      <c r="CK157">
        <v>0.79156700000000002</v>
      </c>
      <c r="CL157">
        <v>0.81537599999999999</v>
      </c>
      <c r="CM157">
        <v>0.79212700000000003</v>
      </c>
      <c r="CN157">
        <v>0.80196999999999996</v>
      </c>
      <c r="CO157">
        <v>0.81362599999999996</v>
      </c>
      <c r="CP157">
        <v>0.81626900000000002</v>
      </c>
      <c r="CQ157">
        <v>0.83437099999999997</v>
      </c>
      <c r="CR157">
        <v>0.82985399999999998</v>
      </c>
      <c r="CS157">
        <v>0.82496000000000003</v>
      </c>
      <c r="CT157">
        <v>0.83198499999999997</v>
      </c>
      <c r="CU157">
        <v>0.83205099999999999</v>
      </c>
      <c r="CV157">
        <v>0.81447499999999995</v>
      </c>
      <c r="CW157">
        <v>0.82040199999999996</v>
      </c>
      <c r="CX157">
        <v>0.83217699999999994</v>
      </c>
      <c r="CY157">
        <v>0.80497099999999999</v>
      </c>
      <c r="CZ157">
        <v>0.80576700000000001</v>
      </c>
      <c r="DA157">
        <v>0.81081400000000003</v>
      </c>
      <c r="DB157">
        <v>0.81760600000000005</v>
      </c>
      <c r="DC157">
        <v>0.81931500000000002</v>
      </c>
      <c r="DD157">
        <v>0.82362500000000005</v>
      </c>
      <c r="DE157">
        <v>0.822295</v>
      </c>
      <c r="DF157">
        <v>0.81599200000000005</v>
      </c>
      <c r="DG157">
        <v>0.82035100000000005</v>
      </c>
      <c r="DH157">
        <v>0.81371099999999996</v>
      </c>
      <c r="DI157">
        <v>0.81520300000000001</v>
      </c>
      <c r="DJ157">
        <v>0.79215899999999995</v>
      </c>
      <c r="DK157">
        <v>0.77283599999999997</v>
      </c>
      <c r="DL157">
        <v>0.76823399999999997</v>
      </c>
      <c r="DM157">
        <v>0.768123</v>
      </c>
      <c r="DN157">
        <v>0.76468199999999997</v>
      </c>
      <c r="DO157">
        <v>0.76578400000000002</v>
      </c>
      <c r="DP157" s="1">
        <v>0.76812400000000003</v>
      </c>
      <c r="DQ157">
        <v>0.76980199999999999</v>
      </c>
      <c r="DR157">
        <v>0.76880199999999999</v>
      </c>
      <c r="DS157">
        <v>0.76885800000000004</v>
      </c>
      <c r="DT157">
        <v>0.78548899999999999</v>
      </c>
      <c r="DU157">
        <v>0.73513499999999998</v>
      </c>
      <c r="DV157">
        <v>0.73513499999999998</v>
      </c>
      <c r="DW157">
        <v>0.76766900000000005</v>
      </c>
      <c r="DX157">
        <v>0.76767099999999999</v>
      </c>
      <c r="DY157">
        <v>0.76495100000000005</v>
      </c>
      <c r="DZ157">
        <v>0.769617</v>
      </c>
      <c r="EA157">
        <v>0.76990000000000003</v>
      </c>
      <c r="EB157" s="1">
        <v>0.770312</v>
      </c>
      <c r="EC157">
        <v>0.76897899999999997</v>
      </c>
      <c r="ED157">
        <v>0.78024800000000005</v>
      </c>
      <c r="EE157" s="1">
        <v>0.77545200000000003</v>
      </c>
      <c r="EF157">
        <v>0.77545500000000001</v>
      </c>
    </row>
    <row r="158" spans="1:136" x14ac:dyDescent="0.3">
      <c r="A158" t="s">
        <v>191</v>
      </c>
      <c r="D158" s="1">
        <v>0.08</v>
      </c>
      <c r="E158">
        <v>0.29004999999999997</v>
      </c>
      <c r="F158">
        <v>0.29053699999999999</v>
      </c>
      <c r="G158">
        <v>0.29457100000000003</v>
      </c>
      <c r="H158">
        <v>0.268202</v>
      </c>
      <c r="I158">
        <v>0.26017299999999999</v>
      </c>
      <c r="J158">
        <v>0.26131700000000002</v>
      </c>
      <c r="K158">
        <v>0.26347700000000002</v>
      </c>
      <c r="L158">
        <v>0.25499100000000002</v>
      </c>
      <c r="M158">
        <v>0.25955699999999998</v>
      </c>
      <c r="N158">
        <v>0.25736599999999998</v>
      </c>
      <c r="O158">
        <v>0.26974799999999999</v>
      </c>
      <c r="P158">
        <v>0.27806500000000001</v>
      </c>
      <c r="Q158">
        <v>0.25748700000000002</v>
      </c>
      <c r="R158">
        <v>0.269876</v>
      </c>
      <c r="S158">
        <v>0.27161000000000002</v>
      </c>
      <c r="T158">
        <v>0.27331800000000001</v>
      </c>
      <c r="U158">
        <v>0.27554000000000001</v>
      </c>
      <c r="V158">
        <v>0.29882700000000001</v>
      </c>
      <c r="W158">
        <v>0.29608899999999999</v>
      </c>
      <c r="X158">
        <v>0.27811000000000002</v>
      </c>
      <c r="Y158">
        <v>0.26902999999999999</v>
      </c>
      <c r="Z158">
        <v>0.27093299999999998</v>
      </c>
      <c r="AA158">
        <v>0.26982099999999998</v>
      </c>
      <c r="AB158">
        <v>0.26236500000000001</v>
      </c>
      <c r="AC158">
        <v>0.27341700000000002</v>
      </c>
      <c r="AD158">
        <v>0.27751500000000001</v>
      </c>
      <c r="AE158">
        <v>0.27954699999999999</v>
      </c>
      <c r="AF158">
        <v>0.27533999999999997</v>
      </c>
      <c r="AG158">
        <v>0.27807599999999999</v>
      </c>
      <c r="AH158">
        <v>0.279748</v>
      </c>
      <c r="AI158">
        <v>0.27744400000000002</v>
      </c>
      <c r="AJ158">
        <v>0.27643400000000001</v>
      </c>
      <c r="AK158">
        <v>0.27579399999999998</v>
      </c>
      <c r="AL158">
        <v>0.27571899999999999</v>
      </c>
      <c r="AM158">
        <v>0.27428799999999998</v>
      </c>
      <c r="AN158">
        <v>0.27080900000000002</v>
      </c>
      <c r="AO158">
        <v>0.26774799999999999</v>
      </c>
      <c r="AP158">
        <v>0.26673799999999998</v>
      </c>
      <c r="AQ158">
        <v>0.266542</v>
      </c>
      <c r="AR158" s="1">
        <v>0.26671499999999998</v>
      </c>
      <c r="AS158">
        <v>0.27293200000000001</v>
      </c>
      <c r="AT158">
        <v>0.27044000000000001</v>
      </c>
      <c r="AU158">
        <v>0.26505600000000001</v>
      </c>
      <c r="AV158">
        <v>0.27109899999999998</v>
      </c>
      <c r="AW158">
        <v>0.254936</v>
      </c>
      <c r="AX158">
        <v>0.23785899999999999</v>
      </c>
      <c r="AY158" s="1">
        <v>0.25444499999999998</v>
      </c>
      <c r="AZ158">
        <v>0.25541900000000001</v>
      </c>
      <c r="BA158">
        <v>0.25975399999999998</v>
      </c>
      <c r="BB158">
        <v>0.26042999999999999</v>
      </c>
      <c r="BC158">
        <v>0.28032800000000002</v>
      </c>
      <c r="BD158">
        <v>0.26807199999999998</v>
      </c>
      <c r="BE158">
        <v>0.270341</v>
      </c>
      <c r="BF158">
        <v>0.276563</v>
      </c>
      <c r="BG158" s="1">
        <v>0.26671499999999998</v>
      </c>
      <c r="BH158">
        <v>0.26773999999999998</v>
      </c>
      <c r="BI158">
        <v>0.267258</v>
      </c>
      <c r="BJ158">
        <v>0.26591199999999998</v>
      </c>
      <c r="BK158">
        <v>0.26598500000000003</v>
      </c>
      <c r="BL158">
        <v>0.25999299999999997</v>
      </c>
      <c r="BM158">
        <v>0.26259199999999999</v>
      </c>
      <c r="BN158">
        <v>0.24915300000000001</v>
      </c>
      <c r="BO158">
        <v>0.25019000000000002</v>
      </c>
      <c r="BP158">
        <v>0.237957</v>
      </c>
      <c r="BQ158">
        <v>0.23674000000000001</v>
      </c>
      <c r="BR158">
        <v>0.257573</v>
      </c>
      <c r="BS158">
        <v>0.25741199999999997</v>
      </c>
      <c r="BT158">
        <v>0.25409399999999999</v>
      </c>
      <c r="BU158">
        <v>0.25341000000000002</v>
      </c>
      <c r="BV158">
        <v>0.255278</v>
      </c>
      <c r="BW158">
        <v>0.25350400000000001</v>
      </c>
      <c r="BX158">
        <v>0.25544699999999998</v>
      </c>
      <c r="BY158">
        <v>0.26499099999999998</v>
      </c>
      <c r="BZ158">
        <v>0.26262400000000002</v>
      </c>
      <c r="CA158">
        <v>0.26647500000000002</v>
      </c>
      <c r="CB158">
        <v>0.28758400000000001</v>
      </c>
      <c r="CC158">
        <v>0.28937600000000002</v>
      </c>
      <c r="CD158">
        <v>0.28237899999999999</v>
      </c>
      <c r="CE158">
        <v>0.28660999999999998</v>
      </c>
      <c r="CF158">
        <v>0.28333900000000001</v>
      </c>
      <c r="CG158">
        <v>0.29045799999999999</v>
      </c>
      <c r="CH158">
        <v>0.28396900000000003</v>
      </c>
      <c r="CI158">
        <v>0.28564899999999999</v>
      </c>
      <c r="CJ158">
        <v>0.28557100000000002</v>
      </c>
      <c r="CK158">
        <v>0.27686300000000003</v>
      </c>
      <c r="CL158">
        <v>0.277115</v>
      </c>
      <c r="CM158">
        <v>0.27526499999999998</v>
      </c>
      <c r="CN158">
        <v>0.27552199999999999</v>
      </c>
      <c r="CO158">
        <v>0.27556900000000001</v>
      </c>
      <c r="CP158">
        <v>0.27536899999999997</v>
      </c>
      <c r="CQ158">
        <v>0.27532400000000001</v>
      </c>
      <c r="CR158">
        <v>0.25734499999999999</v>
      </c>
      <c r="CS158">
        <v>0.27202500000000002</v>
      </c>
      <c r="CT158">
        <v>0.27223399999999998</v>
      </c>
      <c r="CU158">
        <v>0.27031500000000003</v>
      </c>
      <c r="CV158">
        <v>0.27037800000000001</v>
      </c>
      <c r="CW158">
        <v>0.27058500000000002</v>
      </c>
      <c r="CX158">
        <v>0.27202300000000001</v>
      </c>
      <c r="CY158">
        <v>0.269478</v>
      </c>
      <c r="CZ158">
        <v>0.27143800000000001</v>
      </c>
      <c r="DA158">
        <v>0.27332800000000002</v>
      </c>
      <c r="DB158">
        <v>0.27515200000000001</v>
      </c>
      <c r="DC158">
        <v>0.27518599999999999</v>
      </c>
      <c r="DD158">
        <v>0.27507700000000002</v>
      </c>
      <c r="DE158">
        <v>0.274113</v>
      </c>
      <c r="DF158">
        <v>0.27424700000000002</v>
      </c>
      <c r="DG158">
        <v>0.27377400000000002</v>
      </c>
      <c r="DH158">
        <v>0.27385300000000001</v>
      </c>
      <c r="DI158">
        <v>0.273812</v>
      </c>
      <c r="DJ158">
        <v>0.27330100000000002</v>
      </c>
      <c r="DK158">
        <v>0.272872</v>
      </c>
      <c r="DL158">
        <v>0.27261999999999997</v>
      </c>
      <c r="DM158">
        <v>0.27256399999999997</v>
      </c>
      <c r="DN158">
        <v>0.27194800000000002</v>
      </c>
      <c r="DO158">
        <v>0.27165099999999998</v>
      </c>
      <c r="DP158" s="1">
        <v>0.27125700000000003</v>
      </c>
      <c r="DQ158">
        <v>0.27132699999999998</v>
      </c>
      <c r="DR158">
        <v>0.27145000000000002</v>
      </c>
      <c r="DS158">
        <v>0.27146599999999999</v>
      </c>
      <c r="DT158">
        <v>0.27213100000000001</v>
      </c>
      <c r="DU158">
        <v>0.27476099999999998</v>
      </c>
      <c r="DV158">
        <v>0.27476099999999998</v>
      </c>
      <c r="DW158">
        <v>0.27635599999999999</v>
      </c>
      <c r="DX158">
        <v>0.27593200000000001</v>
      </c>
      <c r="DY158">
        <v>0.27484999999999998</v>
      </c>
      <c r="DZ158">
        <v>0.27477600000000002</v>
      </c>
      <c r="EA158">
        <v>0.27404099999999998</v>
      </c>
      <c r="EB158" s="1">
        <v>0.27404299999999998</v>
      </c>
      <c r="EC158">
        <v>0.27423900000000001</v>
      </c>
      <c r="ED158">
        <v>0.274837</v>
      </c>
      <c r="EE158" s="1">
        <v>0.274395</v>
      </c>
      <c r="EF158">
        <v>0.27439799999999998</v>
      </c>
    </row>
    <row r="159" spans="1:136" x14ac:dyDescent="0.3">
      <c r="A159" t="s">
        <v>192</v>
      </c>
      <c r="D159" s="1">
        <v>0.5</v>
      </c>
      <c r="E159">
        <v>0.28890300000000002</v>
      </c>
      <c r="F159">
        <v>0.29154099999999999</v>
      </c>
      <c r="G159">
        <v>0.29333999999999999</v>
      </c>
      <c r="H159">
        <v>0.28445700000000002</v>
      </c>
      <c r="I159">
        <v>0.29402499999999998</v>
      </c>
      <c r="J159">
        <v>0.28122900000000001</v>
      </c>
      <c r="K159">
        <v>0.28656900000000002</v>
      </c>
      <c r="L159">
        <v>0.27800999999999998</v>
      </c>
      <c r="M159">
        <v>0.29179899999999998</v>
      </c>
      <c r="N159">
        <v>0.28470400000000001</v>
      </c>
      <c r="O159">
        <v>0.29238799999999998</v>
      </c>
      <c r="P159">
        <v>0.302259</v>
      </c>
      <c r="Q159">
        <v>0.27824599999999999</v>
      </c>
      <c r="R159">
        <v>0.29170299999999999</v>
      </c>
      <c r="S159">
        <v>0.28998699999999999</v>
      </c>
      <c r="T159">
        <v>0.29390300000000003</v>
      </c>
      <c r="U159">
        <v>0.29838100000000001</v>
      </c>
      <c r="V159">
        <v>0.28464</v>
      </c>
      <c r="W159">
        <v>0.286804</v>
      </c>
      <c r="X159">
        <v>0.29256900000000002</v>
      </c>
      <c r="Y159">
        <v>0.309029</v>
      </c>
      <c r="Z159">
        <v>0.31590600000000002</v>
      </c>
      <c r="AA159">
        <v>0.31170999999999999</v>
      </c>
      <c r="AB159">
        <v>0.30676199999999998</v>
      </c>
      <c r="AC159">
        <v>0.31362899999999999</v>
      </c>
      <c r="AD159">
        <v>0.31106800000000001</v>
      </c>
      <c r="AE159">
        <v>0.31260900000000003</v>
      </c>
      <c r="AF159">
        <v>0.315052</v>
      </c>
      <c r="AG159">
        <v>0.311755</v>
      </c>
      <c r="AH159">
        <v>0.31470799999999999</v>
      </c>
      <c r="AI159">
        <v>0.31355699999999997</v>
      </c>
      <c r="AJ159">
        <v>0.31223600000000001</v>
      </c>
      <c r="AK159">
        <v>0.30729099999999998</v>
      </c>
      <c r="AL159">
        <v>0.30597400000000002</v>
      </c>
      <c r="AM159">
        <v>0.30341600000000002</v>
      </c>
      <c r="AN159">
        <v>0.30244500000000002</v>
      </c>
      <c r="AO159">
        <v>0.30303999999999998</v>
      </c>
      <c r="AP159">
        <v>0.30265399999999998</v>
      </c>
      <c r="AQ159">
        <v>0.30379400000000001</v>
      </c>
      <c r="AR159" s="1">
        <v>0.30802000000000002</v>
      </c>
      <c r="AS159">
        <v>0.31231999999999999</v>
      </c>
      <c r="AT159">
        <v>0.30827900000000003</v>
      </c>
      <c r="AU159">
        <v>0.30315900000000001</v>
      </c>
      <c r="AV159">
        <v>0.315025</v>
      </c>
      <c r="AW159">
        <v>0.29206700000000002</v>
      </c>
      <c r="AX159">
        <v>0.27531099999999997</v>
      </c>
      <c r="AY159" s="1">
        <v>0.29599900000000001</v>
      </c>
      <c r="AZ159">
        <v>0.29675000000000001</v>
      </c>
      <c r="BA159">
        <v>0.30381799999999998</v>
      </c>
      <c r="BB159">
        <v>0.30110799999999999</v>
      </c>
      <c r="BC159">
        <v>0.313224</v>
      </c>
      <c r="BD159">
        <v>0.30738199999999999</v>
      </c>
      <c r="BE159">
        <v>0.31043500000000002</v>
      </c>
      <c r="BF159">
        <v>0.317521</v>
      </c>
      <c r="BG159" s="1">
        <v>0.30802000000000002</v>
      </c>
      <c r="BH159">
        <v>0.31013200000000002</v>
      </c>
      <c r="BI159">
        <v>0.31084099999999998</v>
      </c>
      <c r="BJ159">
        <v>0.30582900000000002</v>
      </c>
      <c r="BK159">
        <v>0.30608600000000002</v>
      </c>
      <c r="BL159">
        <v>0.30204399999999998</v>
      </c>
      <c r="BM159">
        <v>0.301487</v>
      </c>
      <c r="BN159">
        <v>0.29757299999999998</v>
      </c>
      <c r="BO159">
        <v>0.29702299999999998</v>
      </c>
      <c r="BP159">
        <v>0.29322300000000001</v>
      </c>
      <c r="BQ159">
        <v>0.29510799999999998</v>
      </c>
      <c r="BR159">
        <v>0.30136600000000002</v>
      </c>
      <c r="BS159">
        <v>0.295653</v>
      </c>
      <c r="BT159">
        <v>0.28761300000000001</v>
      </c>
      <c r="BU159">
        <v>0.28490900000000002</v>
      </c>
      <c r="BV159">
        <v>0.27529500000000001</v>
      </c>
      <c r="BW159">
        <v>0.29342499999999999</v>
      </c>
      <c r="BX159">
        <v>0.292549</v>
      </c>
      <c r="BY159">
        <v>0.300647</v>
      </c>
      <c r="BZ159">
        <v>0.29693199999999997</v>
      </c>
      <c r="CA159">
        <v>0.296873</v>
      </c>
      <c r="CB159">
        <v>0.30259000000000003</v>
      </c>
      <c r="CC159">
        <v>0.32198500000000002</v>
      </c>
      <c r="CD159">
        <v>0.31370900000000002</v>
      </c>
      <c r="CE159">
        <v>0.31403999999999999</v>
      </c>
      <c r="CF159">
        <v>0.30407600000000001</v>
      </c>
      <c r="CG159">
        <v>0.31382900000000002</v>
      </c>
      <c r="CH159">
        <v>0.30652499999999999</v>
      </c>
      <c r="CI159">
        <v>0.30708999999999997</v>
      </c>
      <c r="CJ159">
        <v>0.30883500000000003</v>
      </c>
      <c r="CK159">
        <v>0.29682399999999998</v>
      </c>
      <c r="CL159">
        <v>0.30176900000000001</v>
      </c>
      <c r="CM159">
        <v>0.29559999999999997</v>
      </c>
      <c r="CN159">
        <v>0.29434100000000002</v>
      </c>
      <c r="CO159">
        <v>0.29561100000000001</v>
      </c>
      <c r="CP159">
        <v>0.29977599999999999</v>
      </c>
      <c r="CQ159">
        <v>0.29865999999999998</v>
      </c>
      <c r="CR159">
        <v>0.29016500000000001</v>
      </c>
      <c r="CS159">
        <v>0.29767399999999999</v>
      </c>
      <c r="CT159">
        <v>0.29734500000000003</v>
      </c>
      <c r="CU159">
        <v>0.299039</v>
      </c>
      <c r="CV159">
        <v>0.30004599999999998</v>
      </c>
      <c r="CW159">
        <v>0.29965700000000001</v>
      </c>
      <c r="CX159">
        <v>0.29971199999999998</v>
      </c>
      <c r="CY159">
        <v>0.30095100000000002</v>
      </c>
      <c r="CZ159">
        <v>0.30160900000000002</v>
      </c>
      <c r="DA159">
        <v>0.30179299999999998</v>
      </c>
      <c r="DB159">
        <v>0.30171399999999998</v>
      </c>
      <c r="DC159">
        <v>0.304004</v>
      </c>
      <c r="DD159">
        <v>0.30371100000000001</v>
      </c>
      <c r="DE159">
        <v>0.302396</v>
      </c>
      <c r="DF159">
        <v>0.30168200000000001</v>
      </c>
      <c r="DG159">
        <v>0.30209999999999998</v>
      </c>
      <c r="DH159">
        <v>0.301348</v>
      </c>
      <c r="DI159">
        <v>0.30099799999999999</v>
      </c>
      <c r="DJ159">
        <v>0.29976199999999997</v>
      </c>
      <c r="DK159">
        <v>0.29855199999999998</v>
      </c>
      <c r="DL159">
        <v>0.29720800000000003</v>
      </c>
      <c r="DM159">
        <v>0.29602200000000001</v>
      </c>
      <c r="DN159">
        <v>0.29190700000000003</v>
      </c>
      <c r="DO159">
        <v>0.29396499999999998</v>
      </c>
      <c r="DP159" s="1">
        <v>0.30035400000000001</v>
      </c>
      <c r="DQ159">
        <v>0.30064000000000002</v>
      </c>
      <c r="DR159">
        <v>0.30047600000000002</v>
      </c>
      <c r="DS159">
        <v>0.300458</v>
      </c>
      <c r="DT159">
        <v>0.29595399999999999</v>
      </c>
      <c r="DU159">
        <v>0.29092499999999999</v>
      </c>
      <c r="DV159">
        <v>0.29092400000000002</v>
      </c>
      <c r="DW159">
        <v>0.186025</v>
      </c>
      <c r="DX159">
        <v>0.28998600000000002</v>
      </c>
      <c r="DY159">
        <v>0.28216599999999997</v>
      </c>
      <c r="DZ159">
        <v>0.286833</v>
      </c>
      <c r="EA159">
        <v>0.28617500000000001</v>
      </c>
      <c r="EB159" s="1">
        <v>0.28661900000000001</v>
      </c>
      <c r="EC159">
        <v>0.286997</v>
      </c>
      <c r="ED159">
        <v>0.28508299999999998</v>
      </c>
      <c r="EE159" s="1">
        <v>0.28578300000000001</v>
      </c>
      <c r="EF159">
        <v>0.28578999999999999</v>
      </c>
    </row>
    <row r="160" spans="1:136" x14ac:dyDescent="0.3">
      <c r="A160" t="s">
        <v>193</v>
      </c>
      <c r="D160" s="1">
        <v>0.55500000000000005</v>
      </c>
      <c r="E160">
        <v>0.48051199999999999</v>
      </c>
      <c r="F160">
        <v>0.50069900000000001</v>
      </c>
      <c r="G160">
        <v>0.50677499999999998</v>
      </c>
      <c r="H160">
        <v>0.35592699999999999</v>
      </c>
      <c r="I160">
        <v>0.38349699999999998</v>
      </c>
      <c r="J160">
        <v>0.30096800000000001</v>
      </c>
      <c r="K160">
        <v>0.25935000000000002</v>
      </c>
      <c r="L160">
        <v>0.249082</v>
      </c>
      <c r="M160">
        <v>0.25051099999999998</v>
      </c>
      <c r="N160">
        <v>0.25153199999999998</v>
      </c>
      <c r="O160">
        <v>0.26258700000000001</v>
      </c>
      <c r="P160">
        <v>0.31829099999999999</v>
      </c>
      <c r="Q160">
        <v>0.30107400000000001</v>
      </c>
      <c r="R160">
        <v>0.28707500000000002</v>
      </c>
      <c r="S160">
        <v>0.19309000000000001</v>
      </c>
      <c r="T160">
        <v>0.24340000000000001</v>
      </c>
      <c r="U160">
        <v>0.27753699999999998</v>
      </c>
      <c r="V160">
        <v>0.284526</v>
      </c>
      <c r="W160">
        <v>0.30466700000000002</v>
      </c>
      <c r="X160">
        <v>0.30929099999999998</v>
      </c>
      <c r="Y160">
        <v>0.32180700000000001</v>
      </c>
      <c r="Z160">
        <v>0.32653300000000002</v>
      </c>
      <c r="AA160">
        <v>0.319046</v>
      </c>
      <c r="AB160">
        <v>0.32360699999999998</v>
      </c>
      <c r="AC160">
        <v>0.32403399999999999</v>
      </c>
      <c r="AD160">
        <v>0.34495100000000001</v>
      </c>
      <c r="AE160">
        <v>0.326378</v>
      </c>
      <c r="AF160">
        <v>0.30937700000000001</v>
      </c>
      <c r="AG160">
        <v>0.32256800000000002</v>
      </c>
      <c r="AH160">
        <v>0.32260100000000003</v>
      </c>
      <c r="AI160">
        <v>0.320766</v>
      </c>
      <c r="AJ160">
        <v>0.31000899999999998</v>
      </c>
      <c r="AK160">
        <v>0.31257000000000001</v>
      </c>
      <c r="AL160">
        <v>0.31370300000000001</v>
      </c>
      <c r="AM160">
        <v>0.31148999999999999</v>
      </c>
      <c r="AN160">
        <v>0.32317200000000001</v>
      </c>
      <c r="AO160">
        <v>0.333843</v>
      </c>
      <c r="AP160">
        <v>0.33299200000000001</v>
      </c>
      <c r="AQ160">
        <v>0.35389199999999998</v>
      </c>
      <c r="AR160" s="1">
        <v>0.358765</v>
      </c>
      <c r="AS160">
        <v>0.35695199999999999</v>
      </c>
      <c r="AT160">
        <v>0.37170300000000001</v>
      </c>
      <c r="AU160">
        <v>0.37505100000000002</v>
      </c>
      <c r="AV160">
        <v>0.38030999999999998</v>
      </c>
      <c r="AW160">
        <v>0.37903300000000001</v>
      </c>
      <c r="AX160">
        <v>0.371228</v>
      </c>
      <c r="AY160" s="1">
        <v>0.39091999999999999</v>
      </c>
      <c r="AZ160">
        <v>0.39318199999999998</v>
      </c>
      <c r="BA160">
        <v>0.41407100000000002</v>
      </c>
      <c r="BB160">
        <v>0.39755600000000002</v>
      </c>
      <c r="BC160">
        <v>0.39802399999999999</v>
      </c>
      <c r="BD160">
        <v>0.40536299999999997</v>
      </c>
      <c r="BE160">
        <v>0.418263</v>
      </c>
      <c r="BF160">
        <v>0.433342</v>
      </c>
      <c r="BG160" s="1">
        <v>0.358765</v>
      </c>
      <c r="BH160">
        <v>0.36149100000000001</v>
      </c>
      <c r="BI160">
        <v>0.36187000000000002</v>
      </c>
      <c r="BJ160">
        <v>0.37629000000000001</v>
      </c>
      <c r="BK160">
        <v>0.37654900000000002</v>
      </c>
      <c r="BL160">
        <v>0.37598300000000001</v>
      </c>
      <c r="BM160">
        <v>0.39415800000000001</v>
      </c>
      <c r="BN160">
        <v>0.38253199999999998</v>
      </c>
      <c r="BO160">
        <v>0.40349200000000002</v>
      </c>
      <c r="BP160">
        <v>0.390123</v>
      </c>
      <c r="BQ160">
        <v>0.38947900000000002</v>
      </c>
      <c r="BR160">
        <v>0.40633399999999997</v>
      </c>
      <c r="BS160">
        <v>0.40567500000000001</v>
      </c>
      <c r="BT160">
        <v>0.40540100000000001</v>
      </c>
      <c r="BU160">
        <v>0.39177600000000001</v>
      </c>
      <c r="BV160">
        <v>0.40307500000000002</v>
      </c>
      <c r="BW160">
        <v>0.39610000000000001</v>
      </c>
      <c r="BX160">
        <v>0.387986</v>
      </c>
      <c r="BY160">
        <v>0.38566899999999998</v>
      </c>
      <c r="BZ160">
        <v>0.40771800000000002</v>
      </c>
      <c r="CA160">
        <v>0.39847500000000002</v>
      </c>
      <c r="CB160">
        <v>0.43931100000000001</v>
      </c>
      <c r="CC160">
        <v>0.45432499999999998</v>
      </c>
      <c r="CD160">
        <v>0.43312400000000001</v>
      </c>
      <c r="CE160">
        <v>0.42603099999999999</v>
      </c>
      <c r="CF160">
        <v>0.42426799999999998</v>
      </c>
      <c r="CG160">
        <v>0.41478300000000001</v>
      </c>
      <c r="CH160">
        <v>0.42203299999999999</v>
      </c>
      <c r="CI160">
        <v>0.41348099999999999</v>
      </c>
      <c r="CJ160">
        <v>0.42095900000000003</v>
      </c>
      <c r="CK160">
        <v>0.41026699999999999</v>
      </c>
      <c r="CL160">
        <v>0.42244100000000001</v>
      </c>
      <c r="CM160">
        <v>0.414132</v>
      </c>
      <c r="CN160">
        <v>0.418047</v>
      </c>
      <c r="CO160">
        <v>0.42388199999999998</v>
      </c>
      <c r="CP160">
        <v>0.42511199999999999</v>
      </c>
      <c r="CQ160">
        <v>0.43308999999999997</v>
      </c>
      <c r="CR160">
        <v>0.42642799999999997</v>
      </c>
      <c r="CS160">
        <v>0.42735400000000001</v>
      </c>
      <c r="CT160">
        <v>0.43081399999999997</v>
      </c>
      <c r="CU160">
        <v>0.42893700000000001</v>
      </c>
      <c r="CV160">
        <v>0.42233599999999999</v>
      </c>
      <c r="CW160">
        <v>0.42520999999999998</v>
      </c>
      <c r="CX160">
        <v>0.43140600000000001</v>
      </c>
      <c r="CY160">
        <v>0.41670200000000002</v>
      </c>
      <c r="CZ160">
        <v>0.41914600000000002</v>
      </c>
      <c r="DA160">
        <v>0.42207899999999998</v>
      </c>
      <c r="DB160">
        <v>0.42491600000000002</v>
      </c>
      <c r="DC160">
        <v>0.42576900000000001</v>
      </c>
      <c r="DD160">
        <v>0.42795</v>
      </c>
      <c r="DE160">
        <v>0.42736200000000002</v>
      </c>
      <c r="DF160">
        <v>0.42431200000000002</v>
      </c>
      <c r="DG160">
        <v>0.42637399999999998</v>
      </c>
      <c r="DH160">
        <v>0.42307600000000001</v>
      </c>
      <c r="DI160">
        <v>0.42391499999999999</v>
      </c>
      <c r="DJ160">
        <v>0.41362900000000002</v>
      </c>
      <c r="DK160">
        <v>0.40451500000000001</v>
      </c>
      <c r="DL160">
        <v>0.40229900000000002</v>
      </c>
      <c r="DM160">
        <v>0.40228999999999998</v>
      </c>
      <c r="DN160">
        <v>0.400673</v>
      </c>
      <c r="DO160">
        <v>0.40117900000000001</v>
      </c>
      <c r="DP160" s="1">
        <v>0.40223799999999998</v>
      </c>
      <c r="DQ160">
        <v>0.40305000000000002</v>
      </c>
      <c r="DR160">
        <v>0.402555</v>
      </c>
      <c r="DS160">
        <v>0.40271400000000002</v>
      </c>
      <c r="DT160">
        <v>0.40981000000000001</v>
      </c>
      <c r="DU160">
        <v>0.38740799999999997</v>
      </c>
      <c r="DV160">
        <v>0.38740799999999997</v>
      </c>
      <c r="DW160">
        <v>0.40206799999999998</v>
      </c>
      <c r="DX160">
        <v>0.40203699999999998</v>
      </c>
      <c r="DY160">
        <v>0.40071299999999999</v>
      </c>
      <c r="DZ160">
        <v>0.402918</v>
      </c>
      <c r="EA160">
        <v>0.40298699999999998</v>
      </c>
      <c r="EB160" s="1">
        <v>0.40322400000000003</v>
      </c>
      <c r="EC160">
        <v>0.40251999999999999</v>
      </c>
      <c r="ED160">
        <v>0.407781</v>
      </c>
      <c r="EE160" s="1">
        <v>0.40557100000000001</v>
      </c>
      <c r="EF160">
        <v>0.40557399999999999</v>
      </c>
    </row>
    <row r="161" spans="1:136" x14ac:dyDescent="0.3">
      <c r="A161" t="s">
        <v>106</v>
      </c>
    </row>
    <row r="162" spans="1:136" ht="15.6" x14ac:dyDescent="0.3">
      <c r="A162" s="1" t="s">
        <v>194</v>
      </c>
      <c r="B162" s="1"/>
      <c r="C162" s="1"/>
      <c r="D162" s="1">
        <v>2.601</v>
      </c>
      <c r="E162">
        <v>3.291506</v>
      </c>
      <c r="F162">
        <v>3.3367119999999999</v>
      </c>
      <c r="G162">
        <v>3.397405</v>
      </c>
      <c r="H162">
        <v>3.1729859999999999</v>
      </c>
      <c r="I162">
        <v>3.0885370000000001</v>
      </c>
      <c r="J162">
        <v>2.7730090000000001</v>
      </c>
      <c r="K162">
        <v>2.8337240000000001</v>
      </c>
      <c r="L162">
        <v>2.805615</v>
      </c>
      <c r="M162">
        <v>2.8199990000000001</v>
      </c>
      <c r="N162">
        <v>2.8282319999999999</v>
      </c>
      <c r="O162">
        <v>2.900976</v>
      </c>
      <c r="P162">
        <v>2.9963139999999999</v>
      </c>
      <c r="Q162">
        <v>3.0366879999999998</v>
      </c>
      <c r="R162">
        <v>2.8765160000000001</v>
      </c>
      <c r="S162">
        <v>2.7769970000000002</v>
      </c>
      <c r="T162">
        <v>2.8468469999999999</v>
      </c>
      <c r="U162">
        <v>2.940782</v>
      </c>
      <c r="V162">
        <v>2.984251</v>
      </c>
      <c r="W162">
        <v>3.0651440000000001</v>
      </c>
      <c r="X162">
        <v>3.0708630000000001</v>
      </c>
      <c r="Y162">
        <v>3.0354610000000002</v>
      </c>
      <c r="Z162">
        <v>3.0131559999999999</v>
      </c>
      <c r="AA162">
        <v>3.0081910000000001</v>
      </c>
      <c r="AB162">
        <v>2.9146559999999999</v>
      </c>
      <c r="AC162">
        <v>3.3548879999999999</v>
      </c>
      <c r="AD162">
        <v>3.7012670000000001</v>
      </c>
      <c r="AE162">
        <v>3.8769680000000002</v>
      </c>
      <c r="AF162">
        <v>3.2748599999999999</v>
      </c>
      <c r="AG162">
        <v>3.3831129999999998</v>
      </c>
      <c r="AH162">
        <v>3.6093769999999998</v>
      </c>
      <c r="AI162">
        <v>3.1379049999999999</v>
      </c>
      <c r="AJ162">
        <v>3.1177649999999999</v>
      </c>
      <c r="AK162">
        <v>3.143926</v>
      </c>
      <c r="AL162">
        <v>3.1786720000000002</v>
      </c>
      <c r="AM162">
        <v>2.7263160000000002</v>
      </c>
      <c r="AN162">
        <v>2.5792030000000001</v>
      </c>
      <c r="AO162">
        <v>2.5611579999999998</v>
      </c>
      <c r="AP162">
        <v>2.5468769999999998</v>
      </c>
      <c r="AQ162">
        <v>2.6007410000000002</v>
      </c>
      <c r="AR162" s="13">
        <v>2.6027629999999999</v>
      </c>
      <c r="AS162">
        <v>2.651964</v>
      </c>
      <c r="AT162">
        <v>2.5509019999999998</v>
      </c>
      <c r="AU162">
        <v>2.475266</v>
      </c>
      <c r="AV162">
        <v>2.4523389999999998</v>
      </c>
      <c r="AW162">
        <v>2.2762039999999999</v>
      </c>
      <c r="AX162">
        <v>1.9415439999999999</v>
      </c>
      <c r="AY162" s="2">
        <v>2.1834950000000002</v>
      </c>
      <c r="AZ162">
        <v>2.20044</v>
      </c>
      <c r="BA162">
        <v>1.976143</v>
      </c>
      <c r="BB162">
        <v>2.3050190000000002</v>
      </c>
      <c r="BC162">
        <v>2.2639269999999998</v>
      </c>
      <c r="BD162">
        <v>2.3984269999999999</v>
      </c>
      <c r="BE162">
        <v>2.290006</v>
      </c>
      <c r="BF162">
        <v>2.0979030000000001</v>
      </c>
      <c r="BG162" s="13">
        <v>2.6027629999999999</v>
      </c>
      <c r="BH162">
        <v>2.6061740000000002</v>
      </c>
      <c r="BI162">
        <v>2.617702</v>
      </c>
      <c r="BJ162">
        <v>2.6151559999999998</v>
      </c>
      <c r="BK162">
        <v>2.6204010000000002</v>
      </c>
      <c r="BL162">
        <v>2.5569440000000001</v>
      </c>
      <c r="BM162">
        <v>2.2863959999999999</v>
      </c>
      <c r="BN162">
        <v>2.1066690000000001</v>
      </c>
      <c r="BO162">
        <v>1.786173</v>
      </c>
      <c r="BP162">
        <v>1.642085</v>
      </c>
      <c r="BQ162">
        <v>1.813464</v>
      </c>
      <c r="BR162">
        <v>2.0703960000000001</v>
      </c>
      <c r="BS162">
        <v>1.9574290000000001</v>
      </c>
      <c r="BT162">
        <v>1.963382</v>
      </c>
      <c r="BU162">
        <v>1.9541550000000001</v>
      </c>
      <c r="BV162">
        <v>1.917826</v>
      </c>
      <c r="BW162">
        <v>1.918291</v>
      </c>
      <c r="BX162">
        <v>2.1527090000000002</v>
      </c>
      <c r="BY162">
        <v>2.371086</v>
      </c>
      <c r="BZ162">
        <v>2.3403290000000001</v>
      </c>
      <c r="CA162">
        <v>3.1391710000000002</v>
      </c>
      <c r="CB162">
        <v>3.608714</v>
      </c>
      <c r="CC162">
        <v>3.509563</v>
      </c>
      <c r="CD162">
        <v>3.2378650000000002</v>
      </c>
      <c r="CE162">
        <v>3.4098630000000001</v>
      </c>
      <c r="CF162" s="7">
        <v>3.4271739999999999</v>
      </c>
      <c r="CG162">
        <v>3.6025179999999999</v>
      </c>
      <c r="CH162">
        <v>3.4072900000000002</v>
      </c>
      <c r="CI162">
        <v>3.5166900000000001</v>
      </c>
      <c r="CJ162">
        <v>3.5190579999999998</v>
      </c>
      <c r="CK162">
        <v>2.5655899999999998</v>
      </c>
      <c r="CL162">
        <v>2.4954420000000002</v>
      </c>
      <c r="CM162">
        <v>2.5256069999999999</v>
      </c>
      <c r="CN162" s="9">
        <v>2.4764370000000002</v>
      </c>
      <c r="CO162">
        <v>2.4856820000000002</v>
      </c>
      <c r="CP162">
        <v>2.4855330000000002</v>
      </c>
      <c r="CQ162">
        <v>2.4409320000000001</v>
      </c>
      <c r="CR162">
        <v>2.1145309999999999</v>
      </c>
      <c r="CS162">
        <v>2.3718910000000002</v>
      </c>
      <c r="CT162">
        <v>2.3543340000000001</v>
      </c>
      <c r="CU162">
        <v>2.3175669999999999</v>
      </c>
      <c r="CV162">
        <v>2.3330799999999998</v>
      </c>
      <c r="CW162">
        <v>2.3151709999999999</v>
      </c>
      <c r="CX162">
        <v>2.1546669999999999</v>
      </c>
      <c r="CY162">
        <v>2.500041</v>
      </c>
      <c r="CZ162" s="9">
        <v>2.5383230000000001</v>
      </c>
      <c r="DA162">
        <v>2.5757539999999999</v>
      </c>
      <c r="DB162">
        <v>2.6148669999999998</v>
      </c>
      <c r="DC162">
        <v>2.6127690000000001</v>
      </c>
      <c r="DD162">
        <v>2.6069260000000001</v>
      </c>
      <c r="DE162">
        <v>2.58691</v>
      </c>
      <c r="DF162">
        <v>2.57741</v>
      </c>
      <c r="DG162">
        <v>2.5873539999999999</v>
      </c>
      <c r="DH162">
        <v>2.5757669999999999</v>
      </c>
      <c r="DI162">
        <v>2.5831520000000001</v>
      </c>
      <c r="DJ162">
        <v>2.5710500000000001</v>
      </c>
      <c r="DK162">
        <v>2.5644719999999999</v>
      </c>
      <c r="DL162">
        <v>2.5676429999999999</v>
      </c>
      <c r="DM162">
        <v>2.5748000000000002</v>
      </c>
      <c r="DN162">
        <v>2.572797</v>
      </c>
      <c r="DO162">
        <v>2.571625</v>
      </c>
      <c r="DP162" s="9">
        <v>2.5665719999999999</v>
      </c>
      <c r="DQ162">
        <v>2.5651660000000001</v>
      </c>
      <c r="DR162">
        <v>2.5644339999999999</v>
      </c>
      <c r="DS162">
        <v>2.5647500000000001</v>
      </c>
      <c r="DT162">
        <v>2.5638869999999998</v>
      </c>
      <c r="DU162">
        <v>2.5545819999999999</v>
      </c>
      <c r="DV162">
        <v>2.5545819999999999</v>
      </c>
      <c r="DW162">
        <v>2.554532</v>
      </c>
      <c r="DX162">
        <v>2.5538780000000001</v>
      </c>
      <c r="DY162">
        <v>2.549804</v>
      </c>
      <c r="DZ162">
        <v>2.5580660000000002</v>
      </c>
      <c r="EA162">
        <v>2.5533450000000002</v>
      </c>
      <c r="EB162" s="1">
        <v>2.5613069999999998</v>
      </c>
      <c r="EC162">
        <v>2.5595240000000001</v>
      </c>
      <c r="ED162">
        <v>2.4512170000000002</v>
      </c>
      <c r="EE162" s="1">
        <v>2.4999989999999999</v>
      </c>
      <c r="EF162">
        <v>2.5001030000000002</v>
      </c>
    </row>
    <row r="163" spans="1:136" ht="15.6" x14ac:dyDescent="0.3">
      <c r="A163" s="1" t="s">
        <v>195</v>
      </c>
      <c r="B163" s="1"/>
      <c r="C163" s="1"/>
      <c r="D163" s="1">
        <v>1.5573999999999999</v>
      </c>
      <c r="E163">
        <v>1.8760669999999999</v>
      </c>
      <c r="F163">
        <v>1.9078360000000001</v>
      </c>
      <c r="G163">
        <v>1.965241</v>
      </c>
      <c r="H163">
        <v>1.7684580000000001</v>
      </c>
      <c r="I163">
        <v>1.737711</v>
      </c>
      <c r="J163">
        <v>1.754826</v>
      </c>
      <c r="K163">
        <v>1.754059</v>
      </c>
      <c r="L163">
        <v>1.7421580000000001</v>
      </c>
      <c r="M163">
        <v>1.748688</v>
      </c>
      <c r="N163">
        <v>1.7496</v>
      </c>
      <c r="O163">
        <v>1.7956019999999999</v>
      </c>
      <c r="P163">
        <v>1.8644689999999999</v>
      </c>
      <c r="Q163">
        <v>1.844336</v>
      </c>
      <c r="R163">
        <v>1.840392</v>
      </c>
      <c r="S163">
        <v>1.83938</v>
      </c>
      <c r="T163">
        <v>1.833907</v>
      </c>
      <c r="U163">
        <v>1.8289310000000001</v>
      </c>
      <c r="V163">
        <v>1.8095559999999999</v>
      </c>
      <c r="W163">
        <v>1.8193779999999999</v>
      </c>
      <c r="X163">
        <v>1.8217239999999999</v>
      </c>
      <c r="Y163">
        <v>1.82389</v>
      </c>
      <c r="Z163">
        <v>1.822576</v>
      </c>
      <c r="AA163">
        <v>1.825453</v>
      </c>
      <c r="AB163">
        <v>1.829501</v>
      </c>
      <c r="AC163">
        <v>1.824703</v>
      </c>
      <c r="AD163">
        <v>1.8376250000000001</v>
      </c>
      <c r="AE163">
        <v>1.8812310000000001</v>
      </c>
      <c r="AF163">
        <v>1.876101</v>
      </c>
      <c r="AG163">
        <v>1.8732329999999999</v>
      </c>
      <c r="AH163">
        <v>1.874393</v>
      </c>
      <c r="AI163">
        <v>1.8968179999999999</v>
      </c>
      <c r="AJ163">
        <v>1.893778</v>
      </c>
      <c r="AK163">
        <v>1.898333</v>
      </c>
      <c r="AL163">
        <v>1.908471</v>
      </c>
      <c r="AM163">
        <v>1.881705</v>
      </c>
      <c r="AN163">
        <v>1.8523259999999999</v>
      </c>
      <c r="AO163">
        <v>1.826694</v>
      </c>
      <c r="AP163">
        <v>1.8238259999999999</v>
      </c>
      <c r="AQ163">
        <v>1.8205640000000001</v>
      </c>
      <c r="AR163" s="13">
        <v>1.824444</v>
      </c>
      <c r="AS163">
        <v>1.8038339999999999</v>
      </c>
      <c r="AT163">
        <v>1.807507</v>
      </c>
      <c r="AU163">
        <v>1.821844</v>
      </c>
      <c r="AV163">
        <v>1.8249850000000001</v>
      </c>
      <c r="AW163">
        <v>1.800378</v>
      </c>
      <c r="AX163">
        <v>1.7986249999999999</v>
      </c>
      <c r="AY163" s="2">
        <v>1.752661</v>
      </c>
      <c r="AZ163">
        <v>1.774999</v>
      </c>
      <c r="BA163">
        <v>1.805097</v>
      </c>
      <c r="BB163">
        <v>1.8070280000000001</v>
      </c>
      <c r="BC163">
        <v>1.867551</v>
      </c>
      <c r="BD163">
        <v>1.820468</v>
      </c>
      <c r="BE163">
        <v>1.821726</v>
      </c>
      <c r="BF163">
        <v>1.8324130000000001</v>
      </c>
      <c r="BG163" s="13">
        <v>1.824444</v>
      </c>
      <c r="BH163">
        <v>1.819888</v>
      </c>
      <c r="BI163">
        <v>1.820136</v>
      </c>
      <c r="BJ163">
        <v>1.818416</v>
      </c>
      <c r="BK163">
        <v>1.8186249999999999</v>
      </c>
      <c r="BL163">
        <v>1.819623</v>
      </c>
      <c r="BM163">
        <v>1.7761400000000001</v>
      </c>
      <c r="BN163">
        <v>1.7477879999999999</v>
      </c>
      <c r="BO163">
        <v>1.6212930000000001</v>
      </c>
      <c r="BP163">
        <v>1.6710050000000001</v>
      </c>
      <c r="BQ163">
        <v>1.7392069999999999</v>
      </c>
      <c r="BR163">
        <v>1.69922</v>
      </c>
      <c r="BS163">
        <v>1.6716629999999999</v>
      </c>
      <c r="BT163">
        <v>1.6793039999999999</v>
      </c>
      <c r="BU163">
        <v>1.670077</v>
      </c>
      <c r="BV163">
        <v>1.6433759999999999</v>
      </c>
      <c r="BW163">
        <v>1.640474</v>
      </c>
      <c r="BX163">
        <v>1.6927399999999999</v>
      </c>
      <c r="BY163">
        <v>1.7200599999999999</v>
      </c>
      <c r="BZ163">
        <v>1.7120709999999999</v>
      </c>
      <c r="CA163">
        <v>1.9348920000000001</v>
      </c>
      <c r="CB163">
        <v>1.698645</v>
      </c>
      <c r="CC163">
        <v>1.6948730000000001</v>
      </c>
      <c r="CD163">
        <v>1.789752</v>
      </c>
      <c r="CE163">
        <v>1.7804180000000001</v>
      </c>
      <c r="CF163" s="2">
        <v>1.8001050000000001</v>
      </c>
      <c r="CG163">
        <v>1.786851</v>
      </c>
      <c r="CH163">
        <v>1.7976780000000001</v>
      </c>
      <c r="CI163">
        <v>1.8440369999999999</v>
      </c>
      <c r="CJ163">
        <v>1.8606959999999999</v>
      </c>
      <c r="CK163">
        <v>1.8707929999999999</v>
      </c>
      <c r="CL163">
        <v>1.8212969999999999</v>
      </c>
      <c r="CM163">
        <v>1.8207949999999999</v>
      </c>
      <c r="CN163" s="2">
        <v>1.784953</v>
      </c>
      <c r="CO163">
        <v>1.795418</v>
      </c>
      <c r="CP163">
        <v>1.7948949999999999</v>
      </c>
      <c r="CQ163">
        <v>1.7530889999999999</v>
      </c>
      <c r="CR163">
        <v>1.8153159999999999</v>
      </c>
      <c r="CS163">
        <v>1.7652410000000001</v>
      </c>
      <c r="CT163">
        <v>1.7477240000000001</v>
      </c>
      <c r="CU163">
        <v>1.7523599999999999</v>
      </c>
      <c r="CV163">
        <v>1.764786</v>
      </c>
      <c r="CW163">
        <v>1.7488589999999999</v>
      </c>
      <c r="CX163">
        <v>1.6747350000000001</v>
      </c>
      <c r="CY163">
        <v>1.79495</v>
      </c>
      <c r="CZ163" s="9">
        <v>1.7884880000000001</v>
      </c>
      <c r="DA163">
        <v>1.7794209999999999</v>
      </c>
      <c r="DB163">
        <v>1.7745070000000001</v>
      </c>
      <c r="DC163">
        <v>1.7745089999999999</v>
      </c>
      <c r="DD163">
        <v>1.774551</v>
      </c>
      <c r="DE163">
        <v>1.776818</v>
      </c>
      <c r="DF163">
        <v>1.770448</v>
      </c>
      <c r="DG163">
        <v>1.776241</v>
      </c>
      <c r="DH163">
        <v>1.7734430000000001</v>
      </c>
      <c r="DI163">
        <v>1.7759739999999999</v>
      </c>
      <c r="DJ163">
        <v>1.768912</v>
      </c>
      <c r="DK163">
        <v>1.7585949999999999</v>
      </c>
      <c r="DL163">
        <v>1.761277</v>
      </c>
      <c r="DM163">
        <v>1.7663759999999999</v>
      </c>
      <c r="DN163">
        <v>1.758073</v>
      </c>
      <c r="DO163">
        <v>1.759198</v>
      </c>
      <c r="DP163" s="2">
        <v>1.759544</v>
      </c>
      <c r="DQ163">
        <v>1.761541</v>
      </c>
      <c r="DR163">
        <v>1.7629760000000001</v>
      </c>
      <c r="DS163">
        <v>1.7596160000000001</v>
      </c>
      <c r="DT163">
        <v>1.759379</v>
      </c>
      <c r="DU163">
        <v>1.765566</v>
      </c>
      <c r="DV163">
        <v>1.765566</v>
      </c>
      <c r="DW163">
        <v>1.7567200000000001</v>
      </c>
      <c r="DX163">
        <v>1.7571950000000001</v>
      </c>
      <c r="DY163">
        <v>1.757125</v>
      </c>
      <c r="DZ163">
        <v>1.756246</v>
      </c>
      <c r="EA163">
        <v>1.7583800000000001</v>
      </c>
      <c r="EB163" s="1">
        <v>1.764753</v>
      </c>
      <c r="EC163">
        <v>1.7571140000000001</v>
      </c>
      <c r="ED163">
        <v>1.7229840000000001</v>
      </c>
      <c r="EE163" s="1">
        <v>1.738067</v>
      </c>
      <c r="EF163">
        <v>1.7381329999999999</v>
      </c>
    </row>
    <row r="164" spans="1:136" x14ac:dyDescent="0.3">
      <c r="A164" t="s">
        <v>47</v>
      </c>
    </row>
    <row r="165" spans="1:136" x14ac:dyDescent="0.3">
      <c r="A165" t="s">
        <v>196</v>
      </c>
      <c r="D165" s="1">
        <v>0.43490000000000001</v>
      </c>
      <c r="E165">
        <v>0.99989700000000004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0.999919</v>
      </c>
      <c r="AD165">
        <v>0.99992099999999995</v>
      </c>
      <c r="AE165">
        <v>0.99993200000000004</v>
      </c>
      <c r="AF165">
        <v>0.99993699999999996</v>
      </c>
      <c r="AG165">
        <v>1</v>
      </c>
      <c r="AH165">
        <v>0.99994899999999998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 s="1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 s="1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 s="1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0.99996499999999999</v>
      </c>
      <c r="CB165">
        <v>0.99995500000000004</v>
      </c>
      <c r="CC165">
        <v>0.99996700000000005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 s="1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 s="1">
        <v>1</v>
      </c>
      <c r="EC165">
        <v>1</v>
      </c>
      <c r="ED165">
        <v>1</v>
      </c>
      <c r="EE165" s="1">
        <v>1</v>
      </c>
      <c r="EF165">
        <v>1</v>
      </c>
    </row>
    <row r="166" spans="1:136" x14ac:dyDescent="0.3">
      <c r="A166" t="s">
        <v>197</v>
      </c>
      <c r="D166" s="1">
        <v>0.66090000000000004</v>
      </c>
      <c r="E166">
        <v>0.99986299999999995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0.999996</v>
      </c>
      <c r="AD166">
        <v>0.999996</v>
      </c>
      <c r="AE166">
        <v>0.99999499999999997</v>
      </c>
      <c r="AF166">
        <v>0.99999499999999997</v>
      </c>
      <c r="AG166">
        <v>1</v>
      </c>
      <c r="AH166">
        <v>0.99999400000000005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 s="1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 s="1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 s="1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0.99999400000000005</v>
      </c>
      <c r="CB166">
        <v>0.99999400000000005</v>
      </c>
      <c r="CC166">
        <v>0.99994499999999997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 s="1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 s="1">
        <v>1</v>
      </c>
      <c r="EC166">
        <v>1</v>
      </c>
      <c r="ED166">
        <v>1</v>
      </c>
      <c r="EE166" s="1">
        <v>1</v>
      </c>
      <c r="EF166">
        <v>1</v>
      </c>
    </row>
    <row r="167" spans="1:136" x14ac:dyDescent="0.3">
      <c r="A167" t="s">
        <v>198</v>
      </c>
      <c r="D167" s="1">
        <v>0.69899999999999995</v>
      </c>
      <c r="E167">
        <v>0.99983699999999998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0.99957099999999999</v>
      </c>
      <c r="AD167">
        <v>0.99960499999999997</v>
      </c>
      <c r="AE167">
        <v>0.99957799999999997</v>
      </c>
      <c r="AF167">
        <v>0.99958599999999997</v>
      </c>
      <c r="AG167">
        <v>1</v>
      </c>
      <c r="AH167">
        <v>0.99963999999999997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 s="1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 s="1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 s="1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0.999892</v>
      </c>
      <c r="CB167">
        <v>0.99990299999999999</v>
      </c>
      <c r="CC167">
        <v>0.99993200000000004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 s="1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 s="1">
        <v>1</v>
      </c>
      <c r="EC167">
        <v>1</v>
      </c>
      <c r="ED167">
        <v>1</v>
      </c>
      <c r="EE167" s="1">
        <v>1</v>
      </c>
      <c r="EF167">
        <v>1</v>
      </c>
    </row>
    <row r="168" spans="1:136" x14ac:dyDescent="0.3">
      <c r="A168" t="s">
        <v>199</v>
      </c>
      <c r="B168" t="s">
        <v>13</v>
      </c>
      <c r="D168" s="1">
        <v>0.51202930999999996</v>
      </c>
      <c r="E168">
        <v>0.99987999999999999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0.99990500000000004</v>
      </c>
      <c r="AD168">
        <v>0.99991200000000002</v>
      </c>
      <c r="AE168">
        <v>0.99990699999999999</v>
      </c>
      <c r="AF168">
        <v>0.99991300000000005</v>
      </c>
      <c r="AG168">
        <v>1</v>
      </c>
      <c r="AH168">
        <v>0.99992599999999998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 s="1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 s="1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 s="1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0.99996300000000005</v>
      </c>
      <c r="CB168">
        <v>0.99996399999999996</v>
      </c>
      <c r="CC168">
        <v>0.99996300000000005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 s="1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 s="1">
        <v>1</v>
      </c>
      <c r="EC168">
        <v>1</v>
      </c>
      <c r="ED168">
        <v>1</v>
      </c>
      <c r="EE168" s="1">
        <v>1</v>
      </c>
      <c r="EF168">
        <v>1</v>
      </c>
    </row>
    <row r="169" spans="1:136" x14ac:dyDescent="0.3">
      <c r="A169" t="s">
        <v>107</v>
      </c>
    </row>
    <row r="170" spans="1:136" x14ac:dyDescent="0.3">
      <c r="A170" t="s">
        <v>83</v>
      </c>
      <c r="B170" t="s">
        <v>415</v>
      </c>
      <c r="D170" s="1">
        <v>1.5024</v>
      </c>
      <c r="E170">
        <v>1.757058</v>
      </c>
      <c r="F170">
        <v>1.6861820000000001</v>
      </c>
      <c r="G170">
        <v>1.661257</v>
      </c>
      <c r="H170">
        <v>1.405691</v>
      </c>
      <c r="I170">
        <v>1.1665019999999999</v>
      </c>
      <c r="J170">
        <v>1.201308</v>
      </c>
      <c r="K170">
        <v>1.177535</v>
      </c>
      <c r="L170">
        <v>1.196482</v>
      </c>
      <c r="M170">
        <v>1.2420310000000001</v>
      </c>
      <c r="N170">
        <v>1.2192449999999999</v>
      </c>
      <c r="O170">
        <v>1.2752349999999999</v>
      </c>
      <c r="P170">
        <v>1.3670089999999999</v>
      </c>
      <c r="Q170">
        <v>1.372152</v>
      </c>
      <c r="R170">
        <v>1.3448560000000001</v>
      </c>
      <c r="S170">
        <v>1.2985279999999999</v>
      </c>
      <c r="T170">
        <v>1.2863169999999999</v>
      </c>
      <c r="U170">
        <v>1.316754</v>
      </c>
      <c r="V170">
        <v>2.2553169999999998</v>
      </c>
      <c r="W170">
        <v>2.3053360000000001</v>
      </c>
      <c r="X170">
        <v>1.8386830000000001</v>
      </c>
      <c r="Y170">
        <v>1.4940929999999999</v>
      </c>
      <c r="Z170">
        <v>1.45278</v>
      </c>
      <c r="AA170">
        <v>1.461997</v>
      </c>
      <c r="AB170">
        <v>1.4860549999999999</v>
      </c>
      <c r="AC170">
        <v>1.5250410000000001</v>
      </c>
      <c r="AD170">
        <v>1.5597449999999999</v>
      </c>
      <c r="AE170">
        <v>1.5586519999999999</v>
      </c>
      <c r="AF170">
        <v>1.5534749999999999</v>
      </c>
      <c r="AG170">
        <v>1.536197</v>
      </c>
      <c r="AH170">
        <v>1.601281</v>
      </c>
      <c r="AI170">
        <v>1.5640240000000001</v>
      </c>
      <c r="AJ170">
        <v>1.5347729999999999</v>
      </c>
      <c r="AK170">
        <v>1.613478</v>
      </c>
      <c r="AL170">
        <v>1.6885429999999999</v>
      </c>
      <c r="AM170">
        <v>1.6546149999999999</v>
      </c>
      <c r="AN170">
        <v>1.695802</v>
      </c>
      <c r="AO170">
        <v>1.737697</v>
      </c>
      <c r="AP170">
        <v>1.7457389999999999</v>
      </c>
      <c r="AQ170">
        <v>1.777847</v>
      </c>
      <c r="AR170" s="1">
        <v>1.7194449999999999</v>
      </c>
      <c r="AS170">
        <v>1.662666</v>
      </c>
      <c r="AT170">
        <v>1.886018</v>
      </c>
      <c r="AU170">
        <v>1.9533400000000001</v>
      </c>
      <c r="AV170">
        <v>1.718755</v>
      </c>
      <c r="AW170">
        <v>2.2452009999999998</v>
      </c>
      <c r="AX170">
        <v>2.816662</v>
      </c>
      <c r="AY170" s="1">
        <v>2.3034870000000001</v>
      </c>
      <c r="AZ170">
        <v>2.3426689999999999</v>
      </c>
      <c r="BA170">
        <v>3.0966710000000002</v>
      </c>
      <c r="BB170">
        <v>2.4009</v>
      </c>
      <c r="BC170">
        <v>3.0382129999999998</v>
      </c>
      <c r="BD170">
        <v>2.2782849999999999</v>
      </c>
      <c r="BE170">
        <v>2.557731</v>
      </c>
      <c r="BF170">
        <v>2.861977</v>
      </c>
      <c r="BG170" s="1">
        <v>1.7194449999999999</v>
      </c>
      <c r="BH170">
        <v>1.7151149999999999</v>
      </c>
      <c r="BI170">
        <v>1.71326</v>
      </c>
      <c r="BJ170">
        <v>1.739357</v>
      </c>
      <c r="BK170">
        <v>1.7397609999999999</v>
      </c>
      <c r="BL170">
        <v>1.794516</v>
      </c>
      <c r="BM170">
        <v>2.033353</v>
      </c>
      <c r="BN170">
        <v>1.8788020000000001</v>
      </c>
      <c r="BO170">
        <v>2.2626550000000001</v>
      </c>
      <c r="BP170">
        <v>2.2544520000000001</v>
      </c>
      <c r="BQ170">
        <v>2.219929</v>
      </c>
      <c r="BR170">
        <v>2.3235980000000001</v>
      </c>
      <c r="BS170">
        <v>1.9973730000000001</v>
      </c>
      <c r="BT170">
        <v>1.8936059999999999</v>
      </c>
      <c r="BU170">
        <v>1.841723</v>
      </c>
      <c r="BV170">
        <v>1.983892</v>
      </c>
      <c r="BW170">
        <v>1.8385290000000001</v>
      </c>
      <c r="BX170">
        <v>1.8752880000000001</v>
      </c>
      <c r="BY170">
        <v>1.8915360000000001</v>
      </c>
      <c r="BZ170">
        <v>1.893648</v>
      </c>
      <c r="CA170">
        <v>2.0074200000000002</v>
      </c>
      <c r="CB170">
        <v>2.30809</v>
      </c>
      <c r="CC170">
        <v>2.0885129999999998</v>
      </c>
      <c r="CD170">
        <v>1.900352</v>
      </c>
      <c r="CE170">
        <v>1.911289</v>
      </c>
      <c r="CF170">
        <v>1.996478</v>
      </c>
      <c r="CG170">
        <v>1.919246</v>
      </c>
      <c r="CH170">
        <v>1.939354</v>
      </c>
      <c r="CI170">
        <v>1.877788</v>
      </c>
      <c r="CJ170">
        <v>1.920936</v>
      </c>
      <c r="CK170">
        <v>1.8915979999999999</v>
      </c>
      <c r="CL170">
        <v>1.861254</v>
      </c>
      <c r="CM170">
        <v>1.973122</v>
      </c>
      <c r="CN170">
        <v>2.0548769999999998</v>
      </c>
      <c r="CO170">
        <v>2.0518909999999999</v>
      </c>
      <c r="CP170">
        <v>1.960162</v>
      </c>
      <c r="CQ170">
        <v>2.0322</v>
      </c>
      <c r="CR170">
        <v>1.9582759999999999</v>
      </c>
      <c r="CS170">
        <v>1.964556</v>
      </c>
      <c r="CT170">
        <v>1.9955339999999999</v>
      </c>
      <c r="CU170">
        <v>1.9172290000000001</v>
      </c>
      <c r="CV170">
        <v>1.922512</v>
      </c>
      <c r="CW170">
        <v>1.950466</v>
      </c>
      <c r="CX170">
        <v>2.1524230000000002</v>
      </c>
      <c r="CY170">
        <v>1.7689140000000001</v>
      </c>
      <c r="CZ170">
        <v>1.7934049999999999</v>
      </c>
      <c r="DA170">
        <v>1.827572</v>
      </c>
      <c r="DB170">
        <v>1.8709789999999999</v>
      </c>
      <c r="DC170">
        <v>1.8362050000000001</v>
      </c>
      <c r="DD170">
        <v>1.83165</v>
      </c>
      <c r="DE170">
        <v>1.824927</v>
      </c>
      <c r="DF170">
        <v>1.8186169999999999</v>
      </c>
      <c r="DG170">
        <v>1.8185880000000001</v>
      </c>
      <c r="DH170">
        <v>1.8114429999999999</v>
      </c>
      <c r="DI170">
        <v>1.8257049999999999</v>
      </c>
      <c r="DJ170">
        <v>1.7719510000000001</v>
      </c>
      <c r="DK170">
        <v>1.733446</v>
      </c>
      <c r="DL170">
        <v>1.7372890000000001</v>
      </c>
      <c r="DM170">
        <v>1.752864</v>
      </c>
      <c r="DN170">
        <v>1.9626429999999999</v>
      </c>
      <c r="DO170">
        <v>1.911224</v>
      </c>
      <c r="DP170" s="1">
        <v>1.811205</v>
      </c>
      <c r="DQ170">
        <v>1.803577</v>
      </c>
      <c r="DR170">
        <v>1.8150379999999999</v>
      </c>
      <c r="DS170">
        <v>1.8127070000000001</v>
      </c>
      <c r="DT170">
        <v>1.82054</v>
      </c>
      <c r="DU170">
        <v>2.262985</v>
      </c>
      <c r="DV170">
        <v>2.262985</v>
      </c>
      <c r="DW170">
        <v>2.4720680000000002</v>
      </c>
      <c r="DX170">
        <v>1.6383760000000001</v>
      </c>
      <c r="DY170">
        <v>1.664755</v>
      </c>
      <c r="DZ170">
        <v>1.400525</v>
      </c>
      <c r="EA170">
        <v>1.4433279999999999</v>
      </c>
      <c r="EB170" s="1">
        <v>1.4297519999999999</v>
      </c>
      <c r="EC170">
        <v>1.4099649999999999</v>
      </c>
      <c r="ED170">
        <v>1.509177</v>
      </c>
      <c r="EE170" s="1">
        <v>1.4666840000000001</v>
      </c>
      <c r="EF170">
        <v>1.4663600000000001</v>
      </c>
    </row>
    <row r="171" spans="1:136" x14ac:dyDescent="0.3">
      <c r="A171" t="s">
        <v>84</v>
      </c>
      <c r="B171" t="s">
        <v>416</v>
      </c>
      <c r="D171" s="1">
        <v>6.7736000000000001</v>
      </c>
      <c r="E171">
        <v>9.2674380000000003</v>
      </c>
      <c r="F171">
        <v>10.567193</v>
      </c>
      <c r="G171">
        <v>11.267343</v>
      </c>
      <c r="H171">
        <v>8.0434929999999998</v>
      </c>
      <c r="I171">
        <v>9.9504789999999996</v>
      </c>
      <c r="J171">
        <v>7.3065680000000004</v>
      </c>
      <c r="K171">
        <v>6.9863179999999998</v>
      </c>
      <c r="L171">
        <v>6.0881129999999999</v>
      </c>
      <c r="M171">
        <v>5.7198039999999999</v>
      </c>
      <c r="N171">
        <v>5.7424109999999997</v>
      </c>
      <c r="O171">
        <v>6.6628080000000001</v>
      </c>
      <c r="P171">
        <v>8.847588</v>
      </c>
      <c r="Q171">
        <v>7.3730549999999999</v>
      </c>
      <c r="R171">
        <v>7.7746589999999998</v>
      </c>
      <c r="S171">
        <v>8.8615720000000007</v>
      </c>
      <c r="T171">
        <v>7.5500150000000001</v>
      </c>
      <c r="U171">
        <v>7.4002100000000004</v>
      </c>
      <c r="V171">
        <v>13.762324</v>
      </c>
      <c r="W171">
        <v>13.670442</v>
      </c>
      <c r="X171">
        <v>10.590649000000001</v>
      </c>
      <c r="Y171">
        <v>8.5808959999999992</v>
      </c>
      <c r="Z171">
        <v>8.3666149999999995</v>
      </c>
      <c r="AA171">
        <v>8.4499840000000006</v>
      </c>
      <c r="AB171">
        <v>8.7544869999999992</v>
      </c>
      <c r="AC171">
        <v>9.662687</v>
      </c>
      <c r="AD171">
        <v>11.515515000000001</v>
      </c>
      <c r="AE171">
        <v>10.632516000000001</v>
      </c>
      <c r="AF171">
        <v>8.6512270000000004</v>
      </c>
      <c r="AG171">
        <v>9.3189240000000009</v>
      </c>
      <c r="AH171">
        <v>9.9478620000000006</v>
      </c>
      <c r="AI171">
        <v>8.6795220000000004</v>
      </c>
      <c r="AJ171">
        <v>8.9130149999999997</v>
      </c>
      <c r="AK171">
        <v>9.1686340000000008</v>
      </c>
      <c r="AL171">
        <v>9.6733740000000008</v>
      </c>
      <c r="AM171">
        <v>8.6385520000000007</v>
      </c>
      <c r="AN171">
        <v>9.1296079999999993</v>
      </c>
      <c r="AO171">
        <v>8.7935420000000004</v>
      </c>
      <c r="AP171">
        <v>8.6641940000000002</v>
      </c>
      <c r="AQ171">
        <v>8.6304619999999996</v>
      </c>
      <c r="AR171" s="1">
        <v>8.3210750000000004</v>
      </c>
      <c r="AS171">
        <v>7.9996140000000002</v>
      </c>
      <c r="AT171">
        <v>8.9712440000000004</v>
      </c>
      <c r="AU171">
        <v>9.4323689999999996</v>
      </c>
      <c r="AV171">
        <v>7.7675169999999998</v>
      </c>
      <c r="AW171">
        <v>11.27403</v>
      </c>
      <c r="AX171">
        <v>14.076129999999999</v>
      </c>
      <c r="AY171" s="1">
        <v>10.768316</v>
      </c>
      <c r="AZ171">
        <v>10.942952</v>
      </c>
      <c r="BA171">
        <v>13.818441999999999</v>
      </c>
      <c r="BB171">
        <v>11.241818</v>
      </c>
      <c r="BC171">
        <v>13.77835</v>
      </c>
      <c r="BD171">
        <v>10.905595999999999</v>
      </c>
      <c r="BE171">
        <v>11.766558</v>
      </c>
      <c r="BF171">
        <v>12.385825000000001</v>
      </c>
      <c r="BG171" s="1">
        <v>8.3210750000000004</v>
      </c>
      <c r="BH171">
        <v>8.0062440000000006</v>
      </c>
      <c r="BI171">
        <v>7.8486599999999997</v>
      </c>
      <c r="BJ171">
        <v>8.2907340000000005</v>
      </c>
      <c r="BK171">
        <v>8.2946899999999992</v>
      </c>
      <c r="BL171">
        <v>8.6218450000000004</v>
      </c>
      <c r="BM171">
        <v>9.6588940000000001</v>
      </c>
      <c r="BN171">
        <v>8.2406120000000005</v>
      </c>
      <c r="BO171">
        <v>9.7896549999999998</v>
      </c>
      <c r="BP171">
        <v>8.7791580000000007</v>
      </c>
      <c r="BQ171">
        <v>8.557582</v>
      </c>
      <c r="BR171">
        <v>10.443049999999999</v>
      </c>
      <c r="BS171">
        <v>7.5811820000000001</v>
      </c>
      <c r="BT171">
        <v>8.5468930000000007</v>
      </c>
      <c r="BU171">
        <v>8.0901300000000003</v>
      </c>
      <c r="BV171">
        <v>9.8928340000000006</v>
      </c>
      <c r="BW171">
        <v>8.0445430000000009</v>
      </c>
      <c r="BX171">
        <v>8.9744860000000006</v>
      </c>
      <c r="BY171">
        <v>9.1458960000000005</v>
      </c>
      <c r="BZ171">
        <v>10.073292</v>
      </c>
      <c r="CA171">
        <v>13.625985</v>
      </c>
      <c r="CB171">
        <v>20.174709</v>
      </c>
      <c r="CC171">
        <v>13.731180999999999</v>
      </c>
      <c r="CD171">
        <v>13.331445</v>
      </c>
      <c r="CE171">
        <v>12.762088</v>
      </c>
      <c r="CF171">
        <v>15.860609</v>
      </c>
      <c r="CG171">
        <v>12.457492999999999</v>
      </c>
      <c r="CH171">
        <v>14.977511</v>
      </c>
      <c r="CI171">
        <v>13.948041999999999</v>
      </c>
      <c r="CJ171">
        <v>14.798909999999999</v>
      </c>
      <c r="CK171">
        <v>10.919314999999999</v>
      </c>
      <c r="CL171">
        <v>11.203241</v>
      </c>
      <c r="CM171">
        <v>12.210666</v>
      </c>
      <c r="CN171">
        <v>13.211734999999999</v>
      </c>
      <c r="CO171">
        <v>12.697070999999999</v>
      </c>
      <c r="CP171">
        <v>11.645725000000001</v>
      </c>
      <c r="CQ171">
        <v>12.249207999999999</v>
      </c>
      <c r="CR171">
        <v>10.248606000000001</v>
      </c>
      <c r="CS171">
        <v>11.525684999999999</v>
      </c>
      <c r="CT171">
        <v>11.746123000000001</v>
      </c>
      <c r="CU171">
        <v>11.009969999999999</v>
      </c>
      <c r="CV171">
        <v>10.493995999999999</v>
      </c>
      <c r="CW171">
        <v>10.720867999999999</v>
      </c>
      <c r="CX171">
        <v>11.695671000000001</v>
      </c>
      <c r="CY171">
        <v>9.8969199999999997</v>
      </c>
      <c r="CZ171">
        <v>10.142177999999999</v>
      </c>
      <c r="DA171">
        <v>10.440067000000001</v>
      </c>
      <c r="DB171">
        <v>10.8111</v>
      </c>
      <c r="DC171">
        <v>10.507415999999999</v>
      </c>
      <c r="DD171">
        <v>10.621362</v>
      </c>
      <c r="DE171">
        <v>10.656684</v>
      </c>
      <c r="DF171">
        <v>10.787039</v>
      </c>
      <c r="DG171">
        <v>10.649941999999999</v>
      </c>
      <c r="DH171">
        <v>10.788603</v>
      </c>
      <c r="DI171">
        <v>10.798351</v>
      </c>
      <c r="DJ171">
        <v>10.281454999999999</v>
      </c>
      <c r="DK171">
        <v>9.8673140000000004</v>
      </c>
      <c r="DL171">
        <v>9.9165019999999995</v>
      </c>
      <c r="DM171">
        <v>10.077335</v>
      </c>
      <c r="DN171">
        <v>11.634517000000001</v>
      </c>
      <c r="DO171">
        <v>11.143087</v>
      </c>
      <c r="DP171" s="1">
        <v>10.202809</v>
      </c>
      <c r="DQ171">
        <v>10.196183</v>
      </c>
      <c r="DR171">
        <v>10.222530000000001</v>
      </c>
      <c r="DS171">
        <v>10.220209000000001</v>
      </c>
      <c r="DT171">
        <v>10.506641</v>
      </c>
      <c r="DU171">
        <v>12.505648000000001</v>
      </c>
      <c r="DV171">
        <v>12.505652</v>
      </c>
      <c r="DW171">
        <v>8.6389859999999992</v>
      </c>
      <c r="DX171">
        <v>8.8291699999999995</v>
      </c>
      <c r="DY171">
        <v>10.937205000000001</v>
      </c>
      <c r="DZ171">
        <v>9.2121399999999998</v>
      </c>
      <c r="EA171">
        <v>9.5496540000000003</v>
      </c>
      <c r="EB171" s="1">
        <v>9.4846020000000006</v>
      </c>
      <c r="EC171">
        <v>9.3552619999999997</v>
      </c>
      <c r="ED171">
        <v>9.8866980000000009</v>
      </c>
      <c r="EE171" s="1">
        <v>9.6649840000000005</v>
      </c>
      <c r="EF171">
        <v>9.6632739999999995</v>
      </c>
    </row>
    <row r="172" spans="1:136" x14ac:dyDescent="0.3">
      <c r="A172" t="s">
        <v>108</v>
      </c>
    </row>
    <row r="173" spans="1:136" x14ac:dyDescent="0.3">
      <c r="A173" t="s">
        <v>200</v>
      </c>
      <c r="D173" s="1">
        <v>0.40060000000000001</v>
      </c>
      <c r="E173">
        <v>0.41991899999999999</v>
      </c>
      <c r="F173">
        <v>0.44201000000000001</v>
      </c>
      <c r="G173">
        <v>0.44137399999999999</v>
      </c>
      <c r="H173">
        <v>0.51969799999999999</v>
      </c>
      <c r="I173">
        <v>0.56986999999999999</v>
      </c>
      <c r="J173">
        <v>0.85487100000000005</v>
      </c>
      <c r="K173">
        <v>0.73175199999999996</v>
      </c>
      <c r="L173">
        <v>0.45006400000000002</v>
      </c>
      <c r="M173">
        <v>0.63058800000000004</v>
      </c>
      <c r="N173">
        <v>0.52773800000000004</v>
      </c>
      <c r="O173">
        <v>0.44914999999999999</v>
      </c>
      <c r="P173">
        <v>0.403364</v>
      </c>
      <c r="Q173">
        <v>0.34725400000000001</v>
      </c>
      <c r="R173">
        <v>0.38391500000000001</v>
      </c>
      <c r="S173">
        <v>0.73207900000000004</v>
      </c>
      <c r="T173">
        <v>0.57802799999999999</v>
      </c>
      <c r="U173">
        <v>0.47408299999999998</v>
      </c>
      <c r="V173">
        <v>5.9003E-2</v>
      </c>
      <c r="W173">
        <v>7.0537000000000002E-2</v>
      </c>
      <c r="X173">
        <v>0.16886699999999999</v>
      </c>
      <c r="Y173">
        <v>0.42188199999999998</v>
      </c>
      <c r="Z173">
        <v>0.51887499999999998</v>
      </c>
      <c r="AA173">
        <v>0.47961300000000001</v>
      </c>
      <c r="AB173">
        <v>0.45973900000000001</v>
      </c>
      <c r="AC173">
        <v>0.38939600000000002</v>
      </c>
      <c r="AD173">
        <v>0.320488</v>
      </c>
      <c r="AE173">
        <v>0.33020899999999997</v>
      </c>
      <c r="AF173">
        <v>0.45515499999999998</v>
      </c>
      <c r="AG173">
        <v>0.42442800000000003</v>
      </c>
      <c r="AH173">
        <v>0.38022800000000001</v>
      </c>
      <c r="AI173">
        <v>0.49250899999999997</v>
      </c>
      <c r="AJ173">
        <v>0.523231</v>
      </c>
      <c r="AK173">
        <v>0.415462</v>
      </c>
      <c r="AL173">
        <v>0.38824799999999998</v>
      </c>
      <c r="AM173">
        <v>0.50596300000000005</v>
      </c>
      <c r="AN173">
        <v>0.46984100000000001</v>
      </c>
      <c r="AO173">
        <v>0.46580500000000002</v>
      </c>
      <c r="AP173">
        <v>0.47095599999999999</v>
      </c>
      <c r="AQ173">
        <v>0.42959199999999997</v>
      </c>
      <c r="AR173" s="1">
        <v>0.48169800000000002</v>
      </c>
      <c r="AS173">
        <v>0.51240300000000005</v>
      </c>
      <c r="AT173">
        <v>0.457339</v>
      </c>
      <c r="AU173">
        <v>0.42601600000000001</v>
      </c>
      <c r="AV173">
        <v>0.65692300000000003</v>
      </c>
      <c r="AW173">
        <v>0.367425</v>
      </c>
      <c r="AX173">
        <v>0.31141799999999997</v>
      </c>
      <c r="AY173" s="1">
        <v>0.41898000000000002</v>
      </c>
      <c r="AZ173">
        <v>0.41768100000000002</v>
      </c>
      <c r="BA173">
        <v>0.39406000000000002</v>
      </c>
      <c r="BB173">
        <v>0.42409400000000003</v>
      </c>
      <c r="BC173">
        <v>0.40959800000000002</v>
      </c>
      <c r="BD173">
        <v>0.45227299999999998</v>
      </c>
      <c r="BE173">
        <v>0.423178</v>
      </c>
      <c r="BF173">
        <v>0.41602</v>
      </c>
      <c r="BG173" s="1">
        <v>0.48169800000000002</v>
      </c>
      <c r="BH173">
        <v>0.46490999999999999</v>
      </c>
      <c r="BI173">
        <v>0.45611699999999999</v>
      </c>
      <c r="BJ173">
        <v>0.45495600000000003</v>
      </c>
      <c r="BK173">
        <v>0.4546</v>
      </c>
      <c r="BL173">
        <v>0.43303000000000003</v>
      </c>
      <c r="BM173">
        <v>0.39418300000000001</v>
      </c>
      <c r="BN173">
        <v>0.526783</v>
      </c>
      <c r="BO173">
        <v>0.46520600000000001</v>
      </c>
      <c r="BP173">
        <v>0.55293800000000004</v>
      </c>
      <c r="BQ173">
        <v>0.57178399999999996</v>
      </c>
      <c r="BR173">
        <v>0.41131000000000001</v>
      </c>
      <c r="BS173">
        <v>0.69727300000000003</v>
      </c>
      <c r="BT173">
        <v>0.54995400000000005</v>
      </c>
      <c r="BU173">
        <v>0.562338</v>
      </c>
      <c r="BV173">
        <v>0.35316500000000001</v>
      </c>
      <c r="BW173">
        <v>0.53191299999999997</v>
      </c>
      <c r="BX173">
        <v>0.45657799999999998</v>
      </c>
      <c r="BY173">
        <v>0.40927000000000002</v>
      </c>
      <c r="BZ173">
        <v>0.45485700000000001</v>
      </c>
      <c r="CA173">
        <v>0.30060100000000001</v>
      </c>
      <c r="CB173">
        <v>0.18690699999999999</v>
      </c>
      <c r="CC173">
        <v>0.50187599999999999</v>
      </c>
      <c r="CD173">
        <v>0.45793400000000001</v>
      </c>
      <c r="CE173">
        <v>0.47128399999999998</v>
      </c>
      <c r="CF173">
        <v>0.31602599999999997</v>
      </c>
      <c r="CG173">
        <v>0.48420600000000003</v>
      </c>
      <c r="CH173">
        <v>0.36221300000000001</v>
      </c>
      <c r="CI173">
        <v>0.39645799999999998</v>
      </c>
      <c r="CJ173">
        <v>0.39084999999999998</v>
      </c>
      <c r="CK173">
        <v>0.67138900000000001</v>
      </c>
      <c r="CL173">
        <v>0.64441000000000004</v>
      </c>
      <c r="CM173">
        <v>0.42208099999999998</v>
      </c>
      <c r="CN173">
        <v>0.38625300000000001</v>
      </c>
      <c r="CO173">
        <v>0.37936199999999998</v>
      </c>
      <c r="CP173">
        <v>0.44979599999999997</v>
      </c>
      <c r="CQ173">
        <v>0.41084100000000001</v>
      </c>
      <c r="CR173">
        <v>0.57966899999999999</v>
      </c>
      <c r="CS173">
        <v>0.45733299999999999</v>
      </c>
      <c r="CT173">
        <v>0.440168</v>
      </c>
      <c r="CU173">
        <v>0.49935600000000002</v>
      </c>
      <c r="CV173">
        <v>0.47799399999999997</v>
      </c>
      <c r="CW173">
        <v>0.46335300000000001</v>
      </c>
      <c r="CX173">
        <v>0.437863</v>
      </c>
      <c r="CY173">
        <v>0.49244300000000002</v>
      </c>
      <c r="CZ173">
        <v>0.46921499999999999</v>
      </c>
      <c r="DA173">
        <v>0.44485000000000002</v>
      </c>
      <c r="DB173">
        <v>0.41946299999999997</v>
      </c>
      <c r="DC173">
        <v>0.45053300000000002</v>
      </c>
      <c r="DD173">
        <v>0.45866400000000002</v>
      </c>
      <c r="DE173">
        <v>0.46025199999999999</v>
      </c>
      <c r="DF173">
        <v>0.47044799999999998</v>
      </c>
      <c r="DG173">
        <v>0.46465899999999999</v>
      </c>
      <c r="DH173">
        <v>0.47542800000000002</v>
      </c>
      <c r="DI173">
        <v>0.45983299999999999</v>
      </c>
      <c r="DJ173">
        <v>0.474775</v>
      </c>
      <c r="DK173">
        <v>0.48653600000000002</v>
      </c>
      <c r="DL173">
        <v>0.472584</v>
      </c>
      <c r="DM173">
        <v>0.45505600000000002</v>
      </c>
      <c r="DN173">
        <v>0.33725699999999997</v>
      </c>
      <c r="DO173">
        <v>0.37189699999999998</v>
      </c>
      <c r="DP173" s="1">
        <v>0.454042</v>
      </c>
      <c r="DQ173">
        <v>0.45670300000000003</v>
      </c>
      <c r="DR173">
        <v>0.45427299999999998</v>
      </c>
      <c r="DS173">
        <v>0.45460200000000001</v>
      </c>
      <c r="DT173">
        <v>0.44449300000000003</v>
      </c>
      <c r="DU173">
        <v>0.34409299999999998</v>
      </c>
      <c r="DV173">
        <v>0.34409200000000001</v>
      </c>
      <c r="DW173">
        <v>0.649316</v>
      </c>
      <c r="DX173">
        <v>0.615699</v>
      </c>
      <c r="DY173">
        <v>0.32488899999999998</v>
      </c>
      <c r="DZ173">
        <v>0.51475099999999996</v>
      </c>
      <c r="EA173">
        <v>0.453013</v>
      </c>
      <c r="EB173" s="1">
        <v>0.46112999999999998</v>
      </c>
      <c r="EC173">
        <v>0.47585300000000003</v>
      </c>
      <c r="ED173">
        <v>0.43856899999999999</v>
      </c>
      <c r="EE173" s="1">
        <v>0.45128800000000002</v>
      </c>
      <c r="EF173">
        <v>0.45154</v>
      </c>
    </row>
    <row r="174" spans="1:136" x14ac:dyDescent="0.3">
      <c r="A174" t="s">
        <v>201</v>
      </c>
      <c r="D174" s="1">
        <v>0.40079999999999999</v>
      </c>
      <c r="E174">
        <v>0.23200200000000001</v>
      </c>
      <c r="F174">
        <v>0.24918000000000001</v>
      </c>
      <c r="G174">
        <v>0.259938</v>
      </c>
      <c r="H174">
        <v>8.7189999999999993E-3</v>
      </c>
      <c r="I174">
        <v>6.4793000000000003E-2</v>
      </c>
      <c r="J174">
        <v>0.101206</v>
      </c>
      <c r="K174">
        <v>8.4251999999999994E-2</v>
      </c>
      <c r="L174">
        <v>0.28209299999999998</v>
      </c>
      <c r="M174">
        <v>8.9110999999999996E-2</v>
      </c>
      <c r="N174">
        <v>0.179532</v>
      </c>
      <c r="O174">
        <v>0.186692</v>
      </c>
      <c r="P174">
        <v>0.24330499999999999</v>
      </c>
      <c r="Q174">
        <v>0.179063</v>
      </c>
      <c r="R174">
        <v>0.254442</v>
      </c>
      <c r="S174">
        <v>0.19147400000000001</v>
      </c>
      <c r="T174">
        <v>0.19899800000000001</v>
      </c>
      <c r="U174">
        <v>0.17096700000000001</v>
      </c>
      <c r="V174">
        <v>0.57012799999999997</v>
      </c>
      <c r="W174">
        <v>0.497558</v>
      </c>
      <c r="X174">
        <v>0.40672399999999997</v>
      </c>
      <c r="Y174">
        <v>0.187527</v>
      </c>
      <c r="Z174">
        <v>0.109416</v>
      </c>
      <c r="AA174">
        <v>0.152362</v>
      </c>
      <c r="AB174">
        <v>0.184444</v>
      </c>
      <c r="AC174">
        <v>0.16988600000000001</v>
      </c>
      <c r="AD174">
        <v>0.19495399999999999</v>
      </c>
      <c r="AE174">
        <v>0.152061</v>
      </c>
      <c r="AF174">
        <v>0.121728</v>
      </c>
      <c r="AG174">
        <v>0.13819300000000001</v>
      </c>
      <c r="AH174">
        <v>0.143317</v>
      </c>
      <c r="AI174">
        <v>0.119991</v>
      </c>
      <c r="AJ174">
        <v>0.124086</v>
      </c>
      <c r="AK174">
        <v>0.20127200000000001</v>
      </c>
      <c r="AL174">
        <v>0.231345</v>
      </c>
      <c r="AM174">
        <v>0.215721</v>
      </c>
      <c r="AN174">
        <v>0.27326600000000001</v>
      </c>
      <c r="AO174">
        <v>0.25209199999999998</v>
      </c>
      <c r="AP174">
        <v>0.246255</v>
      </c>
      <c r="AQ174">
        <v>0.23191600000000001</v>
      </c>
      <c r="AR174" s="1">
        <v>0.179841</v>
      </c>
      <c r="AS174">
        <v>0.14448800000000001</v>
      </c>
      <c r="AT174">
        <v>0.204902</v>
      </c>
      <c r="AU174">
        <v>0.23891000000000001</v>
      </c>
      <c r="AV174">
        <v>2.7723000000000001E-2</v>
      </c>
      <c r="AW174">
        <v>0.318936</v>
      </c>
      <c r="AX174">
        <v>0.42581599999999997</v>
      </c>
      <c r="AY174" s="1">
        <v>0.28669699999999998</v>
      </c>
      <c r="AZ174">
        <v>0.28370200000000001</v>
      </c>
      <c r="BA174">
        <v>0.32877400000000001</v>
      </c>
      <c r="BB174">
        <v>0.25425900000000001</v>
      </c>
      <c r="BC174">
        <v>0.25158599999999998</v>
      </c>
      <c r="BD174">
        <v>0.19514500000000001</v>
      </c>
      <c r="BE174">
        <v>0.19636700000000001</v>
      </c>
      <c r="BF174">
        <v>0.16991600000000001</v>
      </c>
      <c r="BG174" s="1">
        <v>0.179841</v>
      </c>
      <c r="BH174">
        <v>0.163326</v>
      </c>
      <c r="BI174">
        <v>0.154169</v>
      </c>
      <c r="BJ174">
        <v>0.17716499999999999</v>
      </c>
      <c r="BK174">
        <v>0.177981</v>
      </c>
      <c r="BL174">
        <v>0.205425</v>
      </c>
      <c r="BM174">
        <v>0.26925199999999999</v>
      </c>
      <c r="BN174">
        <v>0.19875699999999999</v>
      </c>
      <c r="BO174">
        <v>0.28917999999999999</v>
      </c>
      <c r="BP174">
        <v>0.253971</v>
      </c>
      <c r="BQ174">
        <v>0.216334</v>
      </c>
      <c r="BR174">
        <v>0.28703899999999999</v>
      </c>
      <c r="BS174">
        <v>4.1383999999999997E-2</v>
      </c>
      <c r="BT174">
        <v>0.18634700000000001</v>
      </c>
      <c r="BU174">
        <v>0.16639799999999999</v>
      </c>
      <c r="BV174">
        <v>0.37283699999999997</v>
      </c>
      <c r="BW174">
        <v>0.17583799999999999</v>
      </c>
      <c r="BX174">
        <v>0.179954</v>
      </c>
      <c r="BY174">
        <v>0.16438800000000001</v>
      </c>
      <c r="BZ174">
        <v>0.18438399999999999</v>
      </c>
      <c r="CA174">
        <v>0.18095800000000001</v>
      </c>
      <c r="CB174">
        <v>0.25651499999999999</v>
      </c>
      <c r="CC174">
        <v>8.2150000000000001E-3</v>
      </c>
      <c r="CD174">
        <v>7.1985999999999994E-2</v>
      </c>
      <c r="CE174">
        <v>4.4346999999999998E-2</v>
      </c>
      <c r="CF174">
        <v>0.20621200000000001</v>
      </c>
      <c r="CG174">
        <v>2.9748E-2</v>
      </c>
      <c r="CH174">
        <v>0.17241300000000001</v>
      </c>
      <c r="CI174">
        <v>0.124042</v>
      </c>
      <c r="CJ174">
        <v>0.14321900000000001</v>
      </c>
      <c r="CK174">
        <v>5.1164000000000001E-2</v>
      </c>
      <c r="CL174">
        <v>8.4197999999999995E-2</v>
      </c>
      <c r="CM174">
        <v>0.26305699999999999</v>
      </c>
      <c r="CN174">
        <v>0.31836100000000001</v>
      </c>
      <c r="CO174">
        <v>0.30095</v>
      </c>
      <c r="CP174">
        <v>0.22751299999999999</v>
      </c>
      <c r="CQ174">
        <v>0.26958199999999999</v>
      </c>
      <c r="CR174">
        <v>0.188525</v>
      </c>
      <c r="CS174">
        <v>0.24112800000000001</v>
      </c>
      <c r="CT174">
        <v>0.258384</v>
      </c>
      <c r="CU174">
        <v>0.208819</v>
      </c>
      <c r="CV174">
        <v>0.20094600000000001</v>
      </c>
      <c r="CW174">
        <v>0.21850600000000001</v>
      </c>
      <c r="CX174">
        <v>0.26013399999999998</v>
      </c>
      <c r="CY174">
        <v>0.17064499999999999</v>
      </c>
      <c r="CZ174">
        <v>0.182583</v>
      </c>
      <c r="DA174">
        <v>0.19578599999999999</v>
      </c>
      <c r="DB174">
        <v>0.210845</v>
      </c>
      <c r="DC174">
        <v>0.18251500000000001</v>
      </c>
      <c r="DD174">
        <v>0.184337</v>
      </c>
      <c r="DE174">
        <v>0.19239999999999999</v>
      </c>
      <c r="DF174">
        <v>0.19813700000000001</v>
      </c>
      <c r="DG174">
        <v>0.19225900000000001</v>
      </c>
      <c r="DH174">
        <v>0.19784099999999999</v>
      </c>
      <c r="DI174">
        <v>0.20463999999999999</v>
      </c>
      <c r="DJ174">
        <v>0.183894</v>
      </c>
      <c r="DK174">
        <v>0.16403599999999999</v>
      </c>
      <c r="DL174">
        <v>0.17579900000000001</v>
      </c>
      <c r="DM174">
        <v>0.19340499999999999</v>
      </c>
      <c r="DN174">
        <v>0.31015700000000002</v>
      </c>
      <c r="DO174">
        <v>0.27516099999999999</v>
      </c>
      <c r="DP174" s="1">
        <v>0.19276099999999999</v>
      </c>
      <c r="DQ174">
        <v>0.19108800000000001</v>
      </c>
      <c r="DR174">
        <v>0.19301699999999999</v>
      </c>
      <c r="DS174">
        <v>0.192745</v>
      </c>
      <c r="DT174">
        <v>0.213311</v>
      </c>
      <c r="DU174">
        <v>0.31859399999999999</v>
      </c>
      <c r="DV174">
        <v>0.31859500000000002</v>
      </c>
      <c r="DW174">
        <v>3.5490000000000001E-3</v>
      </c>
      <c r="DX174">
        <v>3.7155000000000001E-2</v>
      </c>
      <c r="DY174">
        <v>0.32853300000000002</v>
      </c>
      <c r="DZ174">
        <v>0.138461</v>
      </c>
      <c r="EA174">
        <v>0.19856499999999999</v>
      </c>
      <c r="EB174" s="1">
        <v>0.190468</v>
      </c>
      <c r="EC174">
        <v>0.17464199999999999</v>
      </c>
      <c r="ED174">
        <v>0.22212899999999999</v>
      </c>
      <c r="EE174" s="1">
        <v>0.204988</v>
      </c>
      <c r="EF174">
        <v>0.20475199999999999</v>
      </c>
    </row>
    <row r="175" spans="1:136" ht="15.6" x14ac:dyDescent="0.3">
      <c r="A175" s="1" t="s">
        <v>202</v>
      </c>
      <c r="B175" s="1"/>
      <c r="C175" s="1" t="s">
        <v>17</v>
      </c>
      <c r="D175" s="1">
        <v>0.1986</v>
      </c>
      <c r="E175">
        <v>0.34807900000000003</v>
      </c>
      <c r="F175">
        <v>0.30880999999999997</v>
      </c>
      <c r="G175" s="7">
        <v>0.29868899999999998</v>
      </c>
      <c r="H175" s="7">
        <v>0.47158299999999997</v>
      </c>
      <c r="I175" s="7">
        <v>0.36533700000000002</v>
      </c>
      <c r="J175" s="7">
        <v>4.3922999999999997E-2</v>
      </c>
      <c r="K175" s="9">
        <v>0.18399599999999999</v>
      </c>
      <c r="L175" s="7">
        <v>0.26784200000000002</v>
      </c>
      <c r="M175" s="7">
        <v>0.280302</v>
      </c>
      <c r="N175" s="7">
        <v>0.29272999999999999</v>
      </c>
      <c r="O175" s="7">
        <v>0.36415700000000001</v>
      </c>
      <c r="P175">
        <v>0.35332999999999998</v>
      </c>
      <c r="Q175">
        <v>0.47368300000000002</v>
      </c>
      <c r="R175">
        <v>0.36164299999999999</v>
      </c>
      <c r="S175">
        <v>7.6447000000000001E-2</v>
      </c>
      <c r="T175">
        <v>0.222973</v>
      </c>
      <c r="U175">
        <v>0.35495100000000002</v>
      </c>
      <c r="V175">
        <v>0.370869</v>
      </c>
      <c r="W175">
        <v>0.43190499999999998</v>
      </c>
      <c r="X175">
        <v>0.42440899999999998</v>
      </c>
      <c r="Y175">
        <v>0.39059100000000002</v>
      </c>
      <c r="Z175">
        <v>0.37170900000000001</v>
      </c>
      <c r="AA175">
        <v>0.36802499999999999</v>
      </c>
      <c r="AB175">
        <v>0.35581800000000002</v>
      </c>
      <c r="AC175">
        <v>0.440718</v>
      </c>
      <c r="AD175">
        <v>0.48455700000000002</v>
      </c>
      <c r="AE175">
        <v>0.51773000000000002</v>
      </c>
      <c r="AF175">
        <v>0.42311700000000002</v>
      </c>
      <c r="AG175">
        <v>0.43737799999999999</v>
      </c>
      <c r="AH175">
        <v>0.47645500000000002</v>
      </c>
      <c r="AI175">
        <v>0.38750000000000001</v>
      </c>
      <c r="AJ175">
        <v>0.35268300000000002</v>
      </c>
      <c r="AK175">
        <v>0.383266</v>
      </c>
      <c r="AL175">
        <v>0.38040800000000002</v>
      </c>
      <c r="AM175">
        <v>0.27831699999999998</v>
      </c>
      <c r="AN175">
        <v>0.25689299999999998</v>
      </c>
      <c r="AO175">
        <v>0.28210299999999999</v>
      </c>
      <c r="AP175">
        <v>0.28278900000000001</v>
      </c>
      <c r="AQ175">
        <v>0.33849099999999999</v>
      </c>
      <c r="AR175" s="14">
        <v>0.33845999999999998</v>
      </c>
      <c r="AS175">
        <v>0.343109</v>
      </c>
      <c r="AT175">
        <v>0.33775899999999998</v>
      </c>
      <c r="AU175">
        <v>0.33507399999999998</v>
      </c>
      <c r="AV175">
        <v>0.31535299999999999</v>
      </c>
      <c r="AW175">
        <v>0.313639</v>
      </c>
      <c r="AX175">
        <v>0.262766</v>
      </c>
      <c r="AY175" s="1">
        <v>0.29432199999999997</v>
      </c>
      <c r="AZ175">
        <v>0.29861700000000002</v>
      </c>
      <c r="BA175">
        <v>0.27716600000000002</v>
      </c>
      <c r="BB175">
        <v>0.32164700000000002</v>
      </c>
      <c r="BC175">
        <v>0.33881600000000001</v>
      </c>
      <c r="BD175">
        <v>0.35258099999999998</v>
      </c>
      <c r="BE175">
        <v>0.38045499999999999</v>
      </c>
      <c r="BF175">
        <v>0.41406399999999999</v>
      </c>
      <c r="BG175" s="14">
        <v>0.33845999999999998</v>
      </c>
      <c r="BH175">
        <v>0.37176399999999998</v>
      </c>
      <c r="BI175">
        <v>0.389714</v>
      </c>
      <c r="BJ175">
        <v>0.36787900000000001</v>
      </c>
      <c r="BK175">
        <v>0.367419</v>
      </c>
      <c r="BL175">
        <v>0.36154500000000001</v>
      </c>
      <c r="BM175">
        <v>0.33656399999999997</v>
      </c>
      <c r="BN175">
        <v>0.27445999999999998</v>
      </c>
      <c r="BO175">
        <v>0.245615</v>
      </c>
      <c r="BP175">
        <v>0.19309100000000001</v>
      </c>
      <c r="BQ175">
        <v>0.21188199999999999</v>
      </c>
      <c r="BR175">
        <v>0.301651</v>
      </c>
      <c r="BS175">
        <v>0.26134200000000002</v>
      </c>
      <c r="BT175">
        <v>0.26369900000000002</v>
      </c>
      <c r="BU175">
        <v>0.27126400000000001</v>
      </c>
      <c r="BV175">
        <v>0.27399800000000002</v>
      </c>
      <c r="BW175">
        <v>0.29224899999999998</v>
      </c>
      <c r="BX175">
        <v>0.36346800000000001</v>
      </c>
      <c r="BY175">
        <v>0.426342</v>
      </c>
      <c r="BZ175">
        <v>0.360759</v>
      </c>
      <c r="CA175">
        <v>0.51844000000000001</v>
      </c>
      <c r="CB175">
        <v>0.55657800000000002</v>
      </c>
      <c r="CC175">
        <v>0.48990899999999998</v>
      </c>
      <c r="CD175">
        <v>0.47008</v>
      </c>
      <c r="CE175">
        <v>0.48437000000000002</v>
      </c>
      <c r="CF175" s="7">
        <v>0.47776200000000002</v>
      </c>
      <c r="CG175">
        <v>0.48604599999999998</v>
      </c>
      <c r="CH175">
        <v>0.46537400000000001</v>
      </c>
      <c r="CI175">
        <v>0.47949999999999998</v>
      </c>
      <c r="CJ175">
        <v>0.46593200000000001</v>
      </c>
      <c r="CK175">
        <v>0.277447</v>
      </c>
      <c r="CL175">
        <v>0.27139200000000002</v>
      </c>
      <c r="CM175">
        <v>0.31486199999999998</v>
      </c>
      <c r="CN175" s="2">
        <v>0.29538599999999998</v>
      </c>
      <c r="CO175" s="7">
        <v>0.31968800000000003</v>
      </c>
      <c r="CP175">
        <v>0.32268999999999998</v>
      </c>
      <c r="CQ175" s="7">
        <v>0.31957799999999997</v>
      </c>
      <c r="CR175">
        <v>0.23180700000000001</v>
      </c>
      <c r="CS175">
        <v>0.30153999999999997</v>
      </c>
      <c r="CT175">
        <v>0.30144799999999999</v>
      </c>
      <c r="CU175">
        <v>0.291825</v>
      </c>
      <c r="CV175">
        <v>0.32106000000000001</v>
      </c>
      <c r="CW175">
        <v>0.31814100000000001</v>
      </c>
      <c r="CX175">
        <v>0.30200300000000002</v>
      </c>
      <c r="CY175">
        <v>0.33691199999999999</v>
      </c>
      <c r="CZ175" s="7">
        <v>0.34820200000000001</v>
      </c>
      <c r="DA175">
        <v>0.35936400000000002</v>
      </c>
      <c r="DB175">
        <v>0.36969200000000002</v>
      </c>
      <c r="DC175">
        <v>0.36695100000000003</v>
      </c>
      <c r="DD175">
        <v>0.35699900000000001</v>
      </c>
      <c r="DE175">
        <v>0.34734799999999999</v>
      </c>
      <c r="DF175">
        <v>0.33141399999999999</v>
      </c>
      <c r="DG175">
        <v>0.343082</v>
      </c>
      <c r="DH175">
        <v>0.32673099999999999</v>
      </c>
      <c r="DI175">
        <v>0.33552700000000002</v>
      </c>
      <c r="DJ175">
        <v>0.341331</v>
      </c>
      <c r="DK175">
        <v>0.34942800000000002</v>
      </c>
      <c r="DL175">
        <v>0.35161700000000001</v>
      </c>
      <c r="DM175">
        <v>0.35153899999999999</v>
      </c>
      <c r="DN175">
        <v>0.35258499999999998</v>
      </c>
      <c r="DO175">
        <v>0.35294199999999998</v>
      </c>
      <c r="DP175" s="7">
        <v>0.35319699999999998</v>
      </c>
      <c r="DQ175">
        <v>0.35220899999999999</v>
      </c>
      <c r="DR175">
        <v>0.35271000000000002</v>
      </c>
      <c r="DS175">
        <v>0.35265299999999999</v>
      </c>
      <c r="DT175">
        <v>0.342196</v>
      </c>
      <c r="DU175">
        <v>0.33731299999999997</v>
      </c>
      <c r="DV175">
        <v>0.33731299999999997</v>
      </c>
      <c r="DW175">
        <v>0.34713500000000003</v>
      </c>
      <c r="DX175">
        <v>0.34714600000000001</v>
      </c>
      <c r="DY175">
        <v>0.346578</v>
      </c>
      <c r="DZ175">
        <v>0.34678700000000001</v>
      </c>
      <c r="EA175">
        <v>0.34842200000000001</v>
      </c>
      <c r="EB175" s="1">
        <v>0.34840199999999999</v>
      </c>
      <c r="EC175">
        <v>0.34950599999999998</v>
      </c>
      <c r="ED175">
        <v>0.33930199999999999</v>
      </c>
      <c r="EE175" s="1">
        <v>0.34372399999999997</v>
      </c>
      <c r="EF175">
        <v>0.34370800000000001</v>
      </c>
    </row>
    <row r="176" spans="1:136" x14ac:dyDescent="0.3">
      <c r="A176" t="s">
        <v>203</v>
      </c>
      <c r="D176" s="1">
        <v>0.46179999999999999</v>
      </c>
      <c r="E176">
        <v>0.22528400000000001</v>
      </c>
      <c r="F176">
        <v>0.248531</v>
      </c>
      <c r="G176">
        <v>0.248663</v>
      </c>
      <c r="H176">
        <v>0.44570100000000001</v>
      </c>
      <c r="I176">
        <v>0.455457</v>
      </c>
      <c r="J176">
        <v>0.834615</v>
      </c>
      <c r="K176">
        <v>0.71304599999999996</v>
      </c>
      <c r="L176">
        <v>0.40181299999999998</v>
      </c>
      <c r="M176">
        <v>0.59793300000000005</v>
      </c>
      <c r="N176">
        <v>0.48296600000000001</v>
      </c>
      <c r="O176">
        <v>0.40208899999999997</v>
      </c>
      <c r="P176">
        <v>0.30779899999999999</v>
      </c>
      <c r="Q176">
        <v>0.276501</v>
      </c>
      <c r="R176">
        <v>0.30696699999999999</v>
      </c>
      <c r="S176">
        <v>0.71394299999999999</v>
      </c>
      <c r="T176">
        <v>0.53870600000000002</v>
      </c>
      <c r="U176">
        <v>0.415404</v>
      </c>
      <c r="V176">
        <v>4.1213E-2</v>
      </c>
      <c r="W176">
        <v>4.6205000000000003E-2</v>
      </c>
      <c r="X176">
        <v>0.107484</v>
      </c>
      <c r="Y176">
        <v>0.30164600000000003</v>
      </c>
      <c r="Z176">
        <v>0.40140399999999998</v>
      </c>
      <c r="AA176">
        <v>0.36129699999999998</v>
      </c>
      <c r="AB176">
        <v>0.32047599999999998</v>
      </c>
      <c r="AC176">
        <v>0.27291100000000001</v>
      </c>
      <c r="AD176">
        <v>0.20059099999999999</v>
      </c>
      <c r="AE176">
        <v>0.235593</v>
      </c>
      <c r="AF176">
        <v>0.37001600000000001</v>
      </c>
      <c r="AG176">
        <v>0.33043400000000001</v>
      </c>
      <c r="AH176">
        <v>0.291711</v>
      </c>
      <c r="AI176">
        <v>0.40795399999999998</v>
      </c>
      <c r="AJ176">
        <v>0.44351699999999999</v>
      </c>
      <c r="AK176">
        <v>0.32732</v>
      </c>
      <c r="AL176">
        <v>0.29703800000000002</v>
      </c>
      <c r="AM176">
        <v>0.42113099999999998</v>
      </c>
      <c r="AN176">
        <v>0.364672</v>
      </c>
      <c r="AO176">
        <v>0.35680800000000001</v>
      </c>
      <c r="AP176">
        <v>0.36304900000000001</v>
      </c>
      <c r="AQ176">
        <v>0.31545600000000001</v>
      </c>
      <c r="AR176" s="1">
        <v>0.36314000000000002</v>
      </c>
      <c r="AS176">
        <v>0.407113</v>
      </c>
      <c r="AT176">
        <v>0.33769199999999999</v>
      </c>
      <c r="AU176">
        <v>0.29752600000000001</v>
      </c>
      <c r="AV176">
        <v>0.55108199999999996</v>
      </c>
      <c r="AW176">
        <v>0.226912</v>
      </c>
      <c r="AX176">
        <v>0.17355100000000001</v>
      </c>
      <c r="AY176" s="1">
        <v>0.27266200000000002</v>
      </c>
      <c r="AZ176">
        <v>0.27093299999999998</v>
      </c>
      <c r="BA176">
        <v>0.237738</v>
      </c>
      <c r="BB176">
        <v>0.277779</v>
      </c>
      <c r="BC176">
        <v>0.276646</v>
      </c>
      <c r="BD176">
        <v>0.30151</v>
      </c>
      <c r="BE176">
        <v>0.265741</v>
      </c>
      <c r="BF176">
        <v>0.24956200000000001</v>
      </c>
      <c r="BG176" s="1">
        <v>0.36314000000000002</v>
      </c>
      <c r="BH176">
        <v>0.34750599999999998</v>
      </c>
      <c r="BI176">
        <v>0.33894800000000003</v>
      </c>
      <c r="BJ176">
        <v>0.329156</v>
      </c>
      <c r="BK176">
        <v>0.32841999999999999</v>
      </c>
      <c r="BL176">
        <v>0.29820099999999999</v>
      </c>
      <c r="BM176">
        <v>0.25607099999999999</v>
      </c>
      <c r="BN176">
        <v>0.37458799999999998</v>
      </c>
      <c r="BO176">
        <v>0.30403200000000002</v>
      </c>
      <c r="BP176">
        <v>0.39015300000000003</v>
      </c>
      <c r="BQ176">
        <v>0.40745700000000001</v>
      </c>
      <c r="BR176">
        <v>0.25969799999999998</v>
      </c>
      <c r="BS176">
        <v>0.557979</v>
      </c>
      <c r="BT176">
        <v>0.40283600000000003</v>
      </c>
      <c r="BU176">
        <v>0.42818400000000001</v>
      </c>
      <c r="BV176">
        <v>0.235453</v>
      </c>
      <c r="BW176">
        <v>0.38075900000000001</v>
      </c>
      <c r="BX176">
        <v>0.30743100000000001</v>
      </c>
      <c r="BY176">
        <v>0.28288400000000002</v>
      </c>
      <c r="BZ176">
        <v>0.312527</v>
      </c>
      <c r="CA176">
        <v>0.17535800000000001</v>
      </c>
      <c r="CB176">
        <v>8.2617999999999997E-2</v>
      </c>
      <c r="CC176">
        <v>0.33916000000000002</v>
      </c>
      <c r="CD176">
        <v>0.321073</v>
      </c>
      <c r="CE176">
        <v>0.35984500000000003</v>
      </c>
      <c r="CF176">
        <v>0.20213400000000001</v>
      </c>
      <c r="CG176">
        <v>0.39641599999999999</v>
      </c>
      <c r="CH176">
        <v>0.24503900000000001</v>
      </c>
      <c r="CI176">
        <v>0.29872900000000002</v>
      </c>
      <c r="CJ176">
        <v>0.28161799999999998</v>
      </c>
      <c r="CK176">
        <v>0.58221199999999995</v>
      </c>
      <c r="CL176">
        <v>0.53584100000000001</v>
      </c>
      <c r="CM176">
        <v>0.312002</v>
      </c>
      <c r="CN176">
        <v>0.27538099999999999</v>
      </c>
      <c r="CO176">
        <v>0.26489299999999999</v>
      </c>
      <c r="CP176">
        <v>0.324847</v>
      </c>
      <c r="CQ176">
        <v>0.28128700000000001</v>
      </c>
      <c r="CR176">
        <v>0.44065399999999999</v>
      </c>
      <c r="CS176">
        <v>0.32203900000000002</v>
      </c>
      <c r="CT176">
        <v>0.303786</v>
      </c>
      <c r="CU176">
        <v>0.35408899999999999</v>
      </c>
      <c r="CV176">
        <v>0.33608500000000002</v>
      </c>
      <c r="CW176">
        <v>0.31990200000000002</v>
      </c>
      <c r="CX176">
        <v>0.29419499999999998</v>
      </c>
      <c r="CY176">
        <v>0.35204000000000002</v>
      </c>
      <c r="CZ176">
        <v>0.33150499999999999</v>
      </c>
      <c r="DA176">
        <v>0.31045499999999998</v>
      </c>
      <c r="DB176">
        <v>0.28833700000000001</v>
      </c>
      <c r="DC176">
        <v>0.31451899999999999</v>
      </c>
      <c r="DD176">
        <v>0.32084800000000002</v>
      </c>
      <c r="DE176">
        <v>0.322494</v>
      </c>
      <c r="DF176">
        <v>0.33492499999999997</v>
      </c>
      <c r="DG176">
        <v>0.32707700000000001</v>
      </c>
      <c r="DH176">
        <v>0.34018300000000001</v>
      </c>
      <c r="DI176">
        <v>0.325152</v>
      </c>
      <c r="DJ176">
        <v>0.35023799999999999</v>
      </c>
      <c r="DK176">
        <v>0.37174099999999999</v>
      </c>
      <c r="DL176">
        <v>0.36088399999999998</v>
      </c>
      <c r="DM176">
        <v>0.34464299999999998</v>
      </c>
      <c r="DN176">
        <v>0.23552899999999999</v>
      </c>
      <c r="DO176">
        <v>0.264322</v>
      </c>
      <c r="DP176" s="1">
        <v>0.33439099999999999</v>
      </c>
      <c r="DQ176">
        <v>0.33640599999999998</v>
      </c>
      <c r="DR176">
        <v>0.33467799999999998</v>
      </c>
      <c r="DS176">
        <v>0.33496199999999998</v>
      </c>
      <c r="DT176">
        <v>0.32799299999999998</v>
      </c>
      <c r="DU176">
        <v>0.24943000000000001</v>
      </c>
      <c r="DV176">
        <v>0.24943000000000001</v>
      </c>
      <c r="DW176">
        <v>0.55094600000000005</v>
      </c>
      <c r="DX176">
        <v>0.51807499999999995</v>
      </c>
      <c r="DY176">
        <v>0.25127300000000002</v>
      </c>
      <c r="DZ176">
        <v>0.42308099999999998</v>
      </c>
      <c r="EA176">
        <v>0.36609199999999997</v>
      </c>
      <c r="EB176" s="1">
        <v>0.37326199999999998</v>
      </c>
      <c r="EC176">
        <v>0.38639600000000002</v>
      </c>
      <c r="ED176">
        <v>0.35142200000000001</v>
      </c>
      <c r="EE176" s="1">
        <v>0.36359900000000001</v>
      </c>
      <c r="EF176">
        <v>0.36383399999999999</v>
      </c>
    </row>
    <row r="177" spans="1:136" x14ac:dyDescent="0.3">
      <c r="A177" t="s">
        <v>204</v>
      </c>
      <c r="D177" s="1">
        <v>0.35809999999999997</v>
      </c>
      <c r="E177">
        <v>0.118369</v>
      </c>
      <c r="F177">
        <v>0.12821299999999999</v>
      </c>
      <c r="G177">
        <v>0.13414699999999999</v>
      </c>
      <c r="H177">
        <v>6.6889999999999996E-3</v>
      </c>
      <c r="I177">
        <v>7.2299000000000002E-2</v>
      </c>
      <c r="J177">
        <v>0.116789</v>
      </c>
      <c r="K177">
        <v>0.100869</v>
      </c>
      <c r="L177">
        <v>0.32321699999999998</v>
      </c>
      <c r="M177">
        <v>0.115505</v>
      </c>
      <c r="N177">
        <v>0.21737200000000001</v>
      </c>
      <c r="O177">
        <v>0.219441</v>
      </c>
      <c r="P177">
        <v>0.26760299999999998</v>
      </c>
      <c r="Q177">
        <v>0.194822</v>
      </c>
      <c r="R177">
        <v>0.27981899999999998</v>
      </c>
      <c r="S177">
        <v>0.224055</v>
      </c>
      <c r="T177">
        <v>0.233594</v>
      </c>
      <c r="U177">
        <v>0.198633</v>
      </c>
      <c r="V177">
        <v>0.54647100000000004</v>
      </c>
      <c r="W177">
        <v>0.46587800000000001</v>
      </c>
      <c r="X177">
        <v>0.40887299999999999</v>
      </c>
      <c r="Y177">
        <v>0.23733699999999999</v>
      </c>
      <c r="Z177">
        <v>0.153</v>
      </c>
      <c r="AA177">
        <v>0.20270299999999999</v>
      </c>
      <c r="AB177">
        <v>0.23571500000000001</v>
      </c>
      <c r="AC177">
        <v>0.21898300000000001</v>
      </c>
      <c r="AD177">
        <v>0.23391000000000001</v>
      </c>
      <c r="AE177">
        <v>0.19370299999999999</v>
      </c>
      <c r="AF177">
        <v>0.162407</v>
      </c>
      <c r="AG177">
        <v>0.180751</v>
      </c>
      <c r="AH177">
        <v>0.18371399999999999</v>
      </c>
      <c r="AI177">
        <v>0.15759600000000001</v>
      </c>
      <c r="AJ177">
        <v>0.164997</v>
      </c>
      <c r="AK177">
        <v>0.24746099999999999</v>
      </c>
      <c r="AL177">
        <v>0.27981400000000001</v>
      </c>
      <c r="AM177">
        <v>0.26461699999999999</v>
      </c>
      <c r="AN177">
        <v>0.328208</v>
      </c>
      <c r="AO177">
        <v>0.29824000000000001</v>
      </c>
      <c r="AP177">
        <v>0.29094700000000001</v>
      </c>
      <c r="AQ177">
        <v>0.26470399999999999</v>
      </c>
      <c r="AR177" s="1">
        <v>0.214675</v>
      </c>
      <c r="AS177">
        <v>0.17921500000000001</v>
      </c>
      <c r="AT177">
        <v>0.238512</v>
      </c>
      <c r="AU177">
        <v>0.26613700000000001</v>
      </c>
      <c r="AV177">
        <v>3.4839000000000002E-2</v>
      </c>
      <c r="AW177">
        <v>0.32770100000000002</v>
      </c>
      <c r="AX177">
        <v>0.40650399999999998</v>
      </c>
      <c r="AY177" s="1">
        <v>0.30561300000000002</v>
      </c>
      <c r="AZ177">
        <v>0.303562</v>
      </c>
      <c r="BA177">
        <v>0.35697899999999999</v>
      </c>
      <c r="BB177">
        <v>0.28220699999999999</v>
      </c>
      <c r="BC177">
        <v>0.30651299999999998</v>
      </c>
      <c r="BD177">
        <v>0.22483</v>
      </c>
      <c r="BE177">
        <v>0.22192200000000001</v>
      </c>
      <c r="BF177">
        <v>0.19678599999999999</v>
      </c>
      <c r="BG177" s="1">
        <v>0.214675</v>
      </c>
      <c r="BH177">
        <v>0.19408900000000001</v>
      </c>
      <c r="BI177">
        <v>0.18315799999999999</v>
      </c>
      <c r="BJ177">
        <v>0.19767199999999999</v>
      </c>
      <c r="BK177">
        <v>0.198854</v>
      </c>
      <c r="BL177">
        <v>0.223103</v>
      </c>
      <c r="BM177">
        <v>0.27549200000000001</v>
      </c>
      <c r="BN177">
        <v>0.227071</v>
      </c>
      <c r="BO177">
        <v>0.31011300000000003</v>
      </c>
      <c r="BP177">
        <v>0.291408</v>
      </c>
      <c r="BQ177">
        <v>0.253334</v>
      </c>
      <c r="BR177">
        <v>0.296817</v>
      </c>
      <c r="BS177">
        <v>4.5032000000000003E-2</v>
      </c>
      <c r="BT177">
        <v>0.19425200000000001</v>
      </c>
      <c r="BU177">
        <v>0.173628</v>
      </c>
      <c r="BV177">
        <v>0.34365000000000001</v>
      </c>
      <c r="BW177">
        <v>0.188219</v>
      </c>
      <c r="BX177">
        <v>0.18995200000000001</v>
      </c>
      <c r="BY177">
        <v>0.17045099999999999</v>
      </c>
      <c r="BZ177">
        <v>0.190751</v>
      </c>
      <c r="CA177">
        <v>0.178753</v>
      </c>
      <c r="CB177">
        <v>0.20447299999999999</v>
      </c>
      <c r="CC177">
        <v>7.4130000000000003E-3</v>
      </c>
      <c r="CD177">
        <v>7.9394999999999993E-2</v>
      </c>
      <c r="CE177">
        <v>4.5720999999999998E-2</v>
      </c>
      <c r="CF177">
        <v>0.20705299999999999</v>
      </c>
      <c r="CG177">
        <v>2.9648999999999998E-2</v>
      </c>
      <c r="CH177">
        <v>0.17924100000000001</v>
      </c>
      <c r="CI177">
        <v>0.12875600000000001</v>
      </c>
      <c r="CJ177">
        <v>0.15032999999999999</v>
      </c>
      <c r="CK177">
        <v>5.3052000000000002E-2</v>
      </c>
      <c r="CL177">
        <v>9.0995000000000006E-2</v>
      </c>
      <c r="CM177">
        <v>0.26721699999999998</v>
      </c>
      <c r="CN177">
        <v>0.31786599999999998</v>
      </c>
      <c r="CO177">
        <v>0.296678</v>
      </c>
      <c r="CP177">
        <v>0.233545</v>
      </c>
      <c r="CQ177">
        <v>0.26800299999999999</v>
      </c>
      <c r="CR177">
        <v>0.20739299999999999</v>
      </c>
      <c r="CS177">
        <v>0.24796899999999999</v>
      </c>
      <c r="CT177">
        <v>0.261299</v>
      </c>
      <c r="CU177">
        <v>0.221883</v>
      </c>
      <c r="CV177">
        <v>0.212091</v>
      </c>
      <c r="CW177">
        <v>0.22691</v>
      </c>
      <c r="CX177">
        <v>0.26452900000000001</v>
      </c>
      <c r="CY177">
        <v>0.18443000000000001</v>
      </c>
      <c r="CZ177">
        <v>0.192861</v>
      </c>
      <c r="DA177">
        <v>0.20161000000000001</v>
      </c>
      <c r="DB177">
        <v>0.21210999999999999</v>
      </c>
      <c r="DC177">
        <v>0.18857699999999999</v>
      </c>
      <c r="DD177">
        <v>0.19085299999999999</v>
      </c>
      <c r="DE177">
        <v>0.19889299999999999</v>
      </c>
      <c r="DF177">
        <v>0.20662700000000001</v>
      </c>
      <c r="DG177">
        <v>0.199459</v>
      </c>
      <c r="DH177">
        <v>0.20712</v>
      </c>
      <c r="DI177">
        <v>0.21168699999999999</v>
      </c>
      <c r="DJ177">
        <v>0.19209399999999999</v>
      </c>
      <c r="DK177">
        <v>0.171958</v>
      </c>
      <c r="DL177">
        <v>0.18260299999999999</v>
      </c>
      <c r="DM177">
        <v>0.198625</v>
      </c>
      <c r="DN177">
        <v>0.305288</v>
      </c>
      <c r="DO177">
        <v>0.27645399999999998</v>
      </c>
      <c r="DP177" s="1">
        <v>0.20671200000000001</v>
      </c>
      <c r="DQ177">
        <v>0.205041</v>
      </c>
      <c r="DR177">
        <v>0.20683599999999999</v>
      </c>
      <c r="DS177">
        <v>0.20649300000000001</v>
      </c>
      <c r="DT177">
        <v>0.21643200000000001</v>
      </c>
      <c r="DU177">
        <v>0.32247799999999999</v>
      </c>
      <c r="DV177">
        <v>0.32247799999999999</v>
      </c>
      <c r="DW177">
        <v>1.402E-3</v>
      </c>
      <c r="DX177">
        <v>3.3452000000000003E-2</v>
      </c>
      <c r="DY177">
        <v>0.29696899999999998</v>
      </c>
      <c r="DZ177">
        <v>0.127168</v>
      </c>
      <c r="EA177">
        <v>0.18024299999999999</v>
      </c>
      <c r="EB177" s="1">
        <v>0.17307800000000001</v>
      </c>
      <c r="EC177">
        <v>0.16065699999999999</v>
      </c>
      <c r="ED177">
        <v>0.19961400000000001</v>
      </c>
      <c r="EE177" s="1">
        <v>0.18503900000000001</v>
      </c>
      <c r="EF177">
        <v>0.18482299999999999</v>
      </c>
    </row>
    <row r="178" spans="1:136" x14ac:dyDescent="0.3">
      <c r="A178" t="s">
        <v>205</v>
      </c>
      <c r="D178" s="1">
        <v>0.18010000000000001</v>
      </c>
      <c r="E178">
        <v>0.65634700000000001</v>
      </c>
      <c r="F178">
        <v>0.62325600000000003</v>
      </c>
      <c r="G178">
        <v>0.61719000000000002</v>
      </c>
      <c r="H178">
        <v>0.54761000000000004</v>
      </c>
      <c r="I178">
        <v>0.472244</v>
      </c>
      <c r="J178">
        <v>4.8596E-2</v>
      </c>
      <c r="K178">
        <v>0.186086</v>
      </c>
      <c r="L178">
        <v>0.27496900000000002</v>
      </c>
      <c r="M178">
        <v>0.28656199999999998</v>
      </c>
      <c r="N178">
        <v>0.29966199999999998</v>
      </c>
      <c r="O178">
        <v>0.378471</v>
      </c>
      <c r="P178">
        <v>0.42459799999999998</v>
      </c>
      <c r="Q178">
        <v>0.52867699999999995</v>
      </c>
      <c r="R178">
        <v>0.41321400000000003</v>
      </c>
      <c r="S178">
        <v>6.2001000000000001E-2</v>
      </c>
      <c r="T178">
        <v>0.22769900000000001</v>
      </c>
      <c r="U178">
        <v>0.385963</v>
      </c>
      <c r="V178">
        <v>0.41231699999999999</v>
      </c>
      <c r="W178">
        <v>0.48791699999999999</v>
      </c>
      <c r="X178">
        <v>0.48364299999999999</v>
      </c>
      <c r="Y178">
        <v>0.46101700000000001</v>
      </c>
      <c r="Z178">
        <v>0.44559599999999999</v>
      </c>
      <c r="AA178">
        <v>0.436</v>
      </c>
      <c r="AB178">
        <v>0.44380900000000001</v>
      </c>
      <c r="AC178">
        <v>0.50810599999999995</v>
      </c>
      <c r="AD178">
        <v>0.56549899999999997</v>
      </c>
      <c r="AE178">
        <v>0.57070299999999996</v>
      </c>
      <c r="AF178">
        <v>0.46757599999999999</v>
      </c>
      <c r="AG178">
        <v>0.488815</v>
      </c>
      <c r="AH178">
        <v>0.52457500000000001</v>
      </c>
      <c r="AI178">
        <v>0.43445</v>
      </c>
      <c r="AJ178">
        <v>0.39148500000000003</v>
      </c>
      <c r="AK178">
        <v>0.42521900000000001</v>
      </c>
      <c r="AL178">
        <v>0.423149</v>
      </c>
      <c r="AM178">
        <v>0.31425199999999998</v>
      </c>
      <c r="AN178">
        <v>0.30712</v>
      </c>
      <c r="AO178">
        <v>0.34495199999999998</v>
      </c>
      <c r="AP178">
        <v>0.34600399999999998</v>
      </c>
      <c r="AQ178">
        <v>0.41983999999999999</v>
      </c>
      <c r="AR178" s="1">
        <v>0.422184</v>
      </c>
      <c r="AS178">
        <v>0.41367300000000001</v>
      </c>
      <c r="AT178">
        <v>0.42379600000000001</v>
      </c>
      <c r="AU178">
        <v>0.436336</v>
      </c>
      <c r="AV178">
        <v>0.41407899999999997</v>
      </c>
      <c r="AW178">
        <v>0.445386</v>
      </c>
      <c r="AX178">
        <v>0.41994500000000001</v>
      </c>
      <c r="AY178" s="1">
        <v>0.42172500000000002</v>
      </c>
      <c r="AZ178">
        <v>0.42550500000000002</v>
      </c>
      <c r="BA178">
        <v>0.405283</v>
      </c>
      <c r="BB178">
        <v>0.44001499999999999</v>
      </c>
      <c r="BC178">
        <v>0.41684100000000002</v>
      </c>
      <c r="BD178">
        <v>0.47366000000000003</v>
      </c>
      <c r="BE178">
        <v>0.51233600000000001</v>
      </c>
      <c r="BF178">
        <v>0.553651</v>
      </c>
      <c r="BG178" s="1">
        <v>0.422184</v>
      </c>
      <c r="BH178">
        <v>0.45840500000000001</v>
      </c>
      <c r="BI178">
        <v>0.47789399999999999</v>
      </c>
      <c r="BJ178">
        <v>0.47317300000000001</v>
      </c>
      <c r="BK178">
        <v>0.47272599999999998</v>
      </c>
      <c r="BL178">
        <v>0.47869600000000001</v>
      </c>
      <c r="BM178">
        <v>0.46843699999999999</v>
      </c>
      <c r="BN178">
        <v>0.398341</v>
      </c>
      <c r="BO178">
        <v>0.38585599999999998</v>
      </c>
      <c r="BP178">
        <v>0.31843900000000003</v>
      </c>
      <c r="BQ178">
        <v>0.33920899999999998</v>
      </c>
      <c r="BR178">
        <v>0.44348500000000002</v>
      </c>
      <c r="BS178">
        <v>0.39698899999999998</v>
      </c>
      <c r="BT178">
        <v>0.40291199999999999</v>
      </c>
      <c r="BU178">
        <v>0.39818799999999999</v>
      </c>
      <c r="BV178">
        <v>0.42089700000000002</v>
      </c>
      <c r="BW178">
        <v>0.43102200000000002</v>
      </c>
      <c r="BX178">
        <v>0.50261699999999998</v>
      </c>
      <c r="BY178">
        <v>0.54666599999999999</v>
      </c>
      <c r="BZ178">
        <v>0.496722</v>
      </c>
      <c r="CA178">
        <v>0.64588900000000005</v>
      </c>
      <c r="CB178">
        <v>0.71290900000000001</v>
      </c>
      <c r="CC178">
        <v>0.65342699999999998</v>
      </c>
      <c r="CD178">
        <v>0.59953199999999995</v>
      </c>
      <c r="CE178">
        <v>0.59443500000000005</v>
      </c>
      <c r="CF178">
        <v>0.59081399999999995</v>
      </c>
      <c r="CG178">
        <v>0.57393499999999997</v>
      </c>
      <c r="CH178">
        <v>0.57572000000000001</v>
      </c>
      <c r="CI178">
        <v>0.572515</v>
      </c>
      <c r="CJ178">
        <v>0.56805099999999997</v>
      </c>
      <c r="CK178">
        <v>0.364736</v>
      </c>
      <c r="CL178">
        <v>0.373164</v>
      </c>
      <c r="CM178">
        <v>0.42078100000000002</v>
      </c>
      <c r="CN178">
        <v>0.40675299999999998</v>
      </c>
      <c r="CO178">
        <v>0.43842799999999998</v>
      </c>
      <c r="CP178">
        <v>0.441608</v>
      </c>
      <c r="CQ178">
        <v>0.45071099999999997</v>
      </c>
      <c r="CR178">
        <v>0.35195300000000002</v>
      </c>
      <c r="CS178">
        <v>0.42999199999999999</v>
      </c>
      <c r="CT178">
        <v>0.434915</v>
      </c>
      <c r="CU178">
        <v>0.42402899999999999</v>
      </c>
      <c r="CV178">
        <v>0.45182499999999998</v>
      </c>
      <c r="CW178">
        <v>0.45318799999999998</v>
      </c>
      <c r="CX178">
        <v>0.441276</v>
      </c>
      <c r="CY178">
        <v>0.46353100000000003</v>
      </c>
      <c r="CZ178">
        <v>0.475634</v>
      </c>
      <c r="DA178">
        <v>0.48793399999999998</v>
      </c>
      <c r="DB178">
        <v>0.499554</v>
      </c>
      <c r="DC178">
        <v>0.49690400000000001</v>
      </c>
      <c r="DD178">
        <v>0.48829899999999998</v>
      </c>
      <c r="DE178">
        <v>0.47861199999999998</v>
      </c>
      <c r="DF178">
        <v>0.45844800000000002</v>
      </c>
      <c r="DG178">
        <v>0.473464</v>
      </c>
      <c r="DH178">
        <v>0.45269700000000002</v>
      </c>
      <c r="DI178">
        <v>0.46316099999999999</v>
      </c>
      <c r="DJ178">
        <v>0.45766899999999999</v>
      </c>
      <c r="DK178">
        <v>0.45629999999999998</v>
      </c>
      <c r="DL178">
        <v>0.456513</v>
      </c>
      <c r="DM178">
        <v>0.45673200000000003</v>
      </c>
      <c r="DN178">
        <v>0.45918300000000001</v>
      </c>
      <c r="DO178">
        <v>0.45922299999999999</v>
      </c>
      <c r="DP178" s="1">
        <v>0.458897</v>
      </c>
      <c r="DQ178">
        <v>0.45855299999999999</v>
      </c>
      <c r="DR178">
        <v>0.458486</v>
      </c>
      <c r="DS178">
        <v>0.45854499999999998</v>
      </c>
      <c r="DT178">
        <v>0.45557500000000001</v>
      </c>
      <c r="DU178">
        <v>0.42809199999999997</v>
      </c>
      <c r="DV178">
        <v>0.42809199999999997</v>
      </c>
      <c r="DW178">
        <v>0.44765199999999999</v>
      </c>
      <c r="DX178">
        <v>0.44847399999999998</v>
      </c>
      <c r="DY178">
        <v>0.45175700000000002</v>
      </c>
      <c r="DZ178">
        <v>0.44975100000000001</v>
      </c>
      <c r="EA178">
        <v>0.45366499999999998</v>
      </c>
      <c r="EB178" s="1">
        <v>0.45366000000000001</v>
      </c>
      <c r="EC178">
        <v>0.45294699999999999</v>
      </c>
      <c r="ED178">
        <v>0.44896399999999997</v>
      </c>
      <c r="EE178" s="1">
        <v>0.45136199999999999</v>
      </c>
      <c r="EF178">
        <v>0.45134299999999999</v>
      </c>
    </row>
    <row r="179" spans="1:136" x14ac:dyDescent="0.3">
      <c r="A179" t="s">
        <v>48</v>
      </c>
    </row>
    <row r="180" spans="1:136" ht="15.6" x14ac:dyDescent="0.3">
      <c r="A180" s="1" t="s">
        <v>206</v>
      </c>
      <c r="B180" s="1" t="s">
        <v>90</v>
      </c>
      <c r="C180" s="1" t="s">
        <v>345</v>
      </c>
      <c r="D180" s="1">
        <v>0.31730000000000003</v>
      </c>
      <c r="E180">
        <v>0.34830100000000003</v>
      </c>
      <c r="F180">
        <v>0.36240699999999998</v>
      </c>
      <c r="G180">
        <v>0.37719599999999998</v>
      </c>
      <c r="H180">
        <v>0.37520399999999998</v>
      </c>
      <c r="I180">
        <v>0.37108799999999997</v>
      </c>
      <c r="J180">
        <v>0.35852699999999998</v>
      </c>
      <c r="K180">
        <v>0.36124899999999999</v>
      </c>
      <c r="L180">
        <v>0.34536</v>
      </c>
      <c r="M180">
        <v>0.34754299999999999</v>
      </c>
      <c r="N180">
        <v>0.347159</v>
      </c>
      <c r="O180">
        <v>0.34906799999999999</v>
      </c>
      <c r="P180">
        <v>0.35020899999999999</v>
      </c>
      <c r="Q180">
        <v>0.34865299999999999</v>
      </c>
      <c r="R180">
        <v>0.34719100000000003</v>
      </c>
      <c r="S180">
        <v>0.34243099999999999</v>
      </c>
      <c r="T180">
        <v>0.34573599999999999</v>
      </c>
      <c r="U180">
        <v>0.35015099999999999</v>
      </c>
      <c r="V180">
        <v>0.34863699999999997</v>
      </c>
      <c r="W180">
        <v>0.35155500000000001</v>
      </c>
      <c r="X180">
        <v>0.35095500000000002</v>
      </c>
      <c r="Y180">
        <v>0.35151900000000003</v>
      </c>
      <c r="Z180">
        <v>0.35213</v>
      </c>
      <c r="AA180">
        <v>0.35105700000000001</v>
      </c>
      <c r="AB180">
        <v>0.34798899999999999</v>
      </c>
      <c r="AC180">
        <v>0.36191600000000002</v>
      </c>
      <c r="AD180">
        <v>0.38435200000000003</v>
      </c>
      <c r="AE180">
        <v>0.387909</v>
      </c>
      <c r="AF180">
        <v>0.35565600000000003</v>
      </c>
      <c r="AG180">
        <v>0.37506200000000001</v>
      </c>
      <c r="AH180">
        <v>0.37307600000000002</v>
      </c>
      <c r="AI180">
        <v>0.35793000000000003</v>
      </c>
      <c r="AJ180">
        <v>0.35639199999999999</v>
      </c>
      <c r="AK180">
        <v>0.35649199999999998</v>
      </c>
      <c r="AL180">
        <v>0.35888700000000001</v>
      </c>
      <c r="AM180">
        <v>0.34409000000000001</v>
      </c>
      <c r="AN180">
        <v>0.32999000000000001</v>
      </c>
      <c r="AO180">
        <v>0.31811600000000001</v>
      </c>
      <c r="AP180">
        <v>0.31254700000000002</v>
      </c>
      <c r="AQ180" s="9">
        <v>0.31581700000000001</v>
      </c>
      <c r="AR180" s="13">
        <v>0.316662</v>
      </c>
      <c r="AS180">
        <v>0.31890600000000002</v>
      </c>
      <c r="AT180" s="9">
        <v>0.313689</v>
      </c>
      <c r="AU180">
        <v>0.31028800000000001</v>
      </c>
      <c r="AV180">
        <v>0.31318299999999999</v>
      </c>
      <c r="AW180">
        <v>0.30443999999999999</v>
      </c>
      <c r="AX180">
        <v>0.27596199999999999</v>
      </c>
      <c r="AY180" s="1">
        <v>0.28134700000000001</v>
      </c>
      <c r="AZ180">
        <v>0.28003499999999998</v>
      </c>
      <c r="BA180">
        <v>0.27887699999999999</v>
      </c>
      <c r="BB180">
        <v>0.275806</v>
      </c>
      <c r="BC180">
        <v>0.27657900000000002</v>
      </c>
      <c r="BD180">
        <v>0.30641400000000002</v>
      </c>
      <c r="BE180">
        <v>0.30879000000000001</v>
      </c>
      <c r="BF180">
        <v>0.31491200000000003</v>
      </c>
      <c r="BG180" s="13">
        <v>0.316662</v>
      </c>
      <c r="BH180">
        <v>0.31747199999999998</v>
      </c>
      <c r="BI180">
        <v>0.317216</v>
      </c>
      <c r="BJ180">
        <v>0.317048</v>
      </c>
      <c r="BK180">
        <v>0.31734400000000001</v>
      </c>
      <c r="BL180">
        <v>0.31474600000000003</v>
      </c>
      <c r="BM180">
        <v>0.31829400000000002</v>
      </c>
      <c r="BN180">
        <v>0.26486900000000002</v>
      </c>
      <c r="BO180">
        <v>0.26937499999999998</v>
      </c>
      <c r="BP180">
        <v>0.21133099999999999</v>
      </c>
      <c r="BQ180">
        <v>0.20277999999999999</v>
      </c>
      <c r="BR180">
        <v>0.291661</v>
      </c>
      <c r="BS180">
        <v>0.26436999999999999</v>
      </c>
      <c r="BT180">
        <v>0.26237500000000002</v>
      </c>
      <c r="BU180">
        <v>0.26233800000000002</v>
      </c>
      <c r="BV180">
        <v>0.26293100000000003</v>
      </c>
      <c r="BW180">
        <v>0.26504800000000001</v>
      </c>
      <c r="BX180">
        <v>0.269314</v>
      </c>
      <c r="BY180">
        <v>0.30294900000000002</v>
      </c>
      <c r="BZ180">
        <v>0.30070400000000003</v>
      </c>
      <c r="CA180">
        <v>0.32166499999999998</v>
      </c>
      <c r="CB180">
        <v>0.39021800000000001</v>
      </c>
      <c r="CC180">
        <v>0.39033600000000002</v>
      </c>
      <c r="CD180">
        <v>0.38112000000000001</v>
      </c>
      <c r="CE180">
        <v>0.38416499999999998</v>
      </c>
      <c r="CF180" s="7">
        <v>0.382189</v>
      </c>
      <c r="CG180">
        <v>0.38754</v>
      </c>
      <c r="CH180">
        <v>0.38256099999999998</v>
      </c>
      <c r="CI180">
        <v>0.38494699999999998</v>
      </c>
      <c r="CJ180">
        <v>0.38501000000000002</v>
      </c>
      <c r="CK180" s="9">
        <v>0.316409</v>
      </c>
      <c r="CL180">
        <v>0.317027</v>
      </c>
      <c r="CM180">
        <v>0.31683800000000001</v>
      </c>
      <c r="CN180" s="9">
        <v>0.31597199999999998</v>
      </c>
      <c r="CO180">
        <v>0.31769500000000001</v>
      </c>
      <c r="CP180">
        <v>0.31836300000000001</v>
      </c>
      <c r="CQ180" s="9">
        <v>0.31839800000000001</v>
      </c>
      <c r="CR180">
        <v>0.235542</v>
      </c>
      <c r="CS180">
        <v>0.30229299999999998</v>
      </c>
      <c r="CT180">
        <v>0.30241600000000002</v>
      </c>
      <c r="CU180">
        <v>0.294406</v>
      </c>
      <c r="CV180">
        <v>0.29548600000000003</v>
      </c>
      <c r="CW180">
        <v>0.29564400000000002</v>
      </c>
      <c r="CX180">
        <v>0.29633300000000001</v>
      </c>
      <c r="CY180">
        <v>0.29509600000000002</v>
      </c>
      <c r="CZ180" s="9">
        <v>0.30350500000000002</v>
      </c>
      <c r="DA180">
        <v>0.31175199999999997</v>
      </c>
      <c r="DB180">
        <v>0.31977299999999997</v>
      </c>
      <c r="DC180" s="9">
        <v>0.319994</v>
      </c>
      <c r="DD180">
        <v>0.31962400000000002</v>
      </c>
      <c r="DE180">
        <v>0.31530599999999998</v>
      </c>
      <c r="DF180">
        <v>0.31431100000000001</v>
      </c>
      <c r="DG180">
        <v>0.31471700000000002</v>
      </c>
      <c r="DH180">
        <v>0.31354700000000002</v>
      </c>
      <c r="DI180">
        <v>0.31406299999999998</v>
      </c>
      <c r="DJ180">
        <v>0.31384200000000001</v>
      </c>
      <c r="DK180">
        <v>0.31393700000000002</v>
      </c>
      <c r="DL180">
        <v>0.31398799999999999</v>
      </c>
      <c r="DM180">
        <v>0.31414500000000001</v>
      </c>
      <c r="DN180">
        <v>0.31234499999999998</v>
      </c>
      <c r="DO180">
        <v>0.31268800000000002</v>
      </c>
      <c r="DP180" s="9">
        <v>0.31342100000000001</v>
      </c>
      <c r="DQ180">
        <v>0.31341799999999997</v>
      </c>
      <c r="DR180">
        <v>0.31339</v>
      </c>
      <c r="DS180">
        <v>0.313415</v>
      </c>
      <c r="DT180">
        <v>0.31320199999999998</v>
      </c>
      <c r="DU180">
        <v>0.31060199999999999</v>
      </c>
      <c r="DV180">
        <v>0.31060199999999999</v>
      </c>
      <c r="DW180">
        <v>0.31581399999999998</v>
      </c>
      <c r="DX180">
        <v>0.315357</v>
      </c>
      <c r="DY180">
        <v>0.312498</v>
      </c>
      <c r="DZ180">
        <v>0.31505699999999998</v>
      </c>
      <c r="EA180">
        <v>0.31396800000000002</v>
      </c>
      <c r="EB180" s="1">
        <v>0.31445099999999998</v>
      </c>
      <c r="EC180">
        <v>0.31481900000000002</v>
      </c>
      <c r="ED180">
        <v>0.31389800000000001</v>
      </c>
      <c r="EE180" s="1">
        <v>0.31392399999999998</v>
      </c>
      <c r="EF180">
        <v>0.31393300000000002</v>
      </c>
    </row>
    <row r="181" spans="1:136" ht="15.6" x14ac:dyDescent="0.3">
      <c r="A181" s="1" t="s">
        <v>207</v>
      </c>
      <c r="B181" s="1" t="s">
        <v>91</v>
      </c>
      <c r="C181" s="1" t="s">
        <v>351</v>
      </c>
      <c r="D181" s="1">
        <v>0.53549999999999998</v>
      </c>
      <c r="E181">
        <v>0.55894699999999997</v>
      </c>
      <c r="F181">
        <v>0.58120799999999995</v>
      </c>
      <c r="G181">
        <v>0.60639600000000005</v>
      </c>
      <c r="H181">
        <v>0.69204399999999999</v>
      </c>
      <c r="I181">
        <v>0.69337800000000005</v>
      </c>
      <c r="J181">
        <v>0.67990099999999998</v>
      </c>
      <c r="K181">
        <v>0.681562</v>
      </c>
      <c r="L181">
        <v>0.65668899999999997</v>
      </c>
      <c r="M181">
        <v>0.65842100000000003</v>
      </c>
      <c r="N181">
        <v>0.65763199999999999</v>
      </c>
      <c r="O181">
        <v>0.64190899999999995</v>
      </c>
      <c r="P181">
        <v>0.61592100000000005</v>
      </c>
      <c r="Q181">
        <v>0.62717500000000004</v>
      </c>
      <c r="R181">
        <v>0.627857</v>
      </c>
      <c r="S181">
        <v>0.62722999999999995</v>
      </c>
      <c r="T181">
        <v>0.62806300000000004</v>
      </c>
      <c r="U181">
        <v>0.63017299999999998</v>
      </c>
      <c r="V181">
        <v>0.62258899999999995</v>
      </c>
      <c r="W181">
        <v>0.62346999999999997</v>
      </c>
      <c r="X181">
        <v>0.62233700000000003</v>
      </c>
      <c r="Y181">
        <v>0.62742100000000001</v>
      </c>
      <c r="Z181">
        <v>0.63063100000000005</v>
      </c>
      <c r="AA181">
        <v>0.62842600000000004</v>
      </c>
      <c r="AB181">
        <v>0.630359</v>
      </c>
      <c r="AC181">
        <v>0.640845</v>
      </c>
      <c r="AD181">
        <v>0.67675600000000002</v>
      </c>
      <c r="AE181">
        <v>0.68228</v>
      </c>
      <c r="AF181">
        <v>0.63273400000000002</v>
      </c>
      <c r="AG181">
        <v>0.665072</v>
      </c>
      <c r="AH181">
        <v>0.66032599999999997</v>
      </c>
      <c r="AI181">
        <v>0.64151499999999995</v>
      </c>
      <c r="AJ181">
        <v>0.64238600000000001</v>
      </c>
      <c r="AK181">
        <v>0.639656</v>
      </c>
      <c r="AL181">
        <v>0.64299399999999995</v>
      </c>
      <c r="AM181">
        <v>0.63004800000000005</v>
      </c>
      <c r="AN181">
        <v>0.61049299999999995</v>
      </c>
      <c r="AO181">
        <v>0.58950800000000003</v>
      </c>
      <c r="AP181">
        <v>0.58043500000000003</v>
      </c>
      <c r="AQ181" s="2">
        <v>0.58270100000000002</v>
      </c>
      <c r="AR181" s="10">
        <v>0.58493600000000001</v>
      </c>
      <c r="AS181">
        <v>0.58303499999999997</v>
      </c>
      <c r="AT181" s="9">
        <v>0.56266400000000005</v>
      </c>
      <c r="AU181">
        <v>0.56136299999999995</v>
      </c>
      <c r="AV181">
        <v>0.56857000000000002</v>
      </c>
      <c r="AW181">
        <v>0.56392200000000003</v>
      </c>
      <c r="AX181">
        <v>0.53992499999999999</v>
      </c>
      <c r="AY181" s="1">
        <v>0.50915600000000005</v>
      </c>
      <c r="AZ181">
        <v>0.50341199999999997</v>
      </c>
      <c r="BA181">
        <v>0.47488200000000003</v>
      </c>
      <c r="BB181">
        <v>0.48487000000000002</v>
      </c>
      <c r="BC181">
        <v>0.45944099999999999</v>
      </c>
      <c r="BD181">
        <v>0.53025800000000001</v>
      </c>
      <c r="BE181">
        <v>0.51793800000000001</v>
      </c>
      <c r="BF181">
        <v>0.50714899999999996</v>
      </c>
      <c r="BG181" s="10">
        <v>0.58493600000000001</v>
      </c>
      <c r="BH181">
        <v>0.58199599999999996</v>
      </c>
      <c r="BI181">
        <v>0.58158299999999996</v>
      </c>
      <c r="BJ181">
        <v>0.58200099999999999</v>
      </c>
      <c r="BK181">
        <v>0.58152400000000004</v>
      </c>
      <c r="BL181">
        <v>0.58505499999999999</v>
      </c>
      <c r="BM181">
        <v>0.57323299999999999</v>
      </c>
      <c r="BN181">
        <v>0.49336799999999997</v>
      </c>
      <c r="BO181">
        <v>0.48747099999999999</v>
      </c>
      <c r="BP181">
        <v>0.39847700000000003</v>
      </c>
      <c r="BQ181">
        <v>0.38373400000000002</v>
      </c>
      <c r="BR181">
        <v>0.51431199999999999</v>
      </c>
      <c r="BS181">
        <v>0.47843000000000002</v>
      </c>
      <c r="BT181">
        <v>0.47469800000000001</v>
      </c>
      <c r="BU181">
        <v>0.47725699999999999</v>
      </c>
      <c r="BV181">
        <v>0.47972100000000001</v>
      </c>
      <c r="BW181">
        <v>0.48319200000000001</v>
      </c>
      <c r="BX181">
        <v>0.47695900000000002</v>
      </c>
      <c r="BY181">
        <v>0.52205199999999996</v>
      </c>
      <c r="BZ181">
        <v>0.52179200000000003</v>
      </c>
      <c r="CA181">
        <v>0.54135</v>
      </c>
      <c r="CB181">
        <v>0.64907000000000004</v>
      </c>
      <c r="CC181">
        <v>0.65301699999999996</v>
      </c>
      <c r="CD181">
        <v>0.63881699999999997</v>
      </c>
      <c r="CE181">
        <v>0.64789799999999997</v>
      </c>
      <c r="CF181" s="7">
        <v>0.643737</v>
      </c>
      <c r="CG181">
        <v>0.65739700000000001</v>
      </c>
      <c r="CH181">
        <v>0.642509</v>
      </c>
      <c r="CI181">
        <v>0.64273199999999997</v>
      </c>
      <c r="CJ181">
        <v>0.64102599999999998</v>
      </c>
      <c r="CK181" s="9">
        <v>0.54264000000000001</v>
      </c>
      <c r="CL181">
        <v>0.54626200000000003</v>
      </c>
      <c r="CM181">
        <v>0.54393100000000005</v>
      </c>
      <c r="CN181" s="9">
        <v>0.54558700000000004</v>
      </c>
      <c r="CO181">
        <v>0.54611799999999999</v>
      </c>
      <c r="CP181">
        <v>0.54735999999999996</v>
      </c>
      <c r="CQ181" s="9">
        <v>0.55009699999999995</v>
      </c>
      <c r="CR181">
        <v>0.42163200000000001</v>
      </c>
      <c r="CS181">
        <v>0.52564100000000002</v>
      </c>
      <c r="CT181">
        <v>0.52670300000000003</v>
      </c>
      <c r="CU181">
        <v>0.51461100000000004</v>
      </c>
      <c r="CV181">
        <v>0.51476200000000005</v>
      </c>
      <c r="CW181">
        <v>0.51574699999999996</v>
      </c>
      <c r="CX181">
        <v>0.50963700000000001</v>
      </c>
      <c r="CY181">
        <v>0.523065</v>
      </c>
      <c r="CZ181" s="9">
        <v>0.53621200000000002</v>
      </c>
      <c r="DA181">
        <v>0.54877500000000001</v>
      </c>
      <c r="DB181">
        <v>0.56095899999999999</v>
      </c>
      <c r="DC181" s="9">
        <v>0.56145900000000004</v>
      </c>
      <c r="DD181">
        <v>0.56149199999999999</v>
      </c>
      <c r="DE181">
        <v>0.55506599999999995</v>
      </c>
      <c r="DF181">
        <v>0.55489200000000005</v>
      </c>
      <c r="DG181">
        <v>0.554674</v>
      </c>
      <c r="DH181">
        <v>0.55455200000000004</v>
      </c>
      <c r="DI181">
        <v>0.55440699999999998</v>
      </c>
      <c r="DJ181">
        <v>0.55684100000000003</v>
      </c>
      <c r="DK181">
        <v>0.55903599999999998</v>
      </c>
      <c r="DL181">
        <v>0.55918500000000004</v>
      </c>
      <c r="DM181">
        <v>0.55876899999999996</v>
      </c>
      <c r="DN181">
        <v>0.55673399999999995</v>
      </c>
      <c r="DO181">
        <v>0.55722400000000005</v>
      </c>
      <c r="DP181" s="9">
        <v>0.55861700000000003</v>
      </c>
      <c r="DQ181">
        <v>0.558388</v>
      </c>
      <c r="DR181">
        <v>0.55819099999999999</v>
      </c>
      <c r="DS181">
        <v>0.55825599999999997</v>
      </c>
      <c r="DT181">
        <v>0.55762900000000004</v>
      </c>
      <c r="DU181">
        <v>0.55622499999999997</v>
      </c>
      <c r="DV181">
        <v>0.55622499999999997</v>
      </c>
      <c r="DW181">
        <v>0.56254499999999996</v>
      </c>
      <c r="DX181">
        <v>0.56201900000000005</v>
      </c>
      <c r="DY181">
        <v>0.559504</v>
      </c>
      <c r="DZ181">
        <v>0.56126600000000004</v>
      </c>
      <c r="EA181">
        <v>0.56060100000000002</v>
      </c>
      <c r="EB181" s="1">
        <v>0.56049199999999999</v>
      </c>
      <c r="EC181">
        <v>0.56089299999999997</v>
      </c>
      <c r="ED181">
        <v>0.55585600000000002</v>
      </c>
      <c r="EE181" s="1">
        <v>0.55814399999999997</v>
      </c>
      <c r="EF181">
        <v>0.55814399999999997</v>
      </c>
    </row>
    <row r="182" spans="1:136" x14ac:dyDescent="0.3">
      <c r="A182" t="s">
        <v>99</v>
      </c>
    </row>
    <row r="183" spans="1:136" s="4" customFormat="1" x14ac:dyDescent="0.3">
      <c r="A183" s="4" t="s">
        <v>49</v>
      </c>
      <c r="D183" s="5"/>
      <c r="AR183" s="5"/>
      <c r="AY183" s="5"/>
      <c r="BG183" s="5"/>
      <c r="DP183" s="5"/>
      <c r="EB183" s="5"/>
      <c r="EE183" s="5"/>
    </row>
    <row r="184" spans="1:136" ht="15.6" x14ac:dyDescent="0.3">
      <c r="A184" s="1" t="s">
        <v>208</v>
      </c>
      <c r="B184" s="1"/>
      <c r="C184" s="1"/>
      <c r="D184" s="1">
        <v>0.84219999999999995</v>
      </c>
      <c r="E184">
        <v>0.84926900000000005</v>
      </c>
      <c r="F184">
        <v>0.85346100000000003</v>
      </c>
      <c r="G184">
        <v>0.85811599999999999</v>
      </c>
      <c r="H184">
        <v>0.86368299999999998</v>
      </c>
      <c r="I184">
        <v>0.86216099999999996</v>
      </c>
      <c r="J184">
        <v>0.84887100000000004</v>
      </c>
      <c r="K184">
        <v>0.851352</v>
      </c>
      <c r="L184">
        <v>0.84844900000000001</v>
      </c>
      <c r="M184">
        <v>0.84885500000000003</v>
      </c>
      <c r="N184">
        <v>0.84896700000000003</v>
      </c>
      <c r="O184">
        <v>0.84758800000000001</v>
      </c>
      <c r="P184">
        <v>0.84569700000000003</v>
      </c>
      <c r="Q184">
        <v>0.84965400000000002</v>
      </c>
      <c r="R184">
        <v>0.849248</v>
      </c>
      <c r="S184">
        <v>0.84104400000000001</v>
      </c>
      <c r="T184">
        <v>0.84309500000000004</v>
      </c>
      <c r="U184">
        <v>0.84610399999999997</v>
      </c>
      <c r="V184">
        <v>0.84528000000000003</v>
      </c>
      <c r="W184">
        <v>0.84778500000000001</v>
      </c>
      <c r="X184">
        <v>0.84825600000000001</v>
      </c>
      <c r="Y184">
        <v>0.84867400000000004</v>
      </c>
      <c r="Z184">
        <v>0.84864799999999996</v>
      </c>
      <c r="AA184">
        <v>0.84811099999999995</v>
      </c>
      <c r="AB184">
        <v>0.85177599999999998</v>
      </c>
      <c r="AC184">
        <v>0.86269700000000005</v>
      </c>
      <c r="AD184">
        <v>0.87675899999999996</v>
      </c>
      <c r="AE184">
        <v>0.88240700000000005</v>
      </c>
      <c r="AF184">
        <v>0.86092100000000005</v>
      </c>
      <c r="AG184">
        <v>0.86673699999999998</v>
      </c>
      <c r="AH184">
        <v>0.87424000000000002</v>
      </c>
      <c r="AI184">
        <v>0.85741999999999996</v>
      </c>
      <c r="AJ184">
        <v>0.85735899999999998</v>
      </c>
      <c r="AK184">
        <v>0.85740799999999995</v>
      </c>
      <c r="AL184">
        <v>0.859043</v>
      </c>
      <c r="AM184">
        <v>0.84193300000000004</v>
      </c>
      <c r="AN184">
        <v>0.83425899999999997</v>
      </c>
      <c r="AO184">
        <v>0.83267999999999998</v>
      </c>
      <c r="AP184">
        <v>0.831928</v>
      </c>
      <c r="AQ184" s="9">
        <v>0.83375999999999995</v>
      </c>
      <c r="AR184" s="13">
        <v>0.83421299999999998</v>
      </c>
      <c r="AS184">
        <v>0.82871799999999995</v>
      </c>
      <c r="AT184">
        <v>0.82787100000000002</v>
      </c>
      <c r="AU184">
        <v>0.83133800000000002</v>
      </c>
      <c r="AV184">
        <v>0.83114500000000002</v>
      </c>
      <c r="AW184">
        <v>0.83700699999999995</v>
      </c>
      <c r="AX184">
        <v>0.83873299999999995</v>
      </c>
      <c r="AY184" s="9">
        <v>0.82455299999999998</v>
      </c>
      <c r="AZ184">
        <v>0.82630800000000004</v>
      </c>
      <c r="BA184">
        <v>0.80036200000000002</v>
      </c>
      <c r="BB184">
        <v>0.83541600000000005</v>
      </c>
      <c r="BC184">
        <v>0.82724299999999995</v>
      </c>
      <c r="BD184">
        <v>0.83793899999999999</v>
      </c>
      <c r="BE184">
        <v>0.82528199999999996</v>
      </c>
      <c r="BF184">
        <v>0.80227700000000002</v>
      </c>
      <c r="BG184" s="13">
        <v>0.83421299999999998</v>
      </c>
      <c r="BH184">
        <v>0.832986</v>
      </c>
      <c r="BI184">
        <v>0.83348</v>
      </c>
      <c r="BJ184">
        <v>0.83357000000000003</v>
      </c>
      <c r="BK184">
        <v>0.83349799999999996</v>
      </c>
      <c r="BL184">
        <v>0.83783799999999997</v>
      </c>
      <c r="BM184">
        <v>0.81056600000000001</v>
      </c>
      <c r="BN184">
        <v>0.80243200000000003</v>
      </c>
      <c r="BO184">
        <v>0.76572300000000004</v>
      </c>
      <c r="BP184">
        <v>0.76029999999999998</v>
      </c>
      <c r="BQ184">
        <v>0.78930299999999998</v>
      </c>
      <c r="BR184">
        <v>0.79624499999999998</v>
      </c>
      <c r="BS184">
        <v>0.79294399999999998</v>
      </c>
      <c r="BT184">
        <v>0.79291500000000004</v>
      </c>
      <c r="BU184">
        <v>0.79314700000000005</v>
      </c>
      <c r="BV184">
        <v>0.78907899999999997</v>
      </c>
      <c r="BW184">
        <v>0.78957699999999997</v>
      </c>
      <c r="BX184">
        <v>0.80121699999999996</v>
      </c>
      <c r="BY184">
        <v>0.81114399999999998</v>
      </c>
      <c r="BZ184">
        <v>0.81070900000000001</v>
      </c>
      <c r="CA184">
        <v>0.84262800000000004</v>
      </c>
      <c r="CB184">
        <v>0.86441900000000005</v>
      </c>
      <c r="CC184">
        <v>0.86405500000000002</v>
      </c>
      <c r="CD184">
        <v>0.85378100000000001</v>
      </c>
      <c r="CE184">
        <v>0.85774099999999998</v>
      </c>
      <c r="CF184" s="9">
        <v>0.85700200000000004</v>
      </c>
      <c r="CG184">
        <v>0.86098600000000003</v>
      </c>
      <c r="CH184">
        <v>0.85591799999999996</v>
      </c>
      <c r="CI184">
        <v>0.859151</v>
      </c>
      <c r="CJ184">
        <v>0.85877999999999999</v>
      </c>
      <c r="CK184">
        <v>0.81837000000000004</v>
      </c>
      <c r="CL184">
        <v>0.81532099999999996</v>
      </c>
      <c r="CM184">
        <v>0.81598199999999999</v>
      </c>
      <c r="CN184" s="2">
        <v>0.81398000000000004</v>
      </c>
      <c r="CO184">
        <v>0.81374100000000005</v>
      </c>
      <c r="CP184">
        <v>0.813971</v>
      </c>
      <c r="CQ184" s="2">
        <v>0.81208899999999995</v>
      </c>
      <c r="CR184">
        <v>0.79527400000000004</v>
      </c>
      <c r="CS184">
        <v>0.80827599999999999</v>
      </c>
      <c r="CT184">
        <v>0.80752100000000004</v>
      </c>
      <c r="CU184">
        <v>0.80554700000000001</v>
      </c>
      <c r="CV184">
        <v>0.80589299999999997</v>
      </c>
      <c r="CW184">
        <v>0.80497300000000005</v>
      </c>
      <c r="CX184">
        <v>0.78835100000000002</v>
      </c>
      <c r="CY184">
        <v>0.82153399999999999</v>
      </c>
      <c r="CZ184" s="9">
        <v>0.82343699999999997</v>
      </c>
      <c r="DA184">
        <v>0.82536200000000004</v>
      </c>
      <c r="DB184">
        <v>0.82737799999999995</v>
      </c>
      <c r="DC184" s="9">
        <v>0.82735400000000003</v>
      </c>
      <c r="DD184">
        <v>0.82725400000000004</v>
      </c>
      <c r="DE184">
        <v>0.82622399999999996</v>
      </c>
      <c r="DF184">
        <v>0.826233</v>
      </c>
      <c r="DG184">
        <v>0.82638299999999998</v>
      </c>
      <c r="DH184">
        <v>0.826372</v>
      </c>
      <c r="DI184">
        <v>0.82641600000000004</v>
      </c>
      <c r="DJ184">
        <v>0.82654099999999997</v>
      </c>
      <c r="DK184">
        <v>0.82673600000000003</v>
      </c>
      <c r="DL184">
        <v>0.82684999999999997</v>
      </c>
      <c r="DM184">
        <v>0.82695200000000002</v>
      </c>
      <c r="DN184">
        <v>0.82682500000000003</v>
      </c>
      <c r="DO184">
        <v>0.82684100000000005</v>
      </c>
      <c r="DP184" s="9">
        <v>0.82683300000000004</v>
      </c>
      <c r="DQ184">
        <v>0.82667000000000002</v>
      </c>
      <c r="DR184">
        <v>0.82660500000000003</v>
      </c>
      <c r="DS184">
        <v>0.82661200000000001</v>
      </c>
      <c r="DT184">
        <v>0.82662199999999997</v>
      </c>
      <c r="DU184">
        <v>0.82702900000000001</v>
      </c>
      <c r="DV184">
        <v>0.82702900000000001</v>
      </c>
      <c r="DW184">
        <v>0.82659400000000005</v>
      </c>
      <c r="DX184">
        <v>0.82662800000000003</v>
      </c>
      <c r="DY184">
        <v>0.82676799999999995</v>
      </c>
      <c r="DZ184">
        <v>0.82659800000000005</v>
      </c>
      <c r="EA184">
        <v>0.826685</v>
      </c>
      <c r="EB184" s="1">
        <v>0.82679899999999995</v>
      </c>
      <c r="EC184">
        <v>0.82662599999999997</v>
      </c>
      <c r="ED184">
        <v>0.818438</v>
      </c>
      <c r="EE184" s="1">
        <v>0.82251099999999999</v>
      </c>
      <c r="EF184">
        <v>0.82251200000000002</v>
      </c>
    </row>
    <row r="185" spans="1:136" ht="15.6" x14ac:dyDescent="0.3">
      <c r="A185" t="s">
        <v>209</v>
      </c>
      <c r="D185" s="1">
        <v>0.78080000000000005</v>
      </c>
      <c r="E185">
        <v>0.59961299999999995</v>
      </c>
      <c r="F185">
        <v>0.60648899999999994</v>
      </c>
      <c r="G185">
        <v>0.61270899999999995</v>
      </c>
      <c r="H185">
        <v>0.593746</v>
      </c>
      <c r="I185">
        <v>0.58998899999999999</v>
      </c>
      <c r="J185">
        <v>0.56400300000000003</v>
      </c>
      <c r="K185">
        <v>0.57012099999999999</v>
      </c>
      <c r="L185">
        <v>0.56403999999999999</v>
      </c>
      <c r="M185">
        <v>0.56468499999999999</v>
      </c>
      <c r="N185">
        <v>0.56476599999999999</v>
      </c>
      <c r="O185">
        <v>0.57486000000000004</v>
      </c>
      <c r="P185">
        <v>0.58644499999999999</v>
      </c>
      <c r="Q185">
        <v>0.58054799999999995</v>
      </c>
      <c r="R185">
        <v>0.572218</v>
      </c>
      <c r="S185">
        <v>0.56890499999999999</v>
      </c>
      <c r="T185">
        <v>0.57319100000000001</v>
      </c>
      <c r="U185">
        <v>0.57901599999999998</v>
      </c>
      <c r="V185">
        <v>0.57795300000000005</v>
      </c>
      <c r="W185">
        <v>0.58261300000000005</v>
      </c>
      <c r="X185">
        <v>0.58364099999999997</v>
      </c>
      <c r="Y185">
        <v>0.583152</v>
      </c>
      <c r="Z185">
        <v>0.58252499999999996</v>
      </c>
      <c r="AA185">
        <v>0.58188499999999999</v>
      </c>
      <c r="AB185">
        <v>0.571878</v>
      </c>
      <c r="AC185">
        <v>0.61734199999999995</v>
      </c>
      <c r="AD185">
        <v>0.64373599999999997</v>
      </c>
      <c r="AE185">
        <v>0.64905000000000002</v>
      </c>
      <c r="AF185">
        <v>0.60600900000000002</v>
      </c>
      <c r="AG185">
        <v>0.61475900000000006</v>
      </c>
      <c r="AH185">
        <v>0.63210900000000003</v>
      </c>
      <c r="AI185">
        <v>0.592499</v>
      </c>
      <c r="AJ185">
        <v>0.590333</v>
      </c>
      <c r="AK185">
        <v>0.59175199999999994</v>
      </c>
      <c r="AL185">
        <v>0.59267999999999998</v>
      </c>
      <c r="AM185">
        <v>0.55471300000000001</v>
      </c>
      <c r="AN185">
        <v>0.54552199999999995</v>
      </c>
      <c r="AO185">
        <v>0.54273099999999996</v>
      </c>
      <c r="AP185">
        <v>0.54113</v>
      </c>
      <c r="AQ185">
        <v>0.54524700000000004</v>
      </c>
      <c r="AR185" s="1">
        <v>0.54578300000000002</v>
      </c>
      <c r="AS185">
        <v>0.55274599999999996</v>
      </c>
      <c r="AT185">
        <v>0.54933399999999999</v>
      </c>
      <c r="AU185">
        <v>0.54261899999999996</v>
      </c>
      <c r="AV185">
        <v>0.54144700000000001</v>
      </c>
      <c r="AW185">
        <v>0.53091999999999995</v>
      </c>
      <c r="AX185">
        <v>0.51363999999999999</v>
      </c>
      <c r="AY185" s="1">
        <v>0.52569600000000005</v>
      </c>
      <c r="AZ185">
        <v>0.53078499999999995</v>
      </c>
      <c r="BA185">
        <v>0.53528799999999999</v>
      </c>
      <c r="BB185">
        <v>0.555898</v>
      </c>
      <c r="BC185">
        <v>0.61255199999999999</v>
      </c>
      <c r="BD185">
        <v>0.56967199999999996</v>
      </c>
      <c r="BE185">
        <v>0.57354400000000005</v>
      </c>
      <c r="BF185">
        <v>0.58509299999999997</v>
      </c>
      <c r="BG185" s="1">
        <v>0.54578300000000002</v>
      </c>
      <c r="BH185">
        <v>0.54610199999999998</v>
      </c>
      <c r="BI185">
        <v>0.54622300000000001</v>
      </c>
      <c r="BJ185">
        <v>0.54574800000000001</v>
      </c>
      <c r="BK185">
        <v>0.54556199999999999</v>
      </c>
      <c r="BL185">
        <v>0.53959599999999996</v>
      </c>
      <c r="BM185">
        <v>0.51867600000000003</v>
      </c>
      <c r="BN185">
        <v>0.49260399999999999</v>
      </c>
      <c r="BO185">
        <v>0.47168700000000002</v>
      </c>
      <c r="BP185">
        <v>0.44523099999999999</v>
      </c>
      <c r="BQ185">
        <v>0.462399</v>
      </c>
      <c r="BR185">
        <v>0.50735699999999995</v>
      </c>
      <c r="BS185">
        <v>0.49139300000000002</v>
      </c>
      <c r="BT185">
        <v>0.491867</v>
      </c>
      <c r="BU185">
        <v>0.49069099999999999</v>
      </c>
      <c r="BV185">
        <v>0.488732</v>
      </c>
      <c r="BW185">
        <v>0.489116</v>
      </c>
      <c r="BX185">
        <v>0.52646700000000002</v>
      </c>
      <c r="BY185">
        <v>0.54761300000000002</v>
      </c>
      <c r="BZ185">
        <v>0.54572900000000002</v>
      </c>
      <c r="CA185">
        <v>0.62881600000000004</v>
      </c>
      <c r="CB185">
        <v>0.66710599999999998</v>
      </c>
      <c r="CC185">
        <v>0.66631499999999999</v>
      </c>
      <c r="CD185">
        <v>0.63924199999999998</v>
      </c>
      <c r="CE185">
        <v>0.64923200000000003</v>
      </c>
      <c r="CF185" s="2">
        <v>0.64704200000000001</v>
      </c>
      <c r="CG185">
        <v>0.65777699999999995</v>
      </c>
      <c r="CH185">
        <v>0.64490899999999995</v>
      </c>
      <c r="CI185">
        <v>0.64999399999999996</v>
      </c>
      <c r="CJ185">
        <v>0.64927699999999999</v>
      </c>
      <c r="CK185">
        <v>0.55999299999999996</v>
      </c>
      <c r="CL185">
        <v>0.55806</v>
      </c>
      <c r="CM185">
        <v>0.55991800000000003</v>
      </c>
      <c r="CN185">
        <v>0.55676599999999998</v>
      </c>
      <c r="CO185">
        <v>0.55932300000000001</v>
      </c>
      <c r="CP185">
        <v>0.55979800000000002</v>
      </c>
      <c r="CQ185">
        <v>0.55856399999999995</v>
      </c>
      <c r="CR185">
        <v>0.51395100000000005</v>
      </c>
      <c r="CS185">
        <v>0.54996</v>
      </c>
      <c r="CT185">
        <v>0.54998100000000005</v>
      </c>
      <c r="CU185">
        <v>0.54533699999999996</v>
      </c>
      <c r="CV185">
        <v>0.54615100000000005</v>
      </c>
      <c r="CW185">
        <v>0.54553799999999997</v>
      </c>
      <c r="CX185">
        <v>0.53738300000000006</v>
      </c>
      <c r="CY185">
        <v>0.55739000000000005</v>
      </c>
      <c r="CZ185">
        <v>0.56159700000000001</v>
      </c>
      <c r="DA185">
        <v>0.56591000000000002</v>
      </c>
      <c r="DB185">
        <v>0.57042599999999999</v>
      </c>
      <c r="DC185">
        <v>0.57027300000000003</v>
      </c>
      <c r="DD185">
        <v>0.57002399999999998</v>
      </c>
      <c r="DE185">
        <v>0.567639</v>
      </c>
      <c r="DF185">
        <v>0.56664400000000004</v>
      </c>
      <c r="DG185">
        <v>0.56707799999999997</v>
      </c>
      <c r="DH185">
        <v>0.56593199999999999</v>
      </c>
      <c r="DI185">
        <v>0.56646300000000005</v>
      </c>
      <c r="DJ185">
        <v>0.565419</v>
      </c>
      <c r="DK185">
        <v>0.56456700000000004</v>
      </c>
      <c r="DL185">
        <v>0.56434600000000001</v>
      </c>
      <c r="DM185">
        <v>0.56427099999999997</v>
      </c>
      <c r="DN185">
        <v>0.56447099999999995</v>
      </c>
      <c r="DO185">
        <v>0.56451399999999996</v>
      </c>
      <c r="DP185" s="1">
        <v>0.56445900000000004</v>
      </c>
      <c r="DQ185">
        <v>0.56448900000000002</v>
      </c>
      <c r="DR185">
        <v>0.56460100000000002</v>
      </c>
      <c r="DS185">
        <v>0.56462800000000002</v>
      </c>
      <c r="DT185">
        <v>0.56460500000000002</v>
      </c>
      <c r="DU185">
        <v>0.56514799999999998</v>
      </c>
      <c r="DV185">
        <v>0.56514799999999998</v>
      </c>
      <c r="DW185">
        <v>0.56385399999999997</v>
      </c>
      <c r="DX185">
        <v>0.56396000000000002</v>
      </c>
      <c r="DY185">
        <v>0.56390799999999996</v>
      </c>
      <c r="DZ185">
        <v>0.56402600000000003</v>
      </c>
      <c r="EA185">
        <v>0.56401000000000001</v>
      </c>
      <c r="EB185" s="1">
        <v>0.56390700000000005</v>
      </c>
      <c r="EC185">
        <v>0.56409299999999996</v>
      </c>
      <c r="ED185">
        <v>0.55815199999999998</v>
      </c>
      <c r="EE185" s="1">
        <v>0.56083000000000005</v>
      </c>
      <c r="EF185">
        <v>0.56082900000000002</v>
      </c>
    </row>
    <row r="186" spans="1:136" ht="15.6" x14ac:dyDescent="0.3">
      <c r="A186" t="s">
        <v>210</v>
      </c>
      <c r="B186" t="s">
        <v>86</v>
      </c>
      <c r="D186" s="1">
        <v>0.33450000000000002</v>
      </c>
      <c r="E186">
        <v>0.22864999999999999</v>
      </c>
      <c r="F186">
        <v>0.23973800000000001</v>
      </c>
      <c r="G186">
        <v>0.251475</v>
      </c>
      <c r="H186">
        <v>0.25955800000000001</v>
      </c>
      <c r="I186">
        <v>0.256691</v>
      </c>
      <c r="J186">
        <v>0.22053200000000001</v>
      </c>
      <c r="K186">
        <v>0.228439</v>
      </c>
      <c r="L186">
        <v>0.22153600000000001</v>
      </c>
      <c r="M186">
        <v>0.222111</v>
      </c>
      <c r="N186">
        <v>0.222381</v>
      </c>
      <c r="O186">
        <v>0.223417</v>
      </c>
      <c r="P186">
        <v>0.221994</v>
      </c>
      <c r="Q186">
        <v>0.22636300000000001</v>
      </c>
      <c r="R186">
        <v>0.214536</v>
      </c>
      <c r="S186">
        <v>0.20860500000000001</v>
      </c>
      <c r="T186">
        <v>0.21410699999999999</v>
      </c>
      <c r="U186">
        <v>0.22139</v>
      </c>
      <c r="V186">
        <v>0.22031600000000001</v>
      </c>
      <c r="W186">
        <v>0.225462</v>
      </c>
      <c r="X186">
        <v>0.22600600000000001</v>
      </c>
      <c r="Y186">
        <v>0.22659099999999999</v>
      </c>
      <c r="Z186">
        <v>0.226636</v>
      </c>
      <c r="AA186">
        <v>0.22539300000000001</v>
      </c>
      <c r="AB186">
        <v>0.21576999999999999</v>
      </c>
      <c r="AC186">
        <v>0.26236500000000001</v>
      </c>
      <c r="AD186">
        <v>0.30052299999999998</v>
      </c>
      <c r="AE186">
        <v>0.31076999999999999</v>
      </c>
      <c r="AF186">
        <v>0.25106699999999998</v>
      </c>
      <c r="AG186">
        <v>0.26655499999999999</v>
      </c>
      <c r="AH186">
        <v>0.28660000000000002</v>
      </c>
      <c r="AI186">
        <v>0.241368</v>
      </c>
      <c r="AJ186">
        <v>0.239843</v>
      </c>
      <c r="AK186">
        <v>0.24060899999999999</v>
      </c>
      <c r="AL186">
        <v>0.24266599999999999</v>
      </c>
      <c r="AM186">
        <v>0.20239299999999999</v>
      </c>
      <c r="AN186">
        <v>0.190307</v>
      </c>
      <c r="AO186">
        <v>0.18598799999999999</v>
      </c>
      <c r="AP186">
        <v>0.183805</v>
      </c>
      <c r="AQ186">
        <v>0.18817</v>
      </c>
      <c r="AR186" s="1">
        <v>0.18926999999999999</v>
      </c>
      <c r="AS186">
        <v>0.19553799999999999</v>
      </c>
      <c r="AT186">
        <v>0.18575</v>
      </c>
      <c r="AU186">
        <v>0.178559</v>
      </c>
      <c r="AV186">
        <v>0.17868300000000001</v>
      </c>
      <c r="AW186">
        <v>0.16427900000000001</v>
      </c>
      <c r="AX186">
        <v>0.142653</v>
      </c>
      <c r="AY186" s="1">
        <v>0.153063</v>
      </c>
      <c r="AZ186">
        <v>0.15437999999999999</v>
      </c>
      <c r="BA186">
        <v>0.14416499999999999</v>
      </c>
      <c r="BB186">
        <v>0.16365099999999999</v>
      </c>
      <c r="BC186">
        <v>0.18151100000000001</v>
      </c>
      <c r="BD186">
        <v>0.178534</v>
      </c>
      <c r="BE186">
        <v>0.17422000000000001</v>
      </c>
      <c r="BF186">
        <v>0.16980200000000001</v>
      </c>
      <c r="BG186" s="1">
        <v>0.18926999999999999</v>
      </c>
      <c r="BH186">
        <v>0.1883</v>
      </c>
      <c r="BI186">
        <v>0.18887699999999999</v>
      </c>
      <c r="BJ186">
        <v>0.18873899999999999</v>
      </c>
      <c r="BK186">
        <v>0.18855</v>
      </c>
      <c r="BL186">
        <v>0.183365</v>
      </c>
      <c r="BM186">
        <v>0.16622100000000001</v>
      </c>
      <c r="BN186">
        <v>0.14224500000000001</v>
      </c>
      <c r="BO186">
        <v>0.123866</v>
      </c>
      <c r="BP186">
        <v>0.104114</v>
      </c>
      <c r="BQ186">
        <v>0.112265</v>
      </c>
      <c r="BR186">
        <v>0.145562</v>
      </c>
      <c r="BS186">
        <v>0.13325400000000001</v>
      </c>
      <c r="BT186">
        <v>0.13320000000000001</v>
      </c>
      <c r="BU186">
        <v>0.13331799999999999</v>
      </c>
      <c r="BV186">
        <v>0.13161100000000001</v>
      </c>
      <c r="BW186">
        <v>0.13234000000000001</v>
      </c>
      <c r="BX186">
        <v>0.15557299999999999</v>
      </c>
      <c r="BY186">
        <v>0.17746200000000001</v>
      </c>
      <c r="BZ186">
        <v>0.17650199999999999</v>
      </c>
      <c r="CA186">
        <v>0.25268800000000002</v>
      </c>
      <c r="CB186">
        <v>0.31722499999999998</v>
      </c>
      <c r="CC186">
        <v>0.31758799999999998</v>
      </c>
      <c r="CD186">
        <v>0.28419100000000003</v>
      </c>
      <c r="CE186">
        <v>0.29957299999999998</v>
      </c>
      <c r="CF186" s="2">
        <v>0.296732</v>
      </c>
      <c r="CG186">
        <v>0.31382199999999999</v>
      </c>
      <c r="CH186">
        <v>0.293491</v>
      </c>
      <c r="CI186">
        <v>0.29920400000000003</v>
      </c>
      <c r="CJ186">
        <v>0.29780200000000001</v>
      </c>
      <c r="CK186">
        <v>0.195247</v>
      </c>
      <c r="CL186">
        <v>0.192685</v>
      </c>
      <c r="CM186">
        <v>0.19377</v>
      </c>
      <c r="CN186">
        <v>0.191054</v>
      </c>
      <c r="CO186">
        <v>0.19256200000000001</v>
      </c>
      <c r="CP186">
        <v>0.19320300000000001</v>
      </c>
      <c r="CQ186">
        <v>0.192</v>
      </c>
      <c r="CR186">
        <v>0.14361099999999999</v>
      </c>
      <c r="CS186">
        <v>0.18205199999999999</v>
      </c>
      <c r="CT186">
        <v>0.18177599999999999</v>
      </c>
      <c r="CU186">
        <v>0.17663300000000001</v>
      </c>
      <c r="CV186">
        <v>0.17729400000000001</v>
      </c>
      <c r="CW186">
        <v>0.17660699999999999</v>
      </c>
      <c r="CX186">
        <v>0.16746900000000001</v>
      </c>
      <c r="CY186">
        <v>0.18833900000000001</v>
      </c>
      <c r="CZ186">
        <v>0.19367699999999999</v>
      </c>
      <c r="DA186">
        <v>0.19883100000000001</v>
      </c>
      <c r="DB186">
        <v>0.20413799999999999</v>
      </c>
      <c r="DC186">
        <v>0.204124</v>
      </c>
      <c r="DD186">
        <v>0.20393700000000001</v>
      </c>
      <c r="DE186">
        <v>0.20117599999999999</v>
      </c>
      <c r="DF186">
        <v>0.20046600000000001</v>
      </c>
      <c r="DG186">
        <v>0.20094799999999999</v>
      </c>
      <c r="DH186">
        <v>0.20019300000000001</v>
      </c>
      <c r="DI186">
        <v>0.20053599999999999</v>
      </c>
      <c r="DJ186">
        <v>0.20072699999999999</v>
      </c>
      <c r="DK186">
        <v>0.20099900000000001</v>
      </c>
      <c r="DL186">
        <v>0.201047</v>
      </c>
      <c r="DM186">
        <v>0.201013</v>
      </c>
      <c r="DN186">
        <v>0.200824</v>
      </c>
      <c r="DO186">
        <v>0.20089399999999999</v>
      </c>
      <c r="DP186" s="7">
        <v>0.20102999999999999</v>
      </c>
      <c r="DQ186">
        <v>0.20094000000000001</v>
      </c>
      <c r="DR186">
        <v>0.20088600000000001</v>
      </c>
      <c r="DS186">
        <v>0.20094300000000001</v>
      </c>
      <c r="DT186">
        <v>0.20084099999999999</v>
      </c>
      <c r="DU186">
        <v>0.20088</v>
      </c>
      <c r="DV186">
        <v>0.20088</v>
      </c>
      <c r="DW186">
        <v>0.20111399999999999</v>
      </c>
      <c r="DX186">
        <v>0.20111899999999999</v>
      </c>
      <c r="DY186">
        <v>0.20100699999999999</v>
      </c>
      <c r="DZ186">
        <v>0.201069</v>
      </c>
      <c r="EA186">
        <v>0.20108000000000001</v>
      </c>
      <c r="EB186" s="1">
        <v>0.201067</v>
      </c>
      <c r="EC186">
        <v>0.201102</v>
      </c>
      <c r="ED186">
        <v>0.19452700000000001</v>
      </c>
      <c r="EE186" s="1">
        <v>0.19759599999999999</v>
      </c>
      <c r="EF186">
        <v>0.19759599999999999</v>
      </c>
    </row>
    <row r="187" spans="1:136" ht="15.6" x14ac:dyDescent="0.3">
      <c r="A187" t="s">
        <v>211</v>
      </c>
      <c r="B187" t="s">
        <v>87</v>
      </c>
      <c r="D187" s="1">
        <v>0.73599999999999999</v>
      </c>
      <c r="E187">
        <v>0.71964700000000004</v>
      </c>
      <c r="F187">
        <v>0.72733999999999999</v>
      </c>
      <c r="G187">
        <v>0.73606300000000002</v>
      </c>
      <c r="H187">
        <v>0.74551199999999995</v>
      </c>
      <c r="I187">
        <v>0.74237299999999995</v>
      </c>
      <c r="J187">
        <v>0.71604800000000002</v>
      </c>
      <c r="K187">
        <v>0.72085399999999999</v>
      </c>
      <c r="L187">
        <v>0.71524100000000002</v>
      </c>
      <c r="M187">
        <v>0.71624500000000002</v>
      </c>
      <c r="N187">
        <v>0.71634200000000003</v>
      </c>
      <c r="O187">
        <v>0.71425399999999994</v>
      </c>
      <c r="P187">
        <v>0.71123199999999998</v>
      </c>
      <c r="Q187">
        <v>0.71819900000000003</v>
      </c>
      <c r="R187">
        <v>0.71473699999999996</v>
      </c>
      <c r="S187">
        <v>0.70219200000000004</v>
      </c>
      <c r="T187">
        <v>0.70601700000000001</v>
      </c>
      <c r="U187">
        <v>0.71178200000000003</v>
      </c>
      <c r="V187">
        <v>0.70880200000000004</v>
      </c>
      <c r="W187">
        <v>0.71366399999999997</v>
      </c>
      <c r="X187">
        <v>0.71469099999999997</v>
      </c>
      <c r="Y187">
        <v>0.71608499999999997</v>
      </c>
      <c r="Z187">
        <v>0.71637499999999998</v>
      </c>
      <c r="AA187">
        <v>0.71515700000000004</v>
      </c>
      <c r="AB187">
        <v>0.71975500000000003</v>
      </c>
      <c r="AC187">
        <v>0.74498600000000004</v>
      </c>
      <c r="AD187">
        <v>0.77333600000000002</v>
      </c>
      <c r="AE187">
        <v>0.78517700000000001</v>
      </c>
      <c r="AF187">
        <v>0.74084399999999995</v>
      </c>
      <c r="AG187">
        <v>0.75190999999999997</v>
      </c>
      <c r="AH187">
        <v>0.76766999999999996</v>
      </c>
      <c r="AI187">
        <v>0.73232900000000001</v>
      </c>
      <c r="AJ187">
        <v>0.73234500000000002</v>
      </c>
      <c r="AK187">
        <v>0.73210500000000001</v>
      </c>
      <c r="AL187">
        <v>0.73473299999999997</v>
      </c>
      <c r="AM187">
        <v>0.69927799999999996</v>
      </c>
      <c r="AN187">
        <v>0.68463499999999999</v>
      </c>
      <c r="AO187">
        <v>0.68208100000000005</v>
      </c>
      <c r="AP187">
        <v>0.68080200000000002</v>
      </c>
      <c r="AQ187">
        <v>0.68432700000000002</v>
      </c>
      <c r="AR187" s="1">
        <v>0.68538399999999999</v>
      </c>
      <c r="AS187">
        <v>0.67787299999999995</v>
      </c>
      <c r="AT187">
        <v>0.66772799999999999</v>
      </c>
      <c r="AU187">
        <v>0.67196500000000003</v>
      </c>
      <c r="AV187">
        <v>0.67253499999999999</v>
      </c>
      <c r="AW187">
        <v>0.67928900000000003</v>
      </c>
      <c r="AX187">
        <v>0.68110700000000002</v>
      </c>
      <c r="AY187" s="1">
        <v>0.65024499999999996</v>
      </c>
      <c r="AZ187">
        <v>0.65407999999999999</v>
      </c>
      <c r="BA187">
        <v>0.59087299999999998</v>
      </c>
      <c r="BB187">
        <v>0.678288</v>
      </c>
      <c r="BC187">
        <v>0.66950500000000002</v>
      </c>
      <c r="BD187">
        <v>0.68289800000000001</v>
      </c>
      <c r="BE187">
        <v>0.64912700000000001</v>
      </c>
      <c r="BF187">
        <v>0.595773</v>
      </c>
      <c r="BG187" s="1">
        <v>0.68538399999999999</v>
      </c>
      <c r="BH187">
        <v>0.68322400000000005</v>
      </c>
      <c r="BI187">
        <v>0.68413400000000002</v>
      </c>
      <c r="BJ187">
        <v>0.68426600000000004</v>
      </c>
      <c r="BK187">
        <v>0.68406199999999995</v>
      </c>
      <c r="BL187">
        <v>0.69023100000000004</v>
      </c>
      <c r="BM187">
        <v>0.625448</v>
      </c>
      <c r="BN187">
        <v>0.60970599999999997</v>
      </c>
      <c r="BO187">
        <v>0.54117000000000004</v>
      </c>
      <c r="BP187">
        <v>0.52938499999999999</v>
      </c>
      <c r="BQ187">
        <v>0.57696899999999995</v>
      </c>
      <c r="BR187">
        <v>0.59207900000000002</v>
      </c>
      <c r="BS187">
        <v>0.58610300000000004</v>
      </c>
      <c r="BT187">
        <v>0.58570999999999995</v>
      </c>
      <c r="BU187">
        <v>0.586059</v>
      </c>
      <c r="BV187">
        <v>0.57927200000000001</v>
      </c>
      <c r="BW187">
        <v>0.58045800000000003</v>
      </c>
      <c r="BX187">
        <v>0.60309900000000005</v>
      </c>
      <c r="BY187">
        <v>0.62150499999999997</v>
      </c>
      <c r="BZ187">
        <v>0.62062600000000001</v>
      </c>
      <c r="CA187">
        <v>0.68458699999999995</v>
      </c>
      <c r="CB187">
        <v>0.72884199999999999</v>
      </c>
      <c r="CC187">
        <v>0.72854399999999997</v>
      </c>
      <c r="CD187">
        <v>0.70613400000000004</v>
      </c>
      <c r="CE187">
        <v>0.71569899999999997</v>
      </c>
      <c r="CF187" s="9">
        <v>0.71384599999999998</v>
      </c>
      <c r="CG187">
        <v>0.72437399999999996</v>
      </c>
      <c r="CH187">
        <v>0.71170299999999997</v>
      </c>
      <c r="CI187">
        <v>0.71781300000000003</v>
      </c>
      <c r="CJ187">
        <v>0.71708400000000005</v>
      </c>
      <c r="CK187">
        <v>0.63563599999999998</v>
      </c>
      <c r="CL187">
        <v>0.63064699999999996</v>
      </c>
      <c r="CM187">
        <v>0.63161</v>
      </c>
      <c r="CN187">
        <v>0.62823499999999999</v>
      </c>
      <c r="CO187">
        <v>0.62799499999999997</v>
      </c>
      <c r="CP187">
        <v>0.62856699999999999</v>
      </c>
      <c r="CQ187">
        <v>0.625614</v>
      </c>
      <c r="CR187">
        <v>0.59296599999999999</v>
      </c>
      <c r="CS187">
        <v>0.61835399999999996</v>
      </c>
      <c r="CT187">
        <v>0.61720799999999998</v>
      </c>
      <c r="CU187">
        <v>0.613533</v>
      </c>
      <c r="CV187">
        <v>0.61419500000000005</v>
      </c>
      <c r="CW187">
        <v>0.61274899999999999</v>
      </c>
      <c r="CX187">
        <v>0.58103099999999996</v>
      </c>
      <c r="CY187">
        <v>0.64924000000000004</v>
      </c>
      <c r="CZ187">
        <v>0.652868</v>
      </c>
      <c r="DA187">
        <v>0.65649100000000005</v>
      </c>
      <c r="DB187">
        <v>0.66030299999999997</v>
      </c>
      <c r="DC187">
        <v>0.66031300000000004</v>
      </c>
      <c r="DD187">
        <v>0.66011500000000001</v>
      </c>
      <c r="DE187">
        <v>0.65812400000000004</v>
      </c>
      <c r="DF187">
        <v>0.65814099999999998</v>
      </c>
      <c r="DG187">
        <v>0.65839199999999998</v>
      </c>
      <c r="DH187">
        <v>0.65837199999999996</v>
      </c>
      <c r="DI187">
        <v>0.65843300000000005</v>
      </c>
      <c r="DJ187">
        <v>0.65864800000000001</v>
      </c>
      <c r="DK187">
        <v>0.65899300000000005</v>
      </c>
      <c r="DL187">
        <v>0.65915199999999996</v>
      </c>
      <c r="DM187">
        <v>0.65928500000000001</v>
      </c>
      <c r="DN187">
        <v>0.65873400000000004</v>
      </c>
      <c r="DO187">
        <v>0.65883899999999995</v>
      </c>
      <c r="DP187" s="1">
        <v>0.65899700000000005</v>
      </c>
      <c r="DQ187">
        <v>0.65867100000000001</v>
      </c>
      <c r="DR187">
        <v>0.658609</v>
      </c>
      <c r="DS187">
        <v>0.65867100000000001</v>
      </c>
      <c r="DT187">
        <v>0.65867299999999995</v>
      </c>
      <c r="DU187">
        <v>0.65913600000000006</v>
      </c>
      <c r="DV187">
        <v>0.65913600000000006</v>
      </c>
      <c r="DW187">
        <v>0.65908500000000003</v>
      </c>
      <c r="DX187">
        <v>0.65910100000000005</v>
      </c>
      <c r="DY187">
        <v>0.65899399999999997</v>
      </c>
      <c r="DZ187">
        <v>0.65899099999999999</v>
      </c>
      <c r="EA187">
        <v>0.65904200000000002</v>
      </c>
      <c r="EB187" s="1">
        <v>0.65923699999999996</v>
      </c>
      <c r="EC187">
        <v>0.65900400000000003</v>
      </c>
      <c r="ED187">
        <v>0.64008699999999996</v>
      </c>
      <c r="EE187" s="1">
        <v>0.6492</v>
      </c>
      <c r="EF187">
        <v>0.64920199999999995</v>
      </c>
    </row>
    <row r="188" spans="1:136" ht="15.6" x14ac:dyDescent="0.3">
      <c r="A188" s="1" t="s">
        <v>212</v>
      </c>
      <c r="B188" s="1" t="s">
        <v>88</v>
      </c>
      <c r="C188" s="1"/>
      <c r="D188" s="1">
        <v>0.86199999999999999</v>
      </c>
      <c r="E188">
        <v>0.91017599999999999</v>
      </c>
      <c r="F188">
        <v>0.91462100000000002</v>
      </c>
      <c r="G188">
        <v>0.91958799999999996</v>
      </c>
      <c r="H188">
        <v>0.92769900000000005</v>
      </c>
      <c r="I188">
        <v>0.92588599999999999</v>
      </c>
      <c r="J188">
        <v>0.91181599999999996</v>
      </c>
      <c r="K188">
        <v>0.914296</v>
      </c>
      <c r="L188">
        <v>0.91108699999999998</v>
      </c>
      <c r="M188">
        <v>0.91162200000000004</v>
      </c>
      <c r="N188">
        <v>0.91174299999999997</v>
      </c>
      <c r="O188">
        <v>0.909049</v>
      </c>
      <c r="P188">
        <v>0.90612199999999998</v>
      </c>
      <c r="Q188">
        <v>0.91171100000000005</v>
      </c>
      <c r="R188">
        <v>0.91491199999999995</v>
      </c>
      <c r="S188">
        <v>0.90143600000000002</v>
      </c>
      <c r="T188">
        <v>0.90366400000000002</v>
      </c>
      <c r="U188">
        <v>0.90698699999999999</v>
      </c>
      <c r="V188">
        <v>0.90600899999999995</v>
      </c>
      <c r="W188">
        <v>0.90898599999999996</v>
      </c>
      <c r="X188">
        <v>0.90968000000000004</v>
      </c>
      <c r="Y188">
        <v>0.91015299999999999</v>
      </c>
      <c r="Z188">
        <v>0.91002499999999997</v>
      </c>
      <c r="AA188">
        <v>0.90946000000000005</v>
      </c>
      <c r="AB188">
        <v>0.91876800000000003</v>
      </c>
      <c r="AC188">
        <v>0.92556300000000002</v>
      </c>
      <c r="AD188">
        <v>0.94020800000000004</v>
      </c>
      <c r="AE188">
        <v>0.947438</v>
      </c>
      <c r="AF188">
        <v>0.92527000000000004</v>
      </c>
      <c r="AG188">
        <v>0.93145800000000001</v>
      </c>
      <c r="AH188">
        <v>0.93955200000000005</v>
      </c>
      <c r="AI188">
        <v>0.92165900000000001</v>
      </c>
      <c r="AJ188">
        <v>0.92193999999999998</v>
      </c>
      <c r="AK188">
        <v>0.92193000000000003</v>
      </c>
      <c r="AL188">
        <v>0.92427499999999996</v>
      </c>
      <c r="AM188">
        <v>0.904366</v>
      </c>
      <c r="AN188">
        <v>0.89420599999999995</v>
      </c>
      <c r="AO188">
        <v>0.89257399999999998</v>
      </c>
      <c r="AP188">
        <v>0.891849</v>
      </c>
      <c r="AQ188" s="2">
        <v>0.89388400000000001</v>
      </c>
      <c r="AR188" s="10">
        <v>0.89435600000000004</v>
      </c>
      <c r="AS188">
        <v>0.88320200000000004</v>
      </c>
      <c r="AT188">
        <v>0.88650899999999999</v>
      </c>
      <c r="AU188">
        <v>0.89429899999999996</v>
      </c>
      <c r="AV188">
        <v>0.89373899999999995</v>
      </c>
      <c r="AW188">
        <v>0.90828500000000001</v>
      </c>
      <c r="AX188">
        <v>0.91693400000000003</v>
      </c>
      <c r="AY188" s="1">
        <v>0.89176599999999995</v>
      </c>
      <c r="AZ188">
        <v>0.89531799999999995</v>
      </c>
      <c r="BA188">
        <v>0.85609400000000002</v>
      </c>
      <c r="BB188">
        <v>0.91074900000000003</v>
      </c>
      <c r="BC188">
        <v>0.89706900000000001</v>
      </c>
      <c r="BD188">
        <v>0.91145799999999999</v>
      </c>
      <c r="BE188">
        <v>0.89337</v>
      </c>
      <c r="BF188">
        <v>0.85564399999999996</v>
      </c>
      <c r="BG188" s="10">
        <v>0.89435600000000004</v>
      </c>
      <c r="BH188">
        <v>0.89249999999999996</v>
      </c>
      <c r="BI188">
        <v>0.89327800000000002</v>
      </c>
      <c r="BJ188">
        <v>0.893459</v>
      </c>
      <c r="BK188">
        <v>0.893428</v>
      </c>
      <c r="BL188">
        <v>0.90236000000000005</v>
      </c>
      <c r="BM188">
        <v>0.85954399999999997</v>
      </c>
      <c r="BN188">
        <v>0.85150400000000004</v>
      </c>
      <c r="BO188">
        <v>0.79123600000000005</v>
      </c>
      <c r="BP188">
        <v>0.78662600000000005</v>
      </c>
      <c r="BQ188">
        <v>0.83724900000000002</v>
      </c>
      <c r="BR188">
        <v>0.84133400000000003</v>
      </c>
      <c r="BS188">
        <v>0.83870100000000003</v>
      </c>
      <c r="BT188">
        <v>0.83861200000000002</v>
      </c>
      <c r="BU188">
        <v>0.83898399999999995</v>
      </c>
      <c r="BV188">
        <v>0.83184100000000005</v>
      </c>
      <c r="BW188">
        <v>0.83257700000000001</v>
      </c>
      <c r="BX188">
        <v>0.84790399999999999</v>
      </c>
      <c r="BY188">
        <v>0.860128</v>
      </c>
      <c r="BZ188">
        <v>0.85965800000000003</v>
      </c>
      <c r="CA188">
        <v>0.89778199999999997</v>
      </c>
      <c r="CB188">
        <v>0.919319</v>
      </c>
      <c r="CC188">
        <v>0.91858899999999999</v>
      </c>
      <c r="CD188">
        <v>0.90923699999999996</v>
      </c>
      <c r="CE188">
        <v>0.91145699999999996</v>
      </c>
      <c r="CF188" s="2">
        <v>0.91092700000000004</v>
      </c>
      <c r="CG188">
        <v>0.91220500000000004</v>
      </c>
      <c r="CH188">
        <v>0.90980799999999995</v>
      </c>
      <c r="CI188">
        <v>0.91462100000000002</v>
      </c>
      <c r="CJ188">
        <v>0.91430999999999996</v>
      </c>
      <c r="CK188">
        <v>0.86897000000000002</v>
      </c>
      <c r="CL188">
        <v>0.86378600000000005</v>
      </c>
      <c r="CM188">
        <v>0.86463000000000001</v>
      </c>
      <c r="CN188">
        <v>0.86155999999999999</v>
      </c>
      <c r="CO188">
        <v>0.86065899999999995</v>
      </c>
      <c r="CP188">
        <v>0.86089899999999997</v>
      </c>
      <c r="CQ188">
        <v>0.857622</v>
      </c>
      <c r="CR188">
        <v>0.84104900000000005</v>
      </c>
      <c r="CS188">
        <v>0.85363299999999998</v>
      </c>
      <c r="CT188">
        <v>0.85228099999999996</v>
      </c>
      <c r="CU188">
        <v>0.85021599999999997</v>
      </c>
      <c r="CV188">
        <v>0.85062300000000002</v>
      </c>
      <c r="CW188">
        <v>0.84914400000000001</v>
      </c>
      <c r="CX188">
        <v>0.82198599999999999</v>
      </c>
      <c r="CY188">
        <v>0.87612999999999996</v>
      </c>
      <c r="CZ188" s="9">
        <v>0.87802000000000002</v>
      </c>
      <c r="DA188">
        <v>0.87997300000000001</v>
      </c>
      <c r="DB188">
        <v>0.88206399999999996</v>
      </c>
      <c r="DC188" s="2">
        <v>0.882023</v>
      </c>
      <c r="DD188">
        <v>0.88190400000000002</v>
      </c>
      <c r="DE188">
        <v>0.88085199999999997</v>
      </c>
      <c r="DF188">
        <v>0.88109000000000004</v>
      </c>
      <c r="DG188">
        <v>0.88123499999999999</v>
      </c>
      <c r="DH188">
        <v>0.88144999999999996</v>
      </c>
      <c r="DI188">
        <v>0.88142699999999996</v>
      </c>
      <c r="DJ188">
        <v>0.88160099999999997</v>
      </c>
      <c r="DK188">
        <v>0.88188800000000001</v>
      </c>
      <c r="DL188">
        <v>0.88208500000000001</v>
      </c>
      <c r="DM188">
        <v>0.88227699999999998</v>
      </c>
      <c r="DN188">
        <v>0.88212599999999997</v>
      </c>
      <c r="DO188">
        <v>0.882135</v>
      </c>
      <c r="DP188" s="9">
        <v>0.88207899999999995</v>
      </c>
      <c r="DQ188">
        <v>0.881799</v>
      </c>
      <c r="DR188">
        <v>0.88168299999999999</v>
      </c>
      <c r="DS188">
        <v>0.88166699999999998</v>
      </c>
      <c r="DT188">
        <v>0.88171200000000005</v>
      </c>
      <c r="DU188">
        <v>0.88246400000000003</v>
      </c>
      <c r="DV188">
        <v>0.88246400000000003</v>
      </c>
      <c r="DW188">
        <v>0.88159600000000005</v>
      </c>
      <c r="DX188">
        <v>0.88165099999999996</v>
      </c>
      <c r="DY188">
        <v>0.88190100000000005</v>
      </c>
      <c r="DZ188">
        <v>0.88160099999999997</v>
      </c>
      <c r="EA188">
        <v>0.88174300000000005</v>
      </c>
      <c r="EB188" s="1">
        <v>0.88195000000000001</v>
      </c>
      <c r="EC188">
        <v>0.88163599999999998</v>
      </c>
      <c r="ED188">
        <v>0.86863699999999999</v>
      </c>
      <c r="EE188" s="1">
        <v>0.87524800000000003</v>
      </c>
      <c r="EF188">
        <v>0.87524999999999997</v>
      </c>
    </row>
    <row r="189" spans="1:136" x14ac:dyDescent="0.3">
      <c r="A189" t="s">
        <v>213</v>
      </c>
      <c r="B189" t="s">
        <v>89</v>
      </c>
      <c r="D189" s="1">
        <v>1E-3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9.9999999999999995E-7</v>
      </c>
      <c r="Q189">
        <v>0</v>
      </c>
      <c r="R189">
        <v>0</v>
      </c>
      <c r="S189">
        <v>5.0000000000000004E-6</v>
      </c>
      <c r="T189">
        <v>1.9999999999999999E-6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9.9999999999999995E-7</v>
      </c>
      <c r="AP189">
        <v>1.9999999999999999E-6</v>
      </c>
      <c r="AQ189">
        <v>9.9999999999999995E-7</v>
      </c>
      <c r="AR189" s="1">
        <v>9.9999999999999995E-7</v>
      </c>
      <c r="AS189">
        <v>3.4E-5</v>
      </c>
      <c r="AT189">
        <v>0</v>
      </c>
      <c r="AU189">
        <v>0</v>
      </c>
      <c r="AV189">
        <v>0</v>
      </c>
      <c r="AW189">
        <v>0</v>
      </c>
      <c r="AX189">
        <v>0</v>
      </c>
      <c r="AY189" s="1">
        <v>0</v>
      </c>
      <c r="AZ189">
        <v>0</v>
      </c>
      <c r="BA189">
        <v>0</v>
      </c>
      <c r="BB189">
        <v>0</v>
      </c>
      <c r="BC189">
        <v>3.0000000000000001E-6</v>
      </c>
      <c r="BD189">
        <v>0</v>
      </c>
      <c r="BE189">
        <v>0</v>
      </c>
      <c r="BF189">
        <v>0</v>
      </c>
      <c r="BG189" s="1">
        <v>9.9999999999999995E-7</v>
      </c>
      <c r="BH189">
        <v>3.0000000000000001E-6</v>
      </c>
      <c r="BI189">
        <v>3.0000000000000001E-6</v>
      </c>
      <c r="BJ189">
        <v>1.9999999999999999E-6</v>
      </c>
      <c r="BK189">
        <v>3.0000000000000001E-6</v>
      </c>
      <c r="BL189">
        <v>0</v>
      </c>
      <c r="BM189">
        <v>0</v>
      </c>
      <c r="BN189">
        <v>9.9999999999999995E-7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3.9999999999999998E-6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9.9999999999999995E-7</v>
      </c>
      <c r="CZ189">
        <v>9.9999999999999995E-7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 s="1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 s="1">
        <v>0</v>
      </c>
      <c r="EC189">
        <v>0</v>
      </c>
      <c r="ED189">
        <v>0</v>
      </c>
      <c r="EE189" s="1">
        <v>0</v>
      </c>
      <c r="EF189">
        <v>0</v>
      </c>
    </row>
    <row r="190" spans="1:136" ht="16.05" customHeight="1" x14ac:dyDescent="0.3">
      <c r="A190" s="1" t="s">
        <v>214</v>
      </c>
      <c r="C190" s="1" t="s">
        <v>344</v>
      </c>
      <c r="D190" s="12">
        <v>0.54449999999999998</v>
      </c>
      <c r="E190">
        <v>0.55705000000000005</v>
      </c>
      <c r="F190">
        <v>0.56460399999999999</v>
      </c>
      <c r="G190">
        <v>0.57309399999999999</v>
      </c>
      <c r="H190">
        <v>0.575179</v>
      </c>
      <c r="I190">
        <v>0.57226500000000002</v>
      </c>
      <c r="J190">
        <v>0.55789</v>
      </c>
      <c r="K190">
        <v>0.56083899999999998</v>
      </c>
      <c r="L190">
        <v>0.55320000000000003</v>
      </c>
      <c r="M190">
        <v>0.554068</v>
      </c>
      <c r="N190">
        <v>0.55413999999999997</v>
      </c>
      <c r="O190">
        <v>0.55423800000000001</v>
      </c>
      <c r="P190">
        <v>0.55393899999999996</v>
      </c>
      <c r="Q190">
        <v>0.55525800000000003</v>
      </c>
      <c r="R190">
        <v>0.57524900000000001</v>
      </c>
      <c r="S190">
        <v>0.54646499999999998</v>
      </c>
      <c r="T190">
        <v>0.54971700000000001</v>
      </c>
      <c r="U190">
        <v>0.55395000000000005</v>
      </c>
      <c r="V190">
        <v>0.55502499999999999</v>
      </c>
      <c r="W190">
        <v>0.55784299999999998</v>
      </c>
      <c r="X190">
        <v>0.55740900000000004</v>
      </c>
      <c r="Y190">
        <v>0.55680499999999999</v>
      </c>
      <c r="Z190">
        <v>0.55662100000000003</v>
      </c>
      <c r="AA190">
        <v>0.556006</v>
      </c>
      <c r="AB190">
        <v>0.57946500000000001</v>
      </c>
      <c r="AC190">
        <v>0.56926699999999997</v>
      </c>
      <c r="AD190">
        <v>0.58861200000000002</v>
      </c>
      <c r="AE190">
        <v>0.58197900000000002</v>
      </c>
      <c r="AF190">
        <v>0.55395700000000003</v>
      </c>
      <c r="AG190">
        <v>0.56473399999999996</v>
      </c>
      <c r="AH190">
        <v>0.56803899999999996</v>
      </c>
      <c r="AI190">
        <v>0.55062999999999995</v>
      </c>
      <c r="AJ190">
        <v>0.54903100000000005</v>
      </c>
      <c r="AK190">
        <v>0.54985600000000001</v>
      </c>
      <c r="AL190">
        <v>0.55110899999999996</v>
      </c>
      <c r="AM190">
        <v>0.53358499999999998</v>
      </c>
      <c r="AN190">
        <v>0.53299700000000005</v>
      </c>
      <c r="AO190">
        <v>0.52868599999999999</v>
      </c>
      <c r="AP190">
        <v>0.52644000000000002</v>
      </c>
      <c r="AQ190" s="9">
        <v>0.52917999999999998</v>
      </c>
      <c r="AR190" s="13">
        <v>0.52949000000000002</v>
      </c>
      <c r="AS190">
        <v>0.51067899999999999</v>
      </c>
      <c r="AT190">
        <v>0.53708</v>
      </c>
      <c r="AU190">
        <v>0.55726500000000001</v>
      </c>
      <c r="AV190">
        <v>0.55757400000000001</v>
      </c>
      <c r="AW190">
        <v>0.60558699999999999</v>
      </c>
      <c r="AX190">
        <v>0.65785400000000005</v>
      </c>
      <c r="AY190" s="10">
        <v>0.59395299999999995</v>
      </c>
      <c r="AZ190">
        <v>0.59424100000000002</v>
      </c>
      <c r="BA190">
        <v>0.62035200000000001</v>
      </c>
      <c r="BB190">
        <v>0.58933800000000003</v>
      </c>
      <c r="BC190">
        <v>0.59076499999999998</v>
      </c>
      <c r="BD190">
        <v>0.59834299999999996</v>
      </c>
      <c r="BE190">
        <v>0.61352600000000002</v>
      </c>
      <c r="BF190">
        <v>0.62870300000000001</v>
      </c>
      <c r="BG190" s="13">
        <v>0.52949000000000002</v>
      </c>
      <c r="BH190">
        <v>0.53072699999999995</v>
      </c>
      <c r="BI190">
        <v>0.53086500000000003</v>
      </c>
      <c r="BJ190">
        <v>0.530802</v>
      </c>
      <c r="BK190">
        <v>0.53096600000000005</v>
      </c>
      <c r="BL190">
        <v>0.54789200000000005</v>
      </c>
      <c r="BM190">
        <v>0.57340999999999998</v>
      </c>
      <c r="BN190">
        <v>0.55407499999999998</v>
      </c>
      <c r="BO190">
        <v>0.59384000000000003</v>
      </c>
      <c r="BP190">
        <v>0.57859499999999997</v>
      </c>
      <c r="BQ190">
        <v>0.56627899999999998</v>
      </c>
      <c r="BR190">
        <v>0.59060299999999999</v>
      </c>
      <c r="BS190">
        <v>0.58172900000000005</v>
      </c>
      <c r="BT190">
        <v>0.58147000000000004</v>
      </c>
      <c r="BU190">
        <v>0.58153200000000005</v>
      </c>
      <c r="BV190">
        <v>0.58763399999999999</v>
      </c>
      <c r="BW190">
        <v>0.58799100000000004</v>
      </c>
      <c r="BX190">
        <v>0.59621199999999996</v>
      </c>
      <c r="BY190">
        <v>0.60246999999999995</v>
      </c>
      <c r="BZ190">
        <v>0.60134600000000005</v>
      </c>
      <c r="CA190">
        <v>0.62592499999999995</v>
      </c>
      <c r="CB190">
        <v>0.66195800000000005</v>
      </c>
      <c r="CC190">
        <v>0.65994200000000003</v>
      </c>
      <c r="CD190">
        <v>0.63915900000000003</v>
      </c>
      <c r="CE190">
        <v>0.62024900000000005</v>
      </c>
      <c r="CF190" s="2">
        <v>0.61982899999999996</v>
      </c>
      <c r="CG190">
        <v>0.598248</v>
      </c>
      <c r="CH190">
        <v>0.61944600000000005</v>
      </c>
      <c r="CI190">
        <v>0.61623399999999995</v>
      </c>
      <c r="CJ190">
        <v>0.61596099999999998</v>
      </c>
      <c r="CK190">
        <v>0.57189699999999999</v>
      </c>
      <c r="CL190">
        <v>0.57530300000000001</v>
      </c>
      <c r="CM190">
        <v>0.57621800000000001</v>
      </c>
      <c r="CN190" s="9">
        <v>0.57816500000000004</v>
      </c>
      <c r="CO190">
        <v>0.57926</v>
      </c>
      <c r="CP190">
        <v>0.57943100000000003</v>
      </c>
      <c r="CQ190" s="2">
        <v>0.58248599999999995</v>
      </c>
      <c r="CR190">
        <v>0.55431900000000001</v>
      </c>
      <c r="CS190">
        <v>0.57641500000000001</v>
      </c>
      <c r="CT190">
        <v>0.57780600000000004</v>
      </c>
      <c r="CU190">
        <v>0.57478899999999999</v>
      </c>
      <c r="CV190">
        <v>0.575488</v>
      </c>
      <c r="CW190">
        <v>0.57689800000000002</v>
      </c>
      <c r="CX190">
        <v>0.59130799999999994</v>
      </c>
      <c r="CY190">
        <v>0.55749099999999996</v>
      </c>
      <c r="CZ190" s="9">
        <v>0.56072699999999998</v>
      </c>
      <c r="DA190">
        <v>0.56399699999999997</v>
      </c>
      <c r="DB190">
        <v>0.56730700000000001</v>
      </c>
      <c r="DC190" s="9">
        <v>0.56730400000000003</v>
      </c>
      <c r="DD190">
        <v>0.56706000000000001</v>
      </c>
      <c r="DE190">
        <v>0.56527700000000003</v>
      </c>
      <c r="DF190">
        <v>0.56451600000000002</v>
      </c>
      <c r="DG190">
        <v>0.56492500000000001</v>
      </c>
      <c r="DH190">
        <v>0.56416200000000005</v>
      </c>
      <c r="DI190">
        <v>0.56450999999999996</v>
      </c>
      <c r="DJ190">
        <v>0.56449800000000006</v>
      </c>
      <c r="DK190">
        <v>0.564639</v>
      </c>
      <c r="DL190">
        <v>0.56473399999999996</v>
      </c>
      <c r="DM190">
        <v>0.56484699999999999</v>
      </c>
      <c r="DN190">
        <v>0.56445999999999996</v>
      </c>
      <c r="DO190">
        <v>0.56451499999999999</v>
      </c>
      <c r="DP190" s="9">
        <v>0.56461600000000001</v>
      </c>
      <c r="DQ190">
        <v>0.56459999999999999</v>
      </c>
      <c r="DR190">
        <v>0.56454899999999997</v>
      </c>
      <c r="DS190">
        <v>0.56457999999999997</v>
      </c>
      <c r="DT190">
        <v>0.56452199999999997</v>
      </c>
      <c r="DU190">
        <v>0.56344899999999998</v>
      </c>
      <c r="DV190">
        <v>0.56344899999999998</v>
      </c>
      <c r="DW190">
        <v>0.56497799999999998</v>
      </c>
      <c r="DX190">
        <v>0.564855</v>
      </c>
      <c r="DY190">
        <v>0.56409600000000004</v>
      </c>
      <c r="DZ190">
        <v>0.56485799999999997</v>
      </c>
      <c r="EA190">
        <v>0.56451700000000005</v>
      </c>
      <c r="EB190" s="1">
        <v>0.564716</v>
      </c>
      <c r="EC190">
        <v>0.56484000000000001</v>
      </c>
      <c r="ED190">
        <v>0.57474599999999998</v>
      </c>
      <c r="EE190" s="1">
        <v>0.56988000000000005</v>
      </c>
      <c r="EF190">
        <v>0.569882</v>
      </c>
    </row>
    <row r="191" spans="1:136" ht="15.6" x14ac:dyDescent="0.3">
      <c r="A191" s="1" t="s">
        <v>215</v>
      </c>
      <c r="D191" s="1">
        <v>0.62190000000000001</v>
      </c>
      <c r="E191">
        <v>0.66193199999999996</v>
      </c>
      <c r="F191">
        <v>0.67197600000000002</v>
      </c>
      <c r="G191">
        <v>0.68272100000000002</v>
      </c>
      <c r="H191">
        <v>0.70062800000000003</v>
      </c>
      <c r="I191">
        <v>0.69665900000000003</v>
      </c>
      <c r="J191">
        <v>0.65992200000000001</v>
      </c>
      <c r="K191">
        <v>0.66751799999999994</v>
      </c>
      <c r="L191">
        <v>0.66056599999999999</v>
      </c>
      <c r="M191">
        <v>0.66056999999999999</v>
      </c>
      <c r="N191">
        <v>0.66136499999999998</v>
      </c>
      <c r="O191">
        <v>0.65812000000000004</v>
      </c>
      <c r="P191">
        <v>0.65237299999999998</v>
      </c>
      <c r="Q191">
        <v>0.66048399999999996</v>
      </c>
      <c r="R191">
        <v>0.66529000000000005</v>
      </c>
      <c r="S191">
        <v>0.63494099999999998</v>
      </c>
      <c r="T191">
        <v>0.64375300000000002</v>
      </c>
      <c r="U191">
        <v>0.65424099999999996</v>
      </c>
      <c r="V191">
        <v>0.65855300000000006</v>
      </c>
      <c r="W191">
        <v>0.66488700000000001</v>
      </c>
      <c r="X191">
        <v>0.66420299999999999</v>
      </c>
      <c r="Y191">
        <v>0.66275799999999996</v>
      </c>
      <c r="Z191">
        <v>0.66179200000000005</v>
      </c>
      <c r="AA191">
        <v>0.66065399999999996</v>
      </c>
      <c r="AB191">
        <v>0.67135100000000003</v>
      </c>
      <c r="AC191">
        <v>0.69101400000000002</v>
      </c>
      <c r="AD191">
        <v>0.72342399999999996</v>
      </c>
      <c r="AE191">
        <v>0.714839</v>
      </c>
      <c r="AF191">
        <v>0.66222300000000001</v>
      </c>
      <c r="AG191">
        <v>0.67755100000000001</v>
      </c>
      <c r="AH191">
        <v>0.68820099999999995</v>
      </c>
      <c r="AI191">
        <v>0.64687099999999997</v>
      </c>
      <c r="AJ191">
        <v>0.645648</v>
      </c>
      <c r="AK191">
        <v>0.64719499999999996</v>
      </c>
      <c r="AL191">
        <v>0.64906200000000003</v>
      </c>
      <c r="AM191">
        <v>0.60588200000000003</v>
      </c>
      <c r="AN191">
        <v>0.60468999999999995</v>
      </c>
      <c r="AO191">
        <v>0.60027699999999995</v>
      </c>
      <c r="AP191">
        <v>0.59693099999999999</v>
      </c>
      <c r="AQ191" s="9">
        <v>0.60470699999999999</v>
      </c>
      <c r="AR191" s="13">
        <v>0.60469399999999995</v>
      </c>
      <c r="AS191">
        <v>0.59777199999999997</v>
      </c>
      <c r="AT191">
        <v>0.61072599999999999</v>
      </c>
      <c r="AU191">
        <v>0.61875400000000003</v>
      </c>
      <c r="AV191">
        <v>0.61616099999999996</v>
      </c>
      <c r="AW191">
        <v>0.63934299999999999</v>
      </c>
      <c r="AX191">
        <v>0.652999</v>
      </c>
      <c r="AY191" s="1">
        <v>0.62537500000000001</v>
      </c>
      <c r="AZ191">
        <v>0.626641</v>
      </c>
      <c r="BA191">
        <v>0.64051800000000003</v>
      </c>
      <c r="BB191">
        <v>0.62792599999999998</v>
      </c>
      <c r="BC191">
        <v>0.62781900000000002</v>
      </c>
      <c r="BD191">
        <v>0.64449800000000002</v>
      </c>
      <c r="BE191">
        <v>0.65185599999999999</v>
      </c>
      <c r="BF191">
        <v>0.65967900000000002</v>
      </c>
      <c r="BG191" s="13">
        <v>0.60469399999999995</v>
      </c>
      <c r="BH191">
        <v>0.60516099999999995</v>
      </c>
      <c r="BI191">
        <v>0.60602299999999998</v>
      </c>
      <c r="BJ191">
        <v>0.60626999999999998</v>
      </c>
      <c r="BK191">
        <v>0.60610900000000001</v>
      </c>
      <c r="BL191">
        <v>0.61283500000000002</v>
      </c>
      <c r="BM191">
        <v>0.62012</v>
      </c>
      <c r="BN191">
        <v>0.58657499999999996</v>
      </c>
      <c r="BO191">
        <v>0.60003600000000001</v>
      </c>
      <c r="BP191">
        <v>0.56558799999999998</v>
      </c>
      <c r="BQ191">
        <v>0.56830499999999995</v>
      </c>
      <c r="BR191">
        <v>0.62022500000000003</v>
      </c>
      <c r="BS191">
        <v>0.60108799999999996</v>
      </c>
      <c r="BT191">
        <v>0.60145700000000002</v>
      </c>
      <c r="BU191">
        <v>0.60218899999999997</v>
      </c>
      <c r="BV191">
        <v>0.61102299999999998</v>
      </c>
      <c r="BW191">
        <v>0.61124999999999996</v>
      </c>
      <c r="BX191">
        <v>0.64066800000000002</v>
      </c>
      <c r="BY191">
        <v>0.65230600000000005</v>
      </c>
      <c r="BZ191">
        <v>0.64987099999999998</v>
      </c>
      <c r="CA191">
        <v>0.71515799999999996</v>
      </c>
      <c r="CB191">
        <v>0.76416799999999996</v>
      </c>
      <c r="CC191">
        <v>0.76012199999999996</v>
      </c>
      <c r="CD191">
        <v>0.72446200000000005</v>
      </c>
      <c r="CE191">
        <v>0.71872000000000003</v>
      </c>
      <c r="CF191" s="2">
        <v>0.71879599999999999</v>
      </c>
      <c r="CG191">
        <v>0.71131299999999997</v>
      </c>
      <c r="CH191">
        <v>0.71754099999999998</v>
      </c>
      <c r="CI191">
        <v>0.71314500000000003</v>
      </c>
      <c r="CJ191">
        <v>0.71233900000000006</v>
      </c>
      <c r="CK191">
        <v>0.622726</v>
      </c>
      <c r="CL191">
        <v>0.62757799999999997</v>
      </c>
      <c r="CM191">
        <v>0.63120399999999999</v>
      </c>
      <c r="CN191" s="9">
        <v>0.63383400000000001</v>
      </c>
      <c r="CO191">
        <v>0.63496200000000003</v>
      </c>
      <c r="CP191">
        <v>0.63502800000000004</v>
      </c>
      <c r="CQ191" s="9">
        <v>0.63918299999999995</v>
      </c>
      <c r="CR191">
        <v>0.58919699999999997</v>
      </c>
      <c r="CS191">
        <v>0.62923799999999996</v>
      </c>
      <c r="CT191">
        <v>0.63125799999999999</v>
      </c>
      <c r="CU191">
        <v>0.62595199999999995</v>
      </c>
      <c r="CV191">
        <v>0.627772</v>
      </c>
      <c r="CW191">
        <v>0.62956500000000004</v>
      </c>
      <c r="CX191">
        <v>0.634131</v>
      </c>
      <c r="CY191">
        <v>0.62416400000000005</v>
      </c>
      <c r="CZ191" s="9">
        <v>0.62921000000000005</v>
      </c>
      <c r="DA191">
        <v>0.63445700000000005</v>
      </c>
      <c r="DB191">
        <v>0.63960700000000004</v>
      </c>
      <c r="DC191" s="9">
        <v>0.63936199999999999</v>
      </c>
      <c r="DD191">
        <v>0.63885000000000003</v>
      </c>
      <c r="DE191">
        <v>0.63607999999999998</v>
      </c>
      <c r="DF191">
        <v>0.63539699999999999</v>
      </c>
      <c r="DG191">
        <v>0.63597099999999995</v>
      </c>
      <c r="DH191">
        <v>0.63528700000000005</v>
      </c>
      <c r="DI191">
        <v>0.63570400000000005</v>
      </c>
      <c r="DJ191">
        <v>0.63619899999999996</v>
      </c>
      <c r="DK191">
        <v>0.63684099999999999</v>
      </c>
      <c r="DL191">
        <v>0.63705400000000001</v>
      </c>
      <c r="DM191">
        <v>0.63707800000000003</v>
      </c>
      <c r="DN191">
        <v>0.63792099999999996</v>
      </c>
      <c r="DO191">
        <v>0.63778599999999996</v>
      </c>
      <c r="DP191" s="9">
        <v>0.63750099999999998</v>
      </c>
      <c r="DQ191">
        <v>0.63740699999999995</v>
      </c>
      <c r="DR191">
        <v>0.63734299999999999</v>
      </c>
      <c r="DS191">
        <v>0.63736099999999996</v>
      </c>
      <c r="DT191">
        <v>0.63746000000000003</v>
      </c>
      <c r="DU191">
        <v>0.63588500000000003</v>
      </c>
      <c r="DV191">
        <v>0.63588500000000003</v>
      </c>
      <c r="DW191">
        <v>0.63609300000000002</v>
      </c>
      <c r="DX191">
        <v>0.63608200000000004</v>
      </c>
      <c r="DY191">
        <v>0.63600800000000002</v>
      </c>
      <c r="DZ191">
        <v>0.63639199999999996</v>
      </c>
      <c r="EA191">
        <v>0.63614199999999999</v>
      </c>
      <c r="EB191" s="1">
        <v>0.63610800000000001</v>
      </c>
      <c r="EC191">
        <v>0.63659699999999997</v>
      </c>
      <c r="ED191">
        <v>0.63918399999999997</v>
      </c>
      <c r="EE191" s="1">
        <v>0.63773500000000005</v>
      </c>
      <c r="EF191">
        <v>0.63773299999999999</v>
      </c>
    </row>
    <row r="192" spans="1:136" ht="15.6" x14ac:dyDescent="0.3">
      <c r="A192" t="s">
        <v>216</v>
      </c>
      <c r="B192" t="s">
        <v>86</v>
      </c>
      <c r="D192" s="1">
        <v>0.1905</v>
      </c>
      <c r="E192">
        <v>0.17505000000000001</v>
      </c>
      <c r="F192">
        <v>0.182561</v>
      </c>
      <c r="G192">
        <v>0.190077</v>
      </c>
      <c r="H192">
        <v>0.19319900000000001</v>
      </c>
      <c r="I192">
        <v>0.19078999999999999</v>
      </c>
      <c r="J192">
        <v>0.16325799999999999</v>
      </c>
      <c r="K192">
        <v>0.169157</v>
      </c>
      <c r="L192">
        <v>0.1666</v>
      </c>
      <c r="M192">
        <v>0.16696</v>
      </c>
      <c r="N192">
        <v>0.16745499999999999</v>
      </c>
      <c r="O192">
        <v>0.16977800000000001</v>
      </c>
      <c r="P192">
        <v>0.17146600000000001</v>
      </c>
      <c r="Q192">
        <v>0.173678</v>
      </c>
      <c r="R192">
        <v>0.17294899999999999</v>
      </c>
      <c r="S192">
        <v>0.156474</v>
      </c>
      <c r="T192">
        <v>0.162938</v>
      </c>
      <c r="U192">
        <v>0.17019699999999999</v>
      </c>
      <c r="V192">
        <v>0.171793</v>
      </c>
      <c r="W192">
        <v>0.17580799999999999</v>
      </c>
      <c r="X192">
        <v>0.17575399999999999</v>
      </c>
      <c r="Y192">
        <v>0.17508399999999999</v>
      </c>
      <c r="Z192">
        <v>0.17458399999999999</v>
      </c>
      <c r="AA192">
        <v>0.173898</v>
      </c>
      <c r="AB192">
        <v>0.179178</v>
      </c>
      <c r="AC192">
        <v>0.193381</v>
      </c>
      <c r="AD192">
        <v>0.21563599999999999</v>
      </c>
      <c r="AE192">
        <v>0.21737000000000001</v>
      </c>
      <c r="AF192">
        <v>0.18088599999999999</v>
      </c>
      <c r="AG192">
        <v>0.19069800000000001</v>
      </c>
      <c r="AH192">
        <v>0.199433</v>
      </c>
      <c r="AI192">
        <v>0.172934</v>
      </c>
      <c r="AJ192">
        <v>0.17182700000000001</v>
      </c>
      <c r="AK192">
        <v>0.17291200000000001</v>
      </c>
      <c r="AL192">
        <v>0.17438899999999999</v>
      </c>
      <c r="AM192">
        <v>0.150119</v>
      </c>
      <c r="AN192">
        <v>0.14754400000000001</v>
      </c>
      <c r="AO192">
        <v>0.145869</v>
      </c>
      <c r="AP192">
        <v>0.14441599999999999</v>
      </c>
      <c r="AQ192">
        <v>0.147457</v>
      </c>
      <c r="AR192" s="1">
        <v>0.14744699999999999</v>
      </c>
      <c r="AS192">
        <v>0.14283699999999999</v>
      </c>
      <c r="AT192">
        <v>0.13694999999999999</v>
      </c>
      <c r="AU192">
        <v>0.13919400000000001</v>
      </c>
      <c r="AV192">
        <v>0.138267</v>
      </c>
      <c r="AW192">
        <v>0.147115</v>
      </c>
      <c r="AX192">
        <v>0.154805</v>
      </c>
      <c r="AY192" s="1">
        <v>0.129554</v>
      </c>
      <c r="AZ192">
        <v>0.12894800000000001</v>
      </c>
      <c r="BA192">
        <v>0.12020699999999999</v>
      </c>
      <c r="BB192">
        <v>0.128749</v>
      </c>
      <c r="BC192">
        <v>0.126164</v>
      </c>
      <c r="BD192">
        <v>0.13911399999999999</v>
      </c>
      <c r="BE192">
        <v>0.13725399999999999</v>
      </c>
      <c r="BF192">
        <v>0.13511899999999999</v>
      </c>
      <c r="BG192" s="1">
        <v>0.14744699999999999</v>
      </c>
      <c r="BH192">
        <v>0.147454</v>
      </c>
      <c r="BI192">
        <v>0.147561</v>
      </c>
      <c r="BJ192">
        <v>0.14754</v>
      </c>
      <c r="BK192">
        <v>0.147705</v>
      </c>
      <c r="BL192">
        <v>0.152112</v>
      </c>
      <c r="BM192">
        <v>0.13738500000000001</v>
      </c>
      <c r="BN192">
        <v>0.12354800000000001</v>
      </c>
      <c r="BO192">
        <v>0.112487</v>
      </c>
      <c r="BP192">
        <v>0.100589</v>
      </c>
      <c r="BQ192">
        <v>0.10036399999999999</v>
      </c>
      <c r="BR192">
        <v>0.123116</v>
      </c>
      <c r="BS192">
        <v>0.113498</v>
      </c>
      <c r="BT192">
        <v>0.113812</v>
      </c>
      <c r="BU192">
        <v>0.113653</v>
      </c>
      <c r="BV192">
        <v>0.115231</v>
      </c>
      <c r="BW192">
        <v>0.115047</v>
      </c>
      <c r="BX192">
        <v>0.127664</v>
      </c>
      <c r="BY192">
        <v>0.140379</v>
      </c>
      <c r="BZ192">
        <v>0.13927400000000001</v>
      </c>
      <c r="CA192">
        <v>0.18226000000000001</v>
      </c>
      <c r="CB192">
        <v>0.22864699999999999</v>
      </c>
      <c r="CC192">
        <v>0.226912</v>
      </c>
      <c r="CD192">
        <v>0.20533399999999999</v>
      </c>
      <c r="CE192">
        <v>0.208178</v>
      </c>
      <c r="CF192" s="9">
        <v>0.20838200000000001</v>
      </c>
      <c r="CG192">
        <v>0.21098</v>
      </c>
      <c r="CH192">
        <v>0.20771200000000001</v>
      </c>
      <c r="CI192">
        <v>0.20930199999999999</v>
      </c>
      <c r="CJ192">
        <v>0.20924899999999999</v>
      </c>
      <c r="CK192">
        <v>0.138992</v>
      </c>
      <c r="CL192">
        <v>0.13925299999999999</v>
      </c>
      <c r="CM192">
        <v>0.141597</v>
      </c>
      <c r="CN192">
        <v>0.140981</v>
      </c>
      <c r="CO192">
        <v>0.14210400000000001</v>
      </c>
      <c r="CP192">
        <v>0.14211299999999999</v>
      </c>
      <c r="CQ192">
        <v>0.14225499999999999</v>
      </c>
      <c r="CR192">
        <v>0.109886</v>
      </c>
      <c r="CS192">
        <v>0.134968</v>
      </c>
      <c r="CT192">
        <v>0.135103</v>
      </c>
      <c r="CU192">
        <v>0.13144400000000001</v>
      </c>
      <c r="CV192">
        <v>0.132215</v>
      </c>
      <c r="CW192">
        <v>0.13234699999999999</v>
      </c>
      <c r="CX192">
        <v>0.12920599999999999</v>
      </c>
      <c r="CY192">
        <v>0.13621900000000001</v>
      </c>
      <c r="CZ192">
        <v>0.139712</v>
      </c>
      <c r="DA192">
        <v>0.143315</v>
      </c>
      <c r="DB192">
        <v>0.147005</v>
      </c>
      <c r="DC192">
        <v>0.14690500000000001</v>
      </c>
      <c r="DD192">
        <v>0.14666100000000001</v>
      </c>
      <c r="DE192">
        <v>0.14473800000000001</v>
      </c>
      <c r="DF192">
        <v>0.14427300000000001</v>
      </c>
      <c r="DG192">
        <v>0.14461199999999999</v>
      </c>
      <c r="DH192">
        <v>0.14407</v>
      </c>
      <c r="DI192">
        <v>0.14439099999999999</v>
      </c>
      <c r="DJ192">
        <v>0.144095</v>
      </c>
      <c r="DK192">
        <v>0.144036</v>
      </c>
      <c r="DL192">
        <v>0.14415500000000001</v>
      </c>
      <c r="DM192">
        <v>0.144343</v>
      </c>
      <c r="DN192">
        <v>0.144367</v>
      </c>
      <c r="DO192">
        <v>0.14433699999999999</v>
      </c>
      <c r="DP192" s="1">
        <v>0.14419799999999999</v>
      </c>
      <c r="DQ192">
        <v>0.14416699999999999</v>
      </c>
      <c r="DR192">
        <v>0.14412700000000001</v>
      </c>
      <c r="DS192">
        <v>0.144149</v>
      </c>
      <c r="DT192">
        <v>0.14412700000000001</v>
      </c>
      <c r="DU192">
        <v>0.14374799999999999</v>
      </c>
      <c r="DV192">
        <v>0.14374799999999999</v>
      </c>
      <c r="DW192">
        <v>0.14350099999999999</v>
      </c>
      <c r="DX192">
        <v>0.14355499999999999</v>
      </c>
      <c r="DY192">
        <v>0.14394000000000001</v>
      </c>
      <c r="DZ192">
        <v>0.143625</v>
      </c>
      <c r="EA192">
        <v>0.14382400000000001</v>
      </c>
      <c r="EB192" s="1">
        <v>0.14400499999999999</v>
      </c>
      <c r="EC192">
        <v>0.143758</v>
      </c>
      <c r="ED192">
        <v>0.14172399999999999</v>
      </c>
      <c r="EE192" s="1">
        <v>0.14266699999999999</v>
      </c>
      <c r="EF192">
        <v>0.14266899999999999</v>
      </c>
    </row>
    <row r="193" spans="1:136" x14ac:dyDescent="0.3">
      <c r="A193" t="s">
        <v>217</v>
      </c>
      <c r="B193" t="s">
        <v>87</v>
      </c>
      <c r="D193" s="1">
        <v>0.44890000000000002</v>
      </c>
      <c r="E193">
        <v>0.544103</v>
      </c>
      <c r="F193">
        <v>0.55062599999999995</v>
      </c>
      <c r="G193">
        <v>0.55818500000000004</v>
      </c>
      <c r="H193">
        <v>0.55910599999999999</v>
      </c>
      <c r="I193">
        <v>0.55588499999999996</v>
      </c>
      <c r="J193">
        <v>0.54029499999999997</v>
      </c>
      <c r="K193">
        <v>0.54345100000000002</v>
      </c>
      <c r="L193">
        <v>0.53700800000000004</v>
      </c>
      <c r="M193">
        <v>0.53789100000000001</v>
      </c>
      <c r="N193">
        <v>0.53803000000000001</v>
      </c>
      <c r="O193">
        <v>0.53841899999999998</v>
      </c>
      <c r="P193">
        <v>0.53846400000000005</v>
      </c>
      <c r="Q193">
        <v>0.54038399999999998</v>
      </c>
      <c r="R193">
        <v>0.56262800000000002</v>
      </c>
      <c r="S193">
        <v>0.53015599999999996</v>
      </c>
      <c r="T193">
        <v>0.53364299999999998</v>
      </c>
      <c r="U193">
        <v>0.53824399999999994</v>
      </c>
      <c r="V193">
        <v>0.53998100000000004</v>
      </c>
      <c r="W193">
        <v>0.54317199999999999</v>
      </c>
      <c r="X193">
        <v>0.54274800000000001</v>
      </c>
      <c r="Y193">
        <v>0.54176899999999995</v>
      </c>
      <c r="Z193">
        <v>0.54135</v>
      </c>
      <c r="AA193">
        <v>0.54077900000000001</v>
      </c>
      <c r="AB193">
        <v>0.56738999999999995</v>
      </c>
      <c r="AC193">
        <v>0.55504200000000004</v>
      </c>
      <c r="AD193">
        <v>0.57318800000000003</v>
      </c>
      <c r="AE193">
        <v>0.56905099999999997</v>
      </c>
      <c r="AF193">
        <v>0.54074199999999994</v>
      </c>
      <c r="AG193">
        <v>0.55117499999999997</v>
      </c>
      <c r="AH193">
        <v>0.55564800000000003</v>
      </c>
      <c r="AI193">
        <v>0.53657900000000003</v>
      </c>
      <c r="AJ193">
        <v>0.53484299999999996</v>
      </c>
      <c r="AK193">
        <v>0.53589399999999998</v>
      </c>
      <c r="AL193">
        <v>0.53732100000000005</v>
      </c>
      <c r="AM193">
        <v>0.51719899999999996</v>
      </c>
      <c r="AN193">
        <v>0.51628300000000005</v>
      </c>
      <c r="AO193">
        <v>0.51214899999999997</v>
      </c>
      <c r="AP193">
        <v>0.50989499999999999</v>
      </c>
      <c r="AQ193">
        <v>0.51300900000000005</v>
      </c>
      <c r="AR193" s="1">
        <v>0.51325600000000005</v>
      </c>
      <c r="AS193">
        <v>0.491454</v>
      </c>
      <c r="AT193">
        <v>0.52163800000000005</v>
      </c>
      <c r="AU193">
        <v>0.54563600000000001</v>
      </c>
      <c r="AV193">
        <v>0.54525699999999999</v>
      </c>
      <c r="AW193">
        <v>0.60191399999999995</v>
      </c>
      <c r="AX193">
        <v>0.66325400000000001</v>
      </c>
      <c r="AY193" s="1">
        <v>0.58741299999999996</v>
      </c>
      <c r="AZ193">
        <v>0.58724699999999996</v>
      </c>
      <c r="BA193">
        <v>0.54664999999999997</v>
      </c>
      <c r="BB193">
        <v>0.58154700000000004</v>
      </c>
      <c r="BC193">
        <v>0.56190799999999996</v>
      </c>
      <c r="BD193">
        <v>0.58706999999999998</v>
      </c>
      <c r="BE193">
        <v>0.57658200000000004</v>
      </c>
      <c r="BF193">
        <v>0.52719099999999997</v>
      </c>
      <c r="BG193" s="1">
        <v>0.51325600000000005</v>
      </c>
      <c r="BH193">
        <v>0.51456299999999999</v>
      </c>
      <c r="BI193">
        <v>0.51480899999999996</v>
      </c>
      <c r="BJ193">
        <v>0.51477499999999998</v>
      </c>
      <c r="BK193">
        <v>0.51495500000000005</v>
      </c>
      <c r="BL193">
        <v>0.53449100000000005</v>
      </c>
      <c r="BM193">
        <v>0.56097600000000003</v>
      </c>
      <c r="BN193">
        <v>0.54235999999999995</v>
      </c>
      <c r="BO193">
        <v>0.57725300000000002</v>
      </c>
      <c r="BP193">
        <v>0.56830000000000003</v>
      </c>
      <c r="BQ193">
        <v>0.55716299999999996</v>
      </c>
      <c r="BR193">
        <v>0.57173799999999997</v>
      </c>
      <c r="BS193">
        <v>0.56540800000000002</v>
      </c>
      <c r="BT193">
        <v>0.56589</v>
      </c>
      <c r="BU193">
        <v>0.565801</v>
      </c>
      <c r="BV193">
        <v>0.57267100000000004</v>
      </c>
      <c r="BW193">
        <v>0.57238199999999995</v>
      </c>
      <c r="BX193">
        <v>0.58339600000000003</v>
      </c>
      <c r="BY193">
        <v>0.58536600000000005</v>
      </c>
      <c r="BZ193">
        <v>0.58404800000000001</v>
      </c>
      <c r="CA193">
        <v>0.61439100000000002</v>
      </c>
      <c r="CB193">
        <v>0.64114199999999999</v>
      </c>
      <c r="CC193">
        <v>0.63636099999999995</v>
      </c>
      <c r="CD193">
        <v>0.61623799999999995</v>
      </c>
      <c r="CE193">
        <v>0.59419</v>
      </c>
      <c r="CF193">
        <v>0.59501000000000004</v>
      </c>
      <c r="CG193">
        <v>0.56826699999999997</v>
      </c>
      <c r="CH193">
        <v>0.59414</v>
      </c>
      <c r="CI193">
        <v>0.59102900000000003</v>
      </c>
      <c r="CJ193">
        <v>0.59079499999999996</v>
      </c>
      <c r="CK193">
        <v>0.545404</v>
      </c>
      <c r="CL193">
        <v>0.54909300000000005</v>
      </c>
      <c r="CM193">
        <v>0.55120000000000002</v>
      </c>
      <c r="CN193">
        <v>0.55338200000000004</v>
      </c>
      <c r="CO193">
        <v>0.55442499999999995</v>
      </c>
      <c r="CP193">
        <v>0.55432000000000003</v>
      </c>
      <c r="CQ193">
        <v>0.55753299999999995</v>
      </c>
      <c r="CR193">
        <v>0.53824799999999995</v>
      </c>
      <c r="CS193">
        <v>0.55344700000000002</v>
      </c>
      <c r="CT193">
        <v>0.55490099999999998</v>
      </c>
      <c r="CU193">
        <v>0.55276199999999998</v>
      </c>
      <c r="CV193">
        <v>0.55362599999999995</v>
      </c>
      <c r="CW193">
        <v>0.55505400000000005</v>
      </c>
      <c r="CX193">
        <v>0.54644599999999999</v>
      </c>
      <c r="CY193">
        <v>0.54339000000000004</v>
      </c>
      <c r="CZ193">
        <v>0.546296</v>
      </c>
      <c r="DA193">
        <v>0.54920199999999997</v>
      </c>
      <c r="DB193">
        <v>0.552118</v>
      </c>
      <c r="DC193">
        <v>0.552037</v>
      </c>
      <c r="DD193">
        <v>0.55174299999999998</v>
      </c>
      <c r="DE193">
        <v>0.55017799999999994</v>
      </c>
      <c r="DF193">
        <v>0.54935</v>
      </c>
      <c r="DG193">
        <v>0.54985700000000004</v>
      </c>
      <c r="DH193">
        <v>0.54904500000000001</v>
      </c>
      <c r="DI193">
        <v>0.54943399999999998</v>
      </c>
      <c r="DJ193">
        <v>0.54934000000000005</v>
      </c>
      <c r="DK193">
        <v>0.54940299999999997</v>
      </c>
      <c r="DL193">
        <v>0.54950600000000005</v>
      </c>
      <c r="DM193">
        <v>0.54964000000000002</v>
      </c>
      <c r="DN193">
        <v>0.54969400000000002</v>
      </c>
      <c r="DO193">
        <v>0.54966800000000005</v>
      </c>
      <c r="DP193" s="1">
        <v>0.54958200000000001</v>
      </c>
      <c r="DQ193">
        <v>0.54955699999999996</v>
      </c>
      <c r="DR193">
        <v>0.54951399999999995</v>
      </c>
      <c r="DS193">
        <v>0.549535</v>
      </c>
      <c r="DT193">
        <v>0.54949599999999998</v>
      </c>
      <c r="DU193">
        <v>0.548489</v>
      </c>
      <c r="DV193">
        <v>0.548489</v>
      </c>
      <c r="DW193">
        <v>0.54932700000000001</v>
      </c>
      <c r="DX193">
        <v>0.54923699999999998</v>
      </c>
      <c r="DY193">
        <v>0.54870300000000005</v>
      </c>
      <c r="DZ193">
        <v>0.54939199999999999</v>
      </c>
      <c r="EA193">
        <v>0.54903100000000005</v>
      </c>
      <c r="EB193" s="1">
        <v>0.54920899999999995</v>
      </c>
      <c r="EC193">
        <v>0.54941399999999996</v>
      </c>
      <c r="ED193">
        <v>0.55575399999999997</v>
      </c>
      <c r="EE193" s="1">
        <v>0.55296199999999995</v>
      </c>
      <c r="EF193">
        <v>0.55296400000000001</v>
      </c>
    </row>
    <row r="194" spans="1:136" ht="15.6" x14ac:dyDescent="0.3">
      <c r="A194" s="1" t="s">
        <v>218</v>
      </c>
      <c r="B194" s="1" t="s">
        <v>88</v>
      </c>
      <c r="D194" s="1">
        <v>0.58709999999999996</v>
      </c>
      <c r="E194">
        <v>0.63534400000000002</v>
      </c>
      <c r="F194">
        <v>0.641401</v>
      </c>
      <c r="G194">
        <v>0.64830500000000002</v>
      </c>
      <c r="H194">
        <v>0.649482</v>
      </c>
      <c r="I194">
        <v>0.64694200000000002</v>
      </c>
      <c r="J194">
        <v>0.63563199999999997</v>
      </c>
      <c r="K194">
        <v>0.63795900000000005</v>
      </c>
      <c r="L194">
        <v>0.63139800000000001</v>
      </c>
      <c r="M194">
        <v>0.63231400000000004</v>
      </c>
      <c r="N194">
        <v>0.63230799999999998</v>
      </c>
      <c r="O194">
        <v>0.63245799999999996</v>
      </c>
      <c r="P194">
        <v>0.63232699999999997</v>
      </c>
      <c r="Q194">
        <v>0.63345300000000004</v>
      </c>
      <c r="R194">
        <v>0.65258799999999995</v>
      </c>
      <c r="S194">
        <v>0.62631599999999998</v>
      </c>
      <c r="T194">
        <v>0.62889300000000004</v>
      </c>
      <c r="U194">
        <v>0.63233799999999996</v>
      </c>
      <c r="V194">
        <v>0.63299499999999997</v>
      </c>
      <c r="W194">
        <v>0.63534500000000005</v>
      </c>
      <c r="X194">
        <v>0.63498399999999999</v>
      </c>
      <c r="Y194">
        <v>0.63456299999999999</v>
      </c>
      <c r="Z194">
        <v>0.63448499999999997</v>
      </c>
      <c r="AA194">
        <v>0.63393999999999995</v>
      </c>
      <c r="AB194">
        <v>0.65529999999999999</v>
      </c>
      <c r="AC194">
        <v>0.64412599999999998</v>
      </c>
      <c r="AD194">
        <v>0.65881299999999998</v>
      </c>
      <c r="AE194">
        <v>0.65485099999999996</v>
      </c>
      <c r="AF194">
        <v>0.63276699999999997</v>
      </c>
      <c r="AG194">
        <v>0.64190100000000005</v>
      </c>
      <c r="AH194">
        <v>0.64434000000000002</v>
      </c>
      <c r="AI194">
        <v>0.63051199999999996</v>
      </c>
      <c r="AJ194">
        <v>0.62909599999999999</v>
      </c>
      <c r="AK194">
        <v>0.62975599999999998</v>
      </c>
      <c r="AL194">
        <v>0.63088699999999998</v>
      </c>
      <c r="AM194">
        <v>0.61607800000000001</v>
      </c>
      <c r="AN194">
        <v>0.61513600000000002</v>
      </c>
      <c r="AO194">
        <v>0.61104099999999995</v>
      </c>
      <c r="AP194">
        <v>0.60897000000000001</v>
      </c>
      <c r="AQ194">
        <v>0.61133300000000002</v>
      </c>
      <c r="AR194" s="10">
        <v>0.61164600000000002</v>
      </c>
      <c r="AS194">
        <v>0.59428599999999998</v>
      </c>
      <c r="AT194">
        <v>0.62309300000000001</v>
      </c>
      <c r="AU194">
        <v>0.64219199999999999</v>
      </c>
      <c r="AV194">
        <v>0.64270300000000002</v>
      </c>
      <c r="AW194">
        <v>0.68750500000000003</v>
      </c>
      <c r="AX194">
        <v>0.735788</v>
      </c>
      <c r="AY194" s="1">
        <v>0.68218500000000004</v>
      </c>
      <c r="AZ194">
        <v>0.68335800000000002</v>
      </c>
      <c r="BA194">
        <v>0.72369000000000006</v>
      </c>
      <c r="BB194">
        <v>0.680342</v>
      </c>
      <c r="BC194">
        <v>0.68789599999999995</v>
      </c>
      <c r="BD194">
        <v>0.688666</v>
      </c>
      <c r="BE194">
        <v>0.70969199999999999</v>
      </c>
      <c r="BF194">
        <v>0.73453400000000002</v>
      </c>
      <c r="BG194" s="10">
        <v>0.61164600000000002</v>
      </c>
      <c r="BH194">
        <v>0.61273299999999997</v>
      </c>
      <c r="BI194">
        <v>0.61287499999999995</v>
      </c>
      <c r="BJ194">
        <v>0.61280400000000002</v>
      </c>
      <c r="BK194">
        <v>0.61297100000000004</v>
      </c>
      <c r="BL194">
        <v>0.62852699999999995</v>
      </c>
      <c r="BM194">
        <v>0.65655300000000005</v>
      </c>
      <c r="BN194">
        <v>0.63887000000000005</v>
      </c>
      <c r="BO194">
        <v>0.68371199999999999</v>
      </c>
      <c r="BP194">
        <v>0.66861400000000004</v>
      </c>
      <c r="BQ194">
        <v>0.65828799999999998</v>
      </c>
      <c r="BR194">
        <v>0.68148200000000003</v>
      </c>
      <c r="BS194">
        <v>0.673763</v>
      </c>
      <c r="BT194">
        <v>0.67334099999999997</v>
      </c>
      <c r="BU194">
        <v>0.67342999999999997</v>
      </c>
      <c r="BV194">
        <v>0.67880399999999996</v>
      </c>
      <c r="BW194">
        <v>0.67926799999999998</v>
      </c>
      <c r="BX194">
        <v>0.68623400000000001</v>
      </c>
      <c r="BY194">
        <v>0.69171899999999997</v>
      </c>
      <c r="BZ194">
        <v>0.69068499999999999</v>
      </c>
      <c r="CA194">
        <v>0.709951</v>
      </c>
      <c r="CB194">
        <v>0.73650199999999999</v>
      </c>
      <c r="CC194">
        <v>0.73523700000000003</v>
      </c>
      <c r="CD194">
        <v>0.72058599999999995</v>
      </c>
      <c r="CE194">
        <v>0.70185299999999995</v>
      </c>
      <c r="CF194">
        <v>0.70124799999999998</v>
      </c>
      <c r="CG194">
        <v>0.68004100000000001</v>
      </c>
      <c r="CH194">
        <v>0.70104100000000003</v>
      </c>
      <c r="CI194">
        <v>0.69881599999999999</v>
      </c>
      <c r="CJ194">
        <v>0.698542</v>
      </c>
      <c r="CK194">
        <v>0.66325100000000003</v>
      </c>
      <c r="CL194">
        <v>0.666161</v>
      </c>
      <c r="CM194">
        <v>0.66665600000000003</v>
      </c>
      <c r="CN194">
        <v>0.66823500000000002</v>
      </c>
      <c r="CO194">
        <v>0.66920400000000002</v>
      </c>
      <c r="CP194">
        <v>0.66941899999999999</v>
      </c>
      <c r="CQ194">
        <v>0.67186000000000001</v>
      </c>
      <c r="CR194">
        <v>0.64643799999999996</v>
      </c>
      <c r="CS194">
        <v>0.66674900000000004</v>
      </c>
      <c r="CT194">
        <v>0.66790099999999997</v>
      </c>
      <c r="CU194">
        <v>0.66535299999999997</v>
      </c>
      <c r="CV194">
        <v>0.66596</v>
      </c>
      <c r="CW194">
        <v>0.66714300000000004</v>
      </c>
      <c r="CX194">
        <v>0.68532800000000005</v>
      </c>
      <c r="CY194">
        <v>0.64486699999999997</v>
      </c>
      <c r="CZ194" s="2">
        <v>0.64769900000000002</v>
      </c>
      <c r="DA194">
        <v>0.65051499999999995</v>
      </c>
      <c r="DB194">
        <v>0.65331499999999998</v>
      </c>
      <c r="DC194" s="2">
        <v>0.65333600000000003</v>
      </c>
      <c r="DD194">
        <v>0.65311900000000001</v>
      </c>
      <c r="DE194">
        <v>0.65160200000000001</v>
      </c>
      <c r="DF194">
        <v>0.65092099999999997</v>
      </c>
      <c r="DG194">
        <v>0.65129499999999996</v>
      </c>
      <c r="DH194">
        <v>0.65061199999999997</v>
      </c>
      <c r="DI194">
        <v>0.65091600000000005</v>
      </c>
      <c r="DJ194">
        <v>0.650922</v>
      </c>
      <c r="DK194">
        <v>0.651057</v>
      </c>
      <c r="DL194">
        <v>0.65113399999999999</v>
      </c>
      <c r="DM194">
        <v>0.651231</v>
      </c>
      <c r="DN194">
        <v>0.65078199999999997</v>
      </c>
      <c r="DO194">
        <v>0.65084900000000001</v>
      </c>
      <c r="DP194" s="1">
        <v>0.65098800000000001</v>
      </c>
      <c r="DQ194">
        <v>0.65096900000000002</v>
      </c>
      <c r="DR194">
        <v>0.65093100000000004</v>
      </c>
      <c r="DS194">
        <v>0.65095199999999998</v>
      </c>
      <c r="DT194">
        <v>0.65089799999999998</v>
      </c>
      <c r="DU194">
        <v>0.64985800000000005</v>
      </c>
      <c r="DV194">
        <v>0.64985800000000005</v>
      </c>
      <c r="DW194">
        <v>0.65154299999999998</v>
      </c>
      <c r="DX194">
        <v>0.65139800000000003</v>
      </c>
      <c r="DY194">
        <v>0.65052100000000002</v>
      </c>
      <c r="DZ194">
        <v>0.65138099999999999</v>
      </c>
      <c r="EA194">
        <v>0.65098800000000001</v>
      </c>
      <c r="EB194" s="1">
        <v>0.65118100000000001</v>
      </c>
      <c r="EC194">
        <v>0.651335</v>
      </c>
      <c r="ED194">
        <v>0.66245799999999999</v>
      </c>
      <c r="EE194" s="1">
        <v>0.65693599999999996</v>
      </c>
      <c r="EF194">
        <v>0.65693900000000005</v>
      </c>
    </row>
    <row r="195" spans="1:136" x14ac:dyDescent="0.3">
      <c r="A195" t="s">
        <v>219</v>
      </c>
      <c r="B195" t="s">
        <v>89</v>
      </c>
      <c r="D195" s="1">
        <v>0.1108</v>
      </c>
      <c r="E195">
        <v>0.136489</v>
      </c>
      <c r="F195">
        <v>0.13341500000000001</v>
      </c>
      <c r="G195">
        <v>0.12998100000000001</v>
      </c>
      <c r="H195">
        <v>0.128825</v>
      </c>
      <c r="I195">
        <v>0.12981500000000001</v>
      </c>
      <c r="J195">
        <v>0.13387099999999999</v>
      </c>
      <c r="K195">
        <v>0.13302800000000001</v>
      </c>
      <c r="L195">
        <v>0.13656599999999999</v>
      </c>
      <c r="M195">
        <v>0.13620499999999999</v>
      </c>
      <c r="N195">
        <v>0.13623199999999999</v>
      </c>
      <c r="O195">
        <v>0.136403</v>
      </c>
      <c r="P195">
        <v>0.13673199999999999</v>
      </c>
      <c r="Q195">
        <v>0.136574</v>
      </c>
      <c r="R195">
        <v>0.12872700000000001</v>
      </c>
      <c r="S195">
        <v>0.138736</v>
      </c>
      <c r="T195">
        <v>0.13780800000000001</v>
      </c>
      <c r="U195">
        <v>0.13655900000000001</v>
      </c>
      <c r="V195">
        <v>0.136376</v>
      </c>
      <c r="W195">
        <v>0.135545</v>
      </c>
      <c r="X195">
        <v>0.13572500000000001</v>
      </c>
      <c r="Y195">
        <v>0.13585900000000001</v>
      </c>
      <c r="Z195">
        <v>0.13584499999999999</v>
      </c>
      <c r="AA195">
        <v>0.136069</v>
      </c>
      <c r="AB195">
        <v>0.12790399999999999</v>
      </c>
      <c r="AC195">
        <v>0.131744</v>
      </c>
      <c r="AD195">
        <v>0.12436800000000001</v>
      </c>
      <c r="AE195">
        <v>0.12784100000000001</v>
      </c>
      <c r="AF195">
        <v>0.137576</v>
      </c>
      <c r="AG195">
        <v>0.13347500000000001</v>
      </c>
      <c r="AH195">
        <v>0.132881</v>
      </c>
      <c r="AI195">
        <v>0.13816899999999999</v>
      </c>
      <c r="AJ195">
        <v>0.138766</v>
      </c>
      <c r="AK195">
        <v>0.138539</v>
      </c>
      <c r="AL195">
        <v>0.13814000000000001</v>
      </c>
      <c r="AM195">
        <v>0.14313799999999999</v>
      </c>
      <c r="AN195">
        <v>0.14357300000000001</v>
      </c>
      <c r="AO195">
        <v>0.14527100000000001</v>
      </c>
      <c r="AP195">
        <v>0.14609900000000001</v>
      </c>
      <c r="AQ195">
        <v>0.145288</v>
      </c>
      <c r="AR195" s="1">
        <v>0.14513799999999999</v>
      </c>
      <c r="AS195">
        <v>0.15143300000000001</v>
      </c>
      <c r="AT195">
        <v>0.139569</v>
      </c>
      <c r="AU195">
        <v>0.132605</v>
      </c>
      <c r="AV195">
        <v>0.132241</v>
      </c>
      <c r="AW195">
        <v>0.115699</v>
      </c>
      <c r="AX195">
        <v>9.7564999999999999E-2</v>
      </c>
      <c r="AY195" s="1">
        <v>0.116756</v>
      </c>
      <c r="AZ195">
        <v>0.116271</v>
      </c>
      <c r="BA195">
        <v>9.8368999999999998E-2</v>
      </c>
      <c r="BB195">
        <v>0.117537</v>
      </c>
      <c r="BC195">
        <v>0.11330800000000001</v>
      </c>
      <c r="BD195">
        <v>0.114147</v>
      </c>
      <c r="BE195">
        <v>0.104852</v>
      </c>
      <c r="BF195">
        <v>9.2816999999999997E-2</v>
      </c>
      <c r="BG195" s="1">
        <v>0.14513799999999999</v>
      </c>
      <c r="BH195">
        <v>0.14459900000000001</v>
      </c>
      <c r="BI195">
        <v>0.14460600000000001</v>
      </c>
      <c r="BJ195">
        <v>0.144648</v>
      </c>
      <c r="BK195">
        <v>0.144593</v>
      </c>
      <c r="BL195">
        <v>0.13891000000000001</v>
      </c>
      <c r="BM195">
        <v>0.12590999999999999</v>
      </c>
      <c r="BN195">
        <v>0.13325799999999999</v>
      </c>
      <c r="BO195">
        <v>0.113509</v>
      </c>
      <c r="BP195">
        <v>0.119875</v>
      </c>
      <c r="BQ195">
        <v>0.12471</v>
      </c>
      <c r="BR195">
        <v>0.115027</v>
      </c>
      <c r="BS195">
        <v>0.11840100000000001</v>
      </c>
      <c r="BT195">
        <v>0.11862399999999999</v>
      </c>
      <c r="BU195">
        <v>0.11856</v>
      </c>
      <c r="BV195">
        <v>0.116588</v>
      </c>
      <c r="BW195">
        <v>0.11632099999999999</v>
      </c>
      <c r="BX195">
        <v>0.114302</v>
      </c>
      <c r="BY195">
        <v>0.11158899999999999</v>
      </c>
      <c r="BZ195">
        <v>0.11196399999999999</v>
      </c>
      <c r="CA195">
        <v>0.10520400000000001</v>
      </c>
      <c r="CB195">
        <v>9.0776999999999997E-2</v>
      </c>
      <c r="CC195">
        <v>9.1202000000000005E-2</v>
      </c>
      <c r="CD195">
        <v>9.9061999999999997E-2</v>
      </c>
      <c r="CE195">
        <v>0.10627200000000001</v>
      </c>
      <c r="CF195">
        <v>0.106569</v>
      </c>
      <c r="CG195">
        <v>0.11462799999999999</v>
      </c>
      <c r="CH195">
        <v>0.106631</v>
      </c>
      <c r="CI195">
        <v>0.10810699999999999</v>
      </c>
      <c r="CJ195">
        <v>0.108209</v>
      </c>
      <c r="CK195">
        <v>0.12178700000000001</v>
      </c>
      <c r="CL195">
        <v>0.12063599999999999</v>
      </c>
      <c r="CM195">
        <v>0.120535</v>
      </c>
      <c r="CN195">
        <v>0.11989</v>
      </c>
      <c r="CO195">
        <v>0.119465</v>
      </c>
      <c r="CP195">
        <v>0.119362</v>
      </c>
      <c r="CQ195">
        <v>0.11827799999999999</v>
      </c>
      <c r="CR195">
        <v>0.12880800000000001</v>
      </c>
      <c r="CS195">
        <v>0.12058199999999999</v>
      </c>
      <c r="CT195">
        <v>0.120106</v>
      </c>
      <c r="CU195">
        <v>0.12123</v>
      </c>
      <c r="CV195">
        <v>0.121015</v>
      </c>
      <c r="CW195">
        <v>0.120529</v>
      </c>
      <c r="CX195">
        <v>0.111929</v>
      </c>
      <c r="CY195">
        <v>0.13068299999999999</v>
      </c>
      <c r="CZ195">
        <v>0.12948799999999999</v>
      </c>
      <c r="DA195">
        <v>0.128275</v>
      </c>
      <c r="DB195">
        <v>0.12704399999999999</v>
      </c>
      <c r="DC195">
        <v>0.127021</v>
      </c>
      <c r="DD195">
        <v>0.12709999999999999</v>
      </c>
      <c r="DE195">
        <v>0.12776899999999999</v>
      </c>
      <c r="DF195">
        <v>0.12806100000000001</v>
      </c>
      <c r="DG195">
        <v>0.12793499999999999</v>
      </c>
      <c r="DH195">
        <v>0.12823100000000001</v>
      </c>
      <c r="DI195">
        <v>0.128104</v>
      </c>
      <c r="DJ195">
        <v>0.12806799999999999</v>
      </c>
      <c r="DK195">
        <v>0.12798100000000001</v>
      </c>
      <c r="DL195">
        <v>0.12794700000000001</v>
      </c>
      <c r="DM195">
        <v>0.127915</v>
      </c>
      <c r="DN195">
        <v>0.12817200000000001</v>
      </c>
      <c r="DO195">
        <v>0.12812799999999999</v>
      </c>
      <c r="DP195" s="1">
        <v>0.12803300000000001</v>
      </c>
      <c r="DQ195">
        <v>0.12803500000000001</v>
      </c>
      <c r="DR195">
        <v>0.12806200000000001</v>
      </c>
      <c r="DS195">
        <v>0.12804499999999999</v>
      </c>
      <c r="DT195">
        <v>0.128076</v>
      </c>
      <c r="DU195">
        <v>0.12851799999999999</v>
      </c>
      <c r="DV195">
        <v>0.12851799999999999</v>
      </c>
      <c r="DW195">
        <v>0.12770400000000001</v>
      </c>
      <c r="DX195">
        <v>0.127772</v>
      </c>
      <c r="DY195">
        <v>0.12820100000000001</v>
      </c>
      <c r="DZ195">
        <v>0.127802</v>
      </c>
      <c r="EA195">
        <v>0.127973</v>
      </c>
      <c r="EB195" s="1">
        <v>0.12789200000000001</v>
      </c>
      <c r="EC195">
        <v>0.127833</v>
      </c>
      <c r="ED195">
        <v>0.122637</v>
      </c>
      <c r="EE195" s="1">
        <v>0.12522800000000001</v>
      </c>
      <c r="EF195">
        <v>0.125227</v>
      </c>
    </row>
    <row r="196" spans="1:136" x14ac:dyDescent="0.3">
      <c r="A196" t="s">
        <v>99</v>
      </c>
    </row>
    <row r="197" spans="1:136" s="4" customFormat="1" x14ac:dyDescent="0.3">
      <c r="A197" s="4" t="s">
        <v>50</v>
      </c>
      <c r="D197" s="5"/>
      <c r="AR197" s="5"/>
      <c r="AY197" s="5"/>
      <c r="BG197" s="5"/>
      <c r="DP197" s="5"/>
      <c r="EB197" s="5"/>
      <c r="EE197" s="5"/>
    </row>
    <row r="198" spans="1:136" ht="15.6" x14ac:dyDescent="0.3">
      <c r="A198" t="s">
        <v>220</v>
      </c>
      <c r="B198" t="s">
        <v>346</v>
      </c>
      <c r="C198" s="1"/>
      <c r="D198" s="12">
        <v>0.82650000000000001</v>
      </c>
      <c r="E198">
        <v>0.87078800000000001</v>
      </c>
      <c r="F198">
        <v>0.87349600000000005</v>
      </c>
      <c r="G198">
        <v>0.88709300000000002</v>
      </c>
      <c r="H198">
        <v>0.98820600000000003</v>
      </c>
      <c r="I198">
        <v>1.005806</v>
      </c>
      <c r="J198">
        <v>0.98385500000000004</v>
      </c>
      <c r="K198">
        <v>0.99443800000000004</v>
      </c>
      <c r="L198">
        <v>1.006259</v>
      </c>
      <c r="M198">
        <v>1.00674</v>
      </c>
      <c r="N198" s="7">
        <v>0.97463999999999995</v>
      </c>
      <c r="O198">
        <v>0.97115499999999999</v>
      </c>
      <c r="P198">
        <v>0.98624800000000001</v>
      </c>
      <c r="Q198">
        <v>0.97530300000000003</v>
      </c>
      <c r="R198">
        <v>0.96063100000000001</v>
      </c>
      <c r="S198">
        <v>0.98011800000000004</v>
      </c>
      <c r="T198">
        <v>0.991228</v>
      </c>
      <c r="U198">
        <v>0.99057399999999995</v>
      </c>
      <c r="V198">
        <v>0.965283</v>
      </c>
      <c r="W198">
        <v>0.99657899999999999</v>
      </c>
      <c r="X198">
        <v>0.99510299999999996</v>
      </c>
      <c r="Y198">
        <v>0.98696200000000001</v>
      </c>
      <c r="Z198">
        <v>0.98199999999999998</v>
      </c>
      <c r="AA198">
        <v>0.97711199999999998</v>
      </c>
      <c r="AB198">
        <v>0.96699599999999997</v>
      </c>
      <c r="AC198">
        <v>0.98580800000000002</v>
      </c>
      <c r="AD198">
        <v>0.99012900000000004</v>
      </c>
      <c r="AE198">
        <v>0.990425</v>
      </c>
      <c r="AF198">
        <v>0.97805299999999995</v>
      </c>
      <c r="AG198">
        <v>0.98250800000000005</v>
      </c>
      <c r="AH198">
        <v>0.99511899999999998</v>
      </c>
      <c r="AI198">
        <v>0.97760499999999995</v>
      </c>
      <c r="AJ198">
        <v>0.99268699999999999</v>
      </c>
      <c r="AK198">
        <v>0.98808499999999999</v>
      </c>
      <c r="AL198">
        <v>0.98716499999999996</v>
      </c>
      <c r="AM198">
        <v>0.97353699999999999</v>
      </c>
      <c r="AN198">
        <v>0.96104900000000004</v>
      </c>
      <c r="AO198">
        <v>0.96826400000000001</v>
      </c>
      <c r="AP198">
        <v>0.93461499999999997</v>
      </c>
      <c r="AQ198" s="7">
        <v>0.96889599999999998</v>
      </c>
      <c r="AR198" s="1">
        <v>0.93279000000000001</v>
      </c>
      <c r="AS198">
        <v>0.95729399999999998</v>
      </c>
      <c r="AT198">
        <v>0.95195300000000005</v>
      </c>
      <c r="AU198">
        <v>0.96796000000000004</v>
      </c>
      <c r="AV198">
        <v>0.96088499999999999</v>
      </c>
      <c r="AW198" s="7">
        <v>0.92002499999999998</v>
      </c>
      <c r="AX198" s="2">
        <v>0.74710200000000004</v>
      </c>
      <c r="AY198" s="10">
        <v>0.91082700000000005</v>
      </c>
      <c r="AZ198">
        <v>0.92782100000000001</v>
      </c>
      <c r="BA198">
        <v>0.91570300000000004</v>
      </c>
      <c r="BB198">
        <v>0.91894699999999996</v>
      </c>
      <c r="BC198">
        <v>0.91189699999999996</v>
      </c>
      <c r="BD198">
        <v>0.91442199999999996</v>
      </c>
      <c r="BE198">
        <v>0.94163399999999997</v>
      </c>
      <c r="BF198">
        <v>0.94327399999999995</v>
      </c>
      <c r="BG198" s="1">
        <v>0.93279000000000001</v>
      </c>
      <c r="BH198">
        <v>0.96425799999999995</v>
      </c>
      <c r="BI198">
        <v>0.96957199999999999</v>
      </c>
      <c r="BJ198">
        <v>0.96466200000000002</v>
      </c>
      <c r="BK198">
        <v>0.94043100000000002</v>
      </c>
      <c r="BL198">
        <v>0.94484299999999999</v>
      </c>
      <c r="BM198">
        <v>0.97403600000000001</v>
      </c>
      <c r="BN198">
        <v>0.856043</v>
      </c>
      <c r="BO198">
        <v>0.91070499999999999</v>
      </c>
      <c r="BP198">
        <v>0.754695</v>
      </c>
      <c r="BQ198">
        <v>0.69490399999999997</v>
      </c>
      <c r="BR198">
        <v>0.91966300000000001</v>
      </c>
      <c r="BS198">
        <v>0.88183199999999995</v>
      </c>
      <c r="BT198">
        <v>0.88506099999999999</v>
      </c>
      <c r="BU198">
        <v>0.88783599999999996</v>
      </c>
      <c r="BV198">
        <v>0.90553300000000003</v>
      </c>
      <c r="BW198">
        <v>0.90650299999999995</v>
      </c>
      <c r="BX198">
        <v>0.90881100000000004</v>
      </c>
      <c r="BY198">
        <v>0.94128999999999996</v>
      </c>
      <c r="BZ198">
        <v>0.94864000000000004</v>
      </c>
      <c r="CA198">
        <v>0.95360299999999998</v>
      </c>
      <c r="CB198">
        <v>0.98088600000000004</v>
      </c>
      <c r="CC198">
        <v>0.97828400000000004</v>
      </c>
      <c r="CD198">
        <v>0.98454299999999995</v>
      </c>
      <c r="CE198">
        <v>0.983371</v>
      </c>
      <c r="CF198">
        <v>0.97838700000000001</v>
      </c>
      <c r="CG198">
        <v>0.97301199999999999</v>
      </c>
      <c r="CH198">
        <v>0.96865699999999999</v>
      </c>
      <c r="CI198">
        <v>0.97526400000000002</v>
      </c>
      <c r="CJ198">
        <v>0.97400299999999995</v>
      </c>
      <c r="CK198">
        <v>0.97143900000000005</v>
      </c>
      <c r="CL198">
        <v>0.95611999999999997</v>
      </c>
      <c r="CM198">
        <v>0.96698200000000001</v>
      </c>
      <c r="CN198">
        <v>0.94059499999999996</v>
      </c>
      <c r="CO198">
        <v>0.95963299999999996</v>
      </c>
      <c r="CP198">
        <v>0.96167199999999997</v>
      </c>
      <c r="CQ198">
        <v>0.93769599999999997</v>
      </c>
      <c r="CR198">
        <v>0.88539199999999996</v>
      </c>
      <c r="CS198">
        <v>0.93179500000000004</v>
      </c>
      <c r="CT198">
        <v>0.94379400000000002</v>
      </c>
      <c r="CU198">
        <v>0.92243900000000001</v>
      </c>
      <c r="CV198">
        <v>0.92850600000000005</v>
      </c>
      <c r="CW198">
        <v>0.93895300000000004</v>
      </c>
      <c r="CX198">
        <v>0.95010399999999995</v>
      </c>
      <c r="CY198">
        <v>0.92935100000000004</v>
      </c>
      <c r="CZ198">
        <v>0.94981599999999999</v>
      </c>
      <c r="DA198">
        <v>0.93884100000000004</v>
      </c>
      <c r="DB198">
        <v>0.95954399999999995</v>
      </c>
      <c r="DC198">
        <v>0.95850199999999997</v>
      </c>
      <c r="DD198">
        <v>0.95623100000000005</v>
      </c>
      <c r="DE198">
        <v>0.96093899999999999</v>
      </c>
      <c r="DF198">
        <v>0.96601499999999996</v>
      </c>
      <c r="DG198">
        <v>0.96380399999999999</v>
      </c>
      <c r="DH198">
        <v>0.93772100000000003</v>
      </c>
      <c r="DI198">
        <v>0.96752899999999997</v>
      </c>
      <c r="DJ198">
        <v>0.96898499999999999</v>
      </c>
      <c r="DK198">
        <v>0.97118800000000005</v>
      </c>
      <c r="DL198">
        <v>0.97126400000000002</v>
      </c>
      <c r="DM198">
        <v>0.97037399999999996</v>
      </c>
      <c r="DN198">
        <v>0.94259800000000005</v>
      </c>
      <c r="DO198">
        <v>0.94231699999999996</v>
      </c>
      <c r="DP198" s="7">
        <v>0.94185799999999997</v>
      </c>
      <c r="DQ198">
        <v>0.95987299999999998</v>
      </c>
      <c r="DR198">
        <v>0.95432899999999998</v>
      </c>
      <c r="DS198">
        <v>0.94169599999999998</v>
      </c>
      <c r="DT198">
        <v>0.94109100000000001</v>
      </c>
      <c r="DU198">
        <v>0.94452000000000003</v>
      </c>
      <c r="DV198">
        <v>0.94452000000000003</v>
      </c>
      <c r="DW198">
        <v>0.97055999999999998</v>
      </c>
      <c r="DX198">
        <v>0.97065299999999999</v>
      </c>
      <c r="DY198">
        <v>0.97246699999999997</v>
      </c>
      <c r="DZ198">
        <v>0.97116599999999997</v>
      </c>
      <c r="EA198">
        <v>0.97119100000000003</v>
      </c>
      <c r="EB198" s="1">
        <v>0.96946399999999999</v>
      </c>
      <c r="EC198">
        <v>0.97186499999999998</v>
      </c>
      <c r="ED198">
        <v>0.960619</v>
      </c>
      <c r="EE198" s="1">
        <v>0.96595799999999998</v>
      </c>
      <c r="EF198">
        <v>0.96593700000000005</v>
      </c>
    </row>
    <row r="199" spans="1:136" ht="15.6" x14ac:dyDescent="0.3">
      <c r="A199" s="1" t="s">
        <v>221</v>
      </c>
      <c r="B199" s="1" t="s">
        <v>347</v>
      </c>
      <c r="D199" s="1">
        <v>0.61829999999999996</v>
      </c>
      <c r="E199">
        <v>0.61427399999999999</v>
      </c>
      <c r="F199">
        <v>0.62962399999999996</v>
      </c>
      <c r="G199">
        <v>0.65205999999999997</v>
      </c>
      <c r="H199">
        <v>0.72975000000000001</v>
      </c>
      <c r="I199">
        <v>0.73572599999999999</v>
      </c>
      <c r="J199">
        <v>0.73701700000000003</v>
      </c>
      <c r="K199">
        <v>0.75964100000000001</v>
      </c>
      <c r="L199">
        <v>0.73621000000000003</v>
      </c>
      <c r="M199">
        <v>0.73552600000000001</v>
      </c>
      <c r="N199">
        <v>0.73579399999999995</v>
      </c>
      <c r="O199">
        <v>0.72100799999999998</v>
      </c>
      <c r="P199">
        <v>0.694075</v>
      </c>
      <c r="Q199">
        <v>0.69545999999999997</v>
      </c>
      <c r="R199">
        <v>0.68622000000000005</v>
      </c>
      <c r="S199">
        <v>0.71528700000000001</v>
      </c>
      <c r="T199">
        <v>0.71154799999999996</v>
      </c>
      <c r="U199">
        <v>0.70905600000000002</v>
      </c>
      <c r="V199">
        <v>0.71160299999999999</v>
      </c>
      <c r="W199">
        <v>0.711368</v>
      </c>
      <c r="X199">
        <v>0.70825400000000005</v>
      </c>
      <c r="Y199">
        <v>0.70825000000000005</v>
      </c>
      <c r="Z199">
        <v>0.70908300000000002</v>
      </c>
      <c r="AA199">
        <v>0.70829399999999998</v>
      </c>
      <c r="AB199">
        <v>0.69007300000000005</v>
      </c>
      <c r="AC199">
        <v>0.692025</v>
      </c>
      <c r="AD199">
        <v>0.72274099999999997</v>
      </c>
      <c r="AE199">
        <v>0.71464899999999998</v>
      </c>
      <c r="AF199">
        <v>0.687002</v>
      </c>
      <c r="AG199">
        <v>0.72143299999999999</v>
      </c>
      <c r="AH199">
        <v>0.69538</v>
      </c>
      <c r="AI199">
        <v>0.69762100000000005</v>
      </c>
      <c r="AJ199">
        <v>0.690716</v>
      </c>
      <c r="AK199">
        <v>0.70694999999999997</v>
      </c>
      <c r="AL199">
        <v>0.70892200000000005</v>
      </c>
      <c r="AM199">
        <v>0.70692900000000003</v>
      </c>
      <c r="AN199">
        <v>0.67446099999999998</v>
      </c>
      <c r="AO199">
        <v>0.66170700000000005</v>
      </c>
      <c r="AP199">
        <v>0.644702</v>
      </c>
      <c r="AQ199">
        <v>0.64835100000000001</v>
      </c>
      <c r="AR199" s="10">
        <v>0.64888000000000001</v>
      </c>
      <c r="AS199">
        <v>0.66312400000000005</v>
      </c>
      <c r="AT199">
        <v>0.62934000000000001</v>
      </c>
      <c r="AU199">
        <v>0.58912699999999996</v>
      </c>
      <c r="AV199">
        <v>0.58871799999999996</v>
      </c>
      <c r="AW199">
        <v>0.560419</v>
      </c>
      <c r="AX199">
        <v>0.496479</v>
      </c>
      <c r="AY199" s="1">
        <v>0.52238899999999999</v>
      </c>
      <c r="AZ199">
        <v>0.50286200000000003</v>
      </c>
      <c r="BA199">
        <v>0.50335399999999997</v>
      </c>
      <c r="BB199">
        <v>0.45178600000000002</v>
      </c>
      <c r="BC199">
        <v>0.49327399999999999</v>
      </c>
      <c r="BD199">
        <v>0.51762300000000006</v>
      </c>
      <c r="BE199">
        <v>0.51919899999999997</v>
      </c>
      <c r="BF199" s="9">
        <v>0.59242899999999998</v>
      </c>
      <c r="BG199" s="10">
        <v>0.64888000000000001</v>
      </c>
      <c r="BH199">
        <v>0.64021600000000001</v>
      </c>
      <c r="BI199">
        <v>0.63941899999999996</v>
      </c>
      <c r="BJ199">
        <v>0.64220900000000003</v>
      </c>
      <c r="BK199">
        <v>0.63782899999999998</v>
      </c>
      <c r="BL199">
        <v>0.62569300000000005</v>
      </c>
      <c r="BM199">
        <v>0.63844199999999995</v>
      </c>
      <c r="BN199">
        <v>0.54791999999999996</v>
      </c>
      <c r="BO199">
        <v>0.55779699999999999</v>
      </c>
      <c r="BP199">
        <v>0.45869100000000002</v>
      </c>
      <c r="BQ199">
        <v>0.41267700000000002</v>
      </c>
      <c r="BR199">
        <v>0.57634799999999997</v>
      </c>
      <c r="BS199">
        <v>0.52809899999999999</v>
      </c>
      <c r="BT199">
        <v>0.52788400000000002</v>
      </c>
      <c r="BU199">
        <v>0.52865099999999998</v>
      </c>
      <c r="BV199">
        <v>0.52723299999999995</v>
      </c>
      <c r="BW199">
        <v>0.525312</v>
      </c>
      <c r="BX199">
        <v>0.53207599999999999</v>
      </c>
      <c r="BY199">
        <v>0.555419</v>
      </c>
      <c r="BZ199">
        <v>0.55564000000000002</v>
      </c>
      <c r="CA199">
        <v>0.57193499999999997</v>
      </c>
      <c r="CB199">
        <v>0.67872200000000005</v>
      </c>
      <c r="CC199">
        <v>0.66982600000000003</v>
      </c>
      <c r="CD199">
        <v>0.65537400000000001</v>
      </c>
      <c r="CE199">
        <v>0.68435599999999996</v>
      </c>
      <c r="CF199" s="2">
        <v>0.68744899999999998</v>
      </c>
      <c r="CG199">
        <v>0.73183600000000004</v>
      </c>
      <c r="CH199">
        <v>0.68645199999999995</v>
      </c>
      <c r="CI199">
        <v>0.68447899999999995</v>
      </c>
      <c r="CJ199">
        <v>0.69009399999999999</v>
      </c>
      <c r="CK199">
        <v>0.58908700000000003</v>
      </c>
      <c r="CL199">
        <v>0.61622900000000003</v>
      </c>
      <c r="CM199">
        <v>0.58810899999999999</v>
      </c>
      <c r="CN199" s="9">
        <v>0.61600699999999997</v>
      </c>
      <c r="CO199">
        <v>0.59718800000000005</v>
      </c>
      <c r="CP199">
        <v>0.59694800000000003</v>
      </c>
      <c r="CQ199">
        <v>0.61954399999999998</v>
      </c>
      <c r="CR199">
        <v>0.46648299999999998</v>
      </c>
      <c r="CS199">
        <v>0.57567100000000004</v>
      </c>
      <c r="CT199">
        <v>0.57974899999999996</v>
      </c>
      <c r="CU199">
        <v>0.58734900000000001</v>
      </c>
      <c r="CV199">
        <v>0.587673</v>
      </c>
      <c r="CW199">
        <v>0.59187599999999996</v>
      </c>
      <c r="CX199">
        <v>0.57577699999999998</v>
      </c>
      <c r="CY199">
        <v>0.57475600000000004</v>
      </c>
      <c r="CZ199">
        <v>0.59530400000000006</v>
      </c>
      <c r="DA199">
        <v>0.59019100000000002</v>
      </c>
      <c r="DB199">
        <v>0.61104899999999995</v>
      </c>
      <c r="DC199">
        <v>0.61091799999999996</v>
      </c>
      <c r="DD199">
        <v>0.610954</v>
      </c>
      <c r="DE199">
        <v>0.600406</v>
      </c>
      <c r="DF199">
        <v>0.60811499999999996</v>
      </c>
      <c r="DG199">
        <v>0.60418099999999997</v>
      </c>
      <c r="DH199">
        <v>0.61267300000000002</v>
      </c>
      <c r="DI199">
        <v>0.60905100000000001</v>
      </c>
      <c r="DJ199">
        <v>0.61027900000000002</v>
      </c>
      <c r="DK199">
        <v>0.61079099999999997</v>
      </c>
      <c r="DL199">
        <v>0.61055000000000004</v>
      </c>
      <c r="DM199">
        <v>0.60998200000000002</v>
      </c>
      <c r="DN199">
        <v>0.61190599999999995</v>
      </c>
      <c r="DO199">
        <v>0.61157099999999998</v>
      </c>
      <c r="DP199" s="9">
        <v>0.61121199999999998</v>
      </c>
      <c r="DQ199">
        <v>0.59518099999999996</v>
      </c>
      <c r="DR199">
        <v>0.59451900000000002</v>
      </c>
      <c r="DS199">
        <v>0.60222500000000001</v>
      </c>
      <c r="DT199">
        <v>0.60203899999999999</v>
      </c>
      <c r="DU199">
        <v>0.61255499999999996</v>
      </c>
      <c r="DV199">
        <v>0.61255499999999996</v>
      </c>
      <c r="DW199">
        <v>0.61084000000000005</v>
      </c>
      <c r="DX199">
        <v>0.61047200000000001</v>
      </c>
      <c r="DY199">
        <v>0.61101799999999995</v>
      </c>
      <c r="DZ199">
        <v>0.61041800000000002</v>
      </c>
      <c r="EA199">
        <v>0.61018300000000003</v>
      </c>
      <c r="EB199" s="1">
        <v>0.609375</v>
      </c>
      <c r="EC199">
        <v>0.61030300000000004</v>
      </c>
      <c r="ED199">
        <v>0.60573600000000005</v>
      </c>
      <c r="EE199" s="1">
        <v>0.60863699999999998</v>
      </c>
      <c r="EF199">
        <v>0.60862899999999998</v>
      </c>
    </row>
    <row r="200" spans="1:136" ht="15.6" x14ac:dyDescent="0.3">
      <c r="A200" t="s">
        <v>222</v>
      </c>
      <c r="B200" t="s">
        <v>348</v>
      </c>
      <c r="D200" s="1">
        <v>0.46879999999999999</v>
      </c>
      <c r="E200">
        <v>0.54801900000000003</v>
      </c>
      <c r="F200">
        <v>0.56325700000000001</v>
      </c>
      <c r="G200">
        <v>0.58185799999999999</v>
      </c>
      <c r="H200">
        <v>0.67481400000000002</v>
      </c>
      <c r="I200">
        <v>0.68126100000000001</v>
      </c>
      <c r="J200">
        <v>0.69780900000000001</v>
      </c>
      <c r="K200">
        <v>0.69245299999999999</v>
      </c>
      <c r="L200">
        <v>0.67442999999999997</v>
      </c>
      <c r="M200">
        <v>0.67385799999999996</v>
      </c>
      <c r="N200">
        <v>0.67334000000000005</v>
      </c>
      <c r="O200">
        <v>0.65055799999999997</v>
      </c>
      <c r="P200">
        <v>0.61319100000000004</v>
      </c>
      <c r="Q200">
        <v>0.62163100000000004</v>
      </c>
      <c r="R200">
        <v>0.62422200000000005</v>
      </c>
      <c r="S200">
        <v>0.64388999999999996</v>
      </c>
      <c r="T200">
        <v>0.63976599999999995</v>
      </c>
      <c r="U200">
        <v>0.635158</v>
      </c>
      <c r="V200">
        <v>0.61726800000000004</v>
      </c>
      <c r="W200">
        <v>0.61265700000000001</v>
      </c>
      <c r="X200">
        <v>0.62322500000000003</v>
      </c>
      <c r="Y200">
        <v>0.62782000000000004</v>
      </c>
      <c r="Z200">
        <v>0.63142100000000001</v>
      </c>
      <c r="AA200">
        <v>0.62995500000000004</v>
      </c>
      <c r="AB200">
        <v>0.63533499999999998</v>
      </c>
      <c r="AC200">
        <v>0.60741400000000001</v>
      </c>
      <c r="AD200">
        <v>0.62570499999999996</v>
      </c>
      <c r="AE200">
        <v>0.62573599999999996</v>
      </c>
      <c r="AF200">
        <v>0.60659600000000002</v>
      </c>
      <c r="AG200">
        <v>0.63144100000000003</v>
      </c>
      <c r="AH200">
        <v>0.61068100000000003</v>
      </c>
      <c r="AI200">
        <v>0.62945799999999996</v>
      </c>
      <c r="AJ200">
        <v>0.62433300000000003</v>
      </c>
      <c r="AK200">
        <v>0.616703</v>
      </c>
      <c r="AL200">
        <v>0.61945300000000003</v>
      </c>
      <c r="AM200">
        <v>0.63424400000000003</v>
      </c>
      <c r="AN200">
        <v>0.62493299999999996</v>
      </c>
      <c r="AO200">
        <v>0.61060899999999996</v>
      </c>
      <c r="AP200">
        <v>0.59769499999999998</v>
      </c>
      <c r="AQ200">
        <v>0.59756799999999999</v>
      </c>
      <c r="AR200" s="10">
        <v>0.59899500000000006</v>
      </c>
      <c r="AS200">
        <v>0.59274199999999999</v>
      </c>
      <c r="AT200">
        <v>0.54738699999999996</v>
      </c>
      <c r="AU200">
        <v>0.55515099999999995</v>
      </c>
      <c r="AV200">
        <v>0.56157500000000005</v>
      </c>
      <c r="AW200">
        <v>0.55629399999999996</v>
      </c>
      <c r="AX200">
        <v>0.53071100000000004</v>
      </c>
      <c r="AY200" s="9">
        <v>0.48878899999999997</v>
      </c>
      <c r="AZ200">
        <v>0.4728</v>
      </c>
      <c r="BA200">
        <v>0.41408</v>
      </c>
      <c r="BB200">
        <v>0.43419099999999999</v>
      </c>
      <c r="BC200">
        <v>0.35639100000000001</v>
      </c>
      <c r="BD200">
        <v>0.46730500000000003</v>
      </c>
      <c r="BE200">
        <v>0.43502000000000002</v>
      </c>
      <c r="BF200">
        <v>0.41137600000000002</v>
      </c>
      <c r="BG200" s="10">
        <v>0.59899500000000006</v>
      </c>
      <c r="BH200">
        <v>0.59460500000000005</v>
      </c>
      <c r="BI200">
        <v>0.59379400000000004</v>
      </c>
      <c r="BJ200">
        <v>0.59500900000000001</v>
      </c>
      <c r="BK200">
        <v>0.59305200000000002</v>
      </c>
      <c r="BL200">
        <v>0.60023300000000002</v>
      </c>
      <c r="BM200">
        <v>0.59095600000000004</v>
      </c>
      <c r="BN200">
        <v>0.52224400000000004</v>
      </c>
      <c r="BO200">
        <v>0.51425600000000005</v>
      </c>
      <c r="BP200">
        <v>0.41632999999999998</v>
      </c>
      <c r="BQ200">
        <v>0.38153300000000001</v>
      </c>
      <c r="BR200">
        <v>0.503799</v>
      </c>
      <c r="BS200">
        <v>0.47325299999999998</v>
      </c>
      <c r="BT200">
        <v>0.47111900000000001</v>
      </c>
      <c r="BU200">
        <v>0.47260600000000003</v>
      </c>
      <c r="BV200">
        <v>0.48678700000000003</v>
      </c>
      <c r="BW200">
        <v>0.486761</v>
      </c>
      <c r="BX200">
        <v>0.46629900000000002</v>
      </c>
      <c r="BY200">
        <v>0.50497000000000003</v>
      </c>
      <c r="BZ200">
        <v>0.50628499999999999</v>
      </c>
      <c r="CA200">
        <v>0.46676600000000001</v>
      </c>
      <c r="CB200">
        <v>0.53636300000000003</v>
      </c>
      <c r="CC200">
        <v>0.55209600000000003</v>
      </c>
      <c r="CD200">
        <v>0.54900599999999999</v>
      </c>
      <c r="CE200">
        <v>0.56295399999999995</v>
      </c>
      <c r="CF200" s="2">
        <v>0.56313599999999997</v>
      </c>
      <c r="CG200">
        <v>0.57138900000000004</v>
      </c>
      <c r="CH200">
        <v>0.56355100000000002</v>
      </c>
      <c r="CI200">
        <v>0.54987799999999998</v>
      </c>
      <c r="CJ200">
        <v>0.55237999999999998</v>
      </c>
      <c r="CK200">
        <v>0.50324400000000002</v>
      </c>
      <c r="CL200">
        <v>0.51693800000000001</v>
      </c>
      <c r="CM200">
        <v>0.51541199999999998</v>
      </c>
      <c r="CN200" s="2">
        <v>0.53097000000000005</v>
      </c>
      <c r="CO200">
        <v>0.51931899999999998</v>
      </c>
      <c r="CP200">
        <v>0.519374</v>
      </c>
      <c r="CQ200">
        <v>0.53179500000000002</v>
      </c>
      <c r="CR200">
        <v>0.42066900000000002</v>
      </c>
      <c r="CS200">
        <v>0.50176500000000002</v>
      </c>
      <c r="CT200">
        <v>0.503081</v>
      </c>
      <c r="CU200">
        <v>0.50707800000000003</v>
      </c>
      <c r="CV200">
        <v>0.50696799999999997</v>
      </c>
      <c r="CW200">
        <v>0.50863199999999997</v>
      </c>
      <c r="CX200">
        <v>0.49738599999999999</v>
      </c>
      <c r="CY200">
        <v>0.50874799999999998</v>
      </c>
      <c r="CZ200" s="9">
        <v>0.50727599999999995</v>
      </c>
      <c r="DA200">
        <v>0.52093999999999996</v>
      </c>
      <c r="DB200">
        <v>0.53488199999999997</v>
      </c>
      <c r="DC200" s="2">
        <v>0.53521300000000005</v>
      </c>
      <c r="DD200">
        <v>0.53535900000000003</v>
      </c>
      <c r="DE200">
        <v>0.52796699999999996</v>
      </c>
      <c r="DF200">
        <v>0.532385</v>
      </c>
      <c r="DG200">
        <v>0.52996100000000002</v>
      </c>
      <c r="DH200">
        <v>0.53493000000000002</v>
      </c>
      <c r="DI200">
        <v>0.53264100000000003</v>
      </c>
      <c r="DJ200">
        <v>0.53542000000000001</v>
      </c>
      <c r="DK200">
        <v>0.53784600000000005</v>
      </c>
      <c r="DL200">
        <v>0.53795400000000004</v>
      </c>
      <c r="DM200">
        <v>0.53733299999999995</v>
      </c>
      <c r="DN200">
        <v>0.53733799999999998</v>
      </c>
      <c r="DO200">
        <v>0.53731399999999996</v>
      </c>
      <c r="DP200" s="2">
        <v>0.53799600000000003</v>
      </c>
      <c r="DQ200">
        <v>0.52698199999999995</v>
      </c>
      <c r="DR200">
        <v>0.52669200000000005</v>
      </c>
      <c r="DS200">
        <v>0.52569699999999997</v>
      </c>
      <c r="DT200">
        <v>0.52495400000000003</v>
      </c>
      <c r="DU200">
        <v>0.53576599999999996</v>
      </c>
      <c r="DV200">
        <v>0.53576599999999996</v>
      </c>
      <c r="DW200">
        <v>0.54046799999999995</v>
      </c>
      <c r="DX200">
        <v>0.53981100000000004</v>
      </c>
      <c r="DY200">
        <v>0.53842699999999999</v>
      </c>
      <c r="DZ200">
        <v>0.53921200000000002</v>
      </c>
      <c r="EA200">
        <v>0.53868199999999999</v>
      </c>
      <c r="EB200" s="1">
        <v>0.53814200000000001</v>
      </c>
      <c r="EC200">
        <v>0.53890300000000002</v>
      </c>
      <c r="ED200">
        <v>0.530219</v>
      </c>
      <c r="EE200" s="2">
        <v>0.52686200000000005</v>
      </c>
      <c r="EF200">
        <v>0.52685599999999999</v>
      </c>
    </row>
    <row r="201" spans="1:136" ht="15.6" x14ac:dyDescent="0.3">
      <c r="A201" t="s">
        <v>223</v>
      </c>
      <c r="B201" t="s">
        <v>346</v>
      </c>
      <c r="C201" s="1" t="s">
        <v>349</v>
      </c>
      <c r="D201" s="12">
        <v>0.66810000000000003</v>
      </c>
      <c r="E201">
        <v>0.68947099999999995</v>
      </c>
      <c r="F201">
        <v>0.73610399999999998</v>
      </c>
      <c r="G201">
        <v>0.79239000000000004</v>
      </c>
      <c r="H201">
        <v>0.742039</v>
      </c>
      <c r="I201">
        <v>0.69858900000000002</v>
      </c>
      <c r="J201">
        <v>0.61248499999999995</v>
      </c>
      <c r="K201">
        <v>0.62001099999999998</v>
      </c>
      <c r="L201">
        <v>0.58721699999999999</v>
      </c>
      <c r="M201">
        <v>0.59050599999999998</v>
      </c>
      <c r="N201" s="7">
        <v>0.59342700000000004</v>
      </c>
      <c r="O201">
        <v>0.59673200000000004</v>
      </c>
      <c r="P201">
        <v>0.61385699999999999</v>
      </c>
      <c r="Q201">
        <v>0.65046099999999996</v>
      </c>
      <c r="R201">
        <v>0.56977699999999998</v>
      </c>
      <c r="S201">
        <v>0.56259700000000001</v>
      </c>
      <c r="T201">
        <v>0.57189199999999996</v>
      </c>
      <c r="U201">
        <v>0.59518000000000004</v>
      </c>
      <c r="V201">
        <v>0.60562400000000005</v>
      </c>
      <c r="W201">
        <v>0.64902499999999996</v>
      </c>
      <c r="X201">
        <v>0.64571100000000003</v>
      </c>
      <c r="Y201">
        <v>0.63922100000000004</v>
      </c>
      <c r="Z201">
        <v>0.63368100000000005</v>
      </c>
      <c r="AA201">
        <v>0.62432799999999999</v>
      </c>
      <c r="AB201">
        <v>0.54684100000000002</v>
      </c>
      <c r="AC201">
        <v>0.69915400000000005</v>
      </c>
      <c r="AD201">
        <v>0.79702300000000004</v>
      </c>
      <c r="AE201">
        <v>0.82565</v>
      </c>
      <c r="AF201">
        <v>0.67677299999999996</v>
      </c>
      <c r="AG201">
        <v>0.74512999999999996</v>
      </c>
      <c r="AH201">
        <v>0.76435399999999998</v>
      </c>
      <c r="AI201">
        <v>0.66263700000000003</v>
      </c>
      <c r="AJ201">
        <v>0.64462399999999997</v>
      </c>
      <c r="AK201">
        <v>0.65657299999999996</v>
      </c>
      <c r="AL201">
        <v>0.66462900000000003</v>
      </c>
      <c r="AM201">
        <v>0.55368799999999996</v>
      </c>
      <c r="AN201">
        <v>0.50724499999999995</v>
      </c>
      <c r="AO201">
        <v>0.49830400000000002</v>
      </c>
      <c r="AP201">
        <v>0.48983300000000002</v>
      </c>
      <c r="AQ201" s="7">
        <v>0.52126899999999998</v>
      </c>
      <c r="AR201" s="1">
        <v>0.52252399999999999</v>
      </c>
      <c r="AS201">
        <v>0.58532200000000001</v>
      </c>
      <c r="AT201">
        <v>0.72760899999999995</v>
      </c>
      <c r="AU201">
        <v>0.63770000000000004</v>
      </c>
      <c r="AV201">
        <v>0.62339699999999998</v>
      </c>
      <c r="AW201">
        <v>0.49551499999999998</v>
      </c>
      <c r="AX201">
        <v>0.38345400000000002</v>
      </c>
      <c r="AY201" s="10">
        <v>0.576098</v>
      </c>
      <c r="AZ201">
        <v>0.597279</v>
      </c>
      <c r="BA201">
        <v>0.84354700000000005</v>
      </c>
      <c r="BB201">
        <v>0.670875</v>
      </c>
      <c r="BC201">
        <v>0.87715600000000005</v>
      </c>
      <c r="BD201">
        <v>0.80225800000000003</v>
      </c>
      <c r="BE201">
        <v>0.95426699999999998</v>
      </c>
      <c r="BF201">
        <v>1.0003390000000001</v>
      </c>
      <c r="BG201" s="1">
        <v>0.52252399999999999</v>
      </c>
      <c r="BH201">
        <v>0.52587499999999998</v>
      </c>
      <c r="BI201">
        <v>0.53035399999999999</v>
      </c>
      <c r="BJ201">
        <v>0.531227</v>
      </c>
      <c r="BK201">
        <v>0.53239000000000003</v>
      </c>
      <c r="BL201">
        <v>0.48151500000000003</v>
      </c>
      <c r="BM201">
        <v>0.62146199999999996</v>
      </c>
      <c r="BN201">
        <v>0.43490099999999998</v>
      </c>
      <c r="BO201">
        <v>0.54008199999999995</v>
      </c>
      <c r="BP201">
        <v>0.349499</v>
      </c>
      <c r="BQ201">
        <v>0.38993499999999998</v>
      </c>
      <c r="BR201">
        <v>0.71245099999999995</v>
      </c>
      <c r="BS201">
        <v>0.57908899999999996</v>
      </c>
      <c r="BT201">
        <v>0.58245199999999997</v>
      </c>
      <c r="BU201">
        <v>0.574735</v>
      </c>
      <c r="BV201">
        <v>0.57903899999999997</v>
      </c>
      <c r="BW201">
        <v>0.58194199999999996</v>
      </c>
      <c r="BX201">
        <v>0.66502799999999995</v>
      </c>
      <c r="BY201">
        <v>0.83038800000000001</v>
      </c>
      <c r="BZ201">
        <v>0.79858799999999996</v>
      </c>
      <c r="CA201">
        <v>0.95538999999999996</v>
      </c>
      <c r="CB201">
        <v>1.0032270000000001</v>
      </c>
      <c r="CC201">
        <v>1.0014829999999999</v>
      </c>
      <c r="CD201">
        <v>1.0016240000000001</v>
      </c>
      <c r="CE201">
        <v>1.0029669999999999</v>
      </c>
      <c r="CF201">
        <v>1.0012000000000001</v>
      </c>
      <c r="CG201">
        <v>1.0042819999999999</v>
      </c>
      <c r="CH201">
        <v>1.0021100000000001</v>
      </c>
      <c r="CI201">
        <v>1.001142</v>
      </c>
      <c r="CJ201">
        <v>1.0003340000000001</v>
      </c>
      <c r="CK201">
        <v>0.92860399999999998</v>
      </c>
      <c r="CL201">
        <v>0.89487700000000003</v>
      </c>
      <c r="CM201">
        <v>0.91908999999999996</v>
      </c>
      <c r="CN201">
        <v>0.903331</v>
      </c>
      <c r="CO201">
        <v>0.91232100000000005</v>
      </c>
      <c r="CP201">
        <v>0.917439</v>
      </c>
      <c r="CQ201">
        <v>0.912018</v>
      </c>
      <c r="CR201">
        <v>0.56345900000000004</v>
      </c>
      <c r="CS201">
        <v>0.84614500000000004</v>
      </c>
      <c r="CT201">
        <v>0.84310399999999996</v>
      </c>
      <c r="CU201">
        <v>0.79905999999999999</v>
      </c>
      <c r="CV201">
        <v>0.81881300000000001</v>
      </c>
      <c r="CW201">
        <v>0.821635</v>
      </c>
      <c r="CX201">
        <v>0.88870300000000002</v>
      </c>
      <c r="CY201">
        <v>0.746502</v>
      </c>
      <c r="CZ201">
        <v>0.78979600000000005</v>
      </c>
      <c r="DA201">
        <v>0.82652199999999998</v>
      </c>
      <c r="DB201">
        <v>0.86140399999999995</v>
      </c>
      <c r="DC201">
        <v>0.86002500000000004</v>
      </c>
      <c r="DD201">
        <v>0.85489400000000004</v>
      </c>
      <c r="DE201">
        <v>0.83516400000000002</v>
      </c>
      <c r="DF201">
        <v>0.81694500000000003</v>
      </c>
      <c r="DG201">
        <v>0.83169599999999999</v>
      </c>
      <c r="DH201">
        <v>0.813361</v>
      </c>
      <c r="DI201">
        <v>0.81904999999999994</v>
      </c>
      <c r="DJ201">
        <v>0.81051300000000004</v>
      </c>
      <c r="DK201">
        <v>0.81042599999999998</v>
      </c>
      <c r="DL201">
        <v>0.80890200000000001</v>
      </c>
      <c r="DM201">
        <v>0.81111200000000006</v>
      </c>
      <c r="DN201">
        <v>0.80554000000000003</v>
      </c>
      <c r="DO201">
        <v>0.80692699999999995</v>
      </c>
      <c r="DP201" s="7">
        <v>0.81128</v>
      </c>
      <c r="DQ201">
        <v>0.80826600000000004</v>
      </c>
      <c r="DR201">
        <v>0.80812700000000004</v>
      </c>
      <c r="DS201">
        <v>0.80817600000000001</v>
      </c>
      <c r="DT201">
        <v>0.807728</v>
      </c>
      <c r="DU201">
        <v>0.77703299999999997</v>
      </c>
      <c r="DV201">
        <v>0.77703299999999997</v>
      </c>
      <c r="DW201">
        <v>0.80751799999999996</v>
      </c>
      <c r="DX201">
        <v>0.806697</v>
      </c>
      <c r="DY201">
        <v>0.79596500000000003</v>
      </c>
      <c r="DZ201">
        <v>0.804678</v>
      </c>
      <c r="EA201">
        <v>0.80503499999999995</v>
      </c>
      <c r="EB201" s="1">
        <v>0.80606900000000004</v>
      </c>
      <c r="EC201">
        <v>0.80643500000000001</v>
      </c>
      <c r="ED201">
        <v>0.83453599999999994</v>
      </c>
      <c r="EE201" s="1">
        <v>0.813724</v>
      </c>
      <c r="EF201">
        <v>0.81371899999999997</v>
      </c>
    </row>
    <row r="202" spans="1:136" ht="15.6" x14ac:dyDescent="0.3">
      <c r="A202" s="1" t="s">
        <v>224</v>
      </c>
      <c r="B202" s="1" t="s">
        <v>347</v>
      </c>
      <c r="D202" s="1">
        <v>0.50029999999999997</v>
      </c>
      <c r="E202">
        <v>0.36965599999999998</v>
      </c>
      <c r="F202">
        <v>0.37270599999999998</v>
      </c>
      <c r="G202">
        <v>0.37705100000000003</v>
      </c>
      <c r="H202">
        <v>0.36918800000000002</v>
      </c>
      <c r="I202">
        <v>0.36615399999999998</v>
      </c>
      <c r="J202">
        <v>0.36850100000000002</v>
      </c>
      <c r="K202">
        <v>0.36790299999999998</v>
      </c>
      <c r="L202">
        <v>0.36408299999999999</v>
      </c>
      <c r="M202">
        <v>0.36310999999999999</v>
      </c>
      <c r="N202">
        <v>0.36310900000000002</v>
      </c>
      <c r="O202">
        <v>0.36567</v>
      </c>
      <c r="P202">
        <v>0.36759999999999998</v>
      </c>
      <c r="Q202">
        <v>0.36544500000000002</v>
      </c>
      <c r="R202">
        <v>0.31465500000000002</v>
      </c>
      <c r="S202">
        <v>0.36751600000000001</v>
      </c>
      <c r="T202">
        <v>0.36770399999999998</v>
      </c>
      <c r="U202">
        <v>0.36659399999999998</v>
      </c>
      <c r="V202">
        <v>0.367309</v>
      </c>
      <c r="W202">
        <v>0.36642999999999998</v>
      </c>
      <c r="X202">
        <v>0.367456</v>
      </c>
      <c r="Y202">
        <v>0.36754799999999999</v>
      </c>
      <c r="Z202">
        <v>0.36697099999999999</v>
      </c>
      <c r="AA202">
        <v>0.36623899999999998</v>
      </c>
      <c r="AB202">
        <v>0.36325200000000002</v>
      </c>
      <c r="AC202">
        <v>0.36770199999999997</v>
      </c>
      <c r="AD202">
        <v>0.37259100000000001</v>
      </c>
      <c r="AE202">
        <v>0.37245499999999998</v>
      </c>
      <c r="AF202">
        <v>0.36483700000000002</v>
      </c>
      <c r="AG202">
        <v>0.369695</v>
      </c>
      <c r="AH202">
        <v>0.36598399999999998</v>
      </c>
      <c r="AI202">
        <v>0.36274299999999998</v>
      </c>
      <c r="AJ202">
        <v>0.36375099999999999</v>
      </c>
      <c r="AK202">
        <v>0.36219699999999999</v>
      </c>
      <c r="AL202">
        <v>0.36282799999999998</v>
      </c>
      <c r="AM202">
        <v>0.36260999999999999</v>
      </c>
      <c r="AN202">
        <v>0.35903000000000002</v>
      </c>
      <c r="AO202">
        <v>0.35755999999999999</v>
      </c>
      <c r="AP202">
        <v>0.35636499999999999</v>
      </c>
      <c r="AQ202">
        <v>0.35521900000000001</v>
      </c>
      <c r="AR202" s="14">
        <v>0.35533399999999998</v>
      </c>
      <c r="AS202">
        <v>0.35828500000000002</v>
      </c>
      <c r="AT202">
        <v>0.25666299999999997</v>
      </c>
      <c r="AU202">
        <v>0.237843</v>
      </c>
      <c r="AV202">
        <v>0.23544699999999999</v>
      </c>
      <c r="AW202">
        <v>0.20203599999999999</v>
      </c>
      <c r="AX202">
        <v>0.15177099999999999</v>
      </c>
      <c r="AY202" s="1">
        <v>0.21204700000000001</v>
      </c>
      <c r="AZ202">
        <v>0.215119</v>
      </c>
      <c r="BA202">
        <v>0.25178800000000001</v>
      </c>
      <c r="BB202">
        <v>0.224604</v>
      </c>
      <c r="BC202">
        <v>0.24821499999999999</v>
      </c>
      <c r="BD202">
        <v>0.25927699999999998</v>
      </c>
      <c r="BE202">
        <v>0.28557700000000003</v>
      </c>
      <c r="BF202" s="7">
        <v>0.33212399999999997</v>
      </c>
      <c r="BG202" s="14">
        <v>0.35533399999999998</v>
      </c>
      <c r="BH202">
        <v>0.35515600000000003</v>
      </c>
      <c r="BI202">
        <v>0.35551100000000002</v>
      </c>
      <c r="BJ202">
        <v>0.35715400000000003</v>
      </c>
      <c r="BK202">
        <v>0.35576099999999999</v>
      </c>
      <c r="BL202">
        <v>0.35474600000000001</v>
      </c>
      <c r="BM202">
        <v>0.23530999999999999</v>
      </c>
      <c r="BN202">
        <v>0.17661299999999999</v>
      </c>
      <c r="BO202">
        <v>0.18476100000000001</v>
      </c>
      <c r="BP202">
        <v>0.125001</v>
      </c>
      <c r="BQ202">
        <v>0.1353</v>
      </c>
      <c r="BR202">
        <v>0.233316</v>
      </c>
      <c r="BS202">
        <v>0.200457</v>
      </c>
      <c r="BT202">
        <v>0.20011599999999999</v>
      </c>
      <c r="BU202">
        <v>0.20010900000000001</v>
      </c>
      <c r="BV202">
        <v>0.20402799999999999</v>
      </c>
      <c r="BW202">
        <v>0.206317</v>
      </c>
      <c r="BX202">
        <v>0.22015799999999999</v>
      </c>
      <c r="BY202">
        <v>0.26144200000000001</v>
      </c>
      <c r="BZ202">
        <v>0.25276999999999999</v>
      </c>
      <c r="CA202">
        <v>0.28106100000000001</v>
      </c>
      <c r="CB202">
        <v>0.35088200000000003</v>
      </c>
      <c r="CC202">
        <v>0.33338899999999999</v>
      </c>
      <c r="CD202">
        <v>0.33354699999999998</v>
      </c>
      <c r="CE202">
        <v>0.357234</v>
      </c>
      <c r="CF202" s="7">
        <v>0.35738700000000001</v>
      </c>
      <c r="CG202">
        <v>0.38730900000000001</v>
      </c>
      <c r="CH202">
        <v>0.35636899999999999</v>
      </c>
      <c r="CI202">
        <v>0.36217500000000002</v>
      </c>
      <c r="CJ202">
        <v>0.36188999999999999</v>
      </c>
      <c r="CK202">
        <v>0.28334100000000001</v>
      </c>
      <c r="CL202">
        <v>0.27840399999999998</v>
      </c>
      <c r="CM202">
        <v>0.28095700000000001</v>
      </c>
      <c r="CN202" s="7">
        <v>0.27550999999999998</v>
      </c>
      <c r="CO202">
        <v>0.28046399999999999</v>
      </c>
      <c r="CP202">
        <v>0.28079500000000002</v>
      </c>
      <c r="CQ202">
        <v>0.27865200000000001</v>
      </c>
      <c r="CR202">
        <v>0.18285599999999999</v>
      </c>
      <c r="CS202">
        <v>0.25952700000000001</v>
      </c>
      <c r="CT202">
        <v>0.26000800000000002</v>
      </c>
      <c r="CU202">
        <v>0.24895400000000001</v>
      </c>
      <c r="CV202">
        <v>0.25332500000000002</v>
      </c>
      <c r="CW202">
        <v>0.25237199999999999</v>
      </c>
      <c r="CX202">
        <v>0.26042399999999999</v>
      </c>
      <c r="CY202">
        <v>0.24570900000000001</v>
      </c>
      <c r="CZ202">
        <v>0.25564700000000001</v>
      </c>
      <c r="DA202">
        <v>0.265378</v>
      </c>
      <c r="DB202">
        <v>0.274557</v>
      </c>
      <c r="DC202">
        <v>0.27417999999999998</v>
      </c>
      <c r="DD202">
        <v>0.27261600000000002</v>
      </c>
      <c r="DE202">
        <v>0.26662999999999998</v>
      </c>
      <c r="DF202">
        <v>0.264571</v>
      </c>
      <c r="DG202">
        <v>0.26599400000000001</v>
      </c>
      <c r="DH202">
        <v>0.26369599999999999</v>
      </c>
      <c r="DI202">
        <v>0.26508399999999999</v>
      </c>
      <c r="DJ202">
        <v>0.26435199999999998</v>
      </c>
      <c r="DK202">
        <v>0.26381100000000002</v>
      </c>
      <c r="DL202">
        <v>0.26374700000000001</v>
      </c>
      <c r="DM202">
        <v>0.26367499999999999</v>
      </c>
      <c r="DN202">
        <v>0.26429599999999998</v>
      </c>
      <c r="DO202">
        <v>0.26466200000000001</v>
      </c>
      <c r="DP202" s="1">
        <v>0.26436300000000001</v>
      </c>
      <c r="DQ202">
        <v>0.26456099999999999</v>
      </c>
      <c r="DR202">
        <v>0.264262</v>
      </c>
      <c r="DS202">
        <v>0.26432899999999998</v>
      </c>
      <c r="DT202">
        <v>0.26441300000000001</v>
      </c>
      <c r="DU202">
        <v>0.25592500000000001</v>
      </c>
      <c r="DV202">
        <v>0.25592500000000001</v>
      </c>
      <c r="DW202">
        <v>0.26252700000000001</v>
      </c>
      <c r="DX202">
        <v>0.26153900000000002</v>
      </c>
      <c r="DY202">
        <v>0.25637700000000002</v>
      </c>
      <c r="DZ202">
        <v>0.26261400000000001</v>
      </c>
      <c r="EA202">
        <v>0.25897999999999999</v>
      </c>
      <c r="EB202" s="1">
        <v>0.25905800000000001</v>
      </c>
      <c r="EC202">
        <v>0.263017</v>
      </c>
      <c r="ED202">
        <v>0.26436100000000001</v>
      </c>
      <c r="EE202" s="1">
        <v>0.26253700000000002</v>
      </c>
      <c r="EF202">
        <v>0.26253900000000002</v>
      </c>
    </row>
    <row r="203" spans="1:136" ht="15.6" x14ac:dyDescent="0.3">
      <c r="A203" t="s">
        <v>225</v>
      </c>
      <c r="B203" t="s">
        <v>348</v>
      </c>
      <c r="D203" s="1">
        <v>0.37709999999999999</v>
      </c>
      <c r="E203">
        <v>0.55390700000000004</v>
      </c>
      <c r="F203">
        <v>0.56912700000000005</v>
      </c>
      <c r="G203">
        <v>0.58747499999999997</v>
      </c>
      <c r="H203">
        <v>0.59633700000000001</v>
      </c>
      <c r="I203">
        <v>0.59586899999999998</v>
      </c>
      <c r="J203">
        <v>0.61765300000000001</v>
      </c>
      <c r="K203">
        <v>0.61384499999999997</v>
      </c>
      <c r="L203">
        <v>0.58571600000000001</v>
      </c>
      <c r="M203">
        <v>0.59036299999999997</v>
      </c>
      <c r="N203">
        <v>0.58874700000000002</v>
      </c>
      <c r="O203">
        <v>0.58624699999999996</v>
      </c>
      <c r="P203">
        <v>0.58477100000000004</v>
      </c>
      <c r="Q203">
        <v>0.57596099999999995</v>
      </c>
      <c r="R203">
        <v>0.59093899999999999</v>
      </c>
      <c r="S203">
        <v>0.59662499999999996</v>
      </c>
      <c r="T203">
        <v>0.59353199999999995</v>
      </c>
      <c r="U203">
        <v>0.58708400000000005</v>
      </c>
      <c r="V203">
        <v>0.57318599999999997</v>
      </c>
      <c r="W203">
        <v>0.57003000000000004</v>
      </c>
      <c r="X203">
        <v>0.56723800000000002</v>
      </c>
      <c r="Y203">
        <v>0.57434499999999999</v>
      </c>
      <c r="Z203">
        <v>0.57975600000000005</v>
      </c>
      <c r="AA203">
        <v>0.57737799999999995</v>
      </c>
      <c r="AB203">
        <v>0.58676700000000004</v>
      </c>
      <c r="AC203">
        <v>0.55903599999999998</v>
      </c>
      <c r="AD203">
        <v>0.55786500000000006</v>
      </c>
      <c r="AE203">
        <v>0.56759599999999999</v>
      </c>
      <c r="AF203">
        <v>0.58003899999999997</v>
      </c>
      <c r="AG203">
        <v>0.600437</v>
      </c>
      <c r="AH203">
        <v>0.57993300000000003</v>
      </c>
      <c r="AI203">
        <v>0.60611300000000001</v>
      </c>
      <c r="AJ203">
        <v>0.60296099999999997</v>
      </c>
      <c r="AK203">
        <v>0.60003300000000004</v>
      </c>
      <c r="AL203">
        <v>0.60416000000000003</v>
      </c>
      <c r="AM203">
        <v>0.61992400000000003</v>
      </c>
      <c r="AN203">
        <v>0.59900299999999995</v>
      </c>
      <c r="AO203">
        <v>0.57980900000000002</v>
      </c>
      <c r="AP203">
        <v>0.57567900000000005</v>
      </c>
      <c r="AQ203">
        <v>0.57108599999999998</v>
      </c>
      <c r="AR203" s="14">
        <v>0.57360500000000003</v>
      </c>
      <c r="AS203">
        <v>0.56605799999999995</v>
      </c>
      <c r="AT203">
        <v>0.49788300000000002</v>
      </c>
      <c r="AU203">
        <v>0.498863</v>
      </c>
      <c r="AV203">
        <v>0.50441199999999997</v>
      </c>
      <c r="AW203">
        <v>0.505444</v>
      </c>
      <c r="AX203">
        <v>0.50814400000000004</v>
      </c>
      <c r="AY203" s="9">
        <v>0.36765900000000001</v>
      </c>
      <c r="AZ203">
        <v>0.34648499999999999</v>
      </c>
      <c r="BA203">
        <v>0.14954400000000001</v>
      </c>
      <c r="BB203">
        <v>0.31078800000000001</v>
      </c>
      <c r="BC203">
        <v>0.16312399999999999</v>
      </c>
      <c r="BD203">
        <v>0.31591900000000001</v>
      </c>
      <c r="BE203">
        <v>0.17441599999999999</v>
      </c>
      <c r="BF203">
        <v>0.18703700000000001</v>
      </c>
      <c r="BG203" s="14">
        <v>0.57360500000000003</v>
      </c>
      <c r="BH203">
        <v>0.57550199999999996</v>
      </c>
      <c r="BI203">
        <v>0.57315799999999995</v>
      </c>
      <c r="BJ203">
        <v>0.57200099999999998</v>
      </c>
      <c r="BK203">
        <v>0.57231200000000004</v>
      </c>
      <c r="BL203">
        <v>0.58006800000000003</v>
      </c>
      <c r="BM203">
        <v>0.50722400000000001</v>
      </c>
      <c r="BN203">
        <v>0.48110000000000003</v>
      </c>
      <c r="BO203">
        <v>0.29053200000000001</v>
      </c>
      <c r="BP203">
        <v>0.28256199999999998</v>
      </c>
      <c r="BQ203">
        <v>0.26605499999999999</v>
      </c>
      <c r="BR203">
        <v>0.28072599999999998</v>
      </c>
      <c r="BS203">
        <v>0.27516299999999999</v>
      </c>
      <c r="BT203">
        <v>0.274787</v>
      </c>
      <c r="BU203">
        <v>0.274337</v>
      </c>
      <c r="BV203">
        <v>0.27504699999999999</v>
      </c>
      <c r="BW203">
        <v>0.274177</v>
      </c>
      <c r="BX203">
        <v>0.27396999999999999</v>
      </c>
      <c r="BY203">
        <v>0.27881400000000001</v>
      </c>
      <c r="BZ203">
        <v>0.27857700000000002</v>
      </c>
      <c r="CA203">
        <v>0.278281</v>
      </c>
      <c r="CB203">
        <v>0.290273</v>
      </c>
      <c r="CC203">
        <v>0.28932999999999998</v>
      </c>
      <c r="CD203">
        <v>0.289273</v>
      </c>
      <c r="CE203">
        <v>0.29259299999999999</v>
      </c>
      <c r="CF203" s="2">
        <v>0.29335899999999998</v>
      </c>
      <c r="CG203">
        <v>0.29761199999999999</v>
      </c>
      <c r="CH203">
        <v>0.293319</v>
      </c>
      <c r="CI203">
        <v>0.29155300000000001</v>
      </c>
      <c r="CJ203">
        <v>0.29293599999999997</v>
      </c>
      <c r="CK203">
        <v>0.28196900000000003</v>
      </c>
      <c r="CL203">
        <v>0.28279799999999999</v>
      </c>
      <c r="CM203">
        <v>0.28293499999999999</v>
      </c>
      <c r="CN203" s="2">
        <v>0.285387</v>
      </c>
      <c r="CO203">
        <v>0.28345300000000001</v>
      </c>
      <c r="CP203">
        <v>0.28393600000000002</v>
      </c>
      <c r="CQ203">
        <v>0.28323300000000001</v>
      </c>
      <c r="CR203">
        <v>0.26970300000000003</v>
      </c>
      <c r="CS203">
        <v>0.28140999999999999</v>
      </c>
      <c r="CT203">
        <v>0.28010000000000002</v>
      </c>
      <c r="CU203">
        <v>0.27898299999999998</v>
      </c>
      <c r="CV203">
        <v>0.27890599999999999</v>
      </c>
      <c r="CW203">
        <v>0.27883799999999997</v>
      </c>
      <c r="CX203">
        <v>0.17017299999999999</v>
      </c>
      <c r="CY203">
        <v>0.41001100000000001</v>
      </c>
      <c r="CZ203" s="9">
        <v>0.41159000000000001</v>
      </c>
      <c r="DA203">
        <v>0.41358600000000001</v>
      </c>
      <c r="DB203">
        <v>0.41421599999999997</v>
      </c>
      <c r="DC203" s="9">
        <v>0.414715</v>
      </c>
      <c r="DD203">
        <v>0.41523599999999999</v>
      </c>
      <c r="DE203">
        <v>0.41492400000000002</v>
      </c>
      <c r="DF203">
        <v>0.41386499999999998</v>
      </c>
      <c r="DG203">
        <v>0.41487400000000002</v>
      </c>
      <c r="DH203">
        <v>0.41402699999999998</v>
      </c>
      <c r="DI203">
        <v>0.41377799999999998</v>
      </c>
      <c r="DJ203">
        <v>0.413912</v>
      </c>
      <c r="DK203">
        <v>0.413184</v>
      </c>
      <c r="DL203">
        <v>0.414213</v>
      </c>
      <c r="DM203">
        <v>0.41307100000000002</v>
      </c>
      <c r="DN203">
        <v>0.413966</v>
      </c>
      <c r="DO203">
        <v>0.41426800000000003</v>
      </c>
      <c r="DP203" s="2">
        <v>0.41387400000000002</v>
      </c>
      <c r="DQ203">
        <v>0.41327999999999998</v>
      </c>
      <c r="DR203">
        <v>0.413298</v>
      </c>
      <c r="DS203">
        <v>0.413325</v>
      </c>
      <c r="DT203">
        <v>0.41353299999999998</v>
      </c>
      <c r="DU203">
        <v>0.415244</v>
      </c>
      <c r="DV203">
        <v>0.415244</v>
      </c>
      <c r="DW203">
        <v>0.41433300000000001</v>
      </c>
      <c r="DX203">
        <v>0.41284900000000002</v>
      </c>
      <c r="DY203">
        <v>0.41319800000000001</v>
      </c>
      <c r="DZ203">
        <v>0.41408</v>
      </c>
      <c r="EA203">
        <v>0.413103</v>
      </c>
      <c r="EB203" s="1">
        <v>0.41275000000000001</v>
      </c>
      <c r="EC203">
        <v>0.41307199999999999</v>
      </c>
      <c r="ED203">
        <v>0.34647299999999998</v>
      </c>
      <c r="EE203" s="9">
        <v>0.38103900000000002</v>
      </c>
      <c r="EF203">
        <v>0.38104199999999999</v>
      </c>
    </row>
    <row r="204" spans="1:136" ht="15.6" x14ac:dyDescent="0.3">
      <c r="A204" s="1" t="s">
        <v>226</v>
      </c>
      <c r="B204" s="1" t="s">
        <v>54</v>
      </c>
      <c r="C204" s="1"/>
      <c r="D204" s="1">
        <v>5.0299999999999997E-2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s="1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s="1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 s="7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 s="1">
        <v>0</v>
      </c>
      <c r="EC204">
        <v>0</v>
      </c>
      <c r="ED204">
        <v>0</v>
      </c>
      <c r="EE204" s="1">
        <v>0</v>
      </c>
      <c r="EF204">
        <v>0</v>
      </c>
    </row>
    <row r="205" spans="1:136" ht="15.6" x14ac:dyDescent="0.3">
      <c r="A205" s="1" t="s">
        <v>227</v>
      </c>
      <c r="B205" s="1"/>
      <c r="C205" s="1"/>
      <c r="D205" s="1">
        <v>4.548E-2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s="1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s="1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 s="7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 s="1">
        <v>0</v>
      </c>
      <c r="EC205">
        <v>0</v>
      </c>
      <c r="ED205">
        <v>0</v>
      </c>
      <c r="EE205" s="1">
        <v>0</v>
      </c>
      <c r="EF205">
        <v>0</v>
      </c>
    </row>
    <row r="206" spans="1:136" ht="15.6" x14ac:dyDescent="0.3">
      <c r="A206" s="1" t="s">
        <v>228</v>
      </c>
      <c r="B206" s="1"/>
      <c r="C206" s="1"/>
      <c r="D206" s="1">
        <v>0.1164</v>
      </c>
      <c r="E206">
        <v>5.6670000000000002E-3</v>
      </c>
      <c r="F206">
        <v>5.6490000000000004E-3</v>
      </c>
      <c r="G206">
        <v>4.287E-3</v>
      </c>
      <c r="H206">
        <v>7.9100000000000004E-4</v>
      </c>
      <c r="I206">
        <v>7.27E-4</v>
      </c>
      <c r="J206">
        <v>4.156E-3</v>
      </c>
      <c r="K206">
        <v>4.1729999999999996E-3</v>
      </c>
      <c r="L206">
        <v>3.9500000000000004E-3</v>
      </c>
      <c r="M206">
        <v>3.9589999999999998E-3</v>
      </c>
      <c r="N206">
        <v>3.9430000000000003E-3</v>
      </c>
      <c r="O206">
        <v>4.9779999999999998E-3</v>
      </c>
      <c r="P206">
        <v>7.7850000000000003E-3</v>
      </c>
      <c r="Q206">
        <v>3.787E-3</v>
      </c>
      <c r="R206">
        <v>3.6549999999999998E-3</v>
      </c>
      <c r="S206">
        <v>9.495E-3</v>
      </c>
      <c r="T206">
        <v>9.5200000000000007E-3</v>
      </c>
      <c r="U206">
        <v>7.3179999999999999E-3</v>
      </c>
      <c r="V206">
        <v>6.8979999999999996E-3</v>
      </c>
      <c r="W206">
        <v>4.7200000000000002E-3</v>
      </c>
      <c r="X206">
        <v>4.8659999999999997E-3</v>
      </c>
      <c r="Y206">
        <v>4.8809999999999999E-3</v>
      </c>
      <c r="Z206">
        <v>4.9579999999999997E-3</v>
      </c>
      <c r="AA206">
        <v>4.9319999999999998E-3</v>
      </c>
      <c r="AB206">
        <v>1.542E-3</v>
      </c>
      <c r="AC206">
        <v>3.496E-3</v>
      </c>
      <c r="AD206">
        <v>2.6899999999999998E-4</v>
      </c>
      <c r="AE206">
        <v>6.0000000000000002E-6</v>
      </c>
      <c r="AF206">
        <v>1.737E-3</v>
      </c>
      <c r="AG206">
        <v>3.01E-4</v>
      </c>
      <c r="AH206">
        <v>4.1999999999999998E-5</v>
      </c>
      <c r="AI206">
        <v>5.9299999999999999E-4</v>
      </c>
      <c r="AJ206">
        <v>4.6500000000000003E-4</v>
      </c>
      <c r="AK206">
        <v>4.7399999999999997E-4</v>
      </c>
      <c r="AL206">
        <v>1.1E-4</v>
      </c>
      <c r="AM206">
        <v>1.1180000000000001E-3</v>
      </c>
      <c r="AN206">
        <v>4.0940000000000004E-3</v>
      </c>
      <c r="AO206">
        <v>4.5719999999999997E-3</v>
      </c>
      <c r="AP206">
        <v>4.5149999999999999E-3</v>
      </c>
      <c r="AQ206">
        <v>3.9150000000000001E-3</v>
      </c>
      <c r="AR206" s="1">
        <v>3.9249999999999997E-3</v>
      </c>
      <c r="AS206">
        <v>6.4260000000000003E-3</v>
      </c>
      <c r="AT206">
        <v>5.2589999999999998E-3</v>
      </c>
      <c r="AU206">
        <v>2.898E-3</v>
      </c>
      <c r="AV206">
        <v>2.9169999999999999E-3</v>
      </c>
      <c r="AW206">
        <v>1.7799999999999999E-4</v>
      </c>
      <c r="AX206">
        <v>0</v>
      </c>
      <c r="AY206" s="1">
        <v>1.374E-3</v>
      </c>
      <c r="AZ206">
        <v>1.2949999999999999E-3</v>
      </c>
      <c r="BA206">
        <v>1.4929E-2</v>
      </c>
      <c r="BB206">
        <v>9.9099999999999991E-4</v>
      </c>
      <c r="BC206">
        <v>1.8991000000000001E-2</v>
      </c>
      <c r="BD206">
        <v>1.0009999999999999E-3</v>
      </c>
      <c r="BE206">
        <v>6.3229999999999996E-3</v>
      </c>
      <c r="BF206">
        <v>3.9344999999999998E-2</v>
      </c>
      <c r="BG206" s="1">
        <v>3.9249999999999997E-3</v>
      </c>
      <c r="BH206">
        <v>4.5100000000000001E-3</v>
      </c>
      <c r="BI206">
        <v>4.4920000000000003E-3</v>
      </c>
      <c r="BJ206">
        <v>4.4860000000000004E-3</v>
      </c>
      <c r="BK206">
        <v>4.4209999999999996E-3</v>
      </c>
      <c r="BL206">
        <v>2.101E-3</v>
      </c>
      <c r="BM206">
        <v>1.0272E-2</v>
      </c>
      <c r="BN206">
        <v>8.8529999999999998E-3</v>
      </c>
      <c r="BO206">
        <v>4.206E-2</v>
      </c>
      <c r="BP206">
        <v>3.0169999999999999E-2</v>
      </c>
      <c r="BQ206">
        <v>6.6360000000000004E-3</v>
      </c>
      <c r="BR206">
        <v>1.5717999999999999E-2</v>
      </c>
      <c r="BS206">
        <v>1.465E-2</v>
      </c>
      <c r="BT206">
        <v>1.3946E-2</v>
      </c>
      <c r="BU206">
        <v>1.3821999999999999E-2</v>
      </c>
      <c r="BV206">
        <v>1.7899000000000002E-2</v>
      </c>
      <c r="BW206">
        <v>1.6188000000000001E-2</v>
      </c>
      <c r="BX206">
        <v>1.4978999999999999E-2</v>
      </c>
      <c r="BY206">
        <v>9.417E-3</v>
      </c>
      <c r="BZ206">
        <v>9.4380000000000002E-3</v>
      </c>
      <c r="CA206">
        <v>5.1999999999999995E-4</v>
      </c>
      <c r="CB206">
        <v>1.0000000000000001E-5</v>
      </c>
      <c r="CC206">
        <v>2.8E-5</v>
      </c>
      <c r="CD206">
        <v>3.0000000000000001E-5</v>
      </c>
      <c r="CE206">
        <v>4.8999999999999998E-5</v>
      </c>
      <c r="CF206">
        <v>7.2000000000000002E-5</v>
      </c>
      <c r="CG206">
        <v>2.5900000000000001E-4</v>
      </c>
      <c r="CH206">
        <v>6.4999999999999994E-5</v>
      </c>
      <c r="CI206">
        <v>9.9999999999999995E-7</v>
      </c>
      <c r="CJ206">
        <v>9.9999999999999995E-7</v>
      </c>
      <c r="CK206">
        <v>3.627E-3</v>
      </c>
      <c r="CL206">
        <v>6.8040000000000002E-3</v>
      </c>
      <c r="CM206">
        <v>6.685E-3</v>
      </c>
      <c r="CN206">
        <v>6.8430000000000001E-3</v>
      </c>
      <c r="CO206">
        <v>7.5329999999999998E-3</v>
      </c>
      <c r="CP206">
        <v>9.4699999999999993E-3</v>
      </c>
      <c r="CQ206">
        <v>1.0841999999999999E-2</v>
      </c>
      <c r="CR206">
        <v>1.1387E-2</v>
      </c>
      <c r="CS206">
        <v>1.0743000000000001E-2</v>
      </c>
      <c r="CT206">
        <v>1.2382000000000001E-2</v>
      </c>
      <c r="CU206">
        <v>1.2343E-2</v>
      </c>
      <c r="CV206">
        <v>1.2298E-2</v>
      </c>
      <c r="CW206">
        <v>1.3839000000000001E-2</v>
      </c>
      <c r="CX206">
        <v>3.2680000000000001E-2</v>
      </c>
      <c r="CY206">
        <v>5.4599999999999996E-3</v>
      </c>
      <c r="CZ206">
        <v>4.2690000000000002E-3</v>
      </c>
      <c r="DA206">
        <v>4.4070000000000003E-3</v>
      </c>
      <c r="DB206">
        <v>4.4860000000000004E-3</v>
      </c>
      <c r="DC206">
        <v>4.4879999999999998E-3</v>
      </c>
      <c r="DD206">
        <v>4.496E-3</v>
      </c>
      <c r="DE206">
        <v>4.4279999999999996E-3</v>
      </c>
      <c r="DF206">
        <v>4.385E-3</v>
      </c>
      <c r="DG206">
        <v>4.3880000000000004E-3</v>
      </c>
      <c r="DH206">
        <v>4.2919999999999998E-3</v>
      </c>
      <c r="DI206">
        <v>4.3270000000000001E-3</v>
      </c>
      <c r="DJ206">
        <v>4.3E-3</v>
      </c>
      <c r="DK206">
        <v>4.2680000000000001E-3</v>
      </c>
      <c r="DL206">
        <v>3.6879999999999999E-3</v>
      </c>
      <c r="DM206">
        <v>3.6740000000000002E-3</v>
      </c>
      <c r="DN206">
        <v>3.6259999999999999E-3</v>
      </c>
      <c r="DO206">
        <v>3.63E-3</v>
      </c>
      <c r="DP206" s="7">
        <v>3.676E-3</v>
      </c>
      <c r="DQ206">
        <v>4.0159999999999996E-3</v>
      </c>
      <c r="DR206">
        <v>4.1009999999999996E-3</v>
      </c>
      <c r="DS206">
        <v>4.1330000000000004E-3</v>
      </c>
      <c r="DT206">
        <v>4.1260000000000003E-3</v>
      </c>
      <c r="DU206">
        <v>3.6329999999999999E-3</v>
      </c>
      <c r="DV206">
        <v>3.6329999999999999E-3</v>
      </c>
      <c r="DW206">
        <v>4.3049999999999998E-3</v>
      </c>
      <c r="DX206">
        <v>4.28E-3</v>
      </c>
      <c r="DY206">
        <v>3.63E-3</v>
      </c>
      <c r="DZ206">
        <v>4.2640000000000004E-3</v>
      </c>
      <c r="EA206">
        <v>4.2500000000000003E-3</v>
      </c>
      <c r="EB206" s="1">
        <v>4.2500000000000003E-3</v>
      </c>
      <c r="EC206">
        <v>4.2449999999999996E-3</v>
      </c>
      <c r="ED206">
        <v>7.7999999999999996E-3</v>
      </c>
      <c r="EE206" s="1">
        <v>5.4029999999999998E-3</v>
      </c>
      <c r="EF206">
        <v>5.4029999999999998E-3</v>
      </c>
    </row>
    <row r="207" spans="1:136" x14ac:dyDescent="0.3">
      <c r="A207" s="1" t="s">
        <v>229</v>
      </c>
      <c r="B207" s="1"/>
      <c r="C207" s="1"/>
      <c r="D207" s="1">
        <v>0.18629999999999999</v>
      </c>
      <c r="E207">
        <v>0.21389900000000001</v>
      </c>
      <c r="F207">
        <v>0.21920799999999999</v>
      </c>
      <c r="G207">
        <v>0.231183</v>
      </c>
      <c r="H207">
        <v>0.198603</v>
      </c>
      <c r="I207">
        <v>0.20043</v>
      </c>
      <c r="J207">
        <v>0.22759599999999999</v>
      </c>
      <c r="K207">
        <v>0.21784999999999999</v>
      </c>
      <c r="L207">
        <v>0.20780599999999999</v>
      </c>
      <c r="M207">
        <v>0.20933199999999999</v>
      </c>
      <c r="N207">
        <v>0.20798</v>
      </c>
      <c r="O207">
        <v>0.21584500000000001</v>
      </c>
      <c r="P207">
        <v>0.223303</v>
      </c>
      <c r="Q207">
        <v>0.21016699999999999</v>
      </c>
      <c r="R207">
        <v>0.22884699999999999</v>
      </c>
      <c r="S207">
        <v>0.231267</v>
      </c>
      <c r="T207">
        <v>0.228515</v>
      </c>
      <c r="U207">
        <v>0.21946299999999999</v>
      </c>
      <c r="V207">
        <v>0.21859799999999999</v>
      </c>
      <c r="W207">
        <v>0.21745300000000001</v>
      </c>
      <c r="X207">
        <v>0.21754399999999999</v>
      </c>
      <c r="Y207">
        <v>0.21390300000000001</v>
      </c>
      <c r="Z207">
        <v>0.21613499999999999</v>
      </c>
      <c r="AA207">
        <v>0.21560799999999999</v>
      </c>
      <c r="AB207">
        <v>0.223248</v>
      </c>
      <c r="AC207">
        <v>0.197911</v>
      </c>
      <c r="AD207">
        <v>0.18928200000000001</v>
      </c>
      <c r="AE207">
        <v>0.172711</v>
      </c>
      <c r="AF207">
        <v>0.19383900000000001</v>
      </c>
      <c r="AG207">
        <v>0.20524600000000001</v>
      </c>
      <c r="AH207">
        <v>0.182612</v>
      </c>
      <c r="AI207">
        <v>0.205008</v>
      </c>
      <c r="AJ207">
        <v>0.20860500000000001</v>
      </c>
      <c r="AK207">
        <v>0.20855499999999999</v>
      </c>
      <c r="AL207">
        <v>0.20572299999999999</v>
      </c>
      <c r="AM207">
        <v>0.23810000000000001</v>
      </c>
      <c r="AN207">
        <v>0.24227399999999999</v>
      </c>
      <c r="AO207">
        <v>0.23392499999999999</v>
      </c>
      <c r="AP207">
        <v>0.222499</v>
      </c>
      <c r="AQ207">
        <v>0.22097800000000001</v>
      </c>
      <c r="AR207" s="1">
        <v>0.221414</v>
      </c>
      <c r="AS207">
        <v>0.220777</v>
      </c>
      <c r="AT207">
        <v>0.245252</v>
      </c>
      <c r="AU207">
        <v>0.24618200000000001</v>
      </c>
      <c r="AV207">
        <v>0.25235800000000003</v>
      </c>
      <c r="AW207">
        <v>0.272953</v>
      </c>
      <c r="AX207">
        <v>0.283607</v>
      </c>
      <c r="AY207" s="1">
        <v>0.26998100000000003</v>
      </c>
      <c r="AZ207">
        <v>0.27432699999999999</v>
      </c>
      <c r="BA207">
        <v>0.369199</v>
      </c>
      <c r="BB207">
        <v>0.24898899999999999</v>
      </c>
      <c r="BC207">
        <v>0.28760599999999997</v>
      </c>
      <c r="BD207">
        <v>0.28118500000000002</v>
      </c>
      <c r="BE207">
        <v>0.34314899999999998</v>
      </c>
      <c r="BF207">
        <v>0.42333500000000002</v>
      </c>
      <c r="BG207" s="1">
        <v>0.221414</v>
      </c>
      <c r="BH207">
        <v>0.22326799999999999</v>
      </c>
      <c r="BI207">
        <v>0.22108800000000001</v>
      </c>
      <c r="BJ207">
        <v>0.221109</v>
      </c>
      <c r="BK207">
        <v>0.226269</v>
      </c>
      <c r="BL207">
        <v>0.223159</v>
      </c>
      <c r="BM207">
        <v>0.297012</v>
      </c>
      <c r="BN207">
        <v>0.250309</v>
      </c>
      <c r="BO207">
        <v>0.34075699999999998</v>
      </c>
      <c r="BP207">
        <v>0.279615</v>
      </c>
      <c r="BQ207">
        <v>0.23586299999999999</v>
      </c>
      <c r="BR207">
        <v>0.33236399999999999</v>
      </c>
      <c r="BS207">
        <v>0.30301099999999997</v>
      </c>
      <c r="BT207">
        <v>0.29957400000000001</v>
      </c>
      <c r="BU207">
        <v>0.29951</v>
      </c>
      <c r="BV207">
        <v>0.30464999999999998</v>
      </c>
      <c r="BW207">
        <v>0.31001400000000001</v>
      </c>
      <c r="BX207">
        <v>0.27931</v>
      </c>
      <c r="BY207">
        <v>0.30497400000000002</v>
      </c>
      <c r="BZ207">
        <v>0.30566100000000002</v>
      </c>
      <c r="CA207">
        <v>0.241176</v>
      </c>
      <c r="CB207">
        <v>0.26077</v>
      </c>
      <c r="CC207">
        <v>0.27133699999999999</v>
      </c>
      <c r="CD207">
        <v>0.28777599999999998</v>
      </c>
      <c r="CE207">
        <v>0.26832400000000001</v>
      </c>
      <c r="CF207">
        <v>0.26327600000000001</v>
      </c>
      <c r="CG207">
        <v>0.25111699999999998</v>
      </c>
      <c r="CH207">
        <v>0.26627499999999998</v>
      </c>
      <c r="CI207">
        <v>0.25951299999999999</v>
      </c>
      <c r="CJ207">
        <v>0.25920300000000002</v>
      </c>
      <c r="CK207">
        <v>0.28997699999999998</v>
      </c>
      <c r="CL207">
        <v>0.29978500000000002</v>
      </c>
      <c r="CM207">
        <v>0.29550599999999999</v>
      </c>
      <c r="CN207">
        <v>0.30857099999999998</v>
      </c>
      <c r="CO207">
        <v>0.30531900000000001</v>
      </c>
      <c r="CP207">
        <v>0.30459999999999998</v>
      </c>
      <c r="CQ207">
        <v>0.31006899999999998</v>
      </c>
      <c r="CR207">
        <v>0.24366499999999999</v>
      </c>
      <c r="CS207">
        <v>0.30058000000000001</v>
      </c>
      <c r="CT207">
        <v>0.30373899999999998</v>
      </c>
      <c r="CU207">
        <v>0.29937000000000002</v>
      </c>
      <c r="CV207">
        <v>0.29880499999999999</v>
      </c>
      <c r="CW207">
        <v>0.30198399999999997</v>
      </c>
      <c r="CX207">
        <v>0.32742100000000002</v>
      </c>
      <c r="CY207">
        <v>0.25169000000000002</v>
      </c>
      <c r="CZ207">
        <v>0.25739200000000001</v>
      </c>
      <c r="DA207">
        <v>0.26199699999999998</v>
      </c>
      <c r="DB207">
        <v>0.266152</v>
      </c>
      <c r="DC207">
        <v>0.26666600000000001</v>
      </c>
      <c r="DD207">
        <v>0.26682499999999998</v>
      </c>
      <c r="DE207">
        <v>0.26436900000000002</v>
      </c>
      <c r="DF207">
        <v>0.26226500000000003</v>
      </c>
      <c r="DG207">
        <v>0.26224900000000001</v>
      </c>
      <c r="DH207">
        <v>0.267959</v>
      </c>
      <c r="DI207">
        <v>0.26064300000000001</v>
      </c>
      <c r="DJ207">
        <v>0.25999699999999998</v>
      </c>
      <c r="DK207">
        <v>0.25934600000000002</v>
      </c>
      <c r="DL207">
        <v>0.259214</v>
      </c>
      <c r="DM207">
        <v>0.258606</v>
      </c>
      <c r="DN207">
        <v>0.26398899999999997</v>
      </c>
      <c r="DO207">
        <v>0.26472699999999999</v>
      </c>
      <c r="DP207" s="1">
        <v>0.25833400000000001</v>
      </c>
      <c r="DQ207">
        <v>0.26278299999999999</v>
      </c>
      <c r="DR207">
        <v>0.26374300000000001</v>
      </c>
      <c r="DS207">
        <v>0.2646</v>
      </c>
      <c r="DT207">
        <v>0.26463399999999998</v>
      </c>
      <c r="DU207">
        <v>0.26449800000000001</v>
      </c>
      <c r="DV207">
        <v>0.26449800000000001</v>
      </c>
      <c r="DW207">
        <v>0.26249400000000001</v>
      </c>
      <c r="DX207">
        <v>0.26204499999999997</v>
      </c>
      <c r="DY207">
        <v>0.25864199999999998</v>
      </c>
      <c r="DZ207">
        <v>0.26115300000000002</v>
      </c>
      <c r="EA207">
        <v>0.26008900000000001</v>
      </c>
      <c r="EB207" s="1">
        <v>0.25990000000000002</v>
      </c>
      <c r="EC207">
        <v>0.26064399999999999</v>
      </c>
      <c r="ED207">
        <v>0.28937000000000002</v>
      </c>
      <c r="EE207" s="1">
        <v>0.27895599999999998</v>
      </c>
      <c r="EF207">
        <v>0.27895799999999998</v>
      </c>
    </row>
    <row r="208" spans="1:136" x14ac:dyDescent="0.3">
      <c r="A208" s="1" t="s">
        <v>230</v>
      </c>
      <c r="B208" s="1"/>
      <c r="C208" s="1"/>
      <c r="D208" s="1">
        <v>0.35980000000000001</v>
      </c>
      <c r="E208">
        <v>0.47888799999999998</v>
      </c>
      <c r="F208">
        <v>0.50290599999999996</v>
      </c>
      <c r="G208">
        <v>0.52100500000000005</v>
      </c>
      <c r="H208">
        <v>0.59631400000000001</v>
      </c>
      <c r="I208">
        <v>0.60084700000000002</v>
      </c>
      <c r="J208">
        <v>0.60697100000000004</v>
      </c>
      <c r="K208">
        <v>0.60985199999999995</v>
      </c>
      <c r="L208">
        <v>0.57961600000000002</v>
      </c>
      <c r="M208">
        <v>0.58110399999999995</v>
      </c>
      <c r="N208">
        <v>0.57939700000000005</v>
      </c>
      <c r="O208">
        <v>0.559249</v>
      </c>
      <c r="P208">
        <v>0.53116799999999997</v>
      </c>
      <c r="Q208">
        <v>0.53532500000000005</v>
      </c>
      <c r="R208">
        <v>0.54769900000000005</v>
      </c>
      <c r="S208">
        <v>0.54879500000000003</v>
      </c>
      <c r="T208">
        <v>0.54476500000000005</v>
      </c>
      <c r="U208">
        <v>0.54747500000000004</v>
      </c>
      <c r="V208">
        <v>0.53490099999999996</v>
      </c>
      <c r="W208">
        <v>0.52929199999999998</v>
      </c>
      <c r="X208">
        <v>0.52618799999999999</v>
      </c>
      <c r="Y208">
        <v>0.53881299999999999</v>
      </c>
      <c r="Z208">
        <v>0.54298999999999997</v>
      </c>
      <c r="AA208">
        <v>0.54156700000000002</v>
      </c>
      <c r="AB208">
        <v>0.54907799999999995</v>
      </c>
      <c r="AC208">
        <v>0.52166699999999999</v>
      </c>
      <c r="AD208">
        <v>0.53209499999999998</v>
      </c>
      <c r="AE208">
        <v>0.52977200000000002</v>
      </c>
      <c r="AF208">
        <v>0.52560399999999996</v>
      </c>
      <c r="AG208">
        <v>0.54780200000000001</v>
      </c>
      <c r="AH208">
        <v>0.52503299999999997</v>
      </c>
      <c r="AI208">
        <v>0.54867200000000005</v>
      </c>
      <c r="AJ208">
        <v>0.54503800000000002</v>
      </c>
      <c r="AK208">
        <v>0.54001999999999994</v>
      </c>
      <c r="AL208">
        <v>0.54285300000000003</v>
      </c>
      <c r="AM208">
        <v>0.56762999999999997</v>
      </c>
      <c r="AN208">
        <v>0.55532700000000002</v>
      </c>
      <c r="AO208">
        <v>0.53193599999999996</v>
      </c>
      <c r="AP208">
        <v>0.53034400000000004</v>
      </c>
      <c r="AQ208">
        <v>0.52877600000000002</v>
      </c>
      <c r="AR208" s="1">
        <v>0.530335</v>
      </c>
      <c r="AS208">
        <v>0.52311399999999997</v>
      </c>
      <c r="AT208">
        <v>0.50924800000000003</v>
      </c>
      <c r="AU208">
        <v>0.51990800000000004</v>
      </c>
      <c r="AV208">
        <v>0.52866500000000005</v>
      </c>
      <c r="AW208">
        <v>0.53325699999999998</v>
      </c>
      <c r="AX208">
        <v>0.53687300000000004</v>
      </c>
      <c r="AY208" s="1">
        <v>0.48882599999999998</v>
      </c>
      <c r="AZ208">
        <v>0.475435</v>
      </c>
      <c r="BA208">
        <v>0.43421300000000002</v>
      </c>
      <c r="BB208">
        <v>0.45900299999999999</v>
      </c>
      <c r="BC208">
        <v>0.41578700000000002</v>
      </c>
      <c r="BD208">
        <v>0.49554100000000001</v>
      </c>
      <c r="BE208">
        <v>0.46671299999999999</v>
      </c>
      <c r="BF208">
        <v>0.43596000000000001</v>
      </c>
      <c r="BG208" s="1">
        <v>0.530335</v>
      </c>
      <c r="BH208">
        <v>0.52945699999999996</v>
      </c>
      <c r="BI208">
        <v>0.52806699999999995</v>
      </c>
      <c r="BJ208">
        <v>0.52817899999999995</v>
      </c>
      <c r="BK208">
        <v>0.522675</v>
      </c>
      <c r="BL208">
        <v>0.53613500000000003</v>
      </c>
      <c r="BM208">
        <v>0.54061999999999999</v>
      </c>
      <c r="BN208">
        <v>0.47109000000000001</v>
      </c>
      <c r="BO208">
        <v>0.47266900000000001</v>
      </c>
      <c r="BP208">
        <v>0.39166299999999998</v>
      </c>
      <c r="BQ208">
        <v>0.37254100000000001</v>
      </c>
      <c r="BR208">
        <v>0.481346</v>
      </c>
      <c r="BS208">
        <v>0.45792899999999997</v>
      </c>
      <c r="BT208">
        <v>0.45338400000000001</v>
      </c>
      <c r="BU208">
        <v>0.45651000000000003</v>
      </c>
      <c r="BV208">
        <v>0.461617</v>
      </c>
      <c r="BW208">
        <v>0.46503100000000003</v>
      </c>
      <c r="BX208">
        <v>0.436641</v>
      </c>
      <c r="BY208">
        <v>0.46012999999999998</v>
      </c>
      <c r="BZ208">
        <v>0.46099699999999999</v>
      </c>
      <c r="CA208">
        <v>0.41447400000000001</v>
      </c>
      <c r="CB208">
        <v>0.49231999999999998</v>
      </c>
      <c r="CC208">
        <v>0.50005200000000005</v>
      </c>
      <c r="CD208">
        <v>0.51119800000000004</v>
      </c>
      <c r="CE208">
        <v>0.50488100000000002</v>
      </c>
      <c r="CF208">
        <v>0.50117100000000003</v>
      </c>
      <c r="CG208">
        <v>0.49563400000000002</v>
      </c>
      <c r="CH208">
        <v>0.50297899999999995</v>
      </c>
      <c r="CI208">
        <v>0.49590800000000002</v>
      </c>
      <c r="CJ208">
        <v>0.49595600000000001</v>
      </c>
      <c r="CK208">
        <v>0.47058800000000001</v>
      </c>
      <c r="CL208">
        <v>0.47760799999999998</v>
      </c>
      <c r="CM208">
        <v>0.473524</v>
      </c>
      <c r="CN208">
        <v>0.47061500000000001</v>
      </c>
      <c r="CO208">
        <v>0.475989</v>
      </c>
      <c r="CP208">
        <v>0.47685499999999997</v>
      </c>
      <c r="CQ208">
        <v>0.48225600000000002</v>
      </c>
      <c r="CR208">
        <v>0.380857</v>
      </c>
      <c r="CS208">
        <v>0.46094600000000002</v>
      </c>
      <c r="CT208">
        <v>0.46139200000000002</v>
      </c>
      <c r="CU208">
        <v>0.45112600000000003</v>
      </c>
      <c r="CV208">
        <v>0.45078400000000002</v>
      </c>
      <c r="CW208">
        <v>0.45154499999999997</v>
      </c>
      <c r="CX208">
        <v>0.457368</v>
      </c>
      <c r="CY208">
        <v>0.46001199999999998</v>
      </c>
      <c r="CZ208">
        <v>0.47093499999999999</v>
      </c>
      <c r="DA208">
        <v>0.481377</v>
      </c>
      <c r="DB208">
        <v>0.49127900000000002</v>
      </c>
      <c r="DC208">
        <v>0.49193999999999999</v>
      </c>
      <c r="DD208">
        <v>0.49211899999999997</v>
      </c>
      <c r="DE208">
        <v>0.48677300000000001</v>
      </c>
      <c r="DF208">
        <v>0.48832199999999998</v>
      </c>
      <c r="DG208">
        <v>0.48707299999999998</v>
      </c>
      <c r="DH208">
        <v>0.48085600000000001</v>
      </c>
      <c r="DI208">
        <v>0.48783799999999999</v>
      </c>
      <c r="DJ208">
        <v>0.49086000000000002</v>
      </c>
      <c r="DK208">
        <v>0.49347000000000002</v>
      </c>
      <c r="DL208">
        <v>0.49354300000000001</v>
      </c>
      <c r="DM208">
        <v>0.49284600000000001</v>
      </c>
      <c r="DN208">
        <v>0.482657</v>
      </c>
      <c r="DO208">
        <v>0.48322399999999999</v>
      </c>
      <c r="DP208" s="1">
        <v>0.49301099999999998</v>
      </c>
      <c r="DQ208">
        <v>0.488566</v>
      </c>
      <c r="DR208">
        <v>0.48762100000000003</v>
      </c>
      <c r="DS208">
        <v>0.48672700000000002</v>
      </c>
      <c r="DT208">
        <v>0.48628199999999999</v>
      </c>
      <c r="DU208">
        <v>0.481489</v>
      </c>
      <c r="DV208">
        <v>0.481489</v>
      </c>
      <c r="DW208">
        <v>0.49840699999999999</v>
      </c>
      <c r="DX208">
        <v>0.49767499999999998</v>
      </c>
      <c r="DY208">
        <v>0.49420199999999997</v>
      </c>
      <c r="DZ208">
        <v>0.49662600000000001</v>
      </c>
      <c r="EA208">
        <v>0.49563800000000002</v>
      </c>
      <c r="EB208" s="1">
        <v>0.49526500000000001</v>
      </c>
      <c r="EC208">
        <v>0.49607499999999999</v>
      </c>
      <c r="ED208">
        <v>0.48927300000000001</v>
      </c>
      <c r="EE208" s="1">
        <v>0.48918899999999998</v>
      </c>
      <c r="EF208">
        <v>0.48918699999999998</v>
      </c>
    </row>
    <row r="209" spans="1:136" ht="15.6" x14ac:dyDescent="0.3">
      <c r="A209" s="1" t="s">
        <v>231</v>
      </c>
      <c r="B209" s="1" t="s">
        <v>55</v>
      </c>
      <c r="C209" s="1"/>
      <c r="D209" s="1">
        <v>8.6120000000000002E-2</v>
      </c>
      <c r="E209">
        <v>7.6530000000000001E-2</v>
      </c>
      <c r="F209">
        <v>9.8169999999999993E-2</v>
      </c>
      <c r="G209">
        <v>0.12216</v>
      </c>
      <c r="H209">
        <v>0.18835299999999999</v>
      </c>
      <c r="I209">
        <v>0.18720000000000001</v>
      </c>
      <c r="J209">
        <v>0.183113</v>
      </c>
      <c r="K209">
        <v>0.18496099999999999</v>
      </c>
      <c r="L209">
        <v>0.155887</v>
      </c>
      <c r="M209">
        <v>0.157309</v>
      </c>
      <c r="N209">
        <v>0.155776</v>
      </c>
      <c r="O209">
        <v>0.13545199999999999</v>
      </c>
      <c r="P209">
        <v>0.108777</v>
      </c>
      <c r="Q209">
        <v>0.113522</v>
      </c>
      <c r="R209">
        <v>0.13339699999999999</v>
      </c>
      <c r="S209">
        <v>0.122645</v>
      </c>
      <c r="T209">
        <v>0.121417</v>
      </c>
      <c r="U209">
        <v>0.121838</v>
      </c>
      <c r="V209">
        <v>0.11709700000000001</v>
      </c>
      <c r="W209">
        <v>0.11662400000000001</v>
      </c>
      <c r="X209">
        <v>0.114108</v>
      </c>
      <c r="Y209">
        <v>0.118852</v>
      </c>
      <c r="Z209">
        <v>0.122144</v>
      </c>
      <c r="AA209">
        <v>0.120587</v>
      </c>
      <c r="AB209">
        <v>0.13184999999999999</v>
      </c>
      <c r="AC209">
        <v>0.121603</v>
      </c>
      <c r="AD209">
        <v>0.14810100000000001</v>
      </c>
      <c r="AE209">
        <v>0.12076099999999999</v>
      </c>
      <c r="AF209">
        <v>8.5611999999999994E-2</v>
      </c>
      <c r="AG209">
        <v>0.11076900000000001</v>
      </c>
      <c r="AH209">
        <v>9.6736000000000003E-2</v>
      </c>
      <c r="AI209">
        <v>8.3999000000000004E-2</v>
      </c>
      <c r="AJ209">
        <v>8.6458999999999994E-2</v>
      </c>
      <c r="AK209">
        <v>8.3955000000000002E-2</v>
      </c>
      <c r="AL209">
        <v>8.3470000000000003E-2</v>
      </c>
      <c r="AM209">
        <v>7.6228000000000004E-2</v>
      </c>
      <c r="AN209">
        <v>8.9816999999999994E-2</v>
      </c>
      <c r="AO209">
        <v>7.6920000000000002E-2</v>
      </c>
      <c r="AP209">
        <v>7.1446999999999997E-2</v>
      </c>
      <c r="AQ209">
        <v>7.1552000000000004E-2</v>
      </c>
      <c r="AR209" s="1">
        <v>7.2659000000000001E-2</v>
      </c>
      <c r="AS209">
        <v>7.0954000000000003E-2</v>
      </c>
      <c r="AT209">
        <v>7.7187000000000006E-2</v>
      </c>
      <c r="AU209">
        <v>8.2947999999999994E-2</v>
      </c>
      <c r="AV209">
        <v>8.4489999999999996E-2</v>
      </c>
      <c r="AW209">
        <v>9.9968000000000001E-2</v>
      </c>
      <c r="AX209">
        <v>0.110027</v>
      </c>
      <c r="AY209" s="1">
        <v>7.8935000000000005E-2</v>
      </c>
      <c r="AZ209">
        <v>7.5516E-2</v>
      </c>
      <c r="BA209">
        <v>9.0525999999999995E-2</v>
      </c>
      <c r="BB209">
        <v>6.0401999999999997E-2</v>
      </c>
      <c r="BC209">
        <v>5.9396999999999998E-2</v>
      </c>
      <c r="BD209">
        <v>8.2893999999999995E-2</v>
      </c>
      <c r="BE209">
        <v>8.2733000000000001E-2</v>
      </c>
      <c r="BF209">
        <v>9.5985000000000001E-2</v>
      </c>
      <c r="BG209" s="1">
        <v>7.2659000000000001E-2</v>
      </c>
      <c r="BH209">
        <v>7.1110000000000007E-2</v>
      </c>
      <c r="BI209">
        <v>7.0388999999999993E-2</v>
      </c>
      <c r="BJ209">
        <v>7.1300000000000002E-2</v>
      </c>
      <c r="BK209">
        <v>7.0925000000000002E-2</v>
      </c>
      <c r="BL209">
        <v>7.6327999999999993E-2</v>
      </c>
      <c r="BM209">
        <v>0.107489</v>
      </c>
      <c r="BN209">
        <v>6.2938999999999995E-2</v>
      </c>
      <c r="BO209">
        <v>9.8910999999999999E-2</v>
      </c>
      <c r="BP209">
        <v>6.9370000000000001E-2</v>
      </c>
      <c r="BQ209">
        <v>5.3782999999999997E-2</v>
      </c>
      <c r="BR209">
        <v>9.8323999999999995E-2</v>
      </c>
      <c r="BS209">
        <v>7.5724E-2</v>
      </c>
      <c r="BT209">
        <v>7.3874999999999996E-2</v>
      </c>
      <c r="BU209">
        <v>7.7418000000000001E-2</v>
      </c>
      <c r="BV209">
        <v>9.2216000000000006E-2</v>
      </c>
      <c r="BW209">
        <v>9.5308000000000004E-2</v>
      </c>
      <c r="BX209">
        <v>9.1246999999999995E-2</v>
      </c>
      <c r="BY209">
        <v>9.3987000000000001E-2</v>
      </c>
      <c r="BZ209">
        <v>9.4155000000000003E-2</v>
      </c>
      <c r="CA209">
        <v>9.6806000000000003E-2</v>
      </c>
      <c r="CB209">
        <v>0.15474499999999999</v>
      </c>
      <c r="CC209">
        <v>0.16716300000000001</v>
      </c>
      <c r="CD209">
        <v>0.14647499999999999</v>
      </c>
      <c r="CE209">
        <v>0.13184399999999999</v>
      </c>
      <c r="CF209">
        <v>0.125637</v>
      </c>
      <c r="CG209">
        <v>0.11508</v>
      </c>
      <c r="CH209">
        <v>0.12653400000000001</v>
      </c>
      <c r="CI209">
        <v>0.10747900000000001</v>
      </c>
      <c r="CJ209">
        <v>0.10715</v>
      </c>
      <c r="CK209">
        <v>6.1698999999999997E-2</v>
      </c>
      <c r="CL209">
        <v>7.1691000000000005E-2</v>
      </c>
      <c r="CM209">
        <v>7.0640999999999995E-2</v>
      </c>
      <c r="CN209">
        <v>8.2039000000000001E-2</v>
      </c>
      <c r="CO209">
        <v>7.9824000000000006E-2</v>
      </c>
      <c r="CP209">
        <v>8.0501000000000003E-2</v>
      </c>
      <c r="CQ209">
        <v>9.4256999999999994E-2</v>
      </c>
      <c r="CR209">
        <v>5.6653000000000002E-2</v>
      </c>
      <c r="CS209">
        <v>8.0021999999999996E-2</v>
      </c>
      <c r="CT209">
        <v>8.4904999999999994E-2</v>
      </c>
      <c r="CU209">
        <v>7.7793000000000001E-2</v>
      </c>
      <c r="CV209">
        <v>7.7664999999999998E-2</v>
      </c>
      <c r="CW209">
        <v>8.3894999999999997E-2</v>
      </c>
      <c r="CX209">
        <v>9.9205000000000002E-2</v>
      </c>
      <c r="CY209">
        <v>6.8719000000000002E-2</v>
      </c>
      <c r="CZ209">
        <v>7.3824000000000001E-2</v>
      </c>
      <c r="DA209">
        <v>7.9379000000000005E-2</v>
      </c>
      <c r="DB209">
        <v>8.8266999999999998E-2</v>
      </c>
      <c r="DC209">
        <v>8.8620000000000004E-2</v>
      </c>
      <c r="DD209">
        <v>8.8669999999999999E-2</v>
      </c>
      <c r="DE209">
        <v>8.3065E-2</v>
      </c>
      <c r="DF209">
        <v>8.4609000000000004E-2</v>
      </c>
      <c r="DG209">
        <v>8.3215999999999998E-2</v>
      </c>
      <c r="DH209">
        <v>8.4332000000000004E-2</v>
      </c>
      <c r="DI209">
        <v>8.4107000000000001E-2</v>
      </c>
      <c r="DJ209">
        <v>8.7414000000000006E-2</v>
      </c>
      <c r="DK209">
        <v>8.9103000000000002E-2</v>
      </c>
      <c r="DL209">
        <v>8.9616000000000001E-2</v>
      </c>
      <c r="DM209">
        <v>8.9367000000000002E-2</v>
      </c>
      <c r="DN209">
        <v>8.8442000000000007E-2</v>
      </c>
      <c r="DO209">
        <v>8.9019000000000001E-2</v>
      </c>
      <c r="DP209" s="9">
        <v>9.0473999999999999E-2</v>
      </c>
      <c r="DQ209">
        <v>8.9223999999999998E-2</v>
      </c>
      <c r="DR209">
        <v>8.9832999999999996E-2</v>
      </c>
      <c r="DS209">
        <v>9.0107000000000007E-2</v>
      </c>
      <c r="DT209">
        <v>9.0276999999999996E-2</v>
      </c>
      <c r="DU209">
        <v>8.8729000000000002E-2</v>
      </c>
      <c r="DV209">
        <v>8.8729000000000002E-2</v>
      </c>
      <c r="DW209">
        <v>9.2367000000000005E-2</v>
      </c>
      <c r="DX209">
        <v>9.2069999999999999E-2</v>
      </c>
      <c r="DY209">
        <v>8.9344999999999994E-2</v>
      </c>
      <c r="DZ209">
        <v>9.1153999999999999E-2</v>
      </c>
      <c r="EA209">
        <v>8.9958999999999997E-2</v>
      </c>
      <c r="EB209" s="1">
        <v>8.9954000000000006E-2</v>
      </c>
      <c r="EC209">
        <v>9.0781000000000001E-2</v>
      </c>
      <c r="ED209">
        <v>0.10147200000000001</v>
      </c>
      <c r="EE209" s="1">
        <v>9.7937999999999997E-2</v>
      </c>
      <c r="EF209">
        <v>9.7938999999999998E-2</v>
      </c>
    </row>
    <row r="210" spans="1:136" ht="15.6" x14ac:dyDescent="0.3">
      <c r="A210" s="1" t="s">
        <v>232</v>
      </c>
      <c r="B210" s="1"/>
      <c r="C210" s="1"/>
      <c r="D210" s="1">
        <v>8.3739999999999995E-2</v>
      </c>
      <c r="E210">
        <v>5.4024999999999997E-2</v>
      </c>
      <c r="F210">
        <v>5.1839000000000003E-2</v>
      </c>
      <c r="G210">
        <v>5.2493999999999999E-2</v>
      </c>
      <c r="H210">
        <v>4.9145000000000001E-2</v>
      </c>
      <c r="I210">
        <v>5.0435000000000001E-2</v>
      </c>
      <c r="J210">
        <v>5.6350999999999998E-2</v>
      </c>
      <c r="K210">
        <v>5.3612E-2</v>
      </c>
      <c r="L210">
        <v>5.4461000000000002E-2</v>
      </c>
      <c r="M210">
        <v>5.5023000000000002E-2</v>
      </c>
      <c r="N210">
        <v>5.4743E-2</v>
      </c>
      <c r="O210">
        <v>5.3977999999999998E-2</v>
      </c>
      <c r="P210">
        <v>5.4530000000000002E-2</v>
      </c>
      <c r="Q210">
        <v>5.4585000000000002E-2</v>
      </c>
      <c r="R210">
        <v>5.3402999999999999E-2</v>
      </c>
      <c r="S210">
        <v>5.5701000000000001E-2</v>
      </c>
      <c r="T210">
        <v>5.5681000000000001E-2</v>
      </c>
      <c r="U210">
        <v>5.4975999999999997E-2</v>
      </c>
      <c r="V210">
        <v>5.3607000000000002E-2</v>
      </c>
      <c r="W210">
        <v>5.0921000000000001E-2</v>
      </c>
      <c r="X210">
        <v>5.2122000000000002E-2</v>
      </c>
      <c r="Y210">
        <v>5.3532999999999997E-2</v>
      </c>
      <c r="Z210">
        <v>5.4149000000000003E-2</v>
      </c>
      <c r="AA210">
        <v>5.3155000000000001E-2</v>
      </c>
      <c r="AB210">
        <v>5.5076E-2</v>
      </c>
      <c r="AC210">
        <v>5.0090000000000003E-2</v>
      </c>
      <c r="AD210">
        <v>4.1184999999999999E-2</v>
      </c>
      <c r="AE210">
        <v>4.3580000000000001E-2</v>
      </c>
      <c r="AF210">
        <v>5.2330000000000002E-2</v>
      </c>
      <c r="AG210">
        <v>5.2227999999999997E-2</v>
      </c>
      <c r="AH210">
        <v>4.7534E-2</v>
      </c>
      <c r="AI210">
        <v>5.4387999999999999E-2</v>
      </c>
      <c r="AJ210">
        <v>5.2065E-2</v>
      </c>
      <c r="AK210">
        <v>5.1815E-2</v>
      </c>
      <c r="AL210">
        <v>5.3681E-2</v>
      </c>
      <c r="AM210">
        <v>5.9172000000000002E-2</v>
      </c>
      <c r="AN210">
        <v>5.851E-2</v>
      </c>
      <c r="AO210">
        <v>5.4755999999999999E-2</v>
      </c>
      <c r="AP210">
        <v>5.4297999999999999E-2</v>
      </c>
      <c r="AQ210">
        <v>5.5572999999999997E-2</v>
      </c>
      <c r="AR210" s="1">
        <v>5.5747999999999999E-2</v>
      </c>
      <c r="AS210">
        <v>5.4702000000000001E-2</v>
      </c>
      <c r="AT210">
        <v>5.5286000000000002E-2</v>
      </c>
      <c r="AU210">
        <v>5.4961999999999997E-2</v>
      </c>
      <c r="AV210">
        <v>6.0049999999999999E-2</v>
      </c>
      <c r="AW210">
        <v>6.0860999999999998E-2</v>
      </c>
      <c r="AX210">
        <v>6.1553999999999998E-2</v>
      </c>
      <c r="AY210" s="1">
        <v>5.6176999999999998E-2</v>
      </c>
      <c r="AZ210">
        <v>5.6693E-2</v>
      </c>
      <c r="BA210">
        <v>7.3247000000000007E-2</v>
      </c>
      <c r="BB210">
        <v>5.4947999999999997E-2</v>
      </c>
      <c r="BC210">
        <v>6.5130999999999994E-2</v>
      </c>
      <c r="BD210">
        <v>6.0997999999999997E-2</v>
      </c>
      <c r="BE210">
        <v>7.3340000000000002E-2</v>
      </c>
      <c r="BF210">
        <v>9.4861000000000001E-2</v>
      </c>
      <c r="BG210" s="1">
        <v>5.5747999999999999E-2</v>
      </c>
      <c r="BH210">
        <v>5.5890000000000002E-2</v>
      </c>
      <c r="BI210">
        <v>5.5506E-2</v>
      </c>
      <c r="BJ210">
        <v>5.5220999999999999E-2</v>
      </c>
      <c r="BK210">
        <v>5.3606000000000001E-2</v>
      </c>
      <c r="BL210">
        <v>5.2831000000000003E-2</v>
      </c>
      <c r="BM210">
        <v>6.2473000000000001E-2</v>
      </c>
      <c r="BN210">
        <v>6.1190000000000001E-2</v>
      </c>
      <c r="BO210">
        <v>7.4382000000000004E-2</v>
      </c>
      <c r="BP210">
        <v>7.3538000000000006E-2</v>
      </c>
      <c r="BQ210">
        <v>5.7986999999999997E-2</v>
      </c>
      <c r="BR210">
        <v>6.4198000000000005E-2</v>
      </c>
      <c r="BS210">
        <v>7.4487999999999999E-2</v>
      </c>
      <c r="BT210">
        <v>7.2055999999999995E-2</v>
      </c>
      <c r="BU210">
        <v>7.1867E-2</v>
      </c>
      <c r="BV210">
        <v>6.2857999999999997E-2</v>
      </c>
      <c r="BW210">
        <v>6.4325999999999994E-2</v>
      </c>
      <c r="BX210">
        <v>5.7166000000000002E-2</v>
      </c>
      <c r="BY210">
        <v>5.5463999999999999E-2</v>
      </c>
      <c r="BZ210">
        <v>5.5662000000000003E-2</v>
      </c>
      <c r="CA210">
        <v>5.7179000000000001E-2</v>
      </c>
      <c r="CB210">
        <v>3.9621000000000003E-2</v>
      </c>
      <c r="CC210">
        <v>3.5992000000000003E-2</v>
      </c>
      <c r="CD210">
        <v>4.2591999999999998E-2</v>
      </c>
      <c r="CE210">
        <v>4.2659000000000002E-2</v>
      </c>
      <c r="CF210">
        <v>4.274E-2</v>
      </c>
      <c r="CG210">
        <v>4.6521E-2</v>
      </c>
      <c r="CH210">
        <v>4.3401000000000002E-2</v>
      </c>
      <c r="CI210">
        <v>4.7863000000000003E-2</v>
      </c>
      <c r="CJ210">
        <v>4.5900000000000003E-2</v>
      </c>
      <c r="CK210">
        <v>6.8102999999999997E-2</v>
      </c>
      <c r="CL210">
        <v>6.7017999999999994E-2</v>
      </c>
      <c r="CM210">
        <v>6.4562999999999995E-2</v>
      </c>
      <c r="CN210">
        <v>5.8492000000000002E-2</v>
      </c>
      <c r="CO210">
        <v>6.1074999999999997E-2</v>
      </c>
      <c r="CP210">
        <v>6.2378999999999997E-2</v>
      </c>
      <c r="CQ210">
        <v>5.6756000000000001E-2</v>
      </c>
      <c r="CR210">
        <v>5.8696999999999999E-2</v>
      </c>
      <c r="CS210">
        <v>5.8633999999999999E-2</v>
      </c>
      <c r="CT210">
        <v>5.5446000000000002E-2</v>
      </c>
      <c r="CU210">
        <v>6.1536E-2</v>
      </c>
      <c r="CV210">
        <v>6.1778E-2</v>
      </c>
      <c r="CW210">
        <v>5.6472000000000001E-2</v>
      </c>
      <c r="CX210">
        <v>5.9769999999999997E-2</v>
      </c>
      <c r="CY210">
        <v>5.3545000000000002E-2</v>
      </c>
      <c r="CZ210">
        <v>5.4393999999999998E-2</v>
      </c>
      <c r="DA210">
        <v>5.4822000000000003E-2</v>
      </c>
      <c r="DB210">
        <v>5.2052000000000001E-2</v>
      </c>
      <c r="DC210">
        <v>5.2220999999999997E-2</v>
      </c>
      <c r="DD210">
        <v>5.2241999999999997E-2</v>
      </c>
      <c r="DE210">
        <v>5.6451000000000001E-2</v>
      </c>
      <c r="DF210">
        <v>5.4413999999999997E-2</v>
      </c>
      <c r="DG210">
        <v>5.5926999999999998E-2</v>
      </c>
      <c r="DH210">
        <v>5.6008000000000002E-2</v>
      </c>
      <c r="DI210">
        <v>5.4414999999999998E-2</v>
      </c>
      <c r="DJ210">
        <v>5.4503999999999997E-2</v>
      </c>
      <c r="DK210">
        <v>5.6023999999999997E-2</v>
      </c>
      <c r="DL210">
        <v>5.5740999999999999E-2</v>
      </c>
      <c r="DM210">
        <v>5.5376000000000002E-2</v>
      </c>
      <c r="DN210">
        <v>5.4307000000000001E-2</v>
      </c>
      <c r="DO210">
        <v>5.4150999999999998E-2</v>
      </c>
      <c r="DP210" s="9">
        <v>5.4089999999999999E-2</v>
      </c>
      <c r="DQ210">
        <v>5.5132E-2</v>
      </c>
      <c r="DR210">
        <v>5.5419999999999997E-2</v>
      </c>
      <c r="DS210">
        <v>5.4411000000000001E-2</v>
      </c>
      <c r="DT210">
        <v>5.4453000000000001E-2</v>
      </c>
      <c r="DU210">
        <v>5.3628000000000002E-2</v>
      </c>
      <c r="DV210">
        <v>5.3628000000000002E-2</v>
      </c>
      <c r="DW210">
        <v>5.7202999999999997E-2</v>
      </c>
      <c r="DX210">
        <v>5.7010999999999999E-2</v>
      </c>
      <c r="DY210">
        <v>5.6236000000000001E-2</v>
      </c>
      <c r="DZ210">
        <v>5.6840000000000002E-2</v>
      </c>
      <c r="EA210">
        <v>5.7216000000000003E-2</v>
      </c>
      <c r="EB210" s="1">
        <v>5.6774999999999999E-2</v>
      </c>
      <c r="EC210">
        <v>5.6732999999999999E-2</v>
      </c>
      <c r="ED210">
        <v>5.7120999999999998E-2</v>
      </c>
      <c r="EE210" s="1">
        <v>5.3168E-2</v>
      </c>
      <c r="EF210">
        <v>5.3168E-2</v>
      </c>
    </row>
    <row r="211" spans="1:136" ht="15.6" x14ac:dyDescent="0.3">
      <c r="A211" s="1" t="s">
        <v>233</v>
      </c>
      <c r="B211" s="1"/>
      <c r="C211" s="1"/>
      <c r="D211" s="1">
        <v>0.14913999999999999</v>
      </c>
      <c r="E211">
        <v>6.3306000000000001E-2</v>
      </c>
      <c r="F211">
        <v>6.1046999999999997E-2</v>
      </c>
      <c r="G211">
        <v>5.9755000000000003E-2</v>
      </c>
      <c r="H211">
        <v>5.1069000000000003E-2</v>
      </c>
      <c r="I211">
        <v>5.5688000000000001E-2</v>
      </c>
      <c r="J211">
        <v>5.9306999999999999E-2</v>
      </c>
      <c r="K211">
        <v>5.7970000000000001E-2</v>
      </c>
      <c r="L211">
        <v>6.1400999999999997E-2</v>
      </c>
      <c r="M211">
        <v>6.0433000000000001E-2</v>
      </c>
      <c r="N211">
        <v>6.0263999999999998E-2</v>
      </c>
      <c r="O211">
        <v>6.2602000000000005E-2</v>
      </c>
      <c r="P211">
        <v>6.3157000000000005E-2</v>
      </c>
      <c r="Q211">
        <v>6.2271E-2</v>
      </c>
      <c r="R211">
        <v>6.2603000000000006E-2</v>
      </c>
      <c r="S211">
        <v>6.8169999999999994E-2</v>
      </c>
      <c r="T211">
        <v>6.6507999999999998E-2</v>
      </c>
      <c r="U211">
        <v>6.3483999999999999E-2</v>
      </c>
      <c r="V211">
        <v>6.7654000000000006E-2</v>
      </c>
      <c r="W211">
        <v>6.5438999999999997E-2</v>
      </c>
      <c r="X211">
        <v>6.3969999999999999E-2</v>
      </c>
      <c r="Y211">
        <v>6.0971999999999998E-2</v>
      </c>
      <c r="Z211">
        <v>6.062E-2</v>
      </c>
      <c r="AA211">
        <v>6.1741999999999998E-2</v>
      </c>
      <c r="AB211">
        <v>6.2401999999999999E-2</v>
      </c>
      <c r="AC211">
        <v>5.8050999999999998E-2</v>
      </c>
      <c r="AD211">
        <v>5.3557E-2</v>
      </c>
      <c r="AE211">
        <v>5.7612999999999998E-2</v>
      </c>
      <c r="AF211">
        <v>6.3546000000000005E-2</v>
      </c>
      <c r="AG211">
        <v>6.1877000000000001E-2</v>
      </c>
      <c r="AH211">
        <v>5.8729000000000003E-2</v>
      </c>
      <c r="AI211">
        <v>6.5684000000000006E-2</v>
      </c>
      <c r="AJ211">
        <v>6.6361000000000003E-2</v>
      </c>
      <c r="AK211">
        <v>6.5162999999999999E-2</v>
      </c>
      <c r="AL211">
        <v>6.5644999999999995E-2</v>
      </c>
      <c r="AM211">
        <v>7.4881000000000003E-2</v>
      </c>
      <c r="AN211">
        <v>7.5258000000000005E-2</v>
      </c>
      <c r="AO211">
        <v>7.3064000000000004E-2</v>
      </c>
      <c r="AP211">
        <v>7.3669999999999999E-2</v>
      </c>
      <c r="AQ211">
        <v>7.2895000000000001E-2</v>
      </c>
      <c r="AR211" s="1">
        <v>7.1573999999999999E-2</v>
      </c>
      <c r="AS211">
        <v>7.1662000000000003E-2</v>
      </c>
      <c r="AT211">
        <v>7.1960999999999997E-2</v>
      </c>
      <c r="AU211">
        <v>7.0416000000000006E-2</v>
      </c>
      <c r="AV211">
        <v>7.1201E-2</v>
      </c>
      <c r="AW211">
        <v>7.0774000000000004E-2</v>
      </c>
      <c r="AX211">
        <v>6.7655000000000007E-2</v>
      </c>
      <c r="AY211" s="1">
        <v>7.1399000000000004E-2</v>
      </c>
      <c r="AZ211">
        <v>7.0584999999999995E-2</v>
      </c>
      <c r="BA211">
        <v>8.9404999999999998E-2</v>
      </c>
      <c r="BB211">
        <v>6.3778000000000001E-2</v>
      </c>
      <c r="BC211">
        <v>6.9307999999999995E-2</v>
      </c>
      <c r="BD211">
        <v>6.9538000000000003E-2</v>
      </c>
      <c r="BE211">
        <v>8.2278000000000004E-2</v>
      </c>
      <c r="BF211">
        <v>0.10627499999999999</v>
      </c>
      <c r="BG211" s="1">
        <v>7.1573999999999999E-2</v>
      </c>
      <c r="BH211">
        <v>7.1348999999999996E-2</v>
      </c>
      <c r="BI211">
        <v>7.2724999999999998E-2</v>
      </c>
      <c r="BJ211">
        <v>7.2221999999999995E-2</v>
      </c>
      <c r="BK211">
        <v>7.2955000000000006E-2</v>
      </c>
      <c r="BL211">
        <v>7.4223999999999998E-2</v>
      </c>
      <c r="BM211">
        <v>7.6550000000000007E-2</v>
      </c>
      <c r="BN211">
        <v>6.9850999999999996E-2</v>
      </c>
      <c r="BO211">
        <v>9.7868999999999998E-2</v>
      </c>
      <c r="BP211">
        <v>8.1076999999999996E-2</v>
      </c>
      <c r="BQ211">
        <v>6.7655000000000007E-2</v>
      </c>
      <c r="BR211">
        <v>8.3176E-2</v>
      </c>
      <c r="BS211">
        <v>8.7493000000000001E-2</v>
      </c>
      <c r="BT211">
        <v>8.6359000000000005E-2</v>
      </c>
      <c r="BU211">
        <v>8.6717000000000002E-2</v>
      </c>
      <c r="BV211">
        <v>8.6927000000000004E-2</v>
      </c>
      <c r="BW211">
        <v>8.6496000000000003E-2</v>
      </c>
      <c r="BX211">
        <v>7.9460000000000003E-2</v>
      </c>
      <c r="BY211">
        <v>7.3807999999999999E-2</v>
      </c>
      <c r="BZ211">
        <v>7.4582999999999997E-2</v>
      </c>
      <c r="CA211">
        <v>5.4051000000000002E-2</v>
      </c>
      <c r="CB211">
        <v>5.6436E-2</v>
      </c>
      <c r="CC211">
        <v>5.2446E-2</v>
      </c>
      <c r="CD211">
        <v>5.4697999999999997E-2</v>
      </c>
      <c r="CE211">
        <v>5.8180000000000003E-2</v>
      </c>
      <c r="CF211">
        <v>5.6011999999999999E-2</v>
      </c>
      <c r="CG211">
        <v>5.4877000000000002E-2</v>
      </c>
      <c r="CH211">
        <v>5.7005E-2</v>
      </c>
      <c r="CI211">
        <v>5.3629000000000003E-2</v>
      </c>
      <c r="CJ211">
        <v>5.5051999999999997E-2</v>
      </c>
      <c r="CK211">
        <v>7.8662999999999997E-2</v>
      </c>
      <c r="CL211">
        <v>8.2503000000000007E-2</v>
      </c>
      <c r="CM211">
        <v>7.8913999999999998E-2</v>
      </c>
      <c r="CN211">
        <v>7.7287999999999996E-2</v>
      </c>
      <c r="CO211">
        <v>7.9334000000000002E-2</v>
      </c>
      <c r="CP211">
        <v>7.8593999999999997E-2</v>
      </c>
      <c r="CQ211">
        <v>7.6412999999999995E-2</v>
      </c>
      <c r="CR211">
        <v>6.6904000000000005E-2</v>
      </c>
      <c r="CS211">
        <v>8.1028000000000003E-2</v>
      </c>
      <c r="CT211">
        <v>8.1585000000000005E-2</v>
      </c>
      <c r="CU211">
        <v>8.0193E-2</v>
      </c>
      <c r="CV211">
        <v>7.9762E-2</v>
      </c>
      <c r="CW211">
        <v>8.2276000000000002E-2</v>
      </c>
      <c r="CX211">
        <v>8.8717000000000004E-2</v>
      </c>
      <c r="CY211">
        <v>7.0985999999999994E-2</v>
      </c>
      <c r="CZ211">
        <v>6.9163000000000002E-2</v>
      </c>
      <c r="DA211">
        <v>6.9330000000000003E-2</v>
      </c>
      <c r="DB211">
        <v>6.7625000000000005E-2</v>
      </c>
      <c r="DC211">
        <v>6.7678000000000002E-2</v>
      </c>
      <c r="DD211">
        <v>6.7725999999999995E-2</v>
      </c>
      <c r="DE211">
        <v>6.5419000000000005E-2</v>
      </c>
      <c r="DF211">
        <v>6.9669999999999996E-2</v>
      </c>
      <c r="DG211">
        <v>6.6786999999999999E-2</v>
      </c>
      <c r="DH211">
        <v>6.8909999999999999E-2</v>
      </c>
      <c r="DI211">
        <v>6.9408999999999998E-2</v>
      </c>
      <c r="DJ211">
        <v>6.8806000000000006E-2</v>
      </c>
      <c r="DK211">
        <v>6.6494999999999999E-2</v>
      </c>
      <c r="DL211">
        <v>6.6591999999999998E-2</v>
      </c>
      <c r="DM211">
        <v>6.6658999999999996E-2</v>
      </c>
      <c r="DN211">
        <v>6.8124000000000004E-2</v>
      </c>
      <c r="DO211">
        <v>6.8170999999999995E-2</v>
      </c>
      <c r="DP211" s="9">
        <v>6.8486000000000005E-2</v>
      </c>
      <c r="DQ211">
        <v>6.6777000000000003E-2</v>
      </c>
      <c r="DR211">
        <v>6.6878000000000007E-2</v>
      </c>
      <c r="DS211">
        <v>6.7307000000000006E-2</v>
      </c>
      <c r="DT211">
        <v>6.7442000000000002E-2</v>
      </c>
      <c r="DU211">
        <v>6.7627999999999994E-2</v>
      </c>
      <c r="DV211">
        <v>6.7627999999999994E-2</v>
      </c>
      <c r="DW211">
        <v>6.7059999999999995E-2</v>
      </c>
      <c r="DX211">
        <v>6.7021999999999998E-2</v>
      </c>
      <c r="DY211">
        <v>6.6508999999999999E-2</v>
      </c>
      <c r="DZ211">
        <v>6.694E-2</v>
      </c>
      <c r="EA211">
        <v>6.6844000000000001E-2</v>
      </c>
      <c r="EB211" s="1">
        <v>6.7191000000000001E-2</v>
      </c>
      <c r="EC211">
        <v>6.6882999999999998E-2</v>
      </c>
      <c r="ED211">
        <v>6.8653000000000006E-2</v>
      </c>
      <c r="EE211" s="1">
        <v>6.8016999999999994E-2</v>
      </c>
      <c r="EF211">
        <v>6.8015999999999993E-2</v>
      </c>
    </row>
    <row r="212" spans="1:136" ht="15.6" x14ac:dyDescent="0.3">
      <c r="A212" s="1" t="s">
        <v>234</v>
      </c>
      <c r="B212" s="1"/>
      <c r="C212" s="1"/>
      <c r="D212" s="1">
        <v>0.1517</v>
      </c>
      <c r="E212">
        <v>9.9493999999999999E-2</v>
      </c>
      <c r="F212">
        <v>9.7417000000000004E-2</v>
      </c>
      <c r="G212">
        <v>9.1621999999999995E-2</v>
      </c>
      <c r="H212">
        <v>8.0715999999999996E-2</v>
      </c>
      <c r="I212">
        <v>8.2748000000000002E-2</v>
      </c>
      <c r="J212">
        <v>9.8098000000000005E-2</v>
      </c>
      <c r="K212">
        <v>9.4964999999999994E-2</v>
      </c>
      <c r="L212">
        <v>9.4927999999999998E-2</v>
      </c>
      <c r="M212">
        <v>9.3533000000000005E-2</v>
      </c>
      <c r="N212">
        <v>9.4271999999999995E-2</v>
      </c>
      <c r="O212">
        <v>0.100341</v>
      </c>
      <c r="P212">
        <v>0.106833</v>
      </c>
      <c r="Q212">
        <v>9.7921999999999995E-2</v>
      </c>
      <c r="R212">
        <v>0.100101</v>
      </c>
      <c r="S212">
        <v>0.10673100000000001</v>
      </c>
      <c r="T212">
        <v>0.10557900000000001</v>
      </c>
      <c r="U212">
        <v>0.10384400000000001</v>
      </c>
      <c r="V212">
        <v>0.102271</v>
      </c>
      <c r="W212">
        <v>0.100832</v>
      </c>
      <c r="X212">
        <v>9.9413000000000001E-2</v>
      </c>
      <c r="Y212">
        <v>0.10154100000000001</v>
      </c>
      <c r="Z212">
        <v>0.102853</v>
      </c>
      <c r="AA212">
        <v>0.101756</v>
      </c>
      <c r="AB212">
        <v>9.3694E-2</v>
      </c>
      <c r="AC212">
        <v>8.7601999999999999E-2</v>
      </c>
      <c r="AD212">
        <v>7.7360999999999999E-2</v>
      </c>
      <c r="AE212">
        <v>7.5286000000000006E-2</v>
      </c>
      <c r="AF212">
        <v>0.103184</v>
      </c>
      <c r="AG212">
        <v>0.101093</v>
      </c>
      <c r="AH212">
        <v>9.2981999999999995E-2</v>
      </c>
      <c r="AI212">
        <v>0.116491</v>
      </c>
      <c r="AJ212">
        <v>0.115925</v>
      </c>
      <c r="AK212">
        <v>0.116396</v>
      </c>
      <c r="AL212">
        <v>0.11243499999999999</v>
      </c>
      <c r="AM212">
        <v>0.14576800000000001</v>
      </c>
      <c r="AN212">
        <v>0.135878</v>
      </c>
      <c r="AO212">
        <v>0.137679</v>
      </c>
      <c r="AP212">
        <v>0.13708400000000001</v>
      </c>
      <c r="AQ212">
        <v>0.13414699999999999</v>
      </c>
      <c r="AR212" s="1">
        <v>0.13498499999999999</v>
      </c>
      <c r="AS212">
        <v>0.13983000000000001</v>
      </c>
      <c r="AT212">
        <v>0.15318100000000001</v>
      </c>
      <c r="AU212">
        <v>0.15204400000000001</v>
      </c>
      <c r="AV212">
        <v>0.152227</v>
      </c>
      <c r="AW212">
        <v>0.14643300000000001</v>
      </c>
      <c r="AX212">
        <v>0.14597199999999999</v>
      </c>
      <c r="AY212" s="1">
        <v>0.15493799999999999</v>
      </c>
      <c r="AZ212">
        <v>0.15104300000000001</v>
      </c>
      <c r="BA212">
        <v>0.15804499999999999</v>
      </c>
      <c r="BB212">
        <v>0.147503</v>
      </c>
      <c r="BC212">
        <v>0.14009199999999999</v>
      </c>
      <c r="BD212">
        <v>0.15032000000000001</v>
      </c>
      <c r="BE212">
        <v>0.14496700000000001</v>
      </c>
      <c r="BF212">
        <v>0.19445299999999999</v>
      </c>
      <c r="BG212" s="1">
        <v>0.13498499999999999</v>
      </c>
      <c r="BH212">
        <v>0.13953299999999999</v>
      </c>
      <c r="BI212">
        <v>0.135966</v>
      </c>
      <c r="BJ212">
        <v>0.136294</v>
      </c>
      <c r="BK212">
        <v>0.13692799999999999</v>
      </c>
      <c r="BL212">
        <v>0.13359499999999999</v>
      </c>
      <c r="BM212">
        <v>0.16706599999999999</v>
      </c>
      <c r="BN212">
        <v>0.15545999999999999</v>
      </c>
      <c r="BO212">
        <v>0.16202</v>
      </c>
      <c r="BP212">
        <v>0.11910800000000001</v>
      </c>
      <c r="BQ212">
        <v>0.110225</v>
      </c>
      <c r="BR212">
        <v>0.16061800000000001</v>
      </c>
      <c r="BS212">
        <v>0.1447</v>
      </c>
      <c r="BT212">
        <v>0.14527200000000001</v>
      </c>
      <c r="BU212">
        <v>0.143787</v>
      </c>
      <c r="BV212">
        <v>0.157279</v>
      </c>
      <c r="BW212">
        <v>0.156191</v>
      </c>
      <c r="BX212">
        <v>0.13643</v>
      </c>
      <c r="BY212">
        <v>0.152919</v>
      </c>
      <c r="BZ212">
        <v>0.15365000000000001</v>
      </c>
      <c r="CA212">
        <v>9.7666000000000003E-2</v>
      </c>
      <c r="CB212">
        <v>0.13688900000000001</v>
      </c>
      <c r="CC212">
        <v>0.14314499999999999</v>
      </c>
      <c r="CD212">
        <v>0.13747200000000001</v>
      </c>
      <c r="CE212">
        <v>0.135716</v>
      </c>
      <c r="CF212">
        <v>0.13897599999999999</v>
      </c>
      <c r="CG212">
        <v>0.13929</v>
      </c>
      <c r="CH212">
        <v>0.13722799999999999</v>
      </c>
      <c r="CI212">
        <v>0.138852</v>
      </c>
      <c r="CJ212">
        <v>0.138491</v>
      </c>
      <c r="CK212">
        <v>0.12981000000000001</v>
      </c>
      <c r="CL212">
        <v>0.14117299999999999</v>
      </c>
      <c r="CM212">
        <v>0.14317299999999999</v>
      </c>
      <c r="CN212">
        <v>0.15102099999999999</v>
      </c>
      <c r="CO212">
        <v>0.15081700000000001</v>
      </c>
      <c r="CP212">
        <v>0.15062500000000001</v>
      </c>
      <c r="CQ212">
        <v>0.161303</v>
      </c>
      <c r="CR212">
        <v>0.11236400000000001</v>
      </c>
      <c r="CS212">
        <v>0.152198</v>
      </c>
      <c r="CT212">
        <v>0.15761700000000001</v>
      </c>
      <c r="CU212">
        <v>0.149755</v>
      </c>
      <c r="CV212">
        <v>0.14951700000000001</v>
      </c>
      <c r="CW212">
        <v>0.15317500000000001</v>
      </c>
      <c r="CX212">
        <v>0.16147400000000001</v>
      </c>
      <c r="CY212">
        <v>0.148477</v>
      </c>
      <c r="CZ212">
        <v>0.15508</v>
      </c>
      <c r="DA212">
        <v>0.15835399999999999</v>
      </c>
      <c r="DB212">
        <v>0.16258400000000001</v>
      </c>
      <c r="DC212">
        <v>0.16267200000000001</v>
      </c>
      <c r="DD212">
        <v>0.162773</v>
      </c>
      <c r="DE212">
        <v>0.16156200000000001</v>
      </c>
      <c r="DF212">
        <v>0.15714600000000001</v>
      </c>
      <c r="DG212">
        <v>0.159329</v>
      </c>
      <c r="DH212">
        <v>0.15618099999999999</v>
      </c>
      <c r="DI212">
        <v>0.156718</v>
      </c>
      <c r="DJ212">
        <v>0.15648300000000001</v>
      </c>
      <c r="DK212">
        <v>0.15781800000000001</v>
      </c>
      <c r="DL212">
        <v>0.156921</v>
      </c>
      <c r="DM212">
        <v>0.156416</v>
      </c>
      <c r="DN212">
        <v>0.15517400000000001</v>
      </c>
      <c r="DO212">
        <v>0.155253</v>
      </c>
      <c r="DP212" s="9">
        <v>0.15532099999999999</v>
      </c>
      <c r="DQ212">
        <v>0.15687300000000001</v>
      </c>
      <c r="DR212">
        <v>0.15617600000000001</v>
      </c>
      <c r="DS212">
        <v>0.156636</v>
      </c>
      <c r="DT212">
        <v>0.15623100000000001</v>
      </c>
      <c r="DU212">
        <v>0.15445800000000001</v>
      </c>
      <c r="DV212">
        <v>0.15445800000000001</v>
      </c>
      <c r="DW212">
        <v>0.15799299999999999</v>
      </c>
      <c r="DX212">
        <v>0.157774</v>
      </c>
      <c r="DY212">
        <v>0.15800800000000001</v>
      </c>
      <c r="DZ212">
        <v>0.15786</v>
      </c>
      <c r="EA212">
        <v>0.15810199999999999</v>
      </c>
      <c r="EB212" s="1">
        <v>0.15732099999999999</v>
      </c>
      <c r="EC212">
        <v>0.15817500000000001</v>
      </c>
      <c r="ED212">
        <v>0.16298799999999999</v>
      </c>
      <c r="EE212" s="1">
        <v>0.163299</v>
      </c>
      <c r="EF212">
        <v>0.163299</v>
      </c>
    </row>
    <row r="213" spans="1:136" ht="15.6" x14ac:dyDescent="0.3">
      <c r="A213" s="1" t="s">
        <v>235</v>
      </c>
      <c r="B213" s="1"/>
      <c r="C213" s="1"/>
      <c r="D213" s="1">
        <v>0.28953000000000001</v>
      </c>
      <c r="E213">
        <v>0.40510000000000002</v>
      </c>
      <c r="F213">
        <v>0.41929100000000002</v>
      </c>
      <c r="G213">
        <v>0.43044399999999999</v>
      </c>
      <c r="H213">
        <v>0.426425</v>
      </c>
      <c r="I213">
        <v>0.42593300000000001</v>
      </c>
      <c r="J213">
        <v>0.441855</v>
      </c>
      <c r="K213">
        <v>0.44036799999999998</v>
      </c>
      <c r="L213">
        <v>0.42469600000000002</v>
      </c>
      <c r="M213">
        <v>0.42809700000000001</v>
      </c>
      <c r="N213">
        <v>0.42626599999999998</v>
      </c>
      <c r="O213">
        <v>0.42769800000000002</v>
      </c>
      <c r="P213">
        <v>0.42895899999999998</v>
      </c>
      <c r="Q213">
        <v>0.42097899999999999</v>
      </c>
      <c r="R213">
        <v>0.430699</v>
      </c>
      <c r="S213">
        <v>0.436311</v>
      </c>
      <c r="T213">
        <v>0.43361699999999997</v>
      </c>
      <c r="U213">
        <v>0.43011199999999999</v>
      </c>
      <c r="V213">
        <v>0.41976799999999997</v>
      </c>
      <c r="W213">
        <v>0.41764800000000002</v>
      </c>
      <c r="X213">
        <v>0.418985</v>
      </c>
      <c r="Y213">
        <v>0.42269899999999999</v>
      </c>
      <c r="Z213">
        <v>0.42431799999999997</v>
      </c>
      <c r="AA213">
        <v>0.42486600000000002</v>
      </c>
      <c r="AB213">
        <v>0.43084699999999998</v>
      </c>
      <c r="AC213">
        <v>0.40572799999999998</v>
      </c>
      <c r="AD213">
        <v>0.40144200000000002</v>
      </c>
      <c r="AE213">
        <v>0.405248</v>
      </c>
      <c r="AF213">
        <v>0.41650799999999999</v>
      </c>
      <c r="AG213">
        <v>0.42738100000000001</v>
      </c>
      <c r="AH213">
        <v>0.41170699999999999</v>
      </c>
      <c r="AI213">
        <v>0.43371100000000001</v>
      </c>
      <c r="AJ213">
        <v>0.43329600000000001</v>
      </c>
      <c r="AK213">
        <v>0.43171799999999999</v>
      </c>
      <c r="AL213">
        <v>0.43345499999999998</v>
      </c>
      <c r="AM213">
        <v>0.45079900000000001</v>
      </c>
      <c r="AN213">
        <v>0.44223099999999999</v>
      </c>
      <c r="AO213">
        <v>0.42801400000000001</v>
      </c>
      <c r="AP213">
        <v>0.42085899999999998</v>
      </c>
      <c r="AQ213">
        <v>0.41950300000000001</v>
      </c>
      <c r="AR213" s="1">
        <v>0.420707</v>
      </c>
      <c r="AS213">
        <v>0.41316900000000001</v>
      </c>
      <c r="AT213">
        <v>0.402144</v>
      </c>
      <c r="AU213">
        <v>0.40861799999999998</v>
      </c>
      <c r="AV213">
        <v>0.41597200000000001</v>
      </c>
      <c r="AW213">
        <v>0.42835400000000001</v>
      </c>
      <c r="AX213">
        <v>0.43527100000000002</v>
      </c>
      <c r="AY213" s="1">
        <v>0.39873399999999998</v>
      </c>
      <c r="AZ213">
        <v>0.39722000000000002</v>
      </c>
      <c r="BA213">
        <v>0.40711799999999998</v>
      </c>
      <c r="BB213">
        <v>0.38235200000000003</v>
      </c>
      <c r="BC213">
        <v>0.38845600000000002</v>
      </c>
      <c r="BD213">
        <v>0.41397800000000001</v>
      </c>
      <c r="BE213">
        <v>0.432867</v>
      </c>
      <c r="BF213">
        <v>0.40706399999999998</v>
      </c>
      <c r="BG213" s="1">
        <v>0.420707</v>
      </c>
      <c r="BH213">
        <v>0.41935299999999998</v>
      </c>
      <c r="BI213">
        <v>0.41906199999999999</v>
      </c>
      <c r="BJ213">
        <v>0.41873700000000003</v>
      </c>
      <c r="BK213">
        <v>0.41895199999999999</v>
      </c>
      <c r="BL213">
        <v>0.42441699999999999</v>
      </c>
      <c r="BM213">
        <v>0.43432700000000002</v>
      </c>
      <c r="BN213">
        <v>0.38081199999999998</v>
      </c>
      <c r="BO213">
        <v>0.42230600000000001</v>
      </c>
      <c r="BP213">
        <v>0.35835499999999998</v>
      </c>
      <c r="BQ213">
        <v>0.32539200000000001</v>
      </c>
      <c r="BR213">
        <v>0.42311300000000002</v>
      </c>
      <c r="BS213">
        <v>0.39318500000000001</v>
      </c>
      <c r="BT213">
        <v>0.38934200000000002</v>
      </c>
      <c r="BU213">
        <v>0.39005299999999998</v>
      </c>
      <c r="BV213">
        <v>0.38488699999999998</v>
      </c>
      <c r="BW213">
        <v>0.38891300000000001</v>
      </c>
      <c r="BX213">
        <v>0.36662699999999998</v>
      </c>
      <c r="BY213">
        <v>0.39834399999999998</v>
      </c>
      <c r="BZ213">
        <v>0.39804600000000001</v>
      </c>
      <c r="CA213">
        <v>0.35046899999999997</v>
      </c>
      <c r="CB213">
        <v>0.36540800000000001</v>
      </c>
      <c r="CC213">
        <v>0.372672</v>
      </c>
      <c r="CD213">
        <v>0.417767</v>
      </c>
      <c r="CE213">
        <v>0.40485500000000002</v>
      </c>
      <c r="CF213">
        <v>0.40115299999999998</v>
      </c>
      <c r="CG213">
        <v>0.39124199999999998</v>
      </c>
      <c r="CH213">
        <v>0.40515099999999998</v>
      </c>
      <c r="CI213">
        <v>0.40760000000000002</v>
      </c>
      <c r="CJ213">
        <v>0.40856700000000001</v>
      </c>
      <c r="CK213">
        <v>0.42591699999999999</v>
      </c>
      <c r="CL213">
        <v>0.42181299999999999</v>
      </c>
      <c r="CM213">
        <v>0.41842299999999999</v>
      </c>
      <c r="CN213">
        <v>0.41718899999999998</v>
      </c>
      <c r="CO213">
        <v>0.41779100000000002</v>
      </c>
      <c r="CP213">
        <v>0.41882799999999998</v>
      </c>
      <c r="CQ213">
        <v>0.414437</v>
      </c>
      <c r="CR213">
        <v>0.34129100000000001</v>
      </c>
      <c r="CS213">
        <v>0.40038600000000002</v>
      </c>
      <c r="CT213">
        <v>0.39795999999999998</v>
      </c>
      <c r="CU213">
        <v>0.393563</v>
      </c>
      <c r="CV213">
        <v>0.39316299999999998</v>
      </c>
      <c r="CW213">
        <v>0.39155099999999998</v>
      </c>
      <c r="CX213">
        <v>0.40830300000000003</v>
      </c>
      <c r="CY213">
        <v>0.37543500000000002</v>
      </c>
      <c r="CZ213">
        <v>0.38013599999999997</v>
      </c>
      <c r="DA213">
        <v>0.38589600000000002</v>
      </c>
      <c r="DB213">
        <v>0.39138899999999999</v>
      </c>
      <c r="DC213">
        <v>0.39190199999999997</v>
      </c>
      <c r="DD213">
        <v>0.39202799999999999</v>
      </c>
      <c r="DE213">
        <v>0.389073</v>
      </c>
      <c r="DF213">
        <v>0.38913199999999998</v>
      </c>
      <c r="DG213">
        <v>0.38845099999999999</v>
      </c>
      <c r="DH213">
        <v>0.38767499999999999</v>
      </c>
      <c r="DI213">
        <v>0.388158</v>
      </c>
      <c r="DJ213">
        <v>0.38795000000000002</v>
      </c>
      <c r="DK213">
        <v>0.38764500000000002</v>
      </c>
      <c r="DL213">
        <v>0.387575</v>
      </c>
      <c r="DM213">
        <v>0.38730700000000001</v>
      </c>
      <c r="DN213">
        <v>0.38422699999999999</v>
      </c>
      <c r="DO213">
        <v>0.38498700000000002</v>
      </c>
      <c r="DP213" s="9">
        <v>0.38664900000000002</v>
      </c>
      <c r="DQ213">
        <v>0.38735799999999998</v>
      </c>
      <c r="DR213">
        <v>0.38715699999999997</v>
      </c>
      <c r="DS213">
        <v>0.38699800000000001</v>
      </c>
      <c r="DT213">
        <v>0.38663799999999998</v>
      </c>
      <c r="DU213">
        <v>0.38517699999999999</v>
      </c>
      <c r="DV213">
        <v>0.38517699999999999</v>
      </c>
      <c r="DW213">
        <v>0.39058199999999998</v>
      </c>
      <c r="DX213">
        <v>0.390123</v>
      </c>
      <c r="DY213">
        <v>0.386376</v>
      </c>
      <c r="DZ213">
        <v>0.38925100000000001</v>
      </c>
      <c r="EA213">
        <v>0.38785599999999998</v>
      </c>
      <c r="EB213" s="1">
        <v>0.38817400000000002</v>
      </c>
      <c r="EC213">
        <v>0.38839099999999999</v>
      </c>
      <c r="ED213">
        <v>0.396208</v>
      </c>
      <c r="EE213" s="1">
        <v>0.39112599999999997</v>
      </c>
      <c r="EF213">
        <v>0.391127</v>
      </c>
    </row>
    <row r="214" spans="1:136" x14ac:dyDescent="0.3">
      <c r="A214" t="s">
        <v>236</v>
      </c>
      <c r="B214" t="s">
        <v>58</v>
      </c>
      <c r="D214" s="1">
        <v>0.38629999999999998</v>
      </c>
      <c r="E214">
        <v>0.28152700000000003</v>
      </c>
      <c r="F214">
        <v>0.29720800000000003</v>
      </c>
      <c r="G214">
        <v>0.298489</v>
      </c>
      <c r="H214">
        <v>8.2478999999999997E-2</v>
      </c>
      <c r="I214">
        <v>0.202436</v>
      </c>
      <c r="J214">
        <v>0.80218800000000001</v>
      </c>
      <c r="K214">
        <v>0.53817300000000001</v>
      </c>
      <c r="L214">
        <v>0.288578</v>
      </c>
      <c r="M214">
        <v>0.36995600000000001</v>
      </c>
      <c r="N214">
        <v>0.30412899999999998</v>
      </c>
      <c r="O214">
        <v>0.161637</v>
      </c>
      <c r="P214">
        <v>0.168239</v>
      </c>
      <c r="Q214">
        <v>5.8463000000000001E-2</v>
      </c>
      <c r="R214">
        <v>0.124808</v>
      </c>
      <c r="S214">
        <v>0.69489599999999996</v>
      </c>
      <c r="T214">
        <v>0.39009199999999999</v>
      </c>
      <c r="U214">
        <v>0.15693399999999999</v>
      </c>
      <c r="V214">
        <v>5.2366000000000003E-2</v>
      </c>
      <c r="W214">
        <v>4.6869000000000001E-2</v>
      </c>
      <c r="X214">
        <v>7.2460999999999998E-2</v>
      </c>
      <c r="Y214">
        <v>0.137543</v>
      </c>
      <c r="Z214">
        <v>0.171345</v>
      </c>
      <c r="AA214">
        <v>0.17027100000000001</v>
      </c>
      <c r="AB214">
        <v>0.16592599999999999</v>
      </c>
      <c r="AC214">
        <v>0.12622900000000001</v>
      </c>
      <c r="AD214">
        <v>0.10818899999999999</v>
      </c>
      <c r="AE214">
        <v>8.4517999999999996E-2</v>
      </c>
      <c r="AF214">
        <v>0.13033600000000001</v>
      </c>
      <c r="AG214">
        <v>0.116475</v>
      </c>
      <c r="AH214">
        <v>0.106194</v>
      </c>
      <c r="AI214">
        <v>0.14679900000000001</v>
      </c>
      <c r="AJ214">
        <v>0.19762399999999999</v>
      </c>
      <c r="AK214">
        <v>0.14074</v>
      </c>
      <c r="AL214">
        <v>0.140407</v>
      </c>
      <c r="AM214">
        <v>0.23832200000000001</v>
      </c>
      <c r="AN214">
        <v>0.27094600000000002</v>
      </c>
      <c r="AO214">
        <v>0.23206599999999999</v>
      </c>
      <c r="AP214">
        <v>0.22231400000000001</v>
      </c>
      <c r="AQ214">
        <v>0.15717400000000001</v>
      </c>
      <c r="AR214" s="1">
        <v>0.15686700000000001</v>
      </c>
      <c r="AS214">
        <v>0.175149</v>
      </c>
      <c r="AT214">
        <v>0.17347399999999999</v>
      </c>
      <c r="AU214">
        <v>0.16081400000000001</v>
      </c>
      <c r="AV214">
        <v>0.221606</v>
      </c>
      <c r="AW214">
        <v>0.128358</v>
      </c>
      <c r="AX214">
        <v>8.1627000000000005E-2</v>
      </c>
      <c r="AY214" s="1">
        <v>0.17152500000000001</v>
      </c>
      <c r="AZ214">
        <v>0.179561</v>
      </c>
      <c r="BA214">
        <v>0.19876099999999999</v>
      </c>
      <c r="BB214">
        <v>0.20385800000000001</v>
      </c>
      <c r="BC214">
        <v>0.27137</v>
      </c>
      <c r="BD214">
        <v>0.18288199999999999</v>
      </c>
      <c r="BE214">
        <v>0.156637</v>
      </c>
      <c r="BF214">
        <v>0.13317000000000001</v>
      </c>
      <c r="BG214" s="1">
        <v>0.15686700000000001</v>
      </c>
      <c r="BH214">
        <v>0.117441</v>
      </c>
      <c r="BI214">
        <v>0.10439</v>
      </c>
      <c r="BJ214">
        <v>0.14923900000000001</v>
      </c>
      <c r="BK214">
        <v>0.14574999999999999</v>
      </c>
      <c r="BL214">
        <v>0.139182</v>
      </c>
      <c r="BM214">
        <v>0.140152</v>
      </c>
      <c r="BN214">
        <v>0.214896</v>
      </c>
      <c r="BO214">
        <v>0.202404</v>
      </c>
      <c r="BP214">
        <v>0.27845799999999998</v>
      </c>
      <c r="BQ214">
        <v>0.28290199999999999</v>
      </c>
      <c r="BR214">
        <v>0.159053</v>
      </c>
      <c r="BS214">
        <v>0.281553</v>
      </c>
      <c r="BT214">
        <v>0.23529800000000001</v>
      </c>
      <c r="BU214">
        <v>0.20979300000000001</v>
      </c>
      <c r="BV214">
        <v>0.15401300000000001</v>
      </c>
      <c r="BW214">
        <v>0.17272799999999999</v>
      </c>
      <c r="BX214">
        <v>0.130274</v>
      </c>
      <c r="BY214">
        <v>7.2767999999999999E-2</v>
      </c>
      <c r="BZ214">
        <v>0.16033900000000001</v>
      </c>
      <c r="CA214">
        <v>9.3856999999999996E-2</v>
      </c>
      <c r="CB214">
        <v>9.9283999999999997E-2</v>
      </c>
      <c r="CC214">
        <v>0.26571299999999998</v>
      </c>
      <c r="CD214">
        <v>0.170714</v>
      </c>
      <c r="CE214">
        <v>0.162664</v>
      </c>
      <c r="CF214">
        <v>0.14758399999999999</v>
      </c>
      <c r="CG214">
        <v>0.16481899999999999</v>
      </c>
      <c r="CH214">
        <v>0.161138</v>
      </c>
      <c r="CI214">
        <v>0.138462</v>
      </c>
      <c r="CJ214">
        <v>0.17097899999999999</v>
      </c>
      <c r="CK214">
        <v>0.39654699999999998</v>
      </c>
      <c r="CL214">
        <v>0.39777499999999999</v>
      </c>
      <c r="CM214">
        <v>0.243033</v>
      </c>
      <c r="CN214">
        <v>0.25112299999999999</v>
      </c>
      <c r="CO214">
        <v>0.232623</v>
      </c>
      <c r="CP214">
        <v>0.259187</v>
      </c>
      <c r="CQ214">
        <v>0.25934200000000002</v>
      </c>
      <c r="CR214">
        <v>0.42722199999999999</v>
      </c>
      <c r="CS214">
        <v>0.29007300000000003</v>
      </c>
      <c r="CT214">
        <v>0.29024</v>
      </c>
      <c r="CU214">
        <v>0.32545600000000002</v>
      </c>
      <c r="CV214">
        <v>0.26302500000000001</v>
      </c>
      <c r="CW214">
        <v>0.26677299999999998</v>
      </c>
      <c r="CX214">
        <v>0.261882</v>
      </c>
      <c r="CY214">
        <v>0.26914300000000002</v>
      </c>
      <c r="CZ214">
        <v>0.24731700000000001</v>
      </c>
      <c r="DA214">
        <v>0.221357</v>
      </c>
      <c r="DB214">
        <v>0.21281900000000001</v>
      </c>
      <c r="DC214">
        <v>0.22533400000000001</v>
      </c>
      <c r="DD214">
        <v>0.247338</v>
      </c>
      <c r="DE214">
        <v>0.26252599999999998</v>
      </c>
      <c r="DF214">
        <v>0.28621200000000002</v>
      </c>
      <c r="DG214">
        <v>0.27000400000000002</v>
      </c>
      <c r="DH214">
        <v>0.28655399999999998</v>
      </c>
      <c r="DI214">
        <v>0.27665899999999999</v>
      </c>
      <c r="DJ214">
        <v>0.25104900000000002</v>
      </c>
      <c r="DK214">
        <v>0.21974199999999999</v>
      </c>
      <c r="DL214">
        <v>0.207702</v>
      </c>
      <c r="DM214">
        <v>0.202518</v>
      </c>
      <c r="DN214">
        <v>0.163276</v>
      </c>
      <c r="DO214">
        <v>0.17461099999999999</v>
      </c>
      <c r="DP214" s="1">
        <v>0.196711</v>
      </c>
      <c r="DQ214">
        <v>0.206514</v>
      </c>
      <c r="DR214">
        <v>0.201956</v>
      </c>
      <c r="DS214">
        <v>0.198545</v>
      </c>
      <c r="DT214">
        <v>0.21062400000000001</v>
      </c>
      <c r="DU214">
        <v>0.14413500000000001</v>
      </c>
      <c r="DV214">
        <v>0.14413500000000001</v>
      </c>
      <c r="DW214">
        <v>0.24584900000000001</v>
      </c>
      <c r="DX214">
        <v>0.22850000000000001</v>
      </c>
      <c r="DY214">
        <v>0.14127799999999999</v>
      </c>
      <c r="DZ214">
        <v>0.19303000000000001</v>
      </c>
      <c r="EA214">
        <v>0.17788000000000001</v>
      </c>
      <c r="EB214" s="1">
        <v>0.180064</v>
      </c>
      <c r="EC214">
        <v>0.18096699999999999</v>
      </c>
      <c r="ED214">
        <v>0.17339299999999999</v>
      </c>
      <c r="EE214" s="1">
        <v>0.17704300000000001</v>
      </c>
      <c r="EF214">
        <v>0.17712700000000001</v>
      </c>
    </row>
    <row r="215" spans="1:136" x14ac:dyDescent="0.3">
      <c r="A215" t="s">
        <v>237</v>
      </c>
      <c r="B215" t="s">
        <v>59</v>
      </c>
      <c r="D215" s="1">
        <v>0.45269999999999999</v>
      </c>
      <c r="E215">
        <v>0.22311600000000001</v>
      </c>
      <c r="F215">
        <v>0.24263399999999999</v>
      </c>
      <c r="G215">
        <v>0.25512499999999999</v>
      </c>
      <c r="H215">
        <v>8.8459999999999997E-3</v>
      </c>
      <c r="I215">
        <v>3.0561999999999999E-2</v>
      </c>
      <c r="J215">
        <v>0.11010499999999999</v>
      </c>
      <c r="K215">
        <v>6.8779000000000007E-2</v>
      </c>
      <c r="L215">
        <v>0.14985000000000001</v>
      </c>
      <c r="M215">
        <v>4.9373E-2</v>
      </c>
      <c r="N215">
        <v>9.0131000000000003E-2</v>
      </c>
      <c r="O215">
        <v>4.4309000000000001E-2</v>
      </c>
      <c r="P215">
        <v>5.2835E-2</v>
      </c>
      <c r="Q215">
        <v>1.5786999999999999E-2</v>
      </c>
      <c r="R215">
        <v>4.8301999999999998E-2</v>
      </c>
      <c r="S215">
        <v>0.187361</v>
      </c>
      <c r="T215">
        <v>0.116549</v>
      </c>
      <c r="U215">
        <v>3.8925000000000001E-2</v>
      </c>
      <c r="V215">
        <v>0.120686</v>
      </c>
      <c r="W215">
        <v>5.3344999999999997E-2</v>
      </c>
      <c r="X215">
        <v>3.5672000000000002E-2</v>
      </c>
      <c r="Y215">
        <v>1.0999999999999999E-2</v>
      </c>
      <c r="Z215">
        <v>6.1089999999999998E-3</v>
      </c>
      <c r="AA215">
        <v>1.1328E-2</v>
      </c>
      <c r="AB215">
        <v>1.3906999999999999E-2</v>
      </c>
      <c r="AC215">
        <v>9.894E-3</v>
      </c>
      <c r="AD215">
        <v>1.1275E-2</v>
      </c>
      <c r="AE215">
        <v>9.5680000000000001E-3</v>
      </c>
      <c r="AF215">
        <v>1.315E-2</v>
      </c>
      <c r="AG215">
        <v>1.1464999999999999E-2</v>
      </c>
      <c r="AH215">
        <v>1.3240999999999999E-2</v>
      </c>
      <c r="AI215">
        <v>1.5757E-2</v>
      </c>
      <c r="AJ215">
        <v>2.2034999999999999E-2</v>
      </c>
      <c r="AK215">
        <v>2.9828E-2</v>
      </c>
      <c r="AL215">
        <v>3.4833999999999997E-2</v>
      </c>
      <c r="AM215">
        <v>4.9440999999999999E-2</v>
      </c>
      <c r="AN215">
        <v>6.0484999999999997E-2</v>
      </c>
      <c r="AO215">
        <v>4.7771000000000001E-2</v>
      </c>
      <c r="AP215">
        <v>4.5532000000000003E-2</v>
      </c>
      <c r="AQ215">
        <v>1.9838000000000001E-2</v>
      </c>
      <c r="AR215" s="1">
        <v>1.1077999999999999E-2</v>
      </c>
      <c r="AS215">
        <v>1.0233000000000001E-2</v>
      </c>
      <c r="AT215">
        <v>1.5817999999999999E-2</v>
      </c>
      <c r="AU215">
        <v>1.9446999999999999E-2</v>
      </c>
      <c r="AV215">
        <v>4.1669999999999997E-3</v>
      </c>
      <c r="AW215">
        <v>2.5367000000000001E-2</v>
      </c>
      <c r="AX215">
        <v>7.0481000000000002E-2</v>
      </c>
      <c r="AY215" s="1">
        <v>7.0028999999999994E-2</v>
      </c>
      <c r="AZ215">
        <v>7.4713000000000002E-2</v>
      </c>
      <c r="BA215">
        <v>0.111952</v>
      </c>
      <c r="BB215">
        <v>6.7674999999999999E-2</v>
      </c>
      <c r="BC215">
        <v>6.2322000000000002E-2</v>
      </c>
      <c r="BD215">
        <v>1.278E-2</v>
      </c>
      <c r="BE215">
        <v>9.299E-3</v>
      </c>
      <c r="BF215">
        <v>6.6420000000000003E-3</v>
      </c>
      <c r="BG215" s="1">
        <v>1.1077999999999999E-2</v>
      </c>
      <c r="BH215">
        <v>7.1650000000000004E-3</v>
      </c>
      <c r="BI215">
        <v>6.4219999999999998E-3</v>
      </c>
      <c r="BJ215">
        <v>2.7848999999999999E-2</v>
      </c>
      <c r="BK215">
        <v>2.7040000000000002E-2</v>
      </c>
      <c r="BL215">
        <v>2.9322000000000001E-2</v>
      </c>
      <c r="BM215">
        <v>3.6470000000000002E-2</v>
      </c>
      <c r="BN215">
        <v>4.6546999999999998E-2</v>
      </c>
      <c r="BO215">
        <v>8.2581000000000002E-2</v>
      </c>
      <c r="BP215">
        <v>8.3422999999999997E-2</v>
      </c>
      <c r="BQ215">
        <v>5.9894999999999997E-2</v>
      </c>
      <c r="BR215">
        <v>6.4746999999999999E-2</v>
      </c>
      <c r="BS215">
        <v>2.2449E-2</v>
      </c>
      <c r="BT215">
        <v>6.8225999999999995E-2</v>
      </c>
      <c r="BU215">
        <v>5.5481000000000003E-2</v>
      </c>
      <c r="BV215">
        <v>0.11856999999999999</v>
      </c>
      <c r="BW215">
        <v>3.1269999999999999E-2</v>
      </c>
      <c r="BX215">
        <v>1.9564000000000002E-2</v>
      </c>
      <c r="BY215">
        <v>1.3586000000000001E-2</v>
      </c>
      <c r="BZ215">
        <v>2.7886999999999999E-2</v>
      </c>
      <c r="CA215">
        <v>1.7264000000000002E-2</v>
      </c>
      <c r="CB215">
        <v>3.4522999999999998E-2</v>
      </c>
      <c r="CC215">
        <v>3.9680000000000002E-3</v>
      </c>
      <c r="CD215">
        <v>1.1575999999999999E-2</v>
      </c>
      <c r="CE215">
        <v>1.1108E-2</v>
      </c>
      <c r="CF215">
        <v>2.9668E-2</v>
      </c>
      <c r="CG215">
        <v>1.0926999999999999E-2</v>
      </c>
      <c r="CH215">
        <v>2.462E-2</v>
      </c>
      <c r="CI215">
        <v>2.0563999999999999E-2</v>
      </c>
      <c r="CJ215">
        <v>2.6001E-2</v>
      </c>
      <c r="CK215">
        <v>2.793E-2</v>
      </c>
      <c r="CL215">
        <v>3.7844999999999997E-2</v>
      </c>
      <c r="CM215">
        <v>8.9435000000000001E-2</v>
      </c>
      <c r="CN215">
        <v>0.11493399999999999</v>
      </c>
      <c r="CO215">
        <v>9.2591999999999994E-2</v>
      </c>
      <c r="CP215">
        <v>6.2564999999999996E-2</v>
      </c>
      <c r="CQ215">
        <v>6.7679000000000003E-2</v>
      </c>
      <c r="CR215">
        <v>6.0656000000000002E-2</v>
      </c>
      <c r="CS215">
        <v>7.3405999999999999E-2</v>
      </c>
      <c r="CT215">
        <v>8.0530000000000004E-2</v>
      </c>
      <c r="CU215">
        <v>5.8668999999999999E-2</v>
      </c>
      <c r="CV215">
        <v>4.6434999999999997E-2</v>
      </c>
      <c r="CW215">
        <v>5.4003000000000002E-2</v>
      </c>
      <c r="CX215">
        <v>7.3185E-2</v>
      </c>
      <c r="CY215">
        <v>3.6997000000000002E-2</v>
      </c>
      <c r="CZ215">
        <v>4.0446000000000003E-2</v>
      </c>
      <c r="DA215">
        <v>3.7891000000000001E-2</v>
      </c>
      <c r="DB215">
        <v>3.5249999999999997E-2</v>
      </c>
      <c r="DC215">
        <v>2.9645000000000001E-2</v>
      </c>
      <c r="DD215">
        <v>3.2386999999999999E-2</v>
      </c>
      <c r="DE215">
        <v>3.9800000000000002E-2</v>
      </c>
      <c r="DF215">
        <v>4.6336000000000002E-2</v>
      </c>
      <c r="DG215">
        <v>4.1307999999999997E-2</v>
      </c>
      <c r="DH215">
        <v>4.5401999999999998E-2</v>
      </c>
      <c r="DI215">
        <v>4.7531999999999998E-2</v>
      </c>
      <c r="DJ215">
        <v>4.1334000000000003E-2</v>
      </c>
      <c r="DK215">
        <v>3.4654999999999998E-2</v>
      </c>
      <c r="DL215">
        <v>3.6872000000000002E-2</v>
      </c>
      <c r="DM215">
        <v>4.2347999999999997E-2</v>
      </c>
      <c r="DN215">
        <v>6.7918000000000006E-2</v>
      </c>
      <c r="DO215">
        <v>5.5687E-2</v>
      </c>
      <c r="DP215" s="1">
        <v>3.3458000000000002E-2</v>
      </c>
      <c r="DQ215">
        <v>3.4896999999999997E-2</v>
      </c>
      <c r="DR215">
        <v>3.4657E-2</v>
      </c>
      <c r="DS215">
        <v>3.3946999999999998E-2</v>
      </c>
      <c r="DT215">
        <v>6.6045000000000006E-2</v>
      </c>
      <c r="DU215">
        <v>9.9677000000000002E-2</v>
      </c>
      <c r="DV215">
        <v>9.9677000000000002E-2</v>
      </c>
      <c r="DW215">
        <v>5.7159999999999997E-3</v>
      </c>
      <c r="DX215">
        <v>2.3892E-2</v>
      </c>
      <c r="DY215">
        <v>0.115874</v>
      </c>
      <c r="DZ215">
        <v>6.4393000000000006E-2</v>
      </c>
      <c r="EA215">
        <v>7.7015E-2</v>
      </c>
      <c r="EB215" s="1">
        <v>7.4535000000000004E-2</v>
      </c>
      <c r="EC215">
        <v>7.0516999999999996E-2</v>
      </c>
      <c r="ED215">
        <v>8.2486000000000004E-2</v>
      </c>
      <c r="EE215" s="1">
        <v>7.8222E-2</v>
      </c>
      <c r="EF215">
        <v>7.8170000000000003E-2</v>
      </c>
    </row>
    <row r="216" spans="1:136" x14ac:dyDescent="0.3">
      <c r="A216" t="s">
        <v>238</v>
      </c>
      <c r="B216" t="s">
        <v>60</v>
      </c>
      <c r="D216" s="1">
        <v>0.161</v>
      </c>
      <c r="E216">
        <v>0.49535699999999999</v>
      </c>
      <c r="F216">
        <v>0.46015800000000001</v>
      </c>
      <c r="G216">
        <v>0.44638600000000001</v>
      </c>
      <c r="H216">
        <v>0.90867500000000001</v>
      </c>
      <c r="I216">
        <v>0.76700299999999999</v>
      </c>
      <c r="J216">
        <v>8.7706999999999993E-2</v>
      </c>
      <c r="K216">
        <v>0.39304800000000001</v>
      </c>
      <c r="L216">
        <v>0.56157199999999996</v>
      </c>
      <c r="M216">
        <v>0.58067000000000002</v>
      </c>
      <c r="N216">
        <v>0.60574099999999997</v>
      </c>
      <c r="O216">
        <v>0.79405499999999996</v>
      </c>
      <c r="P216">
        <v>0.77892600000000001</v>
      </c>
      <c r="Q216">
        <v>0.92574999999999996</v>
      </c>
      <c r="R216">
        <v>0.82688899999999999</v>
      </c>
      <c r="S216">
        <v>0.117743</v>
      </c>
      <c r="T216">
        <v>0.49335899999999999</v>
      </c>
      <c r="U216">
        <v>0.80414099999999999</v>
      </c>
      <c r="V216">
        <v>0.82694800000000002</v>
      </c>
      <c r="W216">
        <v>0.89978599999999997</v>
      </c>
      <c r="X216">
        <v>0.89186699999999997</v>
      </c>
      <c r="Y216">
        <v>0.85145700000000002</v>
      </c>
      <c r="Z216">
        <v>0.822546</v>
      </c>
      <c r="AA216">
        <v>0.81840100000000005</v>
      </c>
      <c r="AB216">
        <v>0.82016699999999998</v>
      </c>
      <c r="AC216">
        <v>0.86387700000000001</v>
      </c>
      <c r="AD216">
        <v>0.88053599999999999</v>
      </c>
      <c r="AE216">
        <v>0.905914</v>
      </c>
      <c r="AF216">
        <v>0.856514</v>
      </c>
      <c r="AG216">
        <v>0.87205999999999995</v>
      </c>
      <c r="AH216">
        <v>0.88056500000000004</v>
      </c>
      <c r="AI216">
        <v>0.83744399999999997</v>
      </c>
      <c r="AJ216">
        <v>0.78034099999999995</v>
      </c>
      <c r="AK216">
        <v>0.82943199999999995</v>
      </c>
      <c r="AL216">
        <v>0.82475900000000002</v>
      </c>
      <c r="AM216">
        <v>0.71223599999999998</v>
      </c>
      <c r="AN216">
        <v>0.66856899999999997</v>
      </c>
      <c r="AO216">
        <v>0.720163</v>
      </c>
      <c r="AP216">
        <v>0.73215399999999997</v>
      </c>
      <c r="AQ216">
        <v>0.82298899999999997</v>
      </c>
      <c r="AR216" s="1">
        <v>0.83205499999999999</v>
      </c>
      <c r="AS216">
        <v>0.81461799999999995</v>
      </c>
      <c r="AT216">
        <v>0.81070799999999998</v>
      </c>
      <c r="AU216">
        <v>0.819739</v>
      </c>
      <c r="AV216">
        <v>0.774227</v>
      </c>
      <c r="AW216">
        <v>0.846275</v>
      </c>
      <c r="AX216">
        <v>0.84789199999999998</v>
      </c>
      <c r="AY216" s="1">
        <v>0.75844599999999995</v>
      </c>
      <c r="AZ216">
        <v>0.745726</v>
      </c>
      <c r="BA216">
        <v>0.68928699999999998</v>
      </c>
      <c r="BB216">
        <v>0.72846699999999998</v>
      </c>
      <c r="BC216">
        <v>0.66630800000000001</v>
      </c>
      <c r="BD216">
        <v>0.804338</v>
      </c>
      <c r="BE216">
        <v>0.83406400000000003</v>
      </c>
      <c r="BF216">
        <v>0.86018799999999995</v>
      </c>
      <c r="BG216" s="1">
        <v>0.83205499999999999</v>
      </c>
      <c r="BH216">
        <v>0.87539400000000001</v>
      </c>
      <c r="BI216">
        <v>0.88918799999999998</v>
      </c>
      <c r="BJ216">
        <v>0.82291099999999995</v>
      </c>
      <c r="BK216">
        <v>0.82721</v>
      </c>
      <c r="BL216">
        <v>0.83149600000000001</v>
      </c>
      <c r="BM216">
        <v>0.82337800000000005</v>
      </c>
      <c r="BN216">
        <v>0.73855800000000005</v>
      </c>
      <c r="BO216">
        <v>0.71501499999999996</v>
      </c>
      <c r="BP216">
        <v>0.63811899999999999</v>
      </c>
      <c r="BQ216">
        <v>0.65720299999999998</v>
      </c>
      <c r="BR216">
        <v>0.7762</v>
      </c>
      <c r="BS216">
        <v>0.69599800000000001</v>
      </c>
      <c r="BT216">
        <v>0.69647599999999998</v>
      </c>
      <c r="BU216">
        <v>0.73472599999999999</v>
      </c>
      <c r="BV216">
        <v>0.72741699999999998</v>
      </c>
      <c r="BW216">
        <v>0.79600199999999999</v>
      </c>
      <c r="BX216">
        <v>0.85016199999999997</v>
      </c>
      <c r="BY216">
        <v>0.91364599999999996</v>
      </c>
      <c r="BZ216">
        <v>0.811774</v>
      </c>
      <c r="CA216">
        <v>0.88887799999999995</v>
      </c>
      <c r="CB216">
        <v>0.86619299999999999</v>
      </c>
      <c r="CC216">
        <v>0.73031900000000005</v>
      </c>
      <c r="CD216">
        <v>0.81771000000000005</v>
      </c>
      <c r="CE216">
        <v>0.82622799999999996</v>
      </c>
      <c r="CF216">
        <v>0.82274800000000003</v>
      </c>
      <c r="CG216">
        <v>0.82425400000000004</v>
      </c>
      <c r="CH216">
        <v>0.81424200000000002</v>
      </c>
      <c r="CI216">
        <v>0.840974</v>
      </c>
      <c r="CJ216">
        <v>0.80301999999999996</v>
      </c>
      <c r="CK216">
        <v>0.57552300000000001</v>
      </c>
      <c r="CL216">
        <v>0.56437999999999999</v>
      </c>
      <c r="CM216">
        <v>0.66753200000000001</v>
      </c>
      <c r="CN216">
        <v>0.63394200000000001</v>
      </c>
      <c r="CO216">
        <v>0.67478400000000005</v>
      </c>
      <c r="CP216">
        <v>0.67824899999999999</v>
      </c>
      <c r="CQ216">
        <v>0.67297899999999999</v>
      </c>
      <c r="CR216">
        <v>0.51212199999999997</v>
      </c>
      <c r="CS216">
        <v>0.63652200000000003</v>
      </c>
      <c r="CT216">
        <v>0.62923099999999998</v>
      </c>
      <c r="CU216">
        <v>0.61587499999999995</v>
      </c>
      <c r="CV216">
        <v>0.69054000000000004</v>
      </c>
      <c r="CW216">
        <v>0.67922400000000005</v>
      </c>
      <c r="CX216">
        <v>0.664933</v>
      </c>
      <c r="CY216">
        <v>0.69386000000000003</v>
      </c>
      <c r="CZ216">
        <v>0.71223800000000004</v>
      </c>
      <c r="DA216">
        <v>0.74075299999999999</v>
      </c>
      <c r="DB216">
        <v>0.75193100000000002</v>
      </c>
      <c r="DC216">
        <v>0.74502199999999996</v>
      </c>
      <c r="DD216">
        <v>0.72027600000000003</v>
      </c>
      <c r="DE216">
        <v>0.69767400000000002</v>
      </c>
      <c r="DF216">
        <v>0.66745299999999996</v>
      </c>
      <c r="DG216">
        <v>0.688689</v>
      </c>
      <c r="DH216">
        <v>0.66804399999999997</v>
      </c>
      <c r="DI216">
        <v>0.67581000000000002</v>
      </c>
      <c r="DJ216">
        <v>0.70761700000000005</v>
      </c>
      <c r="DK216">
        <v>0.74560300000000002</v>
      </c>
      <c r="DL216">
        <v>0.75542600000000004</v>
      </c>
      <c r="DM216">
        <v>0.75513399999999997</v>
      </c>
      <c r="DN216">
        <v>0.76880599999999999</v>
      </c>
      <c r="DO216">
        <v>0.76970099999999997</v>
      </c>
      <c r="DP216" s="1">
        <v>0.76983100000000004</v>
      </c>
      <c r="DQ216">
        <v>0.75858899999999996</v>
      </c>
      <c r="DR216">
        <v>0.76338700000000004</v>
      </c>
      <c r="DS216">
        <v>0.76750799999999997</v>
      </c>
      <c r="DT216">
        <v>0.72333099999999995</v>
      </c>
      <c r="DU216">
        <v>0.756189</v>
      </c>
      <c r="DV216">
        <v>0.756189</v>
      </c>
      <c r="DW216">
        <v>0.74843499999999996</v>
      </c>
      <c r="DX216">
        <v>0.74760800000000005</v>
      </c>
      <c r="DY216">
        <v>0.74284799999999995</v>
      </c>
      <c r="DZ216">
        <v>0.74257700000000004</v>
      </c>
      <c r="EA216">
        <v>0.74510500000000002</v>
      </c>
      <c r="EB216" s="1">
        <v>0.74540099999999998</v>
      </c>
      <c r="EC216">
        <v>0.74851500000000004</v>
      </c>
      <c r="ED216">
        <v>0.74412</v>
      </c>
      <c r="EE216" s="1">
        <v>0.74473500000000004</v>
      </c>
      <c r="EF216">
        <v>0.744703</v>
      </c>
    </row>
    <row r="217" spans="1:136" x14ac:dyDescent="0.3">
      <c r="A217" t="s">
        <v>239</v>
      </c>
      <c r="B217" t="s">
        <v>61</v>
      </c>
      <c r="D217" s="1">
        <v>0.35720000000000002</v>
      </c>
      <c r="E217">
        <v>0.35896299999999998</v>
      </c>
      <c r="F217">
        <v>0.394341</v>
      </c>
      <c r="G217">
        <v>0.400667</v>
      </c>
      <c r="H217">
        <v>0.50325500000000001</v>
      </c>
      <c r="I217">
        <v>0.63704099999999997</v>
      </c>
      <c r="J217">
        <v>0.87224100000000004</v>
      </c>
      <c r="K217">
        <v>0.780053</v>
      </c>
      <c r="L217">
        <v>0.49301299999999998</v>
      </c>
      <c r="M217">
        <v>0.65198900000000004</v>
      </c>
      <c r="N217">
        <v>0.55668399999999996</v>
      </c>
      <c r="O217">
        <v>0.48349300000000001</v>
      </c>
      <c r="P217">
        <v>0.47414499999999998</v>
      </c>
      <c r="Q217">
        <v>0.34468599999999999</v>
      </c>
      <c r="R217">
        <v>0.42432799999999998</v>
      </c>
      <c r="S217">
        <v>0.77823100000000001</v>
      </c>
      <c r="T217">
        <v>0.64329999999999998</v>
      </c>
      <c r="U217">
        <v>0.52160399999999996</v>
      </c>
      <c r="V217">
        <v>6.6910999999999998E-2</v>
      </c>
      <c r="W217">
        <v>7.7979000000000007E-2</v>
      </c>
      <c r="X217">
        <v>0.20305899999999999</v>
      </c>
      <c r="Y217">
        <v>0.49368600000000001</v>
      </c>
      <c r="Z217">
        <v>0.58700399999999997</v>
      </c>
      <c r="AA217">
        <v>0.55351899999999998</v>
      </c>
      <c r="AB217">
        <v>0.53020100000000003</v>
      </c>
      <c r="AC217">
        <v>0.478184</v>
      </c>
      <c r="AD217">
        <v>0.42698799999999998</v>
      </c>
      <c r="AE217">
        <v>0.426593</v>
      </c>
      <c r="AF217">
        <v>0.51199600000000001</v>
      </c>
      <c r="AG217">
        <v>0.49966300000000002</v>
      </c>
      <c r="AH217">
        <v>0.45323099999999999</v>
      </c>
      <c r="AI217">
        <v>0.54388599999999998</v>
      </c>
      <c r="AJ217">
        <v>0.588175</v>
      </c>
      <c r="AK217">
        <v>0.46652300000000002</v>
      </c>
      <c r="AL217">
        <v>0.43737799999999999</v>
      </c>
      <c r="AM217">
        <v>0.53633900000000001</v>
      </c>
      <c r="AN217">
        <v>0.49971300000000002</v>
      </c>
      <c r="AO217">
        <v>0.47766500000000001</v>
      </c>
      <c r="AP217">
        <v>0.47597499999999998</v>
      </c>
      <c r="AQ217">
        <v>0.41940699999999997</v>
      </c>
      <c r="AR217" s="1">
        <v>0.47447299999999998</v>
      </c>
      <c r="AS217">
        <v>0.51744100000000004</v>
      </c>
      <c r="AT217">
        <v>0.43502000000000002</v>
      </c>
      <c r="AU217">
        <v>0.38551400000000002</v>
      </c>
      <c r="AV217">
        <v>0.60055000000000003</v>
      </c>
      <c r="AW217">
        <v>0.31162200000000001</v>
      </c>
      <c r="AX217">
        <v>0.21512500000000001</v>
      </c>
      <c r="AY217" s="1">
        <v>0.34431699999999998</v>
      </c>
      <c r="AZ217">
        <v>0.33941199999999999</v>
      </c>
      <c r="BA217">
        <v>0.27529999999999999</v>
      </c>
      <c r="BB217">
        <v>0.347082</v>
      </c>
      <c r="BC217">
        <v>0.35389599999999999</v>
      </c>
      <c r="BD217">
        <v>0.380944</v>
      </c>
      <c r="BE217">
        <v>0.33128800000000003</v>
      </c>
      <c r="BF217">
        <v>0.32599600000000001</v>
      </c>
      <c r="BG217" s="1">
        <v>0.47447299999999998</v>
      </c>
      <c r="BH217">
        <v>0.43820700000000001</v>
      </c>
      <c r="BI217">
        <v>0.41859499999999999</v>
      </c>
      <c r="BJ217">
        <v>0.421319</v>
      </c>
      <c r="BK217">
        <v>0.42042299999999999</v>
      </c>
      <c r="BL217">
        <v>0.39247399999999999</v>
      </c>
      <c r="BM217">
        <v>0.33218700000000001</v>
      </c>
      <c r="BN217">
        <v>0.48304999999999998</v>
      </c>
      <c r="BO217">
        <v>0.37560100000000002</v>
      </c>
      <c r="BP217">
        <v>0.446131</v>
      </c>
      <c r="BQ217">
        <v>0.46857599999999999</v>
      </c>
      <c r="BR217">
        <v>0.32720900000000003</v>
      </c>
      <c r="BS217">
        <v>0.58720799999999995</v>
      </c>
      <c r="BT217">
        <v>0.46574300000000002</v>
      </c>
      <c r="BU217">
        <v>0.46654299999999999</v>
      </c>
      <c r="BV217">
        <v>0.287192</v>
      </c>
      <c r="BW217">
        <v>0.44195699999999999</v>
      </c>
      <c r="BX217">
        <v>0.39741700000000002</v>
      </c>
      <c r="BY217">
        <v>0.30849399999999999</v>
      </c>
      <c r="BZ217">
        <v>0.40426099999999998</v>
      </c>
      <c r="CA217">
        <v>0.31551299999999999</v>
      </c>
      <c r="CB217">
        <v>0.18654499999999999</v>
      </c>
      <c r="CC217">
        <v>0.57465500000000003</v>
      </c>
      <c r="CD217">
        <v>0.49413800000000002</v>
      </c>
      <c r="CE217">
        <v>0.53678000000000003</v>
      </c>
      <c r="CF217">
        <v>0.34066400000000002</v>
      </c>
      <c r="CG217">
        <v>0.59399599999999997</v>
      </c>
      <c r="CH217">
        <v>0.39670100000000003</v>
      </c>
      <c r="CI217">
        <v>0.44819599999999998</v>
      </c>
      <c r="CJ217">
        <v>0.439556</v>
      </c>
      <c r="CK217">
        <v>0.68489599999999995</v>
      </c>
      <c r="CL217">
        <v>0.65197300000000002</v>
      </c>
      <c r="CM217">
        <v>0.38561699999999999</v>
      </c>
      <c r="CN217">
        <v>0.34493699999999999</v>
      </c>
      <c r="CO217">
        <v>0.336669</v>
      </c>
      <c r="CP217">
        <v>0.41613299999999998</v>
      </c>
      <c r="CQ217">
        <v>0.37030299999999999</v>
      </c>
      <c r="CR217">
        <v>0.52397300000000002</v>
      </c>
      <c r="CS217">
        <v>0.42613299999999998</v>
      </c>
      <c r="CT217">
        <v>0.40500599999999998</v>
      </c>
      <c r="CU217">
        <v>0.47967300000000002</v>
      </c>
      <c r="CV217">
        <v>0.45302100000000001</v>
      </c>
      <c r="CW217">
        <v>0.43495699999999998</v>
      </c>
      <c r="CX217">
        <v>0.37534600000000001</v>
      </c>
      <c r="CY217">
        <v>0.49157600000000001</v>
      </c>
      <c r="CZ217">
        <v>0.46284700000000001</v>
      </c>
      <c r="DA217">
        <v>0.425427</v>
      </c>
      <c r="DB217">
        <v>0.394345</v>
      </c>
      <c r="DC217">
        <v>0.430477</v>
      </c>
      <c r="DD217">
        <v>0.441801</v>
      </c>
      <c r="DE217">
        <v>0.44507200000000002</v>
      </c>
      <c r="DF217">
        <v>0.46038400000000002</v>
      </c>
      <c r="DG217">
        <v>0.45183200000000001</v>
      </c>
      <c r="DH217">
        <v>0.46765200000000001</v>
      </c>
      <c r="DI217">
        <v>0.44789499999999999</v>
      </c>
      <c r="DJ217">
        <v>0.46380700000000002</v>
      </c>
      <c r="DK217">
        <v>0.47377799999999998</v>
      </c>
      <c r="DL217">
        <v>0.456953</v>
      </c>
      <c r="DM217">
        <v>0.43642399999999998</v>
      </c>
      <c r="DN217">
        <v>0.30583700000000003</v>
      </c>
      <c r="DO217">
        <v>0.34428599999999998</v>
      </c>
      <c r="DP217" s="1">
        <v>0.44189000000000001</v>
      </c>
      <c r="DQ217">
        <v>0.44150800000000001</v>
      </c>
      <c r="DR217">
        <v>0.43770700000000001</v>
      </c>
      <c r="DS217">
        <v>0.44013200000000002</v>
      </c>
      <c r="DT217">
        <v>0.42152899999999999</v>
      </c>
      <c r="DU217">
        <v>0.27531</v>
      </c>
      <c r="DV217">
        <v>0.27531</v>
      </c>
      <c r="DW217">
        <v>0.63559699999999997</v>
      </c>
      <c r="DX217">
        <v>0.59646600000000005</v>
      </c>
      <c r="DY217">
        <v>0.28916500000000001</v>
      </c>
      <c r="DZ217">
        <v>0.49932900000000002</v>
      </c>
      <c r="EA217">
        <v>0.43799900000000003</v>
      </c>
      <c r="EB217" s="1">
        <v>0.44725900000000002</v>
      </c>
      <c r="EC217">
        <v>0.46240599999999998</v>
      </c>
      <c r="ED217">
        <v>0.41073199999999999</v>
      </c>
      <c r="EE217" s="1">
        <v>0.43065300000000001</v>
      </c>
      <c r="EF217">
        <v>0.43092999999999998</v>
      </c>
    </row>
    <row r="218" spans="1:136" x14ac:dyDescent="0.3">
      <c r="A218" t="s">
        <v>240</v>
      </c>
      <c r="B218" t="s">
        <v>62</v>
      </c>
      <c r="D218" s="1">
        <v>0.45079999999999998</v>
      </c>
      <c r="E218">
        <v>0.238456</v>
      </c>
      <c r="F218">
        <v>0.257191</v>
      </c>
      <c r="G218">
        <v>0.26822299999999999</v>
      </c>
      <c r="H218">
        <v>6.509E-3</v>
      </c>
      <c r="I218">
        <v>5.1803000000000002E-2</v>
      </c>
      <c r="J218">
        <v>9.8049999999999998E-2</v>
      </c>
      <c r="K218">
        <v>8.2237000000000005E-2</v>
      </c>
      <c r="L218">
        <v>0.25310700000000003</v>
      </c>
      <c r="M218">
        <v>7.5254000000000001E-2</v>
      </c>
      <c r="N218">
        <v>0.15340999999999999</v>
      </c>
      <c r="O218">
        <v>0.15682599999999999</v>
      </c>
      <c r="P218">
        <v>0.20929700000000001</v>
      </c>
      <c r="Q218">
        <v>0.12245200000000001</v>
      </c>
      <c r="R218">
        <v>0.20519100000000001</v>
      </c>
      <c r="S218">
        <v>0.18735499999999999</v>
      </c>
      <c r="T218">
        <v>0.18984699999999999</v>
      </c>
      <c r="U218">
        <v>0.14593</v>
      </c>
      <c r="V218">
        <v>0.57999900000000004</v>
      </c>
      <c r="W218">
        <v>0.48252099999999998</v>
      </c>
      <c r="X218">
        <v>0.37260500000000002</v>
      </c>
      <c r="Y218">
        <v>0.13664200000000001</v>
      </c>
      <c r="Z218">
        <v>7.1326000000000001E-2</v>
      </c>
      <c r="AA218">
        <v>0.10859000000000001</v>
      </c>
      <c r="AB218">
        <v>0.119293</v>
      </c>
      <c r="AC218">
        <v>0.13552400000000001</v>
      </c>
      <c r="AD218">
        <v>0.18063799999999999</v>
      </c>
      <c r="AE218">
        <v>0.13902800000000001</v>
      </c>
      <c r="AF218">
        <v>0.106323</v>
      </c>
      <c r="AG218">
        <v>0.11741600000000001</v>
      </c>
      <c r="AH218">
        <v>0.137152</v>
      </c>
      <c r="AI218">
        <v>0.106845</v>
      </c>
      <c r="AJ218">
        <v>0.113939</v>
      </c>
      <c r="AK218">
        <v>0.195269</v>
      </c>
      <c r="AL218">
        <v>0.232437</v>
      </c>
      <c r="AM218">
        <v>0.21430299999999999</v>
      </c>
      <c r="AN218">
        <v>0.25967000000000001</v>
      </c>
      <c r="AO218">
        <v>0.24083599999999999</v>
      </c>
      <c r="AP218">
        <v>0.23629500000000001</v>
      </c>
      <c r="AQ218">
        <v>0.210535</v>
      </c>
      <c r="AR218" s="1">
        <v>0.15712999999999999</v>
      </c>
      <c r="AS218">
        <v>0.13056200000000001</v>
      </c>
      <c r="AT218">
        <v>0.19714899999999999</v>
      </c>
      <c r="AU218">
        <v>0.212647</v>
      </c>
      <c r="AV218">
        <v>2.4653999999999999E-2</v>
      </c>
      <c r="AW218">
        <v>0.263791</v>
      </c>
      <c r="AX218">
        <v>0.37119200000000002</v>
      </c>
      <c r="AY218" s="1">
        <v>0.25993300000000003</v>
      </c>
      <c r="AZ218">
        <v>0.25313000000000002</v>
      </c>
      <c r="BA218">
        <v>0.34300000000000003</v>
      </c>
      <c r="BB218">
        <v>0.20957999999999999</v>
      </c>
      <c r="BC218">
        <v>0.273391</v>
      </c>
      <c r="BD218">
        <v>0.16365099999999999</v>
      </c>
      <c r="BE218">
        <v>0.14938299999999999</v>
      </c>
      <c r="BF218">
        <v>0.121173</v>
      </c>
      <c r="BG218" s="1">
        <v>0.15712999999999999</v>
      </c>
      <c r="BH218">
        <v>0.12828600000000001</v>
      </c>
      <c r="BI218">
        <v>0.114435</v>
      </c>
      <c r="BJ218">
        <v>0.147757</v>
      </c>
      <c r="BK218">
        <v>0.14733499999999999</v>
      </c>
      <c r="BL218">
        <v>0.162382</v>
      </c>
      <c r="BM218">
        <v>0.22792100000000001</v>
      </c>
      <c r="BN218">
        <v>0.149474</v>
      </c>
      <c r="BO218">
        <v>0.26033400000000001</v>
      </c>
      <c r="BP218">
        <v>0.25056499999999998</v>
      </c>
      <c r="BQ218">
        <v>0.20752699999999999</v>
      </c>
      <c r="BR218">
        <v>0.25256000000000001</v>
      </c>
      <c r="BS218">
        <v>4.1354000000000002E-2</v>
      </c>
      <c r="BT218">
        <v>0.16142799999999999</v>
      </c>
      <c r="BU218">
        <v>0.144121</v>
      </c>
      <c r="BV218">
        <v>0.31054999999999999</v>
      </c>
      <c r="BW218">
        <v>0.120334</v>
      </c>
      <c r="BX218">
        <v>0.11805</v>
      </c>
      <c r="BY218">
        <v>0.110843</v>
      </c>
      <c r="BZ218">
        <v>0.151814</v>
      </c>
      <c r="CA218">
        <v>0.16227800000000001</v>
      </c>
      <c r="CB218">
        <v>0.301097</v>
      </c>
      <c r="CC218">
        <v>9.247E-3</v>
      </c>
      <c r="CD218">
        <v>8.0182000000000003E-2</v>
      </c>
      <c r="CE218">
        <v>5.7020000000000001E-2</v>
      </c>
      <c r="CF218">
        <v>0.26726299999999997</v>
      </c>
      <c r="CG218">
        <v>4.3046000000000001E-2</v>
      </c>
      <c r="CH218">
        <v>0.22620599999999999</v>
      </c>
      <c r="CI218">
        <v>0.16689499999999999</v>
      </c>
      <c r="CJ218">
        <v>0.196551</v>
      </c>
      <c r="CK218">
        <v>6.2959000000000001E-2</v>
      </c>
      <c r="CL218">
        <v>9.9587999999999996E-2</v>
      </c>
      <c r="CM218">
        <v>0.29485</v>
      </c>
      <c r="CN218">
        <v>0.36825600000000003</v>
      </c>
      <c r="CO218">
        <v>0.33317200000000002</v>
      </c>
      <c r="CP218">
        <v>0.24876400000000001</v>
      </c>
      <c r="CQ218">
        <v>0.30211900000000003</v>
      </c>
      <c r="CR218">
        <v>0.20996400000000001</v>
      </c>
      <c r="CS218">
        <v>0.25462000000000001</v>
      </c>
      <c r="CT218">
        <v>0.27568999999999999</v>
      </c>
      <c r="CU218">
        <v>0.21688099999999999</v>
      </c>
      <c r="CV218">
        <v>0.199572</v>
      </c>
      <c r="CW218">
        <v>0.22095100000000001</v>
      </c>
      <c r="CX218">
        <v>0.27896300000000002</v>
      </c>
      <c r="CY218">
        <v>0.15156700000000001</v>
      </c>
      <c r="CZ218">
        <v>0.17188600000000001</v>
      </c>
      <c r="DA218">
        <v>0.18878700000000001</v>
      </c>
      <c r="DB218">
        <v>0.21285100000000001</v>
      </c>
      <c r="DC218">
        <v>0.18048</v>
      </c>
      <c r="DD218">
        <v>0.185254</v>
      </c>
      <c r="DE218">
        <v>0.19306200000000001</v>
      </c>
      <c r="DF218">
        <v>0.20780299999999999</v>
      </c>
      <c r="DG218">
        <v>0.19551499999999999</v>
      </c>
      <c r="DH218">
        <v>0.209923</v>
      </c>
      <c r="DI218">
        <v>0.21462999999999999</v>
      </c>
      <c r="DJ218">
        <v>0.190023</v>
      </c>
      <c r="DK218">
        <v>0.16586400000000001</v>
      </c>
      <c r="DL218">
        <v>0.17902799999999999</v>
      </c>
      <c r="DM218">
        <v>0.19992199999999999</v>
      </c>
      <c r="DN218">
        <v>0.33230700000000002</v>
      </c>
      <c r="DO218">
        <v>0.29251199999999999</v>
      </c>
      <c r="DP218" s="1">
        <v>0.19245899999999999</v>
      </c>
      <c r="DQ218">
        <v>0.18681500000000001</v>
      </c>
      <c r="DR218">
        <v>0.18965599999999999</v>
      </c>
      <c r="DS218">
        <v>0.19106000000000001</v>
      </c>
      <c r="DT218">
        <v>0.22283900000000001</v>
      </c>
      <c r="DU218">
        <v>0.39115899999999998</v>
      </c>
      <c r="DV218">
        <v>0.39115899999999998</v>
      </c>
      <c r="DW218">
        <v>3.6970000000000002E-3</v>
      </c>
      <c r="DX218">
        <v>4.3309E-2</v>
      </c>
      <c r="DY218">
        <v>0.35448200000000002</v>
      </c>
      <c r="DZ218">
        <v>0.141541</v>
      </c>
      <c r="EA218">
        <v>0.20060900000000001</v>
      </c>
      <c r="EB218" s="1">
        <v>0.19107499999999999</v>
      </c>
      <c r="EC218">
        <v>0.17421300000000001</v>
      </c>
      <c r="ED218">
        <v>0.22753799999999999</v>
      </c>
      <c r="EE218" s="1">
        <v>0.20788999999999999</v>
      </c>
      <c r="EF218">
        <v>0.20763599999999999</v>
      </c>
    </row>
    <row r="219" spans="1:136" x14ac:dyDescent="0.3">
      <c r="A219" t="s">
        <v>241</v>
      </c>
      <c r="B219" t="s">
        <v>63</v>
      </c>
      <c r="D219" s="1">
        <v>0.192</v>
      </c>
      <c r="E219">
        <v>0.40258100000000002</v>
      </c>
      <c r="F219">
        <v>0.348468</v>
      </c>
      <c r="G219">
        <v>0.33111000000000002</v>
      </c>
      <c r="H219">
        <v>0.49023499999999998</v>
      </c>
      <c r="I219">
        <v>0.31115500000000001</v>
      </c>
      <c r="J219">
        <v>2.9708999999999999E-2</v>
      </c>
      <c r="K219">
        <v>0.13771</v>
      </c>
      <c r="L219">
        <v>0.25387999999999999</v>
      </c>
      <c r="M219">
        <v>0.27275700000000003</v>
      </c>
      <c r="N219">
        <v>0.289906</v>
      </c>
      <c r="O219">
        <v>0.359682</v>
      </c>
      <c r="P219">
        <v>0.31655800000000001</v>
      </c>
      <c r="Q219">
        <v>0.53286199999999995</v>
      </c>
      <c r="R219">
        <v>0.37048199999999998</v>
      </c>
      <c r="S219">
        <v>3.4414E-2</v>
      </c>
      <c r="T219">
        <v>0.166852</v>
      </c>
      <c r="U219">
        <v>0.33246599999999998</v>
      </c>
      <c r="V219">
        <v>0.35309000000000001</v>
      </c>
      <c r="W219">
        <v>0.4395</v>
      </c>
      <c r="X219">
        <v>0.42433599999999999</v>
      </c>
      <c r="Y219">
        <v>0.369672</v>
      </c>
      <c r="Z219">
        <v>0.34166999999999997</v>
      </c>
      <c r="AA219">
        <v>0.337891</v>
      </c>
      <c r="AB219">
        <v>0.35050599999999998</v>
      </c>
      <c r="AC219">
        <v>0.386291</v>
      </c>
      <c r="AD219">
        <v>0.392374</v>
      </c>
      <c r="AE219">
        <v>0.43437900000000002</v>
      </c>
      <c r="AF219">
        <v>0.38168099999999999</v>
      </c>
      <c r="AG219">
        <v>0.38292100000000001</v>
      </c>
      <c r="AH219">
        <v>0.40961599999999998</v>
      </c>
      <c r="AI219">
        <v>0.349269</v>
      </c>
      <c r="AJ219">
        <v>0.29788599999999998</v>
      </c>
      <c r="AK219">
        <v>0.33820899999999998</v>
      </c>
      <c r="AL219">
        <v>0.33018500000000001</v>
      </c>
      <c r="AM219">
        <v>0.249358</v>
      </c>
      <c r="AN219">
        <v>0.240617</v>
      </c>
      <c r="AO219">
        <v>0.28149999999999997</v>
      </c>
      <c r="AP219">
        <v>0.28772999999999999</v>
      </c>
      <c r="AQ219">
        <v>0.370058</v>
      </c>
      <c r="AR219" s="1">
        <v>0.36839699999999997</v>
      </c>
      <c r="AS219">
        <v>0.351997</v>
      </c>
      <c r="AT219">
        <v>0.36783199999999999</v>
      </c>
      <c r="AU219">
        <v>0.401839</v>
      </c>
      <c r="AV219">
        <v>0.37479600000000002</v>
      </c>
      <c r="AW219">
        <v>0.42458699999999999</v>
      </c>
      <c r="AX219">
        <v>0.413684</v>
      </c>
      <c r="AY219" s="1">
        <v>0.39574999999999999</v>
      </c>
      <c r="AZ219">
        <v>0.40745799999999999</v>
      </c>
      <c r="BA219">
        <v>0.38169999999999998</v>
      </c>
      <c r="BB219">
        <v>0.44333800000000001</v>
      </c>
      <c r="BC219">
        <v>0.37271300000000002</v>
      </c>
      <c r="BD219">
        <v>0.455405</v>
      </c>
      <c r="BE219">
        <v>0.51932900000000004</v>
      </c>
      <c r="BF219">
        <v>0.55283099999999996</v>
      </c>
      <c r="BG219" s="1">
        <v>0.36839699999999997</v>
      </c>
      <c r="BH219">
        <v>0.43350699999999998</v>
      </c>
      <c r="BI219">
        <v>0.46697</v>
      </c>
      <c r="BJ219">
        <v>0.430925</v>
      </c>
      <c r="BK219">
        <v>0.43224200000000002</v>
      </c>
      <c r="BL219">
        <v>0.44514399999999998</v>
      </c>
      <c r="BM219">
        <v>0.43989099999999998</v>
      </c>
      <c r="BN219">
        <v>0.36747600000000002</v>
      </c>
      <c r="BO219">
        <v>0.36406500000000003</v>
      </c>
      <c r="BP219">
        <v>0.30330499999999999</v>
      </c>
      <c r="BQ219">
        <v>0.32389600000000002</v>
      </c>
      <c r="BR219">
        <v>0.42023100000000002</v>
      </c>
      <c r="BS219">
        <v>0.37143799999999999</v>
      </c>
      <c r="BT219">
        <v>0.37282900000000002</v>
      </c>
      <c r="BU219">
        <v>0.38933499999999999</v>
      </c>
      <c r="BV219">
        <v>0.40225699999999998</v>
      </c>
      <c r="BW219">
        <v>0.43770900000000001</v>
      </c>
      <c r="BX219">
        <v>0.48453200000000002</v>
      </c>
      <c r="BY219">
        <v>0.58066300000000004</v>
      </c>
      <c r="BZ219">
        <v>0.44392500000000001</v>
      </c>
      <c r="CA219">
        <v>0.52220900000000003</v>
      </c>
      <c r="CB219">
        <v>0.51235799999999998</v>
      </c>
      <c r="CC219">
        <v>0.41609800000000002</v>
      </c>
      <c r="CD219">
        <v>0.42568</v>
      </c>
      <c r="CE219">
        <v>0.40619899999999998</v>
      </c>
      <c r="CF219">
        <v>0.392073</v>
      </c>
      <c r="CG219">
        <v>0.36295699999999997</v>
      </c>
      <c r="CH219">
        <v>0.37709399999999998</v>
      </c>
      <c r="CI219">
        <v>0.38490799999999997</v>
      </c>
      <c r="CJ219">
        <v>0.36389300000000002</v>
      </c>
      <c r="CK219">
        <v>0.25214500000000001</v>
      </c>
      <c r="CL219">
        <v>0.24843899999999999</v>
      </c>
      <c r="CM219">
        <v>0.31953300000000001</v>
      </c>
      <c r="CN219">
        <v>0.28680699999999998</v>
      </c>
      <c r="CO219">
        <v>0.33015899999999998</v>
      </c>
      <c r="CP219">
        <v>0.33510299999999998</v>
      </c>
      <c r="CQ219">
        <v>0.32757700000000001</v>
      </c>
      <c r="CR219">
        <v>0.26606299999999999</v>
      </c>
      <c r="CS219">
        <v>0.31924799999999998</v>
      </c>
      <c r="CT219">
        <v>0.31930399999999998</v>
      </c>
      <c r="CU219">
        <v>0.30344599999999999</v>
      </c>
      <c r="CV219">
        <v>0.34740700000000002</v>
      </c>
      <c r="CW219">
        <v>0.34409200000000001</v>
      </c>
      <c r="CX219">
        <v>0.34569100000000003</v>
      </c>
      <c r="CY219">
        <v>0.35685699999999998</v>
      </c>
      <c r="CZ219">
        <v>0.36526700000000001</v>
      </c>
      <c r="DA219">
        <v>0.38578600000000002</v>
      </c>
      <c r="DB219">
        <v>0.39280399999999999</v>
      </c>
      <c r="DC219">
        <v>0.38904300000000003</v>
      </c>
      <c r="DD219">
        <v>0.37294500000000003</v>
      </c>
      <c r="DE219">
        <v>0.36186600000000002</v>
      </c>
      <c r="DF219">
        <v>0.331812</v>
      </c>
      <c r="DG219">
        <v>0.35265299999999999</v>
      </c>
      <c r="DH219">
        <v>0.32242500000000002</v>
      </c>
      <c r="DI219">
        <v>0.33747500000000002</v>
      </c>
      <c r="DJ219">
        <v>0.34616999999999998</v>
      </c>
      <c r="DK219">
        <v>0.36035699999999998</v>
      </c>
      <c r="DL219">
        <v>0.36401899999999998</v>
      </c>
      <c r="DM219">
        <v>0.36365399999999998</v>
      </c>
      <c r="DN219">
        <v>0.36185600000000001</v>
      </c>
      <c r="DO219">
        <v>0.36320200000000002</v>
      </c>
      <c r="DP219" s="1">
        <v>0.365651</v>
      </c>
      <c r="DQ219">
        <v>0.37167600000000001</v>
      </c>
      <c r="DR219">
        <v>0.372637</v>
      </c>
      <c r="DS219">
        <v>0.36880800000000002</v>
      </c>
      <c r="DT219">
        <v>0.355632</v>
      </c>
      <c r="DU219">
        <v>0.33353100000000002</v>
      </c>
      <c r="DV219">
        <v>0.33353100000000002</v>
      </c>
      <c r="DW219">
        <v>0.36070600000000003</v>
      </c>
      <c r="DX219">
        <v>0.36022500000000002</v>
      </c>
      <c r="DY219">
        <v>0.356354</v>
      </c>
      <c r="DZ219">
        <v>0.35913</v>
      </c>
      <c r="EA219">
        <v>0.36139199999999999</v>
      </c>
      <c r="EB219" s="1">
        <v>0.36166599999999999</v>
      </c>
      <c r="EC219">
        <v>0.36338100000000001</v>
      </c>
      <c r="ED219">
        <v>0.36173</v>
      </c>
      <c r="EE219" s="1">
        <v>0.36145699999999997</v>
      </c>
      <c r="EF219">
        <v>0.36143399999999998</v>
      </c>
    </row>
    <row r="220" spans="1:136" x14ac:dyDescent="0.3">
      <c r="A220" t="s">
        <v>242</v>
      </c>
      <c r="B220" t="s">
        <v>64</v>
      </c>
      <c r="D220" s="1">
        <v>0.43869999999999998</v>
      </c>
      <c r="E220">
        <v>0.43228100000000003</v>
      </c>
      <c r="F220">
        <v>0.46002100000000001</v>
      </c>
      <c r="G220">
        <v>0.46247500000000002</v>
      </c>
      <c r="H220">
        <v>0.69975399999999999</v>
      </c>
      <c r="I220">
        <v>0.74348800000000004</v>
      </c>
      <c r="J220">
        <v>0.88790800000000003</v>
      </c>
      <c r="K220">
        <v>0.83480100000000002</v>
      </c>
      <c r="L220">
        <v>0.52717800000000004</v>
      </c>
      <c r="M220">
        <v>0.74466200000000005</v>
      </c>
      <c r="N220">
        <v>0.62550600000000001</v>
      </c>
      <c r="O220">
        <v>0.55829099999999998</v>
      </c>
      <c r="P220">
        <v>0.49543399999999999</v>
      </c>
      <c r="Q220">
        <v>0.441631</v>
      </c>
      <c r="R220">
        <v>0.46928700000000001</v>
      </c>
      <c r="S220">
        <v>0.77729800000000004</v>
      </c>
      <c r="T220">
        <v>0.67004399999999997</v>
      </c>
      <c r="U220">
        <v>0.58907200000000004</v>
      </c>
      <c r="V220">
        <v>5.0113999999999999E-2</v>
      </c>
      <c r="W220">
        <v>6.3862000000000002E-2</v>
      </c>
      <c r="X220">
        <v>0.19469</v>
      </c>
      <c r="Y220">
        <v>0.53229300000000002</v>
      </c>
      <c r="Z220">
        <v>0.65232400000000001</v>
      </c>
      <c r="AA220">
        <v>0.60008399999999995</v>
      </c>
      <c r="AB220">
        <v>0.568106</v>
      </c>
      <c r="AC220">
        <v>0.52043399999999995</v>
      </c>
      <c r="AD220">
        <v>0.44453599999999999</v>
      </c>
      <c r="AE220">
        <v>0.484045</v>
      </c>
      <c r="AF220">
        <v>0.60186499999999998</v>
      </c>
      <c r="AG220">
        <v>0.56784699999999999</v>
      </c>
      <c r="AH220">
        <v>0.53136300000000003</v>
      </c>
      <c r="AI220">
        <v>0.63070199999999998</v>
      </c>
      <c r="AJ220">
        <v>0.66059900000000005</v>
      </c>
      <c r="AK220">
        <v>0.52251099999999995</v>
      </c>
      <c r="AL220">
        <v>0.48485499999999998</v>
      </c>
      <c r="AM220">
        <v>0.57989500000000005</v>
      </c>
      <c r="AN220">
        <v>0.52629000000000004</v>
      </c>
      <c r="AO220">
        <v>0.52664500000000003</v>
      </c>
      <c r="AP220">
        <v>0.53221300000000005</v>
      </c>
      <c r="AQ220">
        <v>0.49170799999999998</v>
      </c>
      <c r="AR220" s="1">
        <v>0.55671000000000004</v>
      </c>
      <c r="AS220">
        <v>0.60069099999999997</v>
      </c>
      <c r="AT220">
        <v>0.51167899999999999</v>
      </c>
      <c r="AU220">
        <v>0.47017700000000001</v>
      </c>
      <c r="AV220">
        <v>0.74740200000000001</v>
      </c>
      <c r="AW220">
        <v>0.38819100000000001</v>
      </c>
      <c r="AX220">
        <v>0.29071900000000001</v>
      </c>
      <c r="AY220" s="1">
        <v>0.42790899999999998</v>
      </c>
      <c r="AZ220">
        <v>0.42479299999999998</v>
      </c>
      <c r="BA220">
        <v>0.32807199999999997</v>
      </c>
      <c r="BB220">
        <v>0.44058999999999998</v>
      </c>
      <c r="BC220">
        <v>0.39104699999999998</v>
      </c>
      <c r="BD220">
        <v>0.477466</v>
      </c>
      <c r="BE220">
        <v>0.410937</v>
      </c>
      <c r="BF220">
        <v>0.364699</v>
      </c>
      <c r="BG220" s="1">
        <v>0.55671000000000004</v>
      </c>
      <c r="BH220">
        <v>0.54040100000000002</v>
      </c>
      <c r="BI220">
        <v>0.53242299999999998</v>
      </c>
      <c r="BJ220">
        <v>0.52636000000000005</v>
      </c>
      <c r="BK220">
        <v>0.52587799999999996</v>
      </c>
      <c r="BL220">
        <v>0.49551699999999999</v>
      </c>
      <c r="BM220">
        <v>0.41124699999999997</v>
      </c>
      <c r="BN220">
        <v>0.56015300000000001</v>
      </c>
      <c r="BO220">
        <v>0.43811</v>
      </c>
      <c r="BP220">
        <v>0.52058499999999996</v>
      </c>
      <c r="BQ220">
        <v>0.55756399999999995</v>
      </c>
      <c r="BR220">
        <v>0.39543699999999998</v>
      </c>
      <c r="BS220">
        <v>0.71073699999999995</v>
      </c>
      <c r="BT220">
        <v>0.54871099999999995</v>
      </c>
      <c r="BU220">
        <v>0.56122499999999997</v>
      </c>
      <c r="BV220">
        <v>0.337061</v>
      </c>
      <c r="BW220">
        <v>0.53324300000000002</v>
      </c>
      <c r="BX220">
        <v>0.47883700000000001</v>
      </c>
      <c r="BY220">
        <v>0.43654900000000002</v>
      </c>
      <c r="BZ220">
        <v>0.488207</v>
      </c>
      <c r="CA220">
        <v>0.371419</v>
      </c>
      <c r="CB220">
        <v>0.204099</v>
      </c>
      <c r="CC220">
        <v>0.70367800000000003</v>
      </c>
      <c r="CD220">
        <v>0.59939299999999995</v>
      </c>
      <c r="CE220">
        <v>0.64990899999999996</v>
      </c>
      <c r="CF220">
        <v>0.384384</v>
      </c>
      <c r="CG220">
        <v>0.69818000000000002</v>
      </c>
      <c r="CH220">
        <v>0.45174399999999998</v>
      </c>
      <c r="CI220">
        <v>0.52307700000000001</v>
      </c>
      <c r="CJ220">
        <v>0.50591200000000003</v>
      </c>
      <c r="CK220">
        <v>0.77139100000000005</v>
      </c>
      <c r="CL220">
        <v>0.724464</v>
      </c>
      <c r="CM220">
        <v>0.440909</v>
      </c>
      <c r="CN220">
        <v>0.39121299999999998</v>
      </c>
      <c r="CO220">
        <v>0.38337900000000003</v>
      </c>
      <c r="CP220">
        <v>0.47284300000000001</v>
      </c>
      <c r="CQ220">
        <v>0.41917300000000002</v>
      </c>
      <c r="CR220">
        <v>0.58668900000000002</v>
      </c>
      <c r="CS220">
        <v>0.470939</v>
      </c>
      <c r="CT220">
        <v>0.44689699999999999</v>
      </c>
      <c r="CU220">
        <v>0.522953</v>
      </c>
      <c r="CV220">
        <v>0.50431400000000004</v>
      </c>
      <c r="CW220">
        <v>0.483074</v>
      </c>
      <c r="CX220">
        <v>0.42099900000000001</v>
      </c>
      <c r="CY220">
        <v>0.54800099999999996</v>
      </c>
      <c r="CZ220">
        <v>0.52063000000000004</v>
      </c>
      <c r="DA220">
        <v>0.49227900000000002</v>
      </c>
      <c r="DB220">
        <v>0.46023999999999998</v>
      </c>
      <c r="DC220">
        <v>0.50102599999999997</v>
      </c>
      <c r="DD220">
        <v>0.50867899999999999</v>
      </c>
      <c r="DE220">
        <v>0.50789799999999996</v>
      </c>
      <c r="DF220">
        <v>0.51956400000000003</v>
      </c>
      <c r="DG220">
        <v>0.51381900000000003</v>
      </c>
      <c r="DH220">
        <v>0.52621700000000005</v>
      </c>
      <c r="DI220">
        <v>0.50698200000000004</v>
      </c>
      <c r="DJ220">
        <v>0.53077300000000005</v>
      </c>
      <c r="DK220">
        <v>0.55051300000000003</v>
      </c>
      <c r="DL220">
        <v>0.53285800000000005</v>
      </c>
      <c r="DM220">
        <v>0.50946499999999995</v>
      </c>
      <c r="DN220">
        <v>0.35853299999999999</v>
      </c>
      <c r="DO220">
        <v>0.40152100000000002</v>
      </c>
      <c r="DP220" s="1">
        <v>0.510266</v>
      </c>
      <c r="DQ220">
        <v>0.51115299999999997</v>
      </c>
      <c r="DR220">
        <v>0.50700000000000001</v>
      </c>
      <c r="DS220">
        <v>0.50751800000000002</v>
      </c>
      <c r="DT220">
        <v>0.492363</v>
      </c>
      <c r="DU220">
        <v>0.352742</v>
      </c>
      <c r="DV220">
        <v>0.352742</v>
      </c>
      <c r="DW220">
        <v>0.77135600000000004</v>
      </c>
      <c r="DX220">
        <v>0.72895600000000005</v>
      </c>
      <c r="DY220">
        <v>0.348248</v>
      </c>
      <c r="DZ220">
        <v>0.60849399999999998</v>
      </c>
      <c r="EA220">
        <v>0.52623900000000001</v>
      </c>
      <c r="EB220" s="1">
        <v>0.53768700000000003</v>
      </c>
      <c r="EC220">
        <v>0.558419</v>
      </c>
      <c r="ED220">
        <v>0.49134800000000001</v>
      </c>
      <c r="EE220" s="1">
        <v>0.51445399999999997</v>
      </c>
      <c r="EF220">
        <v>0.51479399999999997</v>
      </c>
    </row>
    <row r="221" spans="1:136" x14ac:dyDescent="0.3">
      <c r="A221" t="s">
        <v>243</v>
      </c>
      <c r="B221" t="s">
        <v>65</v>
      </c>
      <c r="D221" s="1">
        <v>0.38119999999999998</v>
      </c>
      <c r="E221">
        <v>0.24682599999999999</v>
      </c>
      <c r="F221">
        <v>0.26865099999999997</v>
      </c>
      <c r="G221">
        <v>0.28118900000000002</v>
      </c>
      <c r="H221">
        <v>8.2400000000000008E-3</v>
      </c>
      <c r="I221">
        <v>7.0694999999999994E-2</v>
      </c>
      <c r="J221">
        <v>9.536E-2</v>
      </c>
      <c r="K221">
        <v>8.7721999999999994E-2</v>
      </c>
      <c r="L221">
        <v>0.32765300000000003</v>
      </c>
      <c r="M221">
        <v>9.7781000000000007E-2</v>
      </c>
      <c r="N221">
        <v>0.205232</v>
      </c>
      <c r="O221">
        <v>0.233901</v>
      </c>
      <c r="P221">
        <v>0.30999300000000002</v>
      </c>
      <c r="Q221">
        <v>0.234539</v>
      </c>
      <c r="R221">
        <v>0.314581</v>
      </c>
      <c r="S221">
        <v>0.20343600000000001</v>
      </c>
      <c r="T221">
        <v>0.23501900000000001</v>
      </c>
      <c r="U221">
        <v>0.21707599999999999</v>
      </c>
      <c r="V221">
        <v>0.734931</v>
      </c>
      <c r="W221">
        <v>0.66048300000000004</v>
      </c>
      <c r="X221">
        <v>0.544184</v>
      </c>
      <c r="Y221">
        <v>0.24101700000000001</v>
      </c>
      <c r="Z221">
        <v>0.139095</v>
      </c>
      <c r="AA221">
        <v>0.19456999999999999</v>
      </c>
      <c r="AB221">
        <v>0.22442899999999999</v>
      </c>
      <c r="AC221">
        <v>0.23987600000000001</v>
      </c>
      <c r="AD221">
        <v>0.30619600000000002</v>
      </c>
      <c r="AE221">
        <v>0.247248</v>
      </c>
      <c r="AF221">
        <v>0.16889199999999999</v>
      </c>
      <c r="AG221">
        <v>0.19839100000000001</v>
      </c>
      <c r="AH221">
        <v>0.21898999999999999</v>
      </c>
      <c r="AI221">
        <v>0.16488900000000001</v>
      </c>
      <c r="AJ221">
        <v>0.167936</v>
      </c>
      <c r="AK221">
        <v>0.274814</v>
      </c>
      <c r="AL221">
        <v>0.31780900000000001</v>
      </c>
      <c r="AM221">
        <v>0.27588299999999999</v>
      </c>
      <c r="AN221">
        <v>0.33724500000000002</v>
      </c>
      <c r="AO221">
        <v>0.31130000000000002</v>
      </c>
      <c r="AP221">
        <v>0.30248799999999998</v>
      </c>
      <c r="AQ221">
        <v>0.28793099999999999</v>
      </c>
      <c r="AR221" s="1">
        <v>0.22362599999999999</v>
      </c>
      <c r="AS221">
        <v>0.18341099999999999</v>
      </c>
      <c r="AT221">
        <v>0.25545600000000002</v>
      </c>
      <c r="AU221">
        <v>0.29014099999999998</v>
      </c>
      <c r="AV221">
        <v>3.1823999999999998E-2</v>
      </c>
      <c r="AW221">
        <v>0.37147999999999998</v>
      </c>
      <c r="AX221">
        <v>0.48866500000000002</v>
      </c>
      <c r="AY221" s="1">
        <v>0.33260899999999999</v>
      </c>
      <c r="AZ221">
        <v>0.32906000000000002</v>
      </c>
      <c r="BA221">
        <v>0.41635100000000003</v>
      </c>
      <c r="BB221">
        <v>0.295539</v>
      </c>
      <c r="BC221">
        <v>0.32988699999999999</v>
      </c>
      <c r="BD221">
        <v>0.233568</v>
      </c>
      <c r="BE221">
        <v>0.23580000000000001</v>
      </c>
      <c r="BF221">
        <v>0.188803</v>
      </c>
      <c r="BG221" s="1">
        <v>0.22362599999999999</v>
      </c>
      <c r="BH221">
        <v>0.20161599999999999</v>
      </c>
      <c r="BI221">
        <v>0.18898999999999999</v>
      </c>
      <c r="BJ221">
        <v>0.21202299999999999</v>
      </c>
      <c r="BK221">
        <v>0.21226999999999999</v>
      </c>
      <c r="BL221">
        <v>0.24124499999999999</v>
      </c>
      <c r="BM221">
        <v>0.318772</v>
      </c>
      <c r="BN221">
        <v>0.22035399999999999</v>
      </c>
      <c r="BO221">
        <v>0.336671</v>
      </c>
      <c r="BP221">
        <v>0.29095599999999999</v>
      </c>
      <c r="BQ221">
        <v>0.24171300000000001</v>
      </c>
      <c r="BR221">
        <v>0.334233</v>
      </c>
      <c r="BS221">
        <v>5.1848999999999999E-2</v>
      </c>
      <c r="BT221">
        <v>0.21260399999999999</v>
      </c>
      <c r="BU221">
        <v>0.19278000000000001</v>
      </c>
      <c r="BV221">
        <v>0.41164099999999998</v>
      </c>
      <c r="BW221">
        <v>0.19428200000000001</v>
      </c>
      <c r="BX221">
        <v>0.20647499999999999</v>
      </c>
      <c r="BY221">
        <v>0.19910700000000001</v>
      </c>
      <c r="BZ221">
        <v>0.231873</v>
      </c>
      <c r="CA221">
        <v>0.269619</v>
      </c>
      <c r="CB221">
        <v>0.42127799999999999</v>
      </c>
      <c r="CC221">
        <v>1.0963000000000001E-2</v>
      </c>
      <c r="CD221">
        <v>0.117975</v>
      </c>
      <c r="CE221">
        <v>7.8102000000000005E-2</v>
      </c>
      <c r="CF221">
        <v>0.35210900000000001</v>
      </c>
      <c r="CG221">
        <v>5.1975E-2</v>
      </c>
      <c r="CH221">
        <v>0.29617300000000002</v>
      </c>
      <c r="CI221">
        <v>0.21804999999999999</v>
      </c>
      <c r="CJ221">
        <v>0.248863</v>
      </c>
      <c r="CK221">
        <v>7.4371999999999994E-2</v>
      </c>
      <c r="CL221">
        <v>0.119757</v>
      </c>
      <c r="CM221">
        <v>0.36065000000000003</v>
      </c>
      <c r="CN221">
        <v>0.42919099999999999</v>
      </c>
      <c r="CO221">
        <v>0.40500399999999998</v>
      </c>
      <c r="CP221">
        <v>0.31197900000000001</v>
      </c>
      <c r="CQ221">
        <v>0.36596099999999998</v>
      </c>
      <c r="CR221">
        <v>0.249858</v>
      </c>
      <c r="CS221">
        <v>0.32164700000000002</v>
      </c>
      <c r="CT221">
        <v>0.34374300000000002</v>
      </c>
      <c r="CU221">
        <v>0.27743899999999999</v>
      </c>
      <c r="CV221">
        <v>0.26680199999999998</v>
      </c>
      <c r="CW221">
        <v>0.28903800000000002</v>
      </c>
      <c r="CX221">
        <v>0.35106300000000001</v>
      </c>
      <c r="CY221">
        <v>0.220613</v>
      </c>
      <c r="CZ221">
        <v>0.23566400000000001</v>
      </c>
      <c r="DA221">
        <v>0.25725100000000001</v>
      </c>
      <c r="DB221">
        <v>0.28390300000000002</v>
      </c>
      <c r="DC221">
        <v>0.245646</v>
      </c>
      <c r="DD221">
        <v>0.24832399999999999</v>
      </c>
      <c r="DE221">
        <v>0.25645000000000001</v>
      </c>
      <c r="DF221">
        <v>0.26441500000000001</v>
      </c>
      <c r="DG221">
        <v>0.25621899999999997</v>
      </c>
      <c r="DH221">
        <v>0.26375500000000002</v>
      </c>
      <c r="DI221">
        <v>0.27299400000000001</v>
      </c>
      <c r="DJ221">
        <v>0.24613099999999999</v>
      </c>
      <c r="DK221">
        <v>0.22078</v>
      </c>
      <c r="DL221">
        <v>0.23690800000000001</v>
      </c>
      <c r="DM221">
        <v>0.26041500000000001</v>
      </c>
      <c r="DN221">
        <v>0.41158800000000001</v>
      </c>
      <c r="DO221">
        <v>0.36791299999999999</v>
      </c>
      <c r="DP221" s="1">
        <v>0.25818000000000002</v>
      </c>
      <c r="DQ221">
        <v>0.253857</v>
      </c>
      <c r="DR221">
        <v>0.25763200000000003</v>
      </c>
      <c r="DS221">
        <v>0.256772</v>
      </c>
      <c r="DT221">
        <v>0.27914800000000001</v>
      </c>
      <c r="DU221">
        <v>0.44072699999999998</v>
      </c>
      <c r="DV221">
        <v>0.44072699999999998</v>
      </c>
      <c r="DW221">
        <v>2.4759999999999999E-3</v>
      </c>
      <c r="DX221">
        <v>4.4838000000000003E-2</v>
      </c>
      <c r="DY221">
        <v>0.42732599999999998</v>
      </c>
      <c r="DZ221">
        <v>0.16519800000000001</v>
      </c>
      <c r="EA221">
        <v>0.245669</v>
      </c>
      <c r="EB221" s="1">
        <v>0.234073</v>
      </c>
      <c r="EC221">
        <v>0.21227499999999999</v>
      </c>
      <c r="ED221">
        <v>0.27850999999999998</v>
      </c>
      <c r="EE221" s="1">
        <v>0.25329800000000002</v>
      </c>
      <c r="EF221">
        <v>0.25297399999999998</v>
      </c>
    </row>
    <row r="222" spans="1:136" x14ac:dyDescent="0.3">
      <c r="A222" t="s">
        <v>244</v>
      </c>
      <c r="B222" t="s">
        <v>66</v>
      </c>
      <c r="D222" s="1">
        <v>0.18</v>
      </c>
      <c r="E222">
        <v>0.32089299999999998</v>
      </c>
      <c r="F222">
        <v>0.27132899999999999</v>
      </c>
      <c r="G222">
        <v>0.25633600000000001</v>
      </c>
      <c r="H222">
        <v>0.29200599999999999</v>
      </c>
      <c r="I222">
        <v>0.18581700000000001</v>
      </c>
      <c r="J222">
        <v>1.6732E-2</v>
      </c>
      <c r="K222">
        <v>7.7477000000000004E-2</v>
      </c>
      <c r="L222">
        <v>0.14516899999999999</v>
      </c>
      <c r="M222">
        <v>0.157558</v>
      </c>
      <c r="N222">
        <v>0.169262</v>
      </c>
      <c r="O222">
        <v>0.20780799999999999</v>
      </c>
      <c r="P222">
        <v>0.194573</v>
      </c>
      <c r="Q222">
        <v>0.32382899999999998</v>
      </c>
      <c r="R222">
        <v>0.21613299999999999</v>
      </c>
      <c r="S222">
        <v>1.9265999999999998E-2</v>
      </c>
      <c r="T222">
        <v>9.4936999999999994E-2</v>
      </c>
      <c r="U222">
        <v>0.193853</v>
      </c>
      <c r="V222">
        <v>0.21495400000000001</v>
      </c>
      <c r="W222">
        <v>0.27565400000000001</v>
      </c>
      <c r="X222">
        <v>0.26112600000000002</v>
      </c>
      <c r="Y222">
        <v>0.22669</v>
      </c>
      <c r="Z222">
        <v>0.20858099999999999</v>
      </c>
      <c r="AA222">
        <v>0.205346</v>
      </c>
      <c r="AB222">
        <v>0.20746400000000001</v>
      </c>
      <c r="AC222">
        <v>0.23968900000000001</v>
      </c>
      <c r="AD222">
        <v>0.24926799999999999</v>
      </c>
      <c r="AE222">
        <v>0.26870699999999997</v>
      </c>
      <c r="AF222">
        <v>0.229243</v>
      </c>
      <c r="AG222">
        <v>0.233762</v>
      </c>
      <c r="AH222">
        <v>0.24964700000000001</v>
      </c>
      <c r="AI222">
        <v>0.20440900000000001</v>
      </c>
      <c r="AJ222">
        <v>0.17146500000000001</v>
      </c>
      <c r="AK222">
        <v>0.20267499999999999</v>
      </c>
      <c r="AL222">
        <v>0.19733600000000001</v>
      </c>
      <c r="AM222">
        <v>0.14422199999999999</v>
      </c>
      <c r="AN222">
        <v>0.136465</v>
      </c>
      <c r="AO222">
        <v>0.16205600000000001</v>
      </c>
      <c r="AP222">
        <v>0.1653</v>
      </c>
      <c r="AQ222">
        <v>0.220362</v>
      </c>
      <c r="AR222" s="1">
        <v>0.219665</v>
      </c>
      <c r="AS222">
        <v>0.21589800000000001</v>
      </c>
      <c r="AT222">
        <v>0.23286599999999999</v>
      </c>
      <c r="AU222">
        <v>0.23968300000000001</v>
      </c>
      <c r="AV222">
        <v>0.220774</v>
      </c>
      <c r="AW222">
        <v>0.24032899999999999</v>
      </c>
      <c r="AX222">
        <v>0.22061600000000001</v>
      </c>
      <c r="AY222" s="1">
        <v>0.239481</v>
      </c>
      <c r="AZ222">
        <v>0.246147</v>
      </c>
      <c r="BA222">
        <v>0.255577</v>
      </c>
      <c r="BB222">
        <v>0.26387100000000002</v>
      </c>
      <c r="BC222">
        <v>0.27906599999999998</v>
      </c>
      <c r="BD222">
        <v>0.288966</v>
      </c>
      <c r="BE222">
        <v>0.35326299999999999</v>
      </c>
      <c r="BF222">
        <v>0.44649800000000001</v>
      </c>
      <c r="BG222" s="1">
        <v>0.219665</v>
      </c>
      <c r="BH222">
        <v>0.25798399999999999</v>
      </c>
      <c r="BI222">
        <v>0.278588</v>
      </c>
      <c r="BJ222">
        <v>0.26161699999999999</v>
      </c>
      <c r="BK222">
        <v>0.26185199999999997</v>
      </c>
      <c r="BL222">
        <v>0.26323800000000003</v>
      </c>
      <c r="BM222">
        <v>0.26998100000000003</v>
      </c>
      <c r="BN222">
        <v>0.21949399999999999</v>
      </c>
      <c r="BO222">
        <v>0.225219</v>
      </c>
      <c r="BP222">
        <v>0.18845899999999999</v>
      </c>
      <c r="BQ222">
        <v>0.20072200000000001</v>
      </c>
      <c r="BR222">
        <v>0.27032899999999999</v>
      </c>
      <c r="BS222">
        <v>0.23741399999999999</v>
      </c>
      <c r="BT222">
        <v>0.23868500000000001</v>
      </c>
      <c r="BU222">
        <v>0.24599499999999999</v>
      </c>
      <c r="BV222">
        <v>0.25129800000000002</v>
      </c>
      <c r="BW222">
        <v>0.27247500000000002</v>
      </c>
      <c r="BX222">
        <v>0.31468800000000002</v>
      </c>
      <c r="BY222">
        <v>0.364344</v>
      </c>
      <c r="BZ222">
        <v>0.27992</v>
      </c>
      <c r="CA222">
        <v>0.358962</v>
      </c>
      <c r="CB222">
        <v>0.37462200000000001</v>
      </c>
      <c r="CC222">
        <v>0.28535899999999997</v>
      </c>
      <c r="CD222">
        <v>0.28263199999999999</v>
      </c>
      <c r="CE222">
        <v>0.27198899999999998</v>
      </c>
      <c r="CF222">
        <v>0.26350800000000002</v>
      </c>
      <c r="CG222">
        <v>0.24984500000000001</v>
      </c>
      <c r="CH222">
        <v>0.25208399999999997</v>
      </c>
      <c r="CI222">
        <v>0.25887399999999999</v>
      </c>
      <c r="CJ222">
        <v>0.245225</v>
      </c>
      <c r="CK222">
        <v>0.15423700000000001</v>
      </c>
      <c r="CL222">
        <v>0.155779</v>
      </c>
      <c r="CM222">
        <v>0.19844100000000001</v>
      </c>
      <c r="CN222">
        <v>0.17959600000000001</v>
      </c>
      <c r="CO222">
        <v>0.211616</v>
      </c>
      <c r="CP222">
        <v>0.21517900000000001</v>
      </c>
      <c r="CQ222">
        <v>0.214866</v>
      </c>
      <c r="CR222">
        <v>0.16345299999999999</v>
      </c>
      <c r="CS222">
        <v>0.20741299999999999</v>
      </c>
      <c r="CT222">
        <v>0.20935999999999999</v>
      </c>
      <c r="CU222">
        <v>0.19960800000000001</v>
      </c>
      <c r="CV222">
        <v>0.228884</v>
      </c>
      <c r="CW222">
        <v>0.22788800000000001</v>
      </c>
      <c r="CX222">
        <v>0.227938</v>
      </c>
      <c r="CY222">
        <v>0.23138600000000001</v>
      </c>
      <c r="CZ222">
        <v>0.24370600000000001</v>
      </c>
      <c r="DA222">
        <v>0.25047000000000003</v>
      </c>
      <c r="DB222">
        <v>0.25585799999999997</v>
      </c>
      <c r="DC222">
        <v>0.253328</v>
      </c>
      <c r="DD222">
        <v>0.24299699999999999</v>
      </c>
      <c r="DE222">
        <v>0.235653</v>
      </c>
      <c r="DF222">
        <v>0.21602099999999999</v>
      </c>
      <c r="DG222">
        <v>0.229962</v>
      </c>
      <c r="DH222">
        <v>0.21002799999999999</v>
      </c>
      <c r="DI222">
        <v>0.220024</v>
      </c>
      <c r="DJ222">
        <v>0.22309599999999999</v>
      </c>
      <c r="DK222">
        <v>0.22870699999999999</v>
      </c>
      <c r="DL222">
        <v>0.23023399999999999</v>
      </c>
      <c r="DM222">
        <v>0.23011999999999999</v>
      </c>
      <c r="DN222">
        <v>0.229879</v>
      </c>
      <c r="DO222">
        <v>0.23056599999999999</v>
      </c>
      <c r="DP222" s="1">
        <v>0.23155400000000001</v>
      </c>
      <c r="DQ222">
        <v>0.23499</v>
      </c>
      <c r="DR222">
        <v>0.23536699999999999</v>
      </c>
      <c r="DS222">
        <v>0.23571</v>
      </c>
      <c r="DT222">
        <v>0.22849</v>
      </c>
      <c r="DU222">
        <v>0.20653099999999999</v>
      </c>
      <c r="DV222">
        <v>0.20653099999999999</v>
      </c>
      <c r="DW222">
        <v>0.22616800000000001</v>
      </c>
      <c r="DX222">
        <v>0.22620599999999999</v>
      </c>
      <c r="DY222">
        <v>0.22442599999999999</v>
      </c>
      <c r="DZ222">
        <v>0.22630800000000001</v>
      </c>
      <c r="EA222">
        <v>0.22809199999999999</v>
      </c>
      <c r="EB222" s="1">
        <v>0.22824</v>
      </c>
      <c r="EC222">
        <v>0.22930700000000001</v>
      </c>
      <c r="ED222">
        <v>0.23014100000000001</v>
      </c>
      <c r="EE222" s="1">
        <v>0.23224700000000001</v>
      </c>
      <c r="EF222">
        <v>0.23223099999999999</v>
      </c>
    </row>
    <row r="223" spans="1:136" x14ac:dyDescent="0.3">
      <c r="A223" t="s">
        <v>245</v>
      </c>
      <c r="B223" t="s">
        <v>58</v>
      </c>
      <c r="D223" s="1">
        <v>0.28610000000000002</v>
      </c>
      <c r="E223">
        <v>1.0204E-2</v>
      </c>
      <c r="F223">
        <v>9.2359999999999994E-3</v>
      </c>
      <c r="G223">
        <v>7.6400000000000001E-3</v>
      </c>
      <c r="H223">
        <v>8.4373000000000004E-2</v>
      </c>
      <c r="I223">
        <v>0.140515</v>
      </c>
      <c r="J223">
        <v>0.80349700000000002</v>
      </c>
      <c r="K223">
        <v>0.61857799999999996</v>
      </c>
      <c r="L223">
        <v>0.306031</v>
      </c>
      <c r="M223">
        <v>0.42924200000000001</v>
      </c>
      <c r="N223">
        <v>0.34400399999999998</v>
      </c>
      <c r="O223">
        <v>0.20988599999999999</v>
      </c>
      <c r="P223">
        <v>8.2682000000000005E-2</v>
      </c>
      <c r="Q223">
        <v>2.5611999999999999E-2</v>
      </c>
      <c r="R223">
        <v>0.10865</v>
      </c>
      <c r="S223">
        <v>0.70776399999999995</v>
      </c>
      <c r="T223">
        <v>0.43783100000000003</v>
      </c>
      <c r="U223">
        <v>0.181565</v>
      </c>
      <c r="V223">
        <v>1.8144E-2</v>
      </c>
      <c r="W223">
        <v>1.098E-2</v>
      </c>
      <c r="X223">
        <v>2.9923999999999999E-2</v>
      </c>
      <c r="Y223">
        <v>8.9469999999999994E-2</v>
      </c>
      <c r="Z223">
        <v>0.12132900000000001</v>
      </c>
      <c r="AA223">
        <v>0.12361900000000001</v>
      </c>
      <c r="AB223">
        <v>9.0837000000000001E-2</v>
      </c>
      <c r="AC223">
        <v>8.9611999999999997E-2</v>
      </c>
      <c r="AD223">
        <v>6.7807000000000006E-2</v>
      </c>
      <c r="AE223">
        <v>8.4350999999999995E-2</v>
      </c>
      <c r="AF223">
        <v>0.12642800000000001</v>
      </c>
      <c r="AG223">
        <v>0.11414100000000001</v>
      </c>
      <c r="AH223">
        <v>9.6421999999999994E-2</v>
      </c>
      <c r="AI223">
        <v>0.13435800000000001</v>
      </c>
      <c r="AJ223">
        <v>0.197294</v>
      </c>
      <c r="AK223">
        <v>0.11960999999999999</v>
      </c>
      <c r="AL223">
        <v>0.11569</v>
      </c>
      <c r="AM223">
        <v>0.18948400000000001</v>
      </c>
      <c r="AN223">
        <v>0.150371</v>
      </c>
      <c r="AO223">
        <v>9.5809000000000005E-2</v>
      </c>
      <c r="AP223">
        <v>9.0521000000000004E-2</v>
      </c>
      <c r="AQ223">
        <v>3.814E-2</v>
      </c>
      <c r="AR223" s="1">
        <v>3.9550000000000002E-2</v>
      </c>
      <c r="AS223">
        <v>5.9504000000000001E-2</v>
      </c>
      <c r="AT223">
        <v>7.5882000000000005E-2</v>
      </c>
      <c r="AU223">
        <v>4.5418E-2</v>
      </c>
      <c r="AV223">
        <v>8.9171E-2</v>
      </c>
      <c r="AW223">
        <v>1.677E-2</v>
      </c>
      <c r="AX223">
        <v>7.0260000000000001E-3</v>
      </c>
      <c r="AY223" s="1">
        <v>4.0184999999999998E-2</v>
      </c>
      <c r="AZ223">
        <v>4.3110000000000002E-2</v>
      </c>
      <c r="BA223">
        <v>4.6543000000000001E-2</v>
      </c>
      <c r="BB223">
        <v>5.6836999999999999E-2</v>
      </c>
      <c r="BC223">
        <v>7.0619000000000001E-2</v>
      </c>
      <c r="BD223">
        <v>6.0365000000000002E-2</v>
      </c>
      <c r="BE223">
        <v>3.7045000000000002E-2</v>
      </c>
      <c r="BF223">
        <v>1.0985E-2</v>
      </c>
      <c r="BG223" s="1">
        <v>3.9550000000000002E-2</v>
      </c>
      <c r="BH223">
        <v>1.9536999999999999E-2</v>
      </c>
      <c r="BI223">
        <v>1.145E-2</v>
      </c>
      <c r="BJ223">
        <v>1.2779E-2</v>
      </c>
      <c r="BK223">
        <v>1.3188999999999999E-2</v>
      </c>
      <c r="BL223">
        <v>9.5949999999999994E-3</v>
      </c>
      <c r="BM223">
        <v>1.0810999999999999E-2</v>
      </c>
      <c r="BN223">
        <v>2.4836E-2</v>
      </c>
      <c r="BO223">
        <v>2.2404E-2</v>
      </c>
      <c r="BP223">
        <v>2.7642E-2</v>
      </c>
      <c r="BQ223">
        <v>4.9132000000000002E-2</v>
      </c>
      <c r="BR223">
        <v>2.5395999999999998E-2</v>
      </c>
      <c r="BS223">
        <v>7.0877999999999997E-2</v>
      </c>
      <c r="BT223">
        <v>5.0157E-2</v>
      </c>
      <c r="BU223">
        <v>6.1620000000000001E-2</v>
      </c>
      <c r="BV223">
        <v>2.1437000000000001E-2</v>
      </c>
      <c r="BW223">
        <v>4.0250000000000001E-2</v>
      </c>
      <c r="BX223">
        <v>3.2138E-2</v>
      </c>
      <c r="BY223">
        <v>2.5926000000000001E-2</v>
      </c>
      <c r="BZ223">
        <v>5.1442000000000002E-2</v>
      </c>
      <c r="CA223">
        <v>2.2932999999999999E-2</v>
      </c>
      <c r="CB223">
        <v>6.7260000000000002E-3</v>
      </c>
      <c r="CC223">
        <v>3.1476999999999998E-2</v>
      </c>
      <c r="CD223">
        <v>4.9742000000000001E-2</v>
      </c>
      <c r="CE223">
        <v>6.0373000000000003E-2</v>
      </c>
      <c r="CF223">
        <v>3.9216000000000001E-2</v>
      </c>
      <c r="CG223">
        <v>9.0892000000000001E-2</v>
      </c>
      <c r="CH223">
        <v>5.8004E-2</v>
      </c>
      <c r="CI223">
        <v>7.6520000000000005E-2</v>
      </c>
      <c r="CJ223">
        <v>7.0711999999999997E-2</v>
      </c>
      <c r="CK223">
        <v>0.31930999999999998</v>
      </c>
      <c r="CL223">
        <v>0.25392799999999999</v>
      </c>
      <c r="CM223">
        <v>9.9428000000000002E-2</v>
      </c>
      <c r="CN223">
        <v>8.8358000000000006E-2</v>
      </c>
      <c r="CO223">
        <v>6.6403000000000004E-2</v>
      </c>
      <c r="CP223">
        <v>8.4515000000000007E-2</v>
      </c>
      <c r="CQ223">
        <v>6.1753000000000002E-2</v>
      </c>
      <c r="CR223">
        <v>0.106474</v>
      </c>
      <c r="CS223">
        <v>7.4563000000000004E-2</v>
      </c>
      <c r="CT223">
        <v>6.5909999999999996E-2</v>
      </c>
      <c r="CU223">
        <v>8.0423999999999995E-2</v>
      </c>
      <c r="CV223">
        <v>6.3124E-2</v>
      </c>
      <c r="CW223">
        <v>5.8444999999999997E-2</v>
      </c>
      <c r="CX223">
        <v>5.4396E-2</v>
      </c>
      <c r="CY223">
        <v>5.9191000000000001E-2</v>
      </c>
      <c r="CZ223">
        <v>5.2940000000000001E-2</v>
      </c>
      <c r="DA223">
        <v>4.4103999999999997E-2</v>
      </c>
      <c r="DB223">
        <v>3.8420000000000003E-2</v>
      </c>
      <c r="DC223">
        <v>4.4137999999999997E-2</v>
      </c>
      <c r="DD223">
        <v>4.9976E-2</v>
      </c>
      <c r="DE223">
        <v>5.1450999999999997E-2</v>
      </c>
      <c r="DF223">
        <v>6.7367999999999997E-2</v>
      </c>
      <c r="DG223">
        <v>5.6625000000000002E-2</v>
      </c>
      <c r="DH223">
        <v>7.3233999999999994E-2</v>
      </c>
      <c r="DI223">
        <v>6.3486000000000001E-2</v>
      </c>
      <c r="DJ223">
        <v>7.5752E-2</v>
      </c>
      <c r="DK223">
        <v>8.2049999999999998E-2</v>
      </c>
      <c r="DL223">
        <v>7.9699000000000006E-2</v>
      </c>
      <c r="DM223">
        <v>7.8316999999999998E-2</v>
      </c>
      <c r="DN223">
        <v>4.8015000000000002E-2</v>
      </c>
      <c r="DO223">
        <v>5.5481999999999997E-2</v>
      </c>
      <c r="DP223" s="1">
        <v>7.4664999999999995E-2</v>
      </c>
      <c r="DQ223">
        <v>7.6924000000000006E-2</v>
      </c>
      <c r="DR223">
        <v>7.6901999999999998E-2</v>
      </c>
      <c r="DS223">
        <v>7.6137999999999997E-2</v>
      </c>
      <c r="DT223">
        <v>7.3527999999999996E-2</v>
      </c>
      <c r="DU223">
        <v>4.0299000000000001E-2</v>
      </c>
      <c r="DV223">
        <v>4.0299000000000001E-2</v>
      </c>
      <c r="DW223">
        <v>0.13214899999999999</v>
      </c>
      <c r="DX223">
        <v>0.121283</v>
      </c>
      <c r="DY223">
        <v>4.8512E-2</v>
      </c>
      <c r="DZ223">
        <v>9.5605999999999997E-2</v>
      </c>
      <c r="EA223">
        <v>8.4675E-2</v>
      </c>
      <c r="EB223" s="1">
        <v>8.8384000000000004E-2</v>
      </c>
      <c r="EC223">
        <v>8.6168999999999996E-2</v>
      </c>
      <c r="ED223">
        <v>8.5056999999999994E-2</v>
      </c>
      <c r="EE223" s="1">
        <v>8.5955000000000004E-2</v>
      </c>
      <c r="EF223">
        <v>8.6031999999999997E-2</v>
      </c>
    </row>
    <row r="224" spans="1:136" x14ac:dyDescent="0.3">
      <c r="A224" t="s">
        <v>246</v>
      </c>
      <c r="B224" t="s">
        <v>59</v>
      </c>
      <c r="D224" s="1">
        <v>0.54259999999999997</v>
      </c>
      <c r="E224">
        <v>9.6659999999999992E-3</v>
      </c>
      <c r="F224">
        <v>8.7510000000000001E-3</v>
      </c>
      <c r="G224">
        <v>7.2490000000000002E-3</v>
      </c>
      <c r="H224">
        <v>1.4090000000000001E-3</v>
      </c>
      <c r="I224">
        <v>1.4758E-2</v>
      </c>
      <c r="J224">
        <v>0.111204</v>
      </c>
      <c r="K224">
        <v>8.1858E-2</v>
      </c>
      <c r="L224">
        <v>0.21937999999999999</v>
      </c>
      <c r="M224">
        <v>7.2602E-2</v>
      </c>
      <c r="N224">
        <v>0.136627</v>
      </c>
      <c r="O224">
        <v>9.0588000000000002E-2</v>
      </c>
      <c r="P224">
        <v>3.8584E-2</v>
      </c>
      <c r="Q224">
        <v>7.9570000000000005E-3</v>
      </c>
      <c r="R224">
        <v>6.7613000000000006E-2</v>
      </c>
      <c r="S224">
        <v>0.21773899999999999</v>
      </c>
      <c r="T224">
        <v>0.16900699999999999</v>
      </c>
      <c r="U224">
        <v>6.7554000000000003E-2</v>
      </c>
      <c r="V224">
        <v>0.18096300000000001</v>
      </c>
      <c r="W224">
        <v>7.7963000000000005E-2</v>
      </c>
      <c r="X224">
        <v>6.3311000000000006E-2</v>
      </c>
      <c r="Y224">
        <v>2.6317E-2</v>
      </c>
      <c r="Z224">
        <v>1.4371E-2</v>
      </c>
      <c r="AA224">
        <v>2.6696999999999999E-2</v>
      </c>
      <c r="AB224">
        <v>2.0851999999999999E-2</v>
      </c>
      <c r="AC224">
        <v>2.8039000000000001E-2</v>
      </c>
      <c r="AD224">
        <v>2.9250999999999999E-2</v>
      </c>
      <c r="AE224">
        <v>3.1015000000000001E-2</v>
      </c>
      <c r="AF224">
        <v>2.9568000000000001E-2</v>
      </c>
      <c r="AG224">
        <v>3.2688000000000002E-2</v>
      </c>
      <c r="AH224">
        <v>3.2414999999999999E-2</v>
      </c>
      <c r="AI224">
        <v>2.9631000000000001E-2</v>
      </c>
      <c r="AJ224">
        <v>5.0821999999999999E-2</v>
      </c>
      <c r="AK224">
        <v>6.3305E-2</v>
      </c>
      <c r="AL224">
        <v>8.0771999999999997E-2</v>
      </c>
      <c r="AM224">
        <v>9.3354999999999994E-2</v>
      </c>
      <c r="AN224">
        <v>9.4187999999999994E-2</v>
      </c>
      <c r="AO224">
        <v>5.0693000000000002E-2</v>
      </c>
      <c r="AP224">
        <v>4.7309999999999998E-2</v>
      </c>
      <c r="AQ224">
        <v>1.3675E-2</v>
      </c>
      <c r="AR224" s="1">
        <v>7.7539999999999996E-3</v>
      </c>
      <c r="AS224">
        <v>1.1844E-2</v>
      </c>
      <c r="AT224">
        <v>3.9940999999999997E-2</v>
      </c>
      <c r="AU224">
        <v>2.6646E-2</v>
      </c>
      <c r="AV224">
        <v>2.9169999999999999E-3</v>
      </c>
      <c r="AW224">
        <v>1.0940999999999999E-2</v>
      </c>
      <c r="AX224">
        <v>1.3946E-2</v>
      </c>
      <c r="AY224" s="1">
        <v>3.8043E-2</v>
      </c>
      <c r="AZ224">
        <v>4.2688999999999998E-2</v>
      </c>
      <c r="BA224">
        <v>0.146536</v>
      </c>
      <c r="BB224">
        <v>5.6120999999999997E-2</v>
      </c>
      <c r="BC224">
        <v>0.153859</v>
      </c>
      <c r="BD224">
        <v>3.7005000000000003E-2</v>
      </c>
      <c r="BE224">
        <v>2.8348999999999999E-2</v>
      </c>
      <c r="BF224">
        <v>2.2300000000000002E-3</v>
      </c>
      <c r="BG224" s="1">
        <v>7.7539999999999996E-3</v>
      </c>
      <c r="BH224">
        <v>1.3339999999999999E-3</v>
      </c>
      <c r="BI224">
        <v>7.9699999999999997E-4</v>
      </c>
      <c r="BJ224">
        <v>2.738E-3</v>
      </c>
      <c r="BK224">
        <v>2.882E-3</v>
      </c>
      <c r="BL224">
        <v>2.1359999999999999E-3</v>
      </c>
      <c r="BM224">
        <v>5.9740000000000001E-3</v>
      </c>
      <c r="BN224">
        <v>5.653E-3</v>
      </c>
      <c r="BO224">
        <v>1.6500999999999998E-2</v>
      </c>
      <c r="BP224">
        <v>1.3726E-2</v>
      </c>
      <c r="BQ224">
        <v>2.6682999999999998E-2</v>
      </c>
      <c r="BR224">
        <v>2.5146999999999999E-2</v>
      </c>
      <c r="BS224">
        <v>4.535E-3</v>
      </c>
      <c r="BT224">
        <v>1.8755999999999998E-2</v>
      </c>
      <c r="BU224">
        <v>2.1739999999999999E-2</v>
      </c>
      <c r="BV224">
        <v>3.2169999999999997E-2</v>
      </c>
      <c r="BW224">
        <v>1.436E-2</v>
      </c>
      <c r="BX224">
        <v>1.0727E-2</v>
      </c>
      <c r="BY224">
        <v>1.0459E-2</v>
      </c>
      <c r="BZ224">
        <v>2.6967000000000001E-2</v>
      </c>
      <c r="CA224">
        <v>1.6812000000000001E-2</v>
      </c>
      <c r="CB224">
        <v>3.9399999999999999E-3</v>
      </c>
      <c r="CC224">
        <v>4.5300000000000001E-4</v>
      </c>
      <c r="CD224">
        <v>7.8289999999999992E-3</v>
      </c>
      <c r="CE224">
        <v>5.5789999999999998E-3</v>
      </c>
      <c r="CF224">
        <v>3.4338E-2</v>
      </c>
      <c r="CG224">
        <v>6.0330000000000002E-3</v>
      </c>
      <c r="CH224">
        <v>3.7449000000000003E-2</v>
      </c>
      <c r="CI224">
        <v>3.1182000000000001E-2</v>
      </c>
      <c r="CJ224">
        <v>3.2495000000000003E-2</v>
      </c>
      <c r="CK224">
        <v>3.8145999999999999E-2</v>
      </c>
      <c r="CL224">
        <v>5.1376999999999999E-2</v>
      </c>
      <c r="CM224">
        <v>0.108024</v>
      </c>
      <c r="CN224">
        <v>0.14237</v>
      </c>
      <c r="CO224">
        <v>9.0426000000000006E-2</v>
      </c>
      <c r="CP224">
        <v>6.6684999999999994E-2</v>
      </c>
      <c r="CQ224">
        <v>6.4753000000000005E-2</v>
      </c>
      <c r="CR224">
        <v>5.8361000000000003E-2</v>
      </c>
      <c r="CS224">
        <v>6.3675999999999996E-2</v>
      </c>
      <c r="CT224">
        <v>6.3469999999999999E-2</v>
      </c>
      <c r="CU224">
        <v>4.9028000000000002E-2</v>
      </c>
      <c r="CV224">
        <v>3.7211000000000001E-2</v>
      </c>
      <c r="CW224">
        <v>3.9251000000000001E-2</v>
      </c>
      <c r="CX224">
        <v>5.9840999999999998E-2</v>
      </c>
      <c r="CY224">
        <v>2.1073999999999999E-2</v>
      </c>
      <c r="CZ224">
        <v>2.2709E-2</v>
      </c>
      <c r="DA224">
        <v>2.1954000000000001E-2</v>
      </c>
      <c r="DB224">
        <v>2.0434000000000001E-2</v>
      </c>
      <c r="DC224">
        <v>1.7557E-2</v>
      </c>
      <c r="DD224">
        <v>2.0376999999999999E-2</v>
      </c>
      <c r="DE224">
        <v>2.4552999999999998E-2</v>
      </c>
      <c r="DF224">
        <v>3.508E-2</v>
      </c>
      <c r="DG224">
        <v>2.7396E-2</v>
      </c>
      <c r="DH224">
        <v>3.832E-2</v>
      </c>
      <c r="DI224">
        <v>3.5118000000000003E-2</v>
      </c>
      <c r="DJ224">
        <v>3.8994000000000001E-2</v>
      </c>
      <c r="DK224">
        <v>3.7664000000000003E-2</v>
      </c>
      <c r="DL224">
        <v>4.1100999999999999E-2</v>
      </c>
      <c r="DM224">
        <v>4.5316000000000002E-2</v>
      </c>
      <c r="DN224">
        <v>7.3626999999999998E-2</v>
      </c>
      <c r="DO224">
        <v>6.5185000000000007E-2</v>
      </c>
      <c r="DP224" s="1">
        <v>4.4449000000000002E-2</v>
      </c>
      <c r="DQ224">
        <v>4.3603999999999997E-2</v>
      </c>
      <c r="DR224">
        <v>4.4363E-2</v>
      </c>
      <c r="DS224">
        <v>4.4102000000000002E-2</v>
      </c>
      <c r="DT224">
        <v>4.8480000000000002E-2</v>
      </c>
      <c r="DU224">
        <v>0.12357899999999999</v>
      </c>
      <c r="DV224">
        <v>0.12357899999999999</v>
      </c>
      <c r="DW224">
        <v>1.3209999999999999E-3</v>
      </c>
      <c r="DX224">
        <v>1.0312999999999999E-2</v>
      </c>
      <c r="DY224">
        <v>7.4967000000000006E-2</v>
      </c>
      <c r="DZ224">
        <v>3.0557000000000001E-2</v>
      </c>
      <c r="EA224">
        <v>3.8912000000000002E-2</v>
      </c>
      <c r="EB224" s="1">
        <v>3.6759E-2</v>
      </c>
      <c r="EC224">
        <v>3.6993999999999999E-2</v>
      </c>
      <c r="ED224">
        <v>4.8712999999999999E-2</v>
      </c>
      <c r="EE224" s="1">
        <v>4.1021000000000002E-2</v>
      </c>
      <c r="EF224">
        <v>4.0968999999999998E-2</v>
      </c>
    </row>
    <row r="225" spans="1:136" x14ac:dyDescent="0.3">
      <c r="A225" t="s">
        <v>247</v>
      </c>
      <c r="B225" t="s">
        <v>60</v>
      </c>
      <c r="D225" s="1">
        <v>0.17130000000000001</v>
      </c>
      <c r="E225">
        <v>0.98012999999999995</v>
      </c>
      <c r="F225">
        <v>0.98201300000000002</v>
      </c>
      <c r="G225">
        <v>0.98511099999999996</v>
      </c>
      <c r="H225">
        <v>0.91421799999999998</v>
      </c>
      <c r="I225">
        <v>0.84472599999999998</v>
      </c>
      <c r="J225">
        <v>8.5299E-2</v>
      </c>
      <c r="K225">
        <v>0.299564</v>
      </c>
      <c r="L225">
        <v>0.47458800000000001</v>
      </c>
      <c r="M225">
        <v>0.49815599999999999</v>
      </c>
      <c r="N225">
        <v>0.51936800000000005</v>
      </c>
      <c r="O225">
        <v>0.69952599999999998</v>
      </c>
      <c r="P225">
        <v>0.87873400000000002</v>
      </c>
      <c r="Q225">
        <v>0.96643100000000004</v>
      </c>
      <c r="R225">
        <v>0.82373700000000005</v>
      </c>
      <c r="S225">
        <v>7.4496999999999994E-2</v>
      </c>
      <c r="T225">
        <v>0.39316099999999998</v>
      </c>
      <c r="U225">
        <v>0.75088100000000002</v>
      </c>
      <c r="V225">
        <v>0.80089299999999997</v>
      </c>
      <c r="W225">
        <v>0.91105700000000001</v>
      </c>
      <c r="X225">
        <v>0.90676599999999996</v>
      </c>
      <c r="Y225">
        <v>0.88421300000000003</v>
      </c>
      <c r="Z225">
        <v>0.86429900000000004</v>
      </c>
      <c r="AA225">
        <v>0.84968399999999999</v>
      </c>
      <c r="AB225">
        <v>0.88831099999999996</v>
      </c>
      <c r="AC225">
        <v>0.88234800000000002</v>
      </c>
      <c r="AD225">
        <v>0.90294200000000002</v>
      </c>
      <c r="AE225">
        <v>0.88463400000000003</v>
      </c>
      <c r="AF225">
        <v>0.84400399999999998</v>
      </c>
      <c r="AG225">
        <v>0.85317100000000001</v>
      </c>
      <c r="AH225">
        <v>0.87116400000000005</v>
      </c>
      <c r="AI225">
        <v>0.83601199999999998</v>
      </c>
      <c r="AJ225">
        <v>0.751884</v>
      </c>
      <c r="AK225">
        <v>0.81708400000000003</v>
      </c>
      <c r="AL225">
        <v>0.80353799999999997</v>
      </c>
      <c r="AM225">
        <v>0.71716100000000005</v>
      </c>
      <c r="AN225">
        <v>0.75544199999999995</v>
      </c>
      <c r="AO225">
        <v>0.85349799999999998</v>
      </c>
      <c r="AP225">
        <v>0.86216899999999996</v>
      </c>
      <c r="AQ225">
        <v>0.94818500000000006</v>
      </c>
      <c r="AR225" s="1">
        <v>0.95269499999999996</v>
      </c>
      <c r="AS225">
        <v>0.92865200000000003</v>
      </c>
      <c r="AT225">
        <v>0.88417699999999999</v>
      </c>
      <c r="AU225">
        <v>0.92793599999999998</v>
      </c>
      <c r="AV225">
        <v>0.90791200000000005</v>
      </c>
      <c r="AW225">
        <v>0.97228899999999996</v>
      </c>
      <c r="AX225">
        <v>0.97902900000000004</v>
      </c>
      <c r="AY225" s="1">
        <v>0.92177200000000004</v>
      </c>
      <c r="AZ225">
        <v>0.91420199999999996</v>
      </c>
      <c r="BA225">
        <v>0.806921</v>
      </c>
      <c r="BB225">
        <v>0.887042</v>
      </c>
      <c r="BC225">
        <v>0.77552200000000004</v>
      </c>
      <c r="BD225">
        <v>0.90263000000000004</v>
      </c>
      <c r="BE225">
        <v>0.93460600000000005</v>
      </c>
      <c r="BF225">
        <v>0.98678500000000002</v>
      </c>
      <c r="BG225" s="1">
        <v>0.95269499999999996</v>
      </c>
      <c r="BH225">
        <v>0.979128</v>
      </c>
      <c r="BI225">
        <v>0.98775400000000002</v>
      </c>
      <c r="BJ225">
        <v>0.98448400000000003</v>
      </c>
      <c r="BK225">
        <v>0.98392900000000005</v>
      </c>
      <c r="BL225">
        <v>0.98826899999999995</v>
      </c>
      <c r="BM225">
        <v>0.98321499999999995</v>
      </c>
      <c r="BN225">
        <v>0.96951100000000001</v>
      </c>
      <c r="BO225">
        <v>0.96109500000000003</v>
      </c>
      <c r="BP225">
        <v>0.95863200000000004</v>
      </c>
      <c r="BQ225">
        <v>0.92418500000000003</v>
      </c>
      <c r="BR225">
        <v>0.949457</v>
      </c>
      <c r="BS225">
        <v>0.92458700000000005</v>
      </c>
      <c r="BT225">
        <v>0.931087</v>
      </c>
      <c r="BU225">
        <v>0.91663899999999998</v>
      </c>
      <c r="BV225">
        <v>0.94639300000000004</v>
      </c>
      <c r="BW225">
        <v>0.94538900000000003</v>
      </c>
      <c r="BX225">
        <v>0.95713499999999996</v>
      </c>
      <c r="BY225">
        <v>0.963615</v>
      </c>
      <c r="BZ225">
        <v>0.92159199999999997</v>
      </c>
      <c r="CA225">
        <v>0.96025499999999997</v>
      </c>
      <c r="CB225">
        <v>0.98933400000000005</v>
      </c>
      <c r="CC225">
        <v>0.96807100000000001</v>
      </c>
      <c r="CD225">
        <v>0.94242999999999999</v>
      </c>
      <c r="CE225">
        <v>0.93404799999999999</v>
      </c>
      <c r="CF225">
        <v>0.92644599999999999</v>
      </c>
      <c r="CG225">
        <v>0.90307499999999996</v>
      </c>
      <c r="CH225">
        <v>0.90454699999999999</v>
      </c>
      <c r="CI225">
        <v>0.89229700000000001</v>
      </c>
      <c r="CJ225">
        <v>0.89679200000000003</v>
      </c>
      <c r="CK225">
        <v>0.64254299999999998</v>
      </c>
      <c r="CL225">
        <v>0.69469400000000003</v>
      </c>
      <c r="CM225">
        <v>0.79254800000000003</v>
      </c>
      <c r="CN225">
        <v>0.76927199999999996</v>
      </c>
      <c r="CO225">
        <v>0.843171</v>
      </c>
      <c r="CP225">
        <v>0.8488</v>
      </c>
      <c r="CQ225">
        <v>0.87349299999999996</v>
      </c>
      <c r="CR225">
        <v>0.83516500000000005</v>
      </c>
      <c r="CS225">
        <v>0.861761</v>
      </c>
      <c r="CT225">
        <v>0.87061999999999995</v>
      </c>
      <c r="CU225">
        <v>0.87054699999999996</v>
      </c>
      <c r="CV225">
        <v>0.89966500000000005</v>
      </c>
      <c r="CW225">
        <v>0.90230399999999999</v>
      </c>
      <c r="CX225">
        <v>0.88576299999999997</v>
      </c>
      <c r="CY225">
        <v>0.91973400000000005</v>
      </c>
      <c r="CZ225">
        <v>0.92435</v>
      </c>
      <c r="DA225">
        <v>0.93394299999999997</v>
      </c>
      <c r="DB225">
        <v>0.94114600000000004</v>
      </c>
      <c r="DC225">
        <v>0.93830499999999994</v>
      </c>
      <c r="DD225">
        <v>0.92964599999999997</v>
      </c>
      <c r="DE225">
        <v>0.92399600000000004</v>
      </c>
      <c r="DF225">
        <v>0.89755099999999999</v>
      </c>
      <c r="DG225">
        <v>0.91597899999999999</v>
      </c>
      <c r="DH225">
        <v>0.88844599999999996</v>
      </c>
      <c r="DI225">
        <v>0.90139599999999998</v>
      </c>
      <c r="DJ225">
        <v>0.88525399999999999</v>
      </c>
      <c r="DK225">
        <v>0.88028600000000001</v>
      </c>
      <c r="DL225">
        <v>0.87919999999999998</v>
      </c>
      <c r="DM225">
        <v>0.87636700000000001</v>
      </c>
      <c r="DN225">
        <v>0.87835799999999997</v>
      </c>
      <c r="DO225">
        <v>0.879332</v>
      </c>
      <c r="DP225" s="1">
        <v>0.88088500000000003</v>
      </c>
      <c r="DQ225">
        <v>0.87947200000000003</v>
      </c>
      <c r="DR225">
        <v>0.87873500000000004</v>
      </c>
      <c r="DS225">
        <v>0.87975999999999999</v>
      </c>
      <c r="DT225">
        <v>0.87799099999999997</v>
      </c>
      <c r="DU225">
        <v>0.83612200000000003</v>
      </c>
      <c r="DV225">
        <v>0.83612200000000003</v>
      </c>
      <c r="DW225">
        <v>0.86653000000000002</v>
      </c>
      <c r="DX225">
        <v>0.86840399999999995</v>
      </c>
      <c r="DY225">
        <v>0.87652099999999999</v>
      </c>
      <c r="DZ225">
        <v>0.87383699999999997</v>
      </c>
      <c r="EA225">
        <v>0.876413</v>
      </c>
      <c r="EB225" s="1">
        <v>0.874857</v>
      </c>
      <c r="EC225">
        <v>0.87683699999999998</v>
      </c>
      <c r="ED225">
        <v>0.86623099999999997</v>
      </c>
      <c r="EE225" s="1">
        <v>0.87302299999999999</v>
      </c>
      <c r="EF225">
        <v>0.87299899999999997</v>
      </c>
    </row>
    <row r="226" spans="1:136" x14ac:dyDescent="0.3">
      <c r="A226" t="s">
        <v>248</v>
      </c>
      <c r="B226" t="s">
        <v>61</v>
      </c>
      <c r="D226" s="1">
        <v>0.48859999999999998</v>
      </c>
      <c r="E226">
        <v>2.6915000000000001E-2</v>
      </c>
      <c r="F226">
        <v>3.7714999999999999E-2</v>
      </c>
      <c r="G226">
        <v>4.5809000000000002E-2</v>
      </c>
      <c r="H226">
        <v>0.36794199999999999</v>
      </c>
      <c r="I226">
        <v>0.44007099999999999</v>
      </c>
      <c r="J226">
        <v>0.84031999999999996</v>
      </c>
      <c r="K226">
        <v>0.74636599999999997</v>
      </c>
      <c r="L226">
        <v>0.42274899999999999</v>
      </c>
      <c r="M226">
        <v>0.62199400000000005</v>
      </c>
      <c r="N226">
        <v>0.50349100000000002</v>
      </c>
      <c r="O226">
        <v>0.41305999999999998</v>
      </c>
      <c r="P226">
        <v>0.30484800000000001</v>
      </c>
      <c r="Q226">
        <v>0.22281200000000001</v>
      </c>
      <c r="R226">
        <v>0.28498000000000001</v>
      </c>
      <c r="S226">
        <v>0.73128599999999999</v>
      </c>
      <c r="T226">
        <v>0.57545000000000002</v>
      </c>
      <c r="U226">
        <v>0.42646600000000001</v>
      </c>
      <c r="V226">
        <v>3.5919E-2</v>
      </c>
      <c r="W226">
        <v>3.2496999999999998E-2</v>
      </c>
      <c r="X226">
        <v>8.9848999999999998E-2</v>
      </c>
      <c r="Y226">
        <v>0.28739999999999999</v>
      </c>
      <c r="Z226">
        <v>0.38731700000000002</v>
      </c>
      <c r="AA226">
        <v>0.35515999999999998</v>
      </c>
      <c r="AB226">
        <v>0.31521300000000002</v>
      </c>
      <c r="AC226">
        <v>0.27207700000000001</v>
      </c>
      <c r="AD226">
        <v>0.19800799999999999</v>
      </c>
      <c r="AE226">
        <v>0.23228699999999999</v>
      </c>
      <c r="AF226">
        <v>0.36194300000000001</v>
      </c>
      <c r="AG226">
        <v>0.31533299999999997</v>
      </c>
      <c r="AH226">
        <v>0.280196</v>
      </c>
      <c r="AI226">
        <v>0.38237399999999999</v>
      </c>
      <c r="AJ226">
        <v>0.44521100000000002</v>
      </c>
      <c r="AK226">
        <v>0.30697200000000002</v>
      </c>
      <c r="AL226">
        <v>0.27567799999999998</v>
      </c>
      <c r="AM226">
        <v>0.38985700000000001</v>
      </c>
      <c r="AN226">
        <v>0.328571</v>
      </c>
      <c r="AO226">
        <v>0.30698799999999998</v>
      </c>
      <c r="AP226">
        <v>0.30554500000000001</v>
      </c>
      <c r="AQ226">
        <v>0.23344599999999999</v>
      </c>
      <c r="AR226" s="1">
        <v>0.278312</v>
      </c>
      <c r="AS226">
        <v>0.321988</v>
      </c>
      <c r="AT226">
        <v>0.17835999999999999</v>
      </c>
      <c r="AU226">
        <v>0.131991</v>
      </c>
      <c r="AV226">
        <v>0.28956599999999999</v>
      </c>
      <c r="AW226">
        <v>7.0752999999999996E-2</v>
      </c>
      <c r="AX226">
        <v>3.0953000000000001E-2</v>
      </c>
      <c r="AY226" s="1">
        <v>9.9560999999999997E-2</v>
      </c>
      <c r="AZ226">
        <v>9.9037E-2</v>
      </c>
      <c r="BA226">
        <v>7.8578999999999996E-2</v>
      </c>
      <c r="BB226">
        <v>0.10971400000000001</v>
      </c>
      <c r="BC226">
        <v>9.5046000000000005E-2</v>
      </c>
      <c r="BD226">
        <v>0.123818</v>
      </c>
      <c r="BE226">
        <v>8.0109E-2</v>
      </c>
      <c r="BF226">
        <v>4.6228999999999999E-2</v>
      </c>
      <c r="BG226" s="1">
        <v>0.278312</v>
      </c>
      <c r="BH226">
        <v>0.23877499999999999</v>
      </c>
      <c r="BI226">
        <v>0.22022700000000001</v>
      </c>
      <c r="BJ226">
        <v>0.21198500000000001</v>
      </c>
      <c r="BK226">
        <v>0.20919599999999999</v>
      </c>
      <c r="BL226">
        <v>0.18435299999999999</v>
      </c>
      <c r="BM226">
        <v>6.0474E-2</v>
      </c>
      <c r="BN226">
        <v>0.117867</v>
      </c>
      <c r="BO226">
        <v>7.0030999999999996E-2</v>
      </c>
      <c r="BP226">
        <v>9.9831000000000003E-2</v>
      </c>
      <c r="BQ226">
        <v>0.129998</v>
      </c>
      <c r="BR226">
        <v>6.8298999999999999E-2</v>
      </c>
      <c r="BS226">
        <v>0.208872</v>
      </c>
      <c r="BT226">
        <v>0.13423199999999999</v>
      </c>
      <c r="BU226">
        <v>0.159055</v>
      </c>
      <c r="BV226">
        <v>6.0040000000000003E-2</v>
      </c>
      <c r="BW226">
        <v>0.10965800000000001</v>
      </c>
      <c r="BX226">
        <v>8.4357000000000001E-2</v>
      </c>
      <c r="BY226">
        <v>7.4689000000000005E-2</v>
      </c>
      <c r="BZ226">
        <v>0.112235</v>
      </c>
      <c r="CA226">
        <v>5.9279999999999999E-2</v>
      </c>
      <c r="CB226">
        <v>2.0802000000000001E-2</v>
      </c>
      <c r="CC226">
        <v>0.18856400000000001</v>
      </c>
      <c r="CD226">
        <v>0.18713199999999999</v>
      </c>
      <c r="CE226">
        <v>0.25954700000000003</v>
      </c>
      <c r="CF226">
        <v>0.12793599999999999</v>
      </c>
      <c r="CG226">
        <v>0.36278700000000003</v>
      </c>
      <c r="CH226">
        <v>0.174564</v>
      </c>
      <c r="CI226">
        <v>0.23835500000000001</v>
      </c>
      <c r="CJ226">
        <v>0.22367600000000001</v>
      </c>
      <c r="CK226">
        <v>0.480792</v>
      </c>
      <c r="CL226">
        <v>0.413771</v>
      </c>
      <c r="CM226">
        <v>0.17752299999999999</v>
      </c>
      <c r="CN226">
        <v>0.153643</v>
      </c>
      <c r="CO226">
        <v>0.124206</v>
      </c>
      <c r="CP226">
        <v>0.163526</v>
      </c>
      <c r="CQ226">
        <v>0.12478300000000001</v>
      </c>
      <c r="CR226">
        <v>0.21906</v>
      </c>
      <c r="CS226">
        <v>0.14929200000000001</v>
      </c>
      <c r="CT226">
        <v>0.13334799999999999</v>
      </c>
      <c r="CU226">
        <v>0.17080699999999999</v>
      </c>
      <c r="CV226">
        <v>0.140289</v>
      </c>
      <c r="CW226">
        <v>0.124277</v>
      </c>
      <c r="CX226">
        <v>0.10545499999999999</v>
      </c>
      <c r="CY226">
        <v>0.14698600000000001</v>
      </c>
      <c r="CZ226">
        <v>0.13661100000000001</v>
      </c>
      <c r="DA226">
        <v>0.119181</v>
      </c>
      <c r="DB226">
        <v>0.106808</v>
      </c>
      <c r="DC226">
        <v>0.122181</v>
      </c>
      <c r="DD226">
        <v>0.131712</v>
      </c>
      <c r="DE226">
        <v>0.13391800000000001</v>
      </c>
      <c r="DF226">
        <v>0.15962100000000001</v>
      </c>
      <c r="DG226">
        <v>0.142126</v>
      </c>
      <c r="DH226">
        <v>0.16972000000000001</v>
      </c>
      <c r="DI226">
        <v>0.15068400000000001</v>
      </c>
      <c r="DJ226">
        <v>0.17276900000000001</v>
      </c>
      <c r="DK226">
        <v>0.190022</v>
      </c>
      <c r="DL226">
        <v>0.183479</v>
      </c>
      <c r="DM226">
        <v>0.172459</v>
      </c>
      <c r="DN226">
        <v>0.10180699999999999</v>
      </c>
      <c r="DO226">
        <v>0.119454</v>
      </c>
      <c r="DP226" s="1">
        <v>0.16615199999999999</v>
      </c>
      <c r="DQ226">
        <v>0.170572</v>
      </c>
      <c r="DR226">
        <v>0.16733000000000001</v>
      </c>
      <c r="DS226">
        <v>0.168575</v>
      </c>
      <c r="DT226">
        <v>0.16478300000000001</v>
      </c>
      <c r="DU226">
        <v>9.1813000000000006E-2</v>
      </c>
      <c r="DV226">
        <v>9.1813000000000006E-2</v>
      </c>
      <c r="DW226">
        <v>0.31757299999999999</v>
      </c>
      <c r="DX226">
        <v>0.29315000000000002</v>
      </c>
      <c r="DY226">
        <v>0.118724</v>
      </c>
      <c r="DZ226">
        <v>0.23691200000000001</v>
      </c>
      <c r="EA226">
        <v>0.2009</v>
      </c>
      <c r="EB226" s="1">
        <v>0.20599200000000001</v>
      </c>
      <c r="EC226">
        <v>0.21253900000000001</v>
      </c>
      <c r="ED226">
        <v>0.194383</v>
      </c>
      <c r="EE226" s="1">
        <v>0.20322499999999999</v>
      </c>
      <c r="EF226">
        <v>0.203406</v>
      </c>
    </row>
    <row r="227" spans="1:136" x14ac:dyDescent="0.3">
      <c r="A227" t="s">
        <v>249</v>
      </c>
      <c r="B227" t="s">
        <v>62</v>
      </c>
      <c r="D227" s="1">
        <v>0.35439999999999999</v>
      </c>
      <c r="E227">
        <v>2.1946E-2</v>
      </c>
      <c r="F227">
        <v>2.9944999999999999E-2</v>
      </c>
      <c r="G227">
        <v>3.4610000000000002E-2</v>
      </c>
      <c r="H227">
        <v>5.509E-3</v>
      </c>
      <c r="I227">
        <v>6.2944E-2</v>
      </c>
      <c r="J227">
        <v>0.119587</v>
      </c>
      <c r="K227">
        <v>0.10703699999999999</v>
      </c>
      <c r="L227">
        <v>0.33637</v>
      </c>
      <c r="M227">
        <v>0.12026199999999999</v>
      </c>
      <c r="N227">
        <v>0.22353400000000001</v>
      </c>
      <c r="O227">
        <v>0.22724800000000001</v>
      </c>
      <c r="P227">
        <v>0.26046900000000001</v>
      </c>
      <c r="Q227">
        <v>0.15905900000000001</v>
      </c>
      <c r="R227">
        <v>0.25747700000000001</v>
      </c>
      <c r="S227">
        <v>0.235176</v>
      </c>
      <c r="T227">
        <v>0.25230399999999997</v>
      </c>
      <c r="U227">
        <v>0.20568900000000001</v>
      </c>
      <c r="V227">
        <v>0.55786400000000003</v>
      </c>
      <c r="W227">
        <v>0.43200899999999998</v>
      </c>
      <c r="X227">
        <v>0.384934</v>
      </c>
      <c r="Y227">
        <v>0.21970200000000001</v>
      </c>
      <c r="Z227">
        <v>0.142427</v>
      </c>
      <c r="AA227">
        <v>0.19393299999999999</v>
      </c>
      <c r="AB227">
        <v>0.219364</v>
      </c>
      <c r="AC227">
        <v>0.21568000000000001</v>
      </c>
      <c r="AD227">
        <v>0.22172500000000001</v>
      </c>
      <c r="AE227">
        <v>0.194797</v>
      </c>
      <c r="AF227">
        <v>0.17022999999999999</v>
      </c>
      <c r="AG227">
        <v>0.17769699999999999</v>
      </c>
      <c r="AH227">
        <v>0.19115799999999999</v>
      </c>
      <c r="AI227">
        <v>0.162828</v>
      </c>
      <c r="AJ227">
        <v>0.18251100000000001</v>
      </c>
      <c r="AK227">
        <v>0.26257599999999998</v>
      </c>
      <c r="AL227">
        <v>0.30009599999999997</v>
      </c>
      <c r="AM227">
        <v>0.284744</v>
      </c>
      <c r="AN227">
        <v>0.35210000000000002</v>
      </c>
      <c r="AO227">
        <v>0.31720999999999999</v>
      </c>
      <c r="AP227">
        <v>0.31893300000000002</v>
      </c>
      <c r="AQ227">
        <v>0.25706699999999999</v>
      </c>
      <c r="AR227" s="1">
        <v>0.20344999999999999</v>
      </c>
      <c r="AS227">
        <v>0.17480999999999999</v>
      </c>
      <c r="AT227">
        <v>0.155917</v>
      </c>
      <c r="AU227">
        <v>0.139741</v>
      </c>
      <c r="AV227">
        <v>1.8380000000000001E-2</v>
      </c>
      <c r="AW227">
        <v>0.11314399999999999</v>
      </c>
      <c r="AX227">
        <v>0.106779</v>
      </c>
      <c r="AY227" s="1">
        <v>0.15498100000000001</v>
      </c>
      <c r="AZ227">
        <v>0.159002</v>
      </c>
      <c r="BA227">
        <v>0.27324599999999999</v>
      </c>
      <c r="BB227">
        <v>0.166436</v>
      </c>
      <c r="BC227">
        <v>0.29416500000000001</v>
      </c>
      <c r="BD227">
        <v>0.12793099999999999</v>
      </c>
      <c r="BE227">
        <v>0.108414</v>
      </c>
      <c r="BF227">
        <v>7.2197999999999998E-2</v>
      </c>
      <c r="BG227" s="1">
        <v>0.20344999999999999</v>
      </c>
      <c r="BH227">
        <v>0.16491</v>
      </c>
      <c r="BI227">
        <v>0.143676</v>
      </c>
      <c r="BJ227">
        <v>0.15624299999999999</v>
      </c>
      <c r="BK227">
        <v>0.15831999999999999</v>
      </c>
      <c r="BL227">
        <v>0.17571200000000001</v>
      </c>
      <c r="BM227">
        <v>7.6990000000000003E-2</v>
      </c>
      <c r="BN227">
        <v>6.7044999999999993E-2</v>
      </c>
      <c r="BO227">
        <v>9.8179000000000002E-2</v>
      </c>
      <c r="BP227">
        <v>0.110918</v>
      </c>
      <c r="BQ227">
        <v>0.121126</v>
      </c>
      <c r="BR227">
        <v>0.11692900000000001</v>
      </c>
      <c r="BS227">
        <v>2.1218999999999998E-2</v>
      </c>
      <c r="BT227">
        <v>8.4536E-2</v>
      </c>
      <c r="BU227">
        <v>8.4336999999999995E-2</v>
      </c>
      <c r="BV227">
        <v>0.12881799999999999</v>
      </c>
      <c r="BW227">
        <v>6.4122999999999999E-2</v>
      </c>
      <c r="BX227">
        <v>5.5155000000000003E-2</v>
      </c>
      <c r="BY227">
        <v>5.3030000000000001E-2</v>
      </c>
      <c r="BZ227">
        <v>8.5291000000000006E-2</v>
      </c>
      <c r="CA227">
        <v>6.5920000000000006E-2</v>
      </c>
      <c r="CB227">
        <v>6.4895999999999995E-2</v>
      </c>
      <c r="CC227">
        <v>4.0639999999999999E-3</v>
      </c>
      <c r="CD227">
        <v>5.6977E-2</v>
      </c>
      <c r="CE227">
        <v>4.2103000000000002E-2</v>
      </c>
      <c r="CF227">
        <v>0.191994</v>
      </c>
      <c r="CG227">
        <v>3.6473999999999999E-2</v>
      </c>
      <c r="CH227">
        <v>0.17771500000000001</v>
      </c>
      <c r="CI227">
        <v>0.13658000000000001</v>
      </c>
      <c r="CJ227">
        <v>0.15993499999999999</v>
      </c>
      <c r="CK227">
        <v>5.9228000000000003E-2</v>
      </c>
      <c r="CL227">
        <v>9.3571000000000001E-2</v>
      </c>
      <c r="CM227">
        <v>0.229382</v>
      </c>
      <c r="CN227">
        <v>0.275204</v>
      </c>
      <c r="CO227">
        <v>0.229047</v>
      </c>
      <c r="CP227">
        <v>0.179365</v>
      </c>
      <c r="CQ227">
        <v>0.18276800000000001</v>
      </c>
      <c r="CR227">
        <v>0.15434899999999999</v>
      </c>
      <c r="CS227">
        <v>0.174235</v>
      </c>
      <c r="CT227">
        <v>0.174735</v>
      </c>
      <c r="CU227">
        <v>0.14233399999999999</v>
      </c>
      <c r="CV227">
        <v>0.116645</v>
      </c>
      <c r="CW227">
        <v>0.123599</v>
      </c>
      <c r="CX227">
        <v>0.161523</v>
      </c>
      <c r="CY227">
        <v>9.0191999999999994E-2</v>
      </c>
      <c r="CZ227">
        <v>9.2093999999999995E-2</v>
      </c>
      <c r="DA227">
        <v>9.8545999999999995E-2</v>
      </c>
      <c r="DB227">
        <v>0.10069500000000001</v>
      </c>
      <c r="DC227">
        <v>8.9492000000000002E-2</v>
      </c>
      <c r="DD227">
        <v>9.5727000000000007E-2</v>
      </c>
      <c r="DE227">
        <v>0.10495400000000001</v>
      </c>
      <c r="DF227">
        <v>0.12750800000000001</v>
      </c>
      <c r="DG227">
        <v>0.110193</v>
      </c>
      <c r="DH227">
        <v>0.13369200000000001</v>
      </c>
      <c r="DI227">
        <v>0.12757299999999999</v>
      </c>
      <c r="DJ227">
        <v>0.124441</v>
      </c>
      <c r="DK227">
        <v>0.116673</v>
      </c>
      <c r="DL227">
        <v>0.12517200000000001</v>
      </c>
      <c r="DM227">
        <v>0.13621</v>
      </c>
      <c r="DN227">
        <v>0.20773800000000001</v>
      </c>
      <c r="DO227">
        <v>0.18828700000000001</v>
      </c>
      <c r="DP227" s="1">
        <v>0.139374</v>
      </c>
      <c r="DQ227">
        <v>0.13542100000000001</v>
      </c>
      <c r="DR227">
        <v>0.13872499999999999</v>
      </c>
      <c r="DS227">
        <v>0.13788300000000001</v>
      </c>
      <c r="DT227">
        <v>0.14619299999999999</v>
      </c>
      <c r="DU227">
        <v>0.29027399999999998</v>
      </c>
      <c r="DV227">
        <v>0.29027399999999998</v>
      </c>
      <c r="DW227">
        <v>1.8979999999999999E-3</v>
      </c>
      <c r="DX227">
        <v>2.3768999999999998E-2</v>
      </c>
      <c r="DY227">
        <v>0.19017300000000001</v>
      </c>
      <c r="DZ227">
        <v>7.9915E-2</v>
      </c>
      <c r="EA227">
        <v>0.102409</v>
      </c>
      <c r="EB227" s="1">
        <v>9.7408999999999996E-2</v>
      </c>
      <c r="EC227">
        <v>9.9134E-2</v>
      </c>
      <c r="ED227">
        <v>0.118604</v>
      </c>
      <c r="EE227" s="1">
        <v>0.10635799999999999</v>
      </c>
      <c r="EF227">
        <v>0.10621899999999999</v>
      </c>
    </row>
    <row r="228" spans="1:136" x14ac:dyDescent="0.3">
      <c r="A228" t="s">
        <v>250</v>
      </c>
      <c r="B228" t="s">
        <v>63</v>
      </c>
      <c r="D228" s="1">
        <v>0.15709999999999999</v>
      </c>
      <c r="E228">
        <v>0.95113899999999996</v>
      </c>
      <c r="F228">
        <v>0.93233999999999995</v>
      </c>
      <c r="G228">
        <v>0.91958200000000001</v>
      </c>
      <c r="H228">
        <v>0.62654900000000002</v>
      </c>
      <c r="I228">
        <v>0.49698500000000001</v>
      </c>
      <c r="J228">
        <v>4.0092999999999997E-2</v>
      </c>
      <c r="K228">
        <v>0.14659700000000001</v>
      </c>
      <c r="L228">
        <v>0.24088000000000001</v>
      </c>
      <c r="M228">
        <v>0.25774399999999997</v>
      </c>
      <c r="N228">
        <v>0.27297500000000002</v>
      </c>
      <c r="O228">
        <v>0.35969099999999998</v>
      </c>
      <c r="P228">
        <v>0.43468299999999999</v>
      </c>
      <c r="Q228">
        <v>0.61812999999999996</v>
      </c>
      <c r="R228">
        <v>0.45754299999999998</v>
      </c>
      <c r="S228">
        <v>3.3537999999999998E-2</v>
      </c>
      <c r="T228">
        <v>0.17224500000000001</v>
      </c>
      <c r="U228">
        <v>0.36784499999999998</v>
      </c>
      <c r="V228">
        <v>0.40621600000000002</v>
      </c>
      <c r="W228">
        <v>0.53549400000000003</v>
      </c>
      <c r="X228">
        <v>0.52521700000000004</v>
      </c>
      <c r="Y228">
        <v>0.49289699999999997</v>
      </c>
      <c r="Z228">
        <v>0.47025600000000001</v>
      </c>
      <c r="AA228">
        <v>0.450907</v>
      </c>
      <c r="AB228">
        <v>0.46542299999999998</v>
      </c>
      <c r="AC228">
        <v>0.51224400000000003</v>
      </c>
      <c r="AD228">
        <v>0.58026699999999998</v>
      </c>
      <c r="AE228">
        <v>0.57291700000000001</v>
      </c>
      <c r="AF228">
        <v>0.46782699999999999</v>
      </c>
      <c r="AG228">
        <v>0.50697000000000003</v>
      </c>
      <c r="AH228">
        <v>0.52864500000000003</v>
      </c>
      <c r="AI228">
        <v>0.45479799999999998</v>
      </c>
      <c r="AJ228">
        <v>0.372278</v>
      </c>
      <c r="AK228">
        <v>0.43045099999999997</v>
      </c>
      <c r="AL228">
        <v>0.42422599999999999</v>
      </c>
      <c r="AM228">
        <v>0.32539899999999999</v>
      </c>
      <c r="AN228">
        <v>0.31932899999999997</v>
      </c>
      <c r="AO228">
        <v>0.375801</v>
      </c>
      <c r="AP228">
        <v>0.37552200000000002</v>
      </c>
      <c r="AQ228">
        <v>0.50948700000000002</v>
      </c>
      <c r="AR228" s="1">
        <v>0.51823799999999998</v>
      </c>
      <c r="AS228">
        <v>0.50320200000000004</v>
      </c>
      <c r="AT228">
        <v>0.66572200000000004</v>
      </c>
      <c r="AU228">
        <v>0.72826800000000003</v>
      </c>
      <c r="AV228">
        <v>0.69205399999999995</v>
      </c>
      <c r="AW228">
        <v>0.81610400000000005</v>
      </c>
      <c r="AX228">
        <v>0.86226800000000003</v>
      </c>
      <c r="AY228" s="1">
        <v>0.74545799999999995</v>
      </c>
      <c r="AZ228">
        <v>0.74196099999999998</v>
      </c>
      <c r="BA228">
        <v>0.64817499999999995</v>
      </c>
      <c r="BB228">
        <v>0.72384999999999999</v>
      </c>
      <c r="BC228">
        <v>0.61078900000000003</v>
      </c>
      <c r="BD228">
        <v>0.748251</v>
      </c>
      <c r="BE228">
        <v>0.811477</v>
      </c>
      <c r="BF228">
        <v>0.88157300000000005</v>
      </c>
      <c r="BG228" s="1">
        <v>0.51823799999999998</v>
      </c>
      <c r="BH228">
        <v>0.59631500000000004</v>
      </c>
      <c r="BI228">
        <v>0.63609700000000002</v>
      </c>
      <c r="BJ228">
        <v>0.631772</v>
      </c>
      <c r="BK228">
        <v>0.63248400000000005</v>
      </c>
      <c r="BL228">
        <v>0.63993500000000003</v>
      </c>
      <c r="BM228">
        <v>0.86253599999999997</v>
      </c>
      <c r="BN228">
        <v>0.81508800000000003</v>
      </c>
      <c r="BO228">
        <v>0.83179000000000003</v>
      </c>
      <c r="BP228">
        <v>0.78925100000000004</v>
      </c>
      <c r="BQ228">
        <v>0.74887599999999999</v>
      </c>
      <c r="BR228">
        <v>0.81477200000000005</v>
      </c>
      <c r="BS228">
        <v>0.76990899999999995</v>
      </c>
      <c r="BT228">
        <v>0.78123200000000004</v>
      </c>
      <c r="BU228">
        <v>0.75660700000000003</v>
      </c>
      <c r="BV228">
        <v>0.81114200000000003</v>
      </c>
      <c r="BW228">
        <v>0.82621900000000004</v>
      </c>
      <c r="BX228">
        <v>0.86048899999999995</v>
      </c>
      <c r="BY228">
        <v>0.87228099999999997</v>
      </c>
      <c r="BZ228">
        <v>0.80247400000000002</v>
      </c>
      <c r="CA228">
        <v>0.87480000000000002</v>
      </c>
      <c r="CB228">
        <v>0.91430199999999995</v>
      </c>
      <c r="CC228">
        <v>0.80737199999999998</v>
      </c>
      <c r="CD228">
        <v>0.75588999999999995</v>
      </c>
      <c r="CE228">
        <v>0.69835100000000006</v>
      </c>
      <c r="CF228">
        <v>0.68007099999999998</v>
      </c>
      <c r="CG228">
        <v>0.60073799999999999</v>
      </c>
      <c r="CH228">
        <v>0.64772099999999999</v>
      </c>
      <c r="CI228">
        <v>0.62506499999999998</v>
      </c>
      <c r="CJ228">
        <v>0.61638899999999996</v>
      </c>
      <c r="CK228">
        <v>0.45998</v>
      </c>
      <c r="CL228">
        <v>0.49265799999999998</v>
      </c>
      <c r="CM228">
        <v>0.59309400000000001</v>
      </c>
      <c r="CN228">
        <v>0.57115300000000002</v>
      </c>
      <c r="CO228">
        <v>0.64674699999999996</v>
      </c>
      <c r="CP228">
        <v>0.65710900000000005</v>
      </c>
      <c r="CQ228">
        <v>0.69244799999999995</v>
      </c>
      <c r="CR228">
        <v>0.62659100000000001</v>
      </c>
      <c r="CS228">
        <v>0.67647299999999999</v>
      </c>
      <c r="CT228">
        <v>0.69191800000000003</v>
      </c>
      <c r="CU228">
        <v>0.686859</v>
      </c>
      <c r="CV228">
        <v>0.743066</v>
      </c>
      <c r="CW228">
        <v>0.75212400000000001</v>
      </c>
      <c r="CX228">
        <v>0.73302199999999995</v>
      </c>
      <c r="CY228">
        <v>0.762822</v>
      </c>
      <c r="CZ228">
        <v>0.77129400000000004</v>
      </c>
      <c r="DA228">
        <v>0.782273</v>
      </c>
      <c r="DB228">
        <v>0.79249700000000001</v>
      </c>
      <c r="DC228">
        <v>0.788327</v>
      </c>
      <c r="DD228">
        <v>0.77256100000000005</v>
      </c>
      <c r="DE228">
        <v>0.76112800000000003</v>
      </c>
      <c r="DF228">
        <v>0.71287100000000003</v>
      </c>
      <c r="DG228">
        <v>0.74768100000000004</v>
      </c>
      <c r="DH228">
        <v>0.69658799999999998</v>
      </c>
      <c r="DI228">
        <v>0.72174300000000002</v>
      </c>
      <c r="DJ228">
        <v>0.70279000000000003</v>
      </c>
      <c r="DK228">
        <v>0.69330499999999995</v>
      </c>
      <c r="DL228">
        <v>0.69135000000000002</v>
      </c>
      <c r="DM228">
        <v>0.69133</v>
      </c>
      <c r="DN228">
        <v>0.69045500000000004</v>
      </c>
      <c r="DO228">
        <v>0.69225899999999996</v>
      </c>
      <c r="DP228" s="1">
        <v>0.69447300000000001</v>
      </c>
      <c r="DQ228">
        <v>0.69400700000000004</v>
      </c>
      <c r="DR228">
        <v>0.69394500000000003</v>
      </c>
      <c r="DS228">
        <v>0.69354199999999999</v>
      </c>
      <c r="DT228">
        <v>0.68902300000000005</v>
      </c>
      <c r="DU228">
        <v>0.61791300000000005</v>
      </c>
      <c r="DV228">
        <v>0.61791300000000005</v>
      </c>
      <c r="DW228">
        <v>0.68052800000000002</v>
      </c>
      <c r="DX228">
        <v>0.68308100000000005</v>
      </c>
      <c r="DY228">
        <v>0.69110300000000002</v>
      </c>
      <c r="DZ228">
        <v>0.68317300000000003</v>
      </c>
      <c r="EA228">
        <v>0.69669099999999995</v>
      </c>
      <c r="EB228" s="1">
        <v>0.6966</v>
      </c>
      <c r="EC228">
        <v>0.68832700000000002</v>
      </c>
      <c r="ED228">
        <v>0.68701299999999998</v>
      </c>
      <c r="EE228" s="1">
        <v>0.69041699999999995</v>
      </c>
      <c r="EF228">
        <v>0.69037400000000004</v>
      </c>
    </row>
    <row r="229" spans="1:136" x14ac:dyDescent="0.3">
      <c r="A229" t="s">
        <v>251</v>
      </c>
      <c r="B229" t="s">
        <v>64</v>
      </c>
      <c r="D229" s="1">
        <v>0.45739999999999997</v>
      </c>
      <c r="E229">
        <v>0.28539999999999999</v>
      </c>
      <c r="F229">
        <v>0.33562700000000001</v>
      </c>
      <c r="G229">
        <v>0.34721600000000002</v>
      </c>
      <c r="H229">
        <v>0.72123099999999996</v>
      </c>
      <c r="I229">
        <v>0.67745599999999995</v>
      </c>
      <c r="J229">
        <v>0.84407600000000005</v>
      </c>
      <c r="K229">
        <v>0.79879100000000003</v>
      </c>
      <c r="L229">
        <v>0.44322499999999998</v>
      </c>
      <c r="M229">
        <v>0.70481899999999997</v>
      </c>
      <c r="N229">
        <v>0.55725800000000003</v>
      </c>
      <c r="O229">
        <v>0.495666</v>
      </c>
      <c r="P229">
        <v>0.37208400000000003</v>
      </c>
      <c r="Q229">
        <v>0.37709700000000002</v>
      </c>
      <c r="R229">
        <v>0.37314199999999997</v>
      </c>
      <c r="S229">
        <v>0.70863900000000002</v>
      </c>
      <c r="T229">
        <v>0.59561399999999998</v>
      </c>
      <c r="U229">
        <v>0.52132800000000001</v>
      </c>
      <c r="V229">
        <v>2.4015999999999999E-2</v>
      </c>
      <c r="W229">
        <v>2.6957999999999999E-2</v>
      </c>
      <c r="X229">
        <v>9.0079000000000006E-2</v>
      </c>
      <c r="Y229">
        <v>0.35427500000000001</v>
      </c>
      <c r="Z229">
        <v>0.51261400000000001</v>
      </c>
      <c r="AA229">
        <v>0.4385</v>
      </c>
      <c r="AB229">
        <v>0.37808799999999998</v>
      </c>
      <c r="AC229">
        <v>0.34737400000000002</v>
      </c>
      <c r="AD229">
        <v>0.26475399999999999</v>
      </c>
      <c r="AE229">
        <v>0.33499800000000002</v>
      </c>
      <c r="AF229">
        <v>0.48669400000000002</v>
      </c>
      <c r="AG229">
        <v>0.44164599999999998</v>
      </c>
      <c r="AH229">
        <v>0.40160200000000001</v>
      </c>
      <c r="AI229">
        <v>0.52585499999999996</v>
      </c>
      <c r="AJ229">
        <v>0.554952</v>
      </c>
      <c r="AK229">
        <v>0.38922499999999999</v>
      </c>
      <c r="AL229">
        <v>0.34095799999999998</v>
      </c>
      <c r="AM229">
        <v>0.45614100000000002</v>
      </c>
      <c r="AN229">
        <v>0.36530200000000002</v>
      </c>
      <c r="AO229">
        <v>0.36653999999999998</v>
      </c>
      <c r="AP229">
        <v>0.37667</v>
      </c>
      <c r="AQ229">
        <v>0.33560600000000002</v>
      </c>
      <c r="AR229" s="1">
        <v>0.41157300000000002</v>
      </c>
      <c r="AS229">
        <v>0.47375099999999998</v>
      </c>
      <c r="AT229">
        <v>0.34901399999999999</v>
      </c>
      <c r="AU229">
        <v>0.29034900000000002</v>
      </c>
      <c r="AV229">
        <v>0.70887699999999998</v>
      </c>
      <c r="AW229">
        <v>0.18568599999999999</v>
      </c>
      <c r="AX229">
        <v>0.11118500000000001</v>
      </c>
      <c r="AY229" s="1">
        <v>0.21024799999999999</v>
      </c>
      <c r="AZ229">
        <v>0.202625</v>
      </c>
      <c r="BA229">
        <v>8.3887000000000003E-2</v>
      </c>
      <c r="BB229">
        <v>0.20034099999999999</v>
      </c>
      <c r="BC229">
        <v>0.10993799999999999</v>
      </c>
      <c r="BD229">
        <v>0.24360799999999999</v>
      </c>
      <c r="BE229">
        <v>0.10169599999999999</v>
      </c>
      <c r="BF229">
        <v>5.6953999999999998E-2</v>
      </c>
      <c r="BG229" s="1">
        <v>0.41157300000000002</v>
      </c>
      <c r="BH229">
        <v>0.40271299999999999</v>
      </c>
      <c r="BI229">
        <v>0.39609299999999997</v>
      </c>
      <c r="BJ229">
        <v>0.38112400000000002</v>
      </c>
      <c r="BK229">
        <v>0.37733899999999998</v>
      </c>
      <c r="BL229">
        <v>0.33194800000000002</v>
      </c>
      <c r="BM229">
        <v>0.22756199999999999</v>
      </c>
      <c r="BN229">
        <v>0.38500899999999999</v>
      </c>
      <c r="BO229">
        <v>0.188189</v>
      </c>
      <c r="BP229">
        <v>0.27645799999999998</v>
      </c>
      <c r="BQ229">
        <v>0.31839299999999998</v>
      </c>
      <c r="BR229">
        <v>0.15213699999999999</v>
      </c>
      <c r="BS229">
        <v>0.56030100000000005</v>
      </c>
      <c r="BT229">
        <v>0.35037099999999999</v>
      </c>
      <c r="BU229">
        <v>0.38674799999999998</v>
      </c>
      <c r="BV229">
        <v>0.15561900000000001</v>
      </c>
      <c r="BW229">
        <v>0.31468699999999999</v>
      </c>
      <c r="BX229">
        <v>0.26070199999999999</v>
      </c>
      <c r="BY229">
        <v>0.230989</v>
      </c>
      <c r="BZ229">
        <v>0.26943899999999998</v>
      </c>
      <c r="CA229">
        <v>0.16361899999999999</v>
      </c>
      <c r="CB229">
        <v>4.6463999999999998E-2</v>
      </c>
      <c r="CC229">
        <v>0.443052</v>
      </c>
      <c r="CD229">
        <v>0.36240299999999998</v>
      </c>
      <c r="CE229">
        <v>0.43479699999999999</v>
      </c>
      <c r="CF229">
        <v>0.197605</v>
      </c>
      <c r="CG229">
        <v>0.51451800000000003</v>
      </c>
      <c r="CH229">
        <v>0.26144000000000001</v>
      </c>
      <c r="CI229">
        <v>0.34475499999999998</v>
      </c>
      <c r="CJ229">
        <v>0.321382</v>
      </c>
      <c r="CK229">
        <v>0.65128600000000003</v>
      </c>
      <c r="CL229">
        <v>0.58537300000000003</v>
      </c>
      <c r="CM229">
        <v>0.27473500000000001</v>
      </c>
      <c r="CN229">
        <v>0.228437</v>
      </c>
      <c r="CO229">
        <v>0.21010100000000001</v>
      </c>
      <c r="CP229">
        <v>0.28232600000000002</v>
      </c>
      <c r="CQ229">
        <v>0.225747</v>
      </c>
      <c r="CR229">
        <v>0.41216700000000001</v>
      </c>
      <c r="CS229">
        <v>0.27335900000000002</v>
      </c>
      <c r="CT229">
        <v>0.247503</v>
      </c>
      <c r="CU229">
        <v>0.31569199999999997</v>
      </c>
      <c r="CV229">
        <v>0.28740599999999999</v>
      </c>
      <c r="CW229">
        <v>0.26374300000000001</v>
      </c>
      <c r="CX229">
        <v>0.14838100000000001</v>
      </c>
      <c r="CY229">
        <v>0.38506099999999999</v>
      </c>
      <c r="CZ229">
        <v>0.35769099999999998</v>
      </c>
      <c r="DA229">
        <v>0.330343</v>
      </c>
      <c r="DB229">
        <v>0.29651300000000003</v>
      </c>
      <c r="DC229">
        <v>0.33760299999999999</v>
      </c>
      <c r="DD229">
        <v>0.34545199999999998</v>
      </c>
      <c r="DE229">
        <v>0.34907199999999999</v>
      </c>
      <c r="DF229">
        <v>0.36198000000000002</v>
      </c>
      <c r="DG229">
        <v>0.35586000000000001</v>
      </c>
      <c r="DH229">
        <v>0.369782</v>
      </c>
      <c r="DI229">
        <v>0.34910999999999998</v>
      </c>
      <c r="DJ229">
        <v>0.39116800000000002</v>
      </c>
      <c r="DK229">
        <v>0.42740400000000001</v>
      </c>
      <c r="DL229">
        <v>0.41378799999999999</v>
      </c>
      <c r="DM229">
        <v>0.388542</v>
      </c>
      <c r="DN229">
        <v>0.222357</v>
      </c>
      <c r="DO229">
        <v>0.26219599999999998</v>
      </c>
      <c r="DP229" s="1">
        <v>0.36946200000000001</v>
      </c>
      <c r="DQ229">
        <v>0.36862600000000001</v>
      </c>
      <c r="DR229">
        <v>0.367234</v>
      </c>
      <c r="DS229">
        <v>0.36807299999999998</v>
      </c>
      <c r="DT229">
        <v>0.356707</v>
      </c>
      <c r="DU229">
        <v>0.22766800000000001</v>
      </c>
      <c r="DV229">
        <v>0.22766700000000001</v>
      </c>
      <c r="DW229">
        <v>0.72388799999999998</v>
      </c>
      <c r="DX229">
        <v>0.66973700000000003</v>
      </c>
      <c r="DY229">
        <v>0.27527000000000001</v>
      </c>
      <c r="DZ229">
        <v>0.53508699999999998</v>
      </c>
      <c r="EA229">
        <v>0.44797700000000001</v>
      </c>
      <c r="EB229" s="1">
        <v>0.45904600000000001</v>
      </c>
      <c r="EC229">
        <v>0.481624</v>
      </c>
      <c r="ED229">
        <v>0.39402999999999999</v>
      </c>
      <c r="EE229" s="1">
        <v>0.42953000000000002</v>
      </c>
      <c r="EF229">
        <v>0.42988199999999999</v>
      </c>
    </row>
    <row r="230" spans="1:136" x14ac:dyDescent="0.3">
      <c r="A230" t="s">
        <v>252</v>
      </c>
      <c r="B230" t="s">
        <v>65</v>
      </c>
      <c r="D230" s="1">
        <v>0.36449999999999999</v>
      </c>
      <c r="E230">
        <v>0.320328</v>
      </c>
      <c r="F230">
        <v>0.33969700000000003</v>
      </c>
      <c r="G230">
        <v>0.35153600000000002</v>
      </c>
      <c r="H230">
        <v>1.3769999999999999E-2</v>
      </c>
      <c r="I230">
        <v>0.13503000000000001</v>
      </c>
      <c r="J230">
        <v>0.14016700000000001</v>
      </c>
      <c r="K230">
        <v>0.137908</v>
      </c>
      <c r="L230">
        <v>0.44443199999999999</v>
      </c>
      <c r="M230">
        <v>0.17552599999999999</v>
      </c>
      <c r="N230">
        <v>0.31506600000000001</v>
      </c>
      <c r="O230">
        <v>0.34262300000000001</v>
      </c>
      <c r="P230">
        <v>0.45577699999999999</v>
      </c>
      <c r="Q230">
        <v>0.35384100000000002</v>
      </c>
      <c r="R230">
        <v>0.45431300000000002</v>
      </c>
      <c r="S230">
        <v>0.274142</v>
      </c>
      <c r="T230">
        <v>0.32693499999999998</v>
      </c>
      <c r="U230">
        <v>0.320359</v>
      </c>
      <c r="V230">
        <v>0.80119799999999997</v>
      </c>
      <c r="W230">
        <v>0.74547399999999997</v>
      </c>
      <c r="X230">
        <v>0.68501699999999999</v>
      </c>
      <c r="Y230">
        <v>0.44091599999999997</v>
      </c>
      <c r="Z230">
        <v>0.29615599999999997</v>
      </c>
      <c r="AA230">
        <v>0.375948</v>
      </c>
      <c r="AB230">
        <v>0.43612099999999998</v>
      </c>
      <c r="AC230">
        <v>0.44267099999999998</v>
      </c>
      <c r="AD230">
        <v>0.51146199999999997</v>
      </c>
      <c r="AE230">
        <v>0.42413699999999999</v>
      </c>
      <c r="AF230">
        <v>0.30787900000000001</v>
      </c>
      <c r="AG230">
        <v>0.34975800000000001</v>
      </c>
      <c r="AH230">
        <v>0.37512099999999998</v>
      </c>
      <c r="AI230">
        <v>0.28595199999999998</v>
      </c>
      <c r="AJ230">
        <v>0.28864400000000001</v>
      </c>
      <c r="AK230">
        <v>0.42884800000000001</v>
      </c>
      <c r="AL230">
        <v>0.48166399999999998</v>
      </c>
      <c r="AM230">
        <v>0.410638</v>
      </c>
      <c r="AN230">
        <v>0.50740499999999999</v>
      </c>
      <c r="AO230">
        <v>0.47794399999999998</v>
      </c>
      <c r="AP230">
        <v>0.46612399999999998</v>
      </c>
      <c r="AQ230">
        <v>0.452789</v>
      </c>
      <c r="AR230" s="1">
        <v>0.37535600000000002</v>
      </c>
      <c r="AS230">
        <v>0.31521199999999999</v>
      </c>
      <c r="AT230">
        <v>0.41522799999999999</v>
      </c>
      <c r="AU230">
        <v>0.46607799999999999</v>
      </c>
      <c r="AV230">
        <v>6.5533999999999995E-2</v>
      </c>
      <c r="AW230">
        <v>0.57701199999999997</v>
      </c>
      <c r="AX230">
        <v>0.68674000000000002</v>
      </c>
      <c r="AY230" s="1">
        <v>0.50650499999999998</v>
      </c>
      <c r="AZ230">
        <v>0.497803</v>
      </c>
      <c r="BA230">
        <v>0.35176099999999999</v>
      </c>
      <c r="BB230">
        <v>0.46510200000000002</v>
      </c>
      <c r="BC230">
        <v>0.38686799999999999</v>
      </c>
      <c r="BD230">
        <v>0.37213299999999999</v>
      </c>
      <c r="BE230">
        <v>0.17283399999999999</v>
      </c>
      <c r="BF230">
        <v>0.120866</v>
      </c>
      <c r="BG230" s="1">
        <v>0.37535600000000002</v>
      </c>
      <c r="BH230">
        <v>0.34942200000000001</v>
      </c>
      <c r="BI230">
        <v>0.33626299999999998</v>
      </c>
      <c r="BJ230">
        <v>0.359402</v>
      </c>
      <c r="BK230">
        <v>0.36375200000000002</v>
      </c>
      <c r="BL230">
        <v>0.40906599999999999</v>
      </c>
      <c r="BM230">
        <v>0.48438399999999998</v>
      </c>
      <c r="BN230">
        <v>0.38752399999999998</v>
      </c>
      <c r="BO230">
        <v>0.457926</v>
      </c>
      <c r="BP230">
        <v>0.47342000000000001</v>
      </c>
      <c r="BQ230">
        <v>0.416827</v>
      </c>
      <c r="BR230">
        <v>0.41388000000000003</v>
      </c>
      <c r="BS230">
        <v>7.0662000000000003E-2</v>
      </c>
      <c r="BT230">
        <v>0.27687</v>
      </c>
      <c r="BU230">
        <v>0.24571799999999999</v>
      </c>
      <c r="BV230">
        <v>0.447351</v>
      </c>
      <c r="BW230">
        <v>0.26248199999999999</v>
      </c>
      <c r="BX230">
        <v>0.278783</v>
      </c>
      <c r="BY230">
        <v>0.22697700000000001</v>
      </c>
      <c r="BZ230">
        <v>0.26872600000000002</v>
      </c>
      <c r="CA230">
        <v>0.299151</v>
      </c>
      <c r="CB230">
        <v>0.28526200000000002</v>
      </c>
      <c r="CC230">
        <v>1.6888E-2</v>
      </c>
      <c r="CD230">
        <v>0.133636</v>
      </c>
      <c r="CE230">
        <v>8.5530999999999996E-2</v>
      </c>
      <c r="CF230">
        <v>0.33965600000000001</v>
      </c>
      <c r="CG230">
        <v>6.0531000000000001E-2</v>
      </c>
      <c r="CH230">
        <v>0.29983399999999999</v>
      </c>
      <c r="CI230">
        <v>0.220724</v>
      </c>
      <c r="CJ230">
        <v>0.25927899999999998</v>
      </c>
      <c r="CK230">
        <v>8.6355000000000001E-2</v>
      </c>
      <c r="CL230">
        <v>0.14274899999999999</v>
      </c>
      <c r="CM230">
        <v>0.38721</v>
      </c>
      <c r="CN230">
        <v>0.45967799999999998</v>
      </c>
      <c r="CO230">
        <v>0.42152800000000001</v>
      </c>
      <c r="CP230">
        <v>0.34256999999999999</v>
      </c>
      <c r="CQ230">
        <v>0.38305699999999998</v>
      </c>
      <c r="CR230">
        <v>0.33096300000000001</v>
      </c>
      <c r="CS230">
        <v>0.36650500000000003</v>
      </c>
      <c r="CT230">
        <v>0.38273600000000002</v>
      </c>
      <c r="CU230">
        <v>0.32943899999999998</v>
      </c>
      <c r="CV230">
        <v>0.31096200000000002</v>
      </c>
      <c r="CW230">
        <v>0.33257700000000001</v>
      </c>
      <c r="CX230">
        <v>0.25332700000000002</v>
      </c>
      <c r="CY230">
        <v>0.32608100000000001</v>
      </c>
      <c r="CZ230">
        <v>0.34074500000000002</v>
      </c>
      <c r="DA230">
        <v>0.35542899999999999</v>
      </c>
      <c r="DB230">
        <v>0.376336</v>
      </c>
      <c r="DC230">
        <v>0.33795500000000001</v>
      </c>
      <c r="DD230">
        <v>0.34174900000000002</v>
      </c>
      <c r="DE230">
        <v>0.34965600000000002</v>
      </c>
      <c r="DF230">
        <v>0.36121300000000001</v>
      </c>
      <c r="DG230">
        <v>0.34955999999999998</v>
      </c>
      <c r="DH230">
        <v>0.36066900000000002</v>
      </c>
      <c r="DI230">
        <v>0.36862099999999998</v>
      </c>
      <c r="DJ230">
        <v>0.32955299999999998</v>
      </c>
      <c r="DK230">
        <v>0.29255799999999998</v>
      </c>
      <c r="DL230">
        <v>0.30673600000000001</v>
      </c>
      <c r="DM230">
        <v>0.331673</v>
      </c>
      <c r="DN230">
        <v>0.49890800000000002</v>
      </c>
      <c r="DO230">
        <v>0.45821099999999998</v>
      </c>
      <c r="DP230" s="1">
        <v>0.34909400000000002</v>
      </c>
      <c r="DQ230">
        <v>0.34972199999999998</v>
      </c>
      <c r="DR230">
        <v>0.351109</v>
      </c>
      <c r="DS230">
        <v>0.35031299999999999</v>
      </c>
      <c r="DT230">
        <v>0.36558499999999999</v>
      </c>
      <c r="DU230">
        <v>0.53137800000000002</v>
      </c>
      <c r="DV230">
        <v>0.53137900000000005</v>
      </c>
      <c r="DW230">
        <v>2.0530000000000001E-3</v>
      </c>
      <c r="DX230">
        <v>5.5398999999999997E-2</v>
      </c>
      <c r="DY230">
        <v>0.45253199999999999</v>
      </c>
      <c r="DZ230">
        <v>0.18989600000000001</v>
      </c>
      <c r="EA230">
        <v>0.27432800000000002</v>
      </c>
      <c r="EB230" s="1">
        <v>0.26317499999999999</v>
      </c>
      <c r="EC230">
        <v>0.23963200000000001</v>
      </c>
      <c r="ED230">
        <v>0.28242499999999998</v>
      </c>
      <c r="EE230" s="1">
        <v>0.272812</v>
      </c>
      <c r="EF230">
        <v>0.272484</v>
      </c>
    </row>
    <row r="231" spans="1:136" x14ac:dyDescent="0.3">
      <c r="A231" t="s">
        <v>253</v>
      </c>
      <c r="B231" t="s">
        <v>66</v>
      </c>
      <c r="D231" s="1">
        <v>0.17810000000000001</v>
      </c>
      <c r="E231">
        <v>0.39427200000000001</v>
      </c>
      <c r="F231">
        <v>0.32467600000000002</v>
      </c>
      <c r="G231">
        <v>0.30124800000000002</v>
      </c>
      <c r="H231">
        <v>0.26499899999999998</v>
      </c>
      <c r="I231">
        <v>0.18751399999999999</v>
      </c>
      <c r="J231">
        <v>1.5757E-2</v>
      </c>
      <c r="K231">
        <v>6.3300999999999996E-2</v>
      </c>
      <c r="L231">
        <v>0.112343</v>
      </c>
      <c r="M231">
        <v>0.119655</v>
      </c>
      <c r="N231">
        <v>0.12767600000000001</v>
      </c>
      <c r="O231">
        <v>0.16171199999999999</v>
      </c>
      <c r="P231">
        <v>0.17213899999999999</v>
      </c>
      <c r="Q231">
        <v>0.26906200000000002</v>
      </c>
      <c r="R231">
        <v>0.172545</v>
      </c>
      <c r="S231">
        <v>1.7219000000000002E-2</v>
      </c>
      <c r="T231">
        <v>7.7451000000000006E-2</v>
      </c>
      <c r="U231">
        <v>0.15831200000000001</v>
      </c>
      <c r="V231">
        <v>0.174786</v>
      </c>
      <c r="W231">
        <v>0.22756799999999999</v>
      </c>
      <c r="X231">
        <v>0.22490399999999999</v>
      </c>
      <c r="Y231">
        <v>0.20480799999999999</v>
      </c>
      <c r="Z231">
        <v>0.19123000000000001</v>
      </c>
      <c r="AA231">
        <v>0.18555199999999999</v>
      </c>
      <c r="AB231">
        <v>0.18579100000000001</v>
      </c>
      <c r="AC231">
        <v>0.209955</v>
      </c>
      <c r="AD231">
        <v>0.22378400000000001</v>
      </c>
      <c r="AE231">
        <v>0.240865</v>
      </c>
      <c r="AF231">
        <v>0.205427</v>
      </c>
      <c r="AG231">
        <v>0.208596</v>
      </c>
      <c r="AH231">
        <v>0.223277</v>
      </c>
      <c r="AI231">
        <v>0.188193</v>
      </c>
      <c r="AJ231">
        <v>0.15640299999999999</v>
      </c>
      <c r="AK231">
        <v>0.18192700000000001</v>
      </c>
      <c r="AL231">
        <v>0.17737800000000001</v>
      </c>
      <c r="AM231">
        <v>0.13322000000000001</v>
      </c>
      <c r="AN231">
        <v>0.12729399999999999</v>
      </c>
      <c r="AO231">
        <v>0.15551599999999999</v>
      </c>
      <c r="AP231">
        <v>0.15720700000000001</v>
      </c>
      <c r="AQ231">
        <v>0.21160599999999999</v>
      </c>
      <c r="AR231" s="1">
        <v>0.21307100000000001</v>
      </c>
      <c r="AS231">
        <v>0.211038</v>
      </c>
      <c r="AT231">
        <v>0.235758</v>
      </c>
      <c r="AU231">
        <v>0.24357300000000001</v>
      </c>
      <c r="AV231">
        <v>0.22558900000000001</v>
      </c>
      <c r="AW231">
        <v>0.23730200000000001</v>
      </c>
      <c r="AX231">
        <v>0.202074</v>
      </c>
      <c r="AY231" s="1">
        <v>0.28324700000000003</v>
      </c>
      <c r="AZ231">
        <v>0.299572</v>
      </c>
      <c r="BA231">
        <v>0.56435199999999996</v>
      </c>
      <c r="BB231">
        <v>0.33455699999999999</v>
      </c>
      <c r="BC231">
        <v>0.503193</v>
      </c>
      <c r="BD231">
        <v>0.38425900000000002</v>
      </c>
      <c r="BE231">
        <v>0.72546999999999995</v>
      </c>
      <c r="BF231">
        <v>0.82218100000000005</v>
      </c>
      <c r="BG231" s="1">
        <v>0.21307100000000001</v>
      </c>
      <c r="BH231">
        <v>0.247864</v>
      </c>
      <c r="BI231">
        <v>0.26764399999999999</v>
      </c>
      <c r="BJ231">
        <v>0.25947500000000001</v>
      </c>
      <c r="BK231">
        <v>0.25890800000000003</v>
      </c>
      <c r="BL231">
        <v>0.25898599999999999</v>
      </c>
      <c r="BM231">
        <v>0.28805399999999998</v>
      </c>
      <c r="BN231">
        <v>0.227466</v>
      </c>
      <c r="BO231">
        <v>0.35388599999999998</v>
      </c>
      <c r="BP231">
        <v>0.25012099999999998</v>
      </c>
      <c r="BQ231">
        <v>0.26478000000000002</v>
      </c>
      <c r="BR231">
        <v>0.43398300000000001</v>
      </c>
      <c r="BS231">
        <v>0.369037</v>
      </c>
      <c r="BT231">
        <v>0.37275900000000001</v>
      </c>
      <c r="BU231">
        <v>0.36753400000000003</v>
      </c>
      <c r="BV231">
        <v>0.39702999999999999</v>
      </c>
      <c r="BW231">
        <v>0.42283100000000001</v>
      </c>
      <c r="BX231">
        <v>0.46051399999999998</v>
      </c>
      <c r="BY231">
        <v>0.54203400000000002</v>
      </c>
      <c r="BZ231">
        <v>0.46183600000000002</v>
      </c>
      <c r="CA231">
        <v>0.53722999999999999</v>
      </c>
      <c r="CB231">
        <v>0.66827400000000003</v>
      </c>
      <c r="CC231">
        <v>0.54005999999999998</v>
      </c>
      <c r="CD231">
        <v>0.50396099999999999</v>
      </c>
      <c r="CE231">
        <v>0.47967199999999999</v>
      </c>
      <c r="CF231">
        <v>0.46273900000000001</v>
      </c>
      <c r="CG231">
        <v>0.42495100000000002</v>
      </c>
      <c r="CH231">
        <v>0.438726</v>
      </c>
      <c r="CI231">
        <v>0.43452099999999999</v>
      </c>
      <c r="CJ231">
        <v>0.41933900000000002</v>
      </c>
      <c r="CK231">
        <v>0.26235900000000001</v>
      </c>
      <c r="CL231">
        <v>0.27187800000000001</v>
      </c>
      <c r="CM231">
        <v>0.33805600000000002</v>
      </c>
      <c r="CN231">
        <v>0.31188500000000002</v>
      </c>
      <c r="CO231">
        <v>0.368371</v>
      </c>
      <c r="CP231">
        <v>0.37510300000000002</v>
      </c>
      <c r="CQ231">
        <v>0.39119599999999999</v>
      </c>
      <c r="CR231">
        <v>0.25686999999999999</v>
      </c>
      <c r="CS231">
        <v>0.36013699999999998</v>
      </c>
      <c r="CT231">
        <v>0.36976100000000001</v>
      </c>
      <c r="CU231">
        <v>0.35486899999999999</v>
      </c>
      <c r="CV231">
        <v>0.40163199999999999</v>
      </c>
      <c r="CW231">
        <v>0.40367900000000001</v>
      </c>
      <c r="CX231">
        <v>0.59829200000000005</v>
      </c>
      <c r="CY231">
        <v>0.288858</v>
      </c>
      <c r="CZ231">
        <v>0.301564</v>
      </c>
      <c r="DA231">
        <v>0.31422899999999998</v>
      </c>
      <c r="DB231">
        <v>0.32715100000000003</v>
      </c>
      <c r="DC231">
        <v>0.32444200000000001</v>
      </c>
      <c r="DD231">
        <v>0.31279899999999999</v>
      </c>
      <c r="DE231">
        <v>0.30127199999999998</v>
      </c>
      <c r="DF231">
        <v>0.27680700000000003</v>
      </c>
      <c r="DG231">
        <v>0.29458099999999998</v>
      </c>
      <c r="DH231">
        <v>0.26954899999999998</v>
      </c>
      <c r="DI231">
        <v>0.28226899999999999</v>
      </c>
      <c r="DJ231">
        <v>0.279279</v>
      </c>
      <c r="DK231">
        <v>0.28003800000000001</v>
      </c>
      <c r="DL231">
        <v>0.27947699999999998</v>
      </c>
      <c r="DM231">
        <v>0.27978500000000001</v>
      </c>
      <c r="DN231">
        <v>0.27873500000000001</v>
      </c>
      <c r="DO231">
        <v>0.27959400000000001</v>
      </c>
      <c r="DP231" s="1">
        <v>0.28144400000000003</v>
      </c>
      <c r="DQ231">
        <v>0.28165299999999999</v>
      </c>
      <c r="DR231">
        <v>0.28165600000000002</v>
      </c>
      <c r="DS231">
        <v>0.28161399999999998</v>
      </c>
      <c r="DT231">
        <v>0.27770899999999998</v>
      </c>
      <c r="DU231">
        <v>0.240954</v>
      </c>
      <c r="DV231">
        <v>0.240954</v>
      </c>
      <c r="DW231">
        <v>0.274059</v>
      </c>
      <c r="DX231">
        <v>0.274864</v>
      </c>
      <c r="DY231">
        <v>0.27219900000000002</v>
      </c>
      <c r="DZ231">
        <v>0.27501799999999998</v>
      </c>
      <c r="EA231">
        <v>0.27769500000000003</v>
      </c>
      <c r="EB231" s="1">
        <v>0.277779</v>
      </c>
      <c r="EC231">
        <v>0.27874300000000002</v>
      </c>
      <c r="ED231">
        <v>0.323544</v>
      </c>
      <c r="EE231" s="1">
        <v>0.29765799999999998</v>
      </c>
      <c r="EF231">
        <v>0.29763400000000001</v>
      </c>
    </row>
    <row r="232" spans="1:136" x14ac:dyDescent="0.3">
      <c r="A232" t="s">
        <v>254</v>
      </c>
      <c r="B232" t="s">
        <v>67</v>
      </c>
      <c r="D232" s="1">
        <v>84.323999999999998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 s="1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 s="1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s="1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 s="1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 s="1">
        <v>0</v>
      </c>
      <c r="EC232">
        <v>0</v>
      </c>
      <c r="ED232">
        <v>0</v>
      </c>
      <c r="EE232" s="1">
        <v>0</v>
      </c>
      <c r="EF232">
        <v>0</v>
      </c>
    </row>
    <row r="233" spans="1:136" x14ac:dyDescent="0.3">
      <c r="A233" t="s">
        <v>255</v>
      </c>
      <c r="B233" t="s">
        <v>68</v>
      </c>
      <c r="D233" s="1">
        <v>11.795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s="1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 s="1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s="1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 s="1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 s="1">
        <v>0</v>
      </c>
      <c r="EC233">
        <v>0</v>
      </c>
      <c r="ED233">
        <v>0</v>
      </c>
      <c r="EE233" s="1">
        <v>0</v>
      </c>
      <c r="EF233">
        <v>0</v>
      </c>
    </row>
    <row r="234" spans="1:136" x14ac:dyDescent="0.3">
      <c r="A234" t="s">
        <v>256</v>
      </c>
      <c r="B234" t="s">
        <v>69</v>
      </c>
      <c r="D234" s="1">
        <v>3.8809999999999998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s="1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 s="1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s="1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 s="1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 s="1">
        <v>0</v>
      </c>
      <c r="EC234">
        <v>0</v>
      </c>
      <c r="ED234">
        <v>0</v>
      </c>
      <c r="EE234" s="1">
        <v>0</v>
      </c>
      <c r="EF234">
        <v>0</v>
      </c>
    </row>
    <row r="235" spans="1:136" x14ac:dyDescent="0.3">
      <c r="A235" t="s">
        <v>257</v>
      </c>
      <c r="B235" t="s">
        <v>70</v>
      </c>
      <c r="D235" s="1">
        <v>93.503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s="1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 s="1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s="1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 s="1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 s="1">
        <v>0</v>
      </c>
      <c r="EC235">
        <v>0</v>
      </c>
      <c r="ED235">
        <v>0</v>
      </c>
      <c r="EE235" s="1">
        <v>0</v>
      </c>
      <c r="EF235">
        <v>0</v>
      </c>
    </row>
    <row r="236" spans="1:136" x14ac:dyDescent="0.3">
      <c r="A236" t="s">
        <v>258</v>
      </c>
      <c r="B236" t="s">
        <v>73</v>
      </c>
      <c r="D236" s="1">
        <v>1.944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s="1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 s="1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s="1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 s="1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 s="1">
        <v>0</v>
      </c>
      <c r="EC236">
        <v>0</v>
      </c>
      <c r="ED236">
        <v>0</v>
      </c>
      <c r="EE236" s="1">
        <v>0</v>
      </c>
      <c r="EF236">
        <v>0</v>
      </c>
    </row>
    <row r="237" spans="1:136" x14ac:dyDescent="0.3">
      <c r="A237" t="s">
        <v>259</v>
      </c>
      <c r="B237" t="s">
        <v>74</v>
      </c>
      <c r="D237" s="1">
        <v>4.5529999999999999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s="1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 s="1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s="1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 s="1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 s="1">
        <v>0</v>
      </c>
      <c r="EC237">
        <v>0</v>
      </c>
      <c r="ED237">
        <v>0</v>
      </c>
      <c r="EE237" s="1">
        <v>0</v>
      </c>
      <c r="EF237">
        <v>0</v>
      </c>
    </row>
    <row r="238" spans="1:136" x14ac:dyDescent="0.3">
      <c r="A238" t="s">
        <v>260</v>
      </c>
      <c r="B238" t="s">
        <v>71</v>
      </c>
      <c r="D238" s="1">
        <v>81.680999999999997</v>
      </c>
      <c r="E238">
        <v>0.99998799999999999</v>
      </c>
      <c r="F238">
        <v>0.99998600000000004</v>
      </c>
      <c r="G238">
        <v>0.99999700000000002</v>
      </c>
      <c r="H238">
        <v>0.99999899999999997</v>
      </c>
      <c r="I238">
        <v>0.99999899999999997</v>
      </c>
      <c r="J238">
        <v>0.99981399999999998</v>
      </c>
      <c r="K238">
        <v>0.99976900000000002</v>
      </c>
      <c r="L238">
        <v>0.90055799999999997</v>
      </c>
      <c r="M238">
        <v>0.99990299999999999</v>
      </c>
      <c r="N238">
        <v>0.98117299999999996</v>
      </c>
      <c r="O238">
        <v>0.95398899999999998</v>
      </c>
      <c r="P238">
        <v>0.94085399999999997</v>
      </c>
      <c r="Q238">
        <v>0.98444399999999999</v>
      </c>
      <c r="R238">
        <v>0.97980900000000004</v>
      </c>
      <c r="S238">
        <v>0.96976300000000004</v>
      </c>
      <c r="T238">
        <v>0.94545599999999996</v>
      </c>
      <c r="U238">
        <v>0.94914100000000001</v>
      </c>
      <c r="V238">
        <v>0.72376499999999999</v>
      </c>
      <c r="W238">
        <v>0.83206199999999997</v>
      </c>
      <c r="X238">
        <v>0.88364100000000001</v>
      </c>
      <c r="Y238">
        <v>0.99019000000000001</v>
      </c>
      <c r="Z238">
        <v>0.99999199999999999</v>
      </c>
      <c r="AA238">
        <v>0.99911399999999995</v>
      </c>
      <c r="AB238">
        <v>1</v>
      </c>
      <c r="AC238">
        <v>1</v>
      </c>
      <c r="AD238">
        <v>0.99999800000000005</v>
      </c>
      <c r="AE238">
        <v>0.99988699999999997</v>
      </c>
      <c r="AF238">
        <v>1</v>
      </c>
      <c r="AG238">
        <v>0.99999800000000005</v>
      </c>
      <c r="AH238">
        <v>0.99998500000000001</v>
      </c>
      <c r="AI238">
        <v>0.99999899999999997</v>
      </c>
      <c r="AJ238">
        <v>0.99999899999999997</v>
      </c>
      <c r="AK238">
        <v>0.99999899999999997</v>
      </c>
      <c r="AL238">
        <v>0.99999400000000005</v>
      </c>
      <c r="AM238">
        <v>0.99999899999999997</v>
      </c>
      <c r="AN238">
        <v>1</v>
      </c>
      <c r="AO238">
        <v>1</v>
      </c>
      <c r="AP238">
        <v>1</v>
      </c>
      <c r="AQ238">
        <v>1</v>
      </c>
      <c r="AR238" s="1">
        <v>1</v>
      </c>
      <c r="AS238">
        <v>1</v>
      </c>
      <c r="AT238">
        <v>1</v>
      </c>
      <c r="AU238">
        <v>1</v>
      </c>
      <c r="AV238">
        <v>1</v>
      </c>
      <c r="AW238">
        <v>0.999996</v>
      </c>
      <c r="AX238">
        <v>0.93716600000000005</v>
      </c>
      <c r="AY238" s="1">
        <v>1</v>
      </c>
      <c r="AZ238">
        <v>1</v>
      </c>
      <c r="BA238">
        <v>1</v>
      </c>
      <c r="BB238">
        <v>0.99999899999999997</v>
      </c>
      <c r="BC238">
        <v>1</v>
      </c>
      <c r="BD238">
        <v>0.99999899999999997</v>
      </c>
      <c r="BE238">
        <v>1</v>
      </c>
      <c r="BF238">
        <v>0.99978299999999998</v>
      </c>
      <c r="BG238" s="1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0.99821300000000002</v>
      </c>
      <c r="BN238">
        <v>0.99993600000000005</v>
      </c>
      <c r="BO238">
        <v>0.96303899999999998</v>
      </c>
      <c r="BP238">
        <v>0.97805699999999995</v>
      </c>
      <c r="BQ238">
        <v>1</v>
      </c>
      <c r="BR238">
        <v>0.99357300000000004</v>
      </c>
      <c r="BS238">
        <v>1</v>
      </c>
      <c r="BT238">
        <v>0.99922500000000003</v>
      </c>
      <c r="BU238">
        <v>0.99928799999999995</v>
      </c>
      <c r="BV238">
        <v>0.96984199999999998</v>
      </c>
      <c r="BW238">
        <v>0.99512699999999998</v>
      </c>
      <c r="BX238">
        <v>0.99343300000000001</v>
      </c>
      <c r="BY238">
        <v>0.99999700000000002</v>
      </c>
      <c r="BZ238">
        <v>0.99999800000000005</v>
      </c>
      <c r="CA238">
        <v>0.99999899999999997</v>
      </c>
      <c r="CB238">
        <v>0.99993500000000002</v>
      </c>
      <c r="CC238">
        <v>0.99997800000000003</v>
      </c>
      <c r="CD238">
        <v>0.99997899999999995</v>
      </c>
      <c r="CE238">
        <v>0.99998699999999996</v>
      </c>
      <c r="CF238">
        <v>0.99999099999999996</v>
      </c>
      <c r="CG238">
        <v>0.99999800000000005</v>
      </c>
      <c r="CH238">
        <v>0.99999000000000005</v>
      </c>
      <c r="CI238">
        <v>0.99945399999999995</v>
      </c>
      <c r="CJ238">
        <v>0.99947200000000003</v>
      </c>
      <c r="CK238">
        <v>1</v>
      </c>
      <c r="CL238">
        <v>1</v>
      </c>
      <c r="CM238">
        <v>0.999996</v>
      </c>
      <c r="CN238">
        <v>0.99995199999999995</v>
      </c>
      <c r="CO238">
        <v>0.99990400000000002</v>
      </c>
      <c r="CP238">
        <v>0.99997599999999998</v>
      </c>
      <c r="CQ238">
        <v>0.99895999999999996</v>
      </c>
      <c r="CR238">
        <v>0.99998900000000002</v>
      </c>
      <c r="CS238">
        <v>0.99972300000000003</v>
      </c>
      <c r="CT238">
        <v>0.99717</v>
      </c>
      <c r="CU238">
        <v>0.99968599999999996</v>
      </c>
      <c r="CV238">
        <v>0.99963299999999999</v>
      </c>
      <c r="CW238">
        <v>0.99594700000000003</v>
      </c>
      <c r="CX238">
        <v>0.98231299999999999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 s="1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0.96357099999999996</v>
      </c>
      <c r="DZ238">
        <v>0.99993100000000001</v>
      </c>
      <c r="EA238">
        <v>0.996228</v>
      </c>
      <c r="EB238" s="1">
        <v>0.99717199999999995</v>
      </c>
      <c r="EC238">
        <v>0.99867700000000004</v>
      </c>
      <c r="ED238">
        <v>0.95816800000000002</v>
      </c>
      <c r="EE238" s="1">
        <v>0.985483</v>
      </c>
      <c r="EF238">
        <v>0.98553999999999997</v>
      </c>
    </row>
    <row r="239" spans="1:136" x14ac:dyDescent="0.3">
      <c r="A239" t="s">
        <v>261</v>
      </c>
      <c r="B239" t="s">
        <v>76</v>
      </c>
      <c r="D239" s="1">
        <v>12.167999999999999</v>
      </c>
      <c r="E239">
        <v>1.2E-5</v>
      </c>
      <c r="F239">
        <v>1.4E-5</v>
      </c>
      <c r="G239">
        <v>3.0000000000000001E-6</v>
      </c>
      <c r="H239">
        <v>0</v>
      </c>
      <c r="I239">
        <v>0</v>
      </c>
      <c r="J239">
        <v>1.8599999999999999E-4</v>
      </c>
      <c r="K239">
        <v>2.31E-4</v>
      </c>
      <c r="L239">
        <v>9.9442000000000003E-2</v>
      </c>
      <c r="M239">
        <v>9.7E-5</v>
      </c>
      <c r="N239">
        <v>1.8827E-2</v>
      </c>
      <c r="O239">
        <v>4.6011000000000003E-2</v>
      </c>
      <c r="P239">
        <v>5.9145999999999997E-2</v>
      </c>
      <c r="Q239">
        <v>1.5556E-2</v>
      </c>
      <c r="R239">
        <v>2.0191000000000001E-2</v>
      </c>
      <c r="S239">
        <v>3.0237E-2</v>
      </c>
      <c r="T239">
        <v>5.4544000000000002E-2</v>
      </c>
      <c r="U239">
        <v>5.0859000000000001E-2</v>
      </c>
      <c r="V239">
        <v>0.27623500000000001</v>
      </c>
      <c r="W239">
        <v>0.167938</v>
      </c>
      <c r="X239">
        <v>0.116359</v>
      </c>
      <c r="Y239">
        <v>9.8099999999999993E-3</v>
      </c>
      <c r="Z239">
        <v>7.9999999999999996E-6</v>
      </c>
      <c r="AA239">
        <v>8.8599999999999996E-4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1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 s="1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2.1699999999999999E-4</v>
      </c>
      <c r="BG239" s="1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1.787E-3</v>
      </c>
      <c r="BN239">
        <v>6.3999999999999997E-5</v>
      </c>
      <c r="BO239">
        <v>3.6961000000000001E-2</v>
      </c>
      <c r="BP239">
        <v>2.1943000000000001E-2</v>
      </c>
      <c r="BQ239">
        <v>0</v>
      </c>
      <c r="BR239">
        <v>6.4270000000000004E-3</v>
      </c>
      <c r="BS239">
        <v>0</v>
      </c>
      <c r="BT239">
        <v>7.7499999999999997E-4</v>
      </c>
      <c r="BU239">
        <v>7.1199999999999996E-4</v>
      </c>
      <c r="BV239">
        <v>3.0158000000000001E-2</v>
      </c>
      <c r="BW239">
        <v>4.8729999999999997E-3</v>
      </c>
      <c r="BX239">
        <v>6.5669999999999999E-3</v>
      </c>
      <c r="BY239">
        <v>3.0000000000000001E-6</v>
      </c>
      <c r="BZ239">
        <v>1.9999999999999999E-6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3.9999999999999998E-6</v>
      </c>
      <c r="CN239">
        <v>4.8000000000000001E-5</v>
      </c>
      <c r="CO239">
        <v>9.6000000000000002E-5</v>
      </c>
      <c r="CP239">
        <v>2.4000000000000001E-5</v>
      </c>
      <c r="CQ239">
        <v>1.0399999999999999E-3</v>
      </c>
      <c r="CR239">
        <v>1.1E-5</v>
      </c>
      <c r="CS239">
        <v>2.7700000000000001E-4</v>
      </c>
      <c r="CT239">
        <v>2.8300000000000001E-3</v>
      </c>
      <c r="CU239">
        <v>3.1399999999999999E-4</v>
      </c>
      <c r="CV239">
        <v>3.6699999999999998E-4</v>
      </c>
      <c r="CW239">
        <v>4.0530000000000002E-3</v>
      </c>
      <c r="CX239">
        <v>1.7687000000000001E-2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 s="1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3.6429000000000003E-2</v>
      </c>
      <c r="DZ239">
        <v>6.7999999999999999E-5</v>
      </c>
      <c r="EA239">
        <v>3.7720000000000002E-3</v>
      </c>
      <c r="EB239" s="1">
        <v>2.8279999999999998E-3</v>
      </c>
      <c r="EC239">
        <v>1.323E-3</v>
      </c>
      <c r="ED239">
        <v>4.1832000000000001E-2</v>
      </c>
      <c r="EE239" s="1">
        <v>1.4517E-2</v>
      </c>
      <c r="EF239">
        <v>1.4460000000000001E-2</v>
      </c>
    </row>
    <row r="240" spans="1:136" x14ac:dyDescent="0.3">
      <c r="A240" t="s">
        <v>262</v>
      </c>
      <c r="B240" t="s">
        <v>77</v>
      </c>
      <c r="D240" s="1">
        <v>6.1150000000000002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s="1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 s="1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s="1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 s="1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 s="1">
        <v>0</v>
      </c>
      <c r="EC240">
        <v>0</v>
      </c>
      <c r="ED240">
        <v>0</v>
      </c>
      <c r="EE240" s="1">
        <v>0</v>
      </c>
      <c r="EF240">
        <v>0</v>
      </c>
    </row>
    <row r="241" spans="1:136" x14ac:dyDescent="0.3">
      <c r="A241" t="s">
        <v>263</v>
      </c>
      <c r="B241" t="s">
        <v>72</v>
      </c>
      <c r="D241" s="1">
        <v>66.783000000000001</v>
      </c>
      <c r="E241">
        <v>0.85741999999999996</v>
      </c>
      <c r="F241">
        <v>0.86253400000000002</v>
      </c>
      <c r="G241">
        <v>0.85569300000000004</v>
      </c>
      <c r="H241">
        <v>0.99083200000000005</v>
      </c>
      <c r="I241">
        <v>0.87173100000000003</v>
      </c>
      <c r="J241">
        <v>0.89600400000000002</v>
      </c>
      <c r="K241">
        <v>0.89119099999999996</v>
      </c>
      <c r="L241">
        <v>0.63910699999999998</v>
      </c>
      <c r="M241">
        <v>0.87243700000000002</v>
      </c>
      <c r="N241">
        <v>0.75414199999999998</v>
      </c>
      <c r="O241">
        <v>0.74965899999999996</v>
      </c>
      <c r="P241">
        <v>0.68490899999999999</v>
      </c>
      <c r="Q241">
        <v>0.724244</v>
      </c>
      <c r="R241">
        <v>0.67163899999999999</v>
      </c>
      <c r="S241">
        <v>0.848935</v>
      </c>
      <c r="T241">
        <v>0.797759</v>
      </c>
      <c r="U241">
        <v>0.78590000000000004</v>
      </c>
      <c r="V241">
        <v>0.306334</v>
      </c>
      <c r="W241">
        <v>0.37182199999999999</v>
      </c>
      <c r="X241">
        <v>0.51780700000000002</v>
      </c>
      <c r="Y241">
        <v>0.73109000000000002</v>
      </c>
      <c r="Z241">
        <v>0.82130199999999998</v>
      </c>
      <c r="AA241">
        <v>0.77290099999999995</v>
      </c>
      <c r="AB241">
        <v>0.74344299999999996</v>
      </c>
      <c r="AC241">
        <v>0.74400699999999997</v>
      </c>
      <c r="AD241">
        <v>0.70977699999999999</v>
      </c>
      <c r="AE241">
        <v>0.76515599999999995</v>
      </c>
      <c r="AF241">
        <v>0.83492299999999997</v>
      </c>
      <c r="AG241">
        <v>0.80841700000000005</v>
      </c>
      <c r="AH241">
        <v>0.80918999999999996</v>
      </c>
      <c r="AI241">
        <v>0.86018600000000001</v>
      </c>
      <c r="AJ241">
        <v>0.860344</v>
      </c>
      <c r="AK241">
        <v>0.79069500000000004</v>
      </c>
      <c r="AL241">
        <v>0.78749999999999998</v>
      </c>
      <c r="AM241">
        <v>0.83438900000000005</v>
      </c>
      <c r="AN241">
        <v>0.79592099999999999</v>
      </c>
      <c r="AO241">
        <v>0.80461899999999997</v>
      </c>
      <c r="AP241">
        <v>0.81388799999999994</v>
      </c>
      <c r="AQ241">
        <v>0.81023100000000003</v>
      </c>
      <c r="AR241" s="1">
        <v>0.83635899999999996</v>
      </c>
      <c r="AS241">
        <v>0.854966</v>
      </c>
      <c r="AT241">
        <v>0.843171</v>
      </c>
      <c r="AU241">
        <v>0.82905700000000004</v>
      </c>
      <c r="AV241">
        <v>0.97805200000000003</v>
      </c>
      <c r="AW241">
        <v>0.80297700000000005</v>
      </c>
      <c r="AX241">
        <v>0.786555</v>
      </c>
      <c r="AY241" s="1">
        <v>0.83615600000000001</v>
      </c>
      <c r="AZ241">
        <v>0.83695699999999995</v>
      </c>
      <c r="BA241">
        <v>0.84376899999999999</v>
      </c>
      <c r="BB241">
        <v>0.86505200000000004</v>
      </c>
      <c r="BC241">
        <v>0.89541199999999999</v>
      </c>
      <c r="BD241">
        <v>0.88966900000000004</v>
      </c>
      <c r="BE241">
        <v>0.87868199999999996</v>
      </c>
      <c r="BF241">
        <v>0.87669799999999998</v>
      </c>
      <c r="BG241" s="1">
        <v>0.83635899999999996</v>
      </c>
      <c r="BH241">
        <v>0.83552899999999997</v>
      </c>
      <c r="BI241">
        <v>0.83606400000000003</v>
      </c>
      <c r="BJ241">
        <v>0.83313400000000004</v>
      </c>
      <c r="BK241">
        <v>0.82980900000000002</v>
      </c>
      <c r="BL241">
        <v>0.81912700000000005</v>
      </c>
      <c r="BM241">
        <v>0.79224300000000003</v>
      </c>
      <c r="BN241">
        <v>0.83825799999999995</v>
      </c>
      <c r="BO241">
        <v>0.79751899999999998</v>
      </c>
      <c r="BP241">
        <v>0.83924799999999999</v>
      </c>
      <c r="BQ241">
        <v>0.87035300000000004</v>
      </c>
      <c r="BR241">
        <v>0.807921</v>
      </c>
      <c r="BS241">
        <v>0.979931</v>
      </c>
      <c r="BT241">
        <v>0.87101300000000004</v>
      </c>
      <c r="BU241">
        <v>0.88641400000000004</v>
      </c>
      <c r="BV241">
        <v>0.71841600000000005</v>
      </c>
      <c r="BW241">
        <v>0.85148000000000001</v>
      </c>
      <c r="BX241">
        <v>0.82201500000000005</v>
      </c>
      <c r="BY241">
        <v>0.83111400000000002</v>
      </c>
      <c r="BZ241">
        <v>0.83536500000000002</v>
      </c>
      <c r="CA241">
        <v>0.78704099999999999</v>
      </c>
      <c r="CB241">
        <v>0.72056799999999999</v>
      </c>
      <c r="CC241">
        <v>0.99209199999999997</v>
      </c>
      <c r="CD241">
        <v>0.93764999999999998</v>
      </c>
      <c r="CE241">
        <v>0.975387</v>
      </c>
      <c r="CF241">
        <v>0.81725700000000001</v>
      </c>
      <c r="CG241">
        <v>0.98710500000000001</v>
      </c>
      <c r="CH241">
        <v>0.85512299999999997</v>
      </c>
      <c r="CI241">
        <v>0.91119300000000003</v>
      </c>
      <c r="CJ241">
        <v>0.89087899999999998</v>
      </c>
      <c r="CK241">
        <v>0.98565700000000001</v>
      </c>
      <c r="CL241">
        <v>0.96417399999999998</v>
      </c>
      <c r="CM241">
        <v>0.82840199999999997</v>
      </c>
      <c r="CN241">
        <v>0.79611399999999999</v>
      </c>
      <c r="CO241">
        <v>0.79947400000000002</v>
      </c>
      <c r="CP241">
        <v>0.84531500000000004</v>
      </c>
      <c r="CQ241">
        <v>0.81888099999999997</v>
      </c>
      <c r="CR241">
        <v>0.88480300000000001</v>
      </c>
      <c r="CS241">
        <v>0.83238100000000004</v>
      </c>
      <c r="CT241">
        <v>0.82104999999999995</v>
      </c>
      <c r="CU241">
        <v>0.84799100000000005</v>
      </c>
      <c r="CV241">
        <v>0.84535199999999999</v>
      </c>
      <c r="CW241">
        <v>0.83396199999999998</v>
      </c>
      <c r="CX241">
        <v>0.82555000000000001</v>
      </c>
      <c r="CY241">
        <v>0.85321400000000003</v>
      </c>
      <c r="CZ241">
        <v>0.84610799999999997</v>
      </c>
      <c r="DA241">
        <v>0.83970999999999996</v>
      </c>
      <c r="DB241">
        <v>0.83368600000000004</v>
      </c>
      <c r="DC241">
        <v>0.85207999999999995</v>
      </c>
      <c r="DD241">
        <v>0.85317699999999996</v>
      </c>
      <c r="DE241">
        <v>0.84767300000000001</v>
      </c>
      <c r="DF241">
        <v>0.84899999999999998</v>
      </c>
      <c r="DG241">
        <v>0.84848000000000001</v>
      </c>
      <c r="DH241">
        <v>0.84649799999999997</v>
      </c>
      <c r="DI241">
        <v>0.843306</v>
      </c>
      <c r="DJ241">
        <v>0.85709800000000003</v>
      </c>
      <c r="DK241">
        <v>0.87424800000000003</v>
      </c>
      <c r="DL241">
        <v>0.86534900000000003</v>
      </c>
      <c r="DM241">
        <v>0.85150899999999996</v>
      </c>
      <c r="DN241">
        <v>0.76418900000000001</v>
      </c>
      <c r="DO241">
        <v>0.78832199999999997</v>
      </c>
      <c r="DP241" s="1">
        <v>0.84624500000000002</v>
      </c>
      <c r="DQ241">
        <v>0.84475999999999996</v>
      </c>
      <c r="DR241">
        <v>0.84445800000000004</v>
      </c>
      <c r="DS241">
        <v>0.84416500000000005</v>
      </c>
      <c r="DT241">
        <v>0.843781</v>
      </c>
      <c r="DU241">
        <v>0.81624600000000003</v>
      </c>
      <c r="DV241">
        <v>0.81624600000000003</v>
      </c>
      <c r="DW241">
        <v>0.99993799999999999</v>
      </c>
      <c r="DX241">
        <v>0.979352</v>
      </c>
      <c r="DY241">
        <v>0.72002500000000003</v>
      </c>
      <c r="DZ241">
        <v>0.87937699999999996</v>
      </c>
      <c r="EA241">
        <v>0.82494699999999999</v>
      </c>
      <c r="EB241" s="1">
        <v>0.83022399999999996</v>
      </c>
      <c r="EC241">
        <v>0.84265800000000002</v>
      </c>
      <c r="ED241">
        <v>0.81757800000000003</v>
      </c>
      <c r="EE241" s="1">
        <v>0.82414100000000001</v>
      </c>
      <c r="EF241">
        <v>0.82434600000000002</v>
      </c>
    </row>
    <row r="242" spans="1:136" x14ac:dyDescent="0.3">
      <c r="A242" t="s">
        <v>264</v>
      </c>
      <c r="B242" t="s">
        <v>78</v>
      </c>
      <c r="D242" s="1">
        <v>26.539000000000001</v>
      </c>
      <c r="E242">
        <v>0.120751</v>
      </c>
      <c r="F242">
        <v>0.12659000000000001</v>
      </c>
      <c r="G242">
        <v>0.136268</v>
      </c>
      <c r="H242">
        <v>8.4089999999999998E-3</v>
      </c>
      <c r="I242">
        <v>0.128243</v>
      </c>
      <c r="J242">
        <v>0.10399600000000001</v>
      </c>
      <c r="K242">
        <v>0.108809</v>
      </c>
      <c r="L242">
        <v>0.36089300000000002</v>
      </c>
      <c r="M242">
        <v>0.12756300000000001</v>
      </c>
      <c r="N242">
        <v>0.24585799999999999</v>
      </c>
      <c r="O242">
        <v>0.25034099999999998</v>
      </c>
      <c r="P242">
        <v>0.31508999999999998</v>
      </c>
      <c r="Q242">
        <v>0.27556199999999997</v>
      </c>
      <c r="R242">
        <v>0.32835700000000001</v>
      </c>
      <c r="S242">
        <v>0.151065</v>
      </c>
      <c r="T242">
        <v>0.202241</v>
      </c>
      <c r="U242">
        <v>0.21410000000000001</v>
      </c>
      <c r="V242">
        <v>0.69366000000000005</v>
      </c>
      <c r="W242">
        <v>0.628135</v>
      </c>
      <c r="X242">
        <v>0.482155</v>
      </c>
      <c r="Y242">
        <v>0.26889000000000002</v>
      </c>
      <c r="Z242">
        <v>0.17868500000000001</v>
      </c>
      <c r="AA242">
        <v>0.22708999999999999</v>
      </c>
      <c r="AB242">
        <v>0.25653799999999999</v>
      </c>
      <c r="AC242">
        <v>0.25597700000000001</v>
      </c>
      <c r="AD242">
        <v>0.29019299999999998</v>
      </c>
      <c r="AE242">
        <v>0.23483999999999999</v>
      </c>
      <c r="AF242">
        <v>0.165077</v>
      </c>
      <c r="AG242">
        <v>0.191583</v>
      </c>
      <c r="AH242">
        <v>0.19081000000000001</v>
      </c>
      <c r="AI242">
        <v>0.13981399999999999</v>
      </c>
      <c r="AJ242">
        <v>0.139656</v>
      </c>
      <c r="AK242">
        <v>0.20930499999999999</v>
      </c>
      <c r="AL242">
        <v>0.21249999999999999</v>
      </c>
      <c r="AM242">
        <v>0.16561100000000001</v>
      </c>
      <c r="AN242">
        <v>0.20407900000000001</v>
      </c>
      <c r="AO242">
        <v>0.19538</v>
      </c>
      <c r="AP242">
        <v>0.186112</v>
      </c>
      <c r="AQ242">
        <v>0.18975500000000001</v>
      </c>
      <c r="AR242" s="1">
        <v>0.16362499999999999</v>
      </c>
      <c r="AS242">
        <v>0.14502499999999999</v>
      </c>
      <c r="AT242">
        <v>0.15679699999999999</v>
      </c>
      <c r="AU242">
        <v>0.17091799999999999</v>
      </c>
      <c r="AV242">
        <v>2.1937000000000002E-2</v>
      </c>
      <c r="AW242">
        <v>0.19690099999999999</v>
      </c>
      <c r="AX242">
        <v>0.21312400000000001</v>
      </c>
      <c r="AY242" s="1">
        <v>0.163796</v>
      </c>
      <c r="AZ242">
        <v>0.162995</v>
      </c>
      <c r="BA242">
        <v>0.155723</v>
      </c>
      <c r="BB242">
        <v>0.13494100000000001</v>
      </c>
      <c r="BC242">
        <v>0.104588</v>
      </c>
      <c r="BD242">
        <v>0.11031299999999999</v>
      </c>
      <c r="BE242">
        <v>0.12035800000000001</v>
      </c>
      <c r="BF242">
        <v>0.12120599999999999</v>
      </c>
      <c r="BG242" s="1">
        <v>0.16362499999999999</v>
      </c>
      <c r="BH242">
        <v>0.16444300000000001</v>
      </c>
      <c r="BI242">
        <v>0.16381399999999999</v>
      </c>
      <c r="BJ242">
        <v>0.16657</v>
      </c>
      <c r="BK242">
        <v>0.169791</v>
      </c>
      <c r="BL242">
        <v>0.180426</v>
      </c>
      <c r="BM242">
        <v>0.206015</v>
      </c>
      <c r="BN242">
        <v>0.16110099999999999</v>
      </c>
      <c r="BO242">
        <v>0.20070399999999999</v>
      </c>
      <c r="BP242">
        <v>0.160053</v>
      </c>
      <c r="BQ242">
        <v>0.12939500000000001</v>
      </c>
      <c r="BR242">
        <v>0.19036700000000001</v>
      </c>
      <c r="BS242">
        <v>1.9272000000000001E-2</v>
      </c>
      <c r="BT242">
        <v>0.12801999999999999</v>
      </c>
      <c r="BU242">
        <v>0.112895</v>
      </c>
      <c r="BV242">
        <v>0.28005999999999998</v>
      </c>
      <c r="BW242">
        <v>0.14671799999999999</v>
      </c>
      <c r="BX242">
        <v>0.175175</v>
      </c>
      <c r="BY242">
        <v>0.16591700000000001</v>
      </c>
      <c r="BZ242">
        <v>0.16251299999999999</v>
      </c>
      <c r="CA242">
        <v>0.20874400000000001</v>
      </c>
      <c r="CB242">
        <v>0.27511000000000002</v>
      </c>
      <c r="CC242">
        <v>5.2919999999999998E-3</v>
      </c>
      <c r="CD242">
        <v>6.0748999999999997E-2</v>
      </c>
      <c r="CE242">
        <v>2.3757E-2</v>
      </c>
      <c r="CF242">
        <v>0.182007</v>
      </c>
      <c r="CG242">
        <v>1.269E-2</v>
      </c>
      <c r="CH242">
        <v>0.14449799999999999</v>
      </c>
      <c r="CI242">
        <v>8.8590000000000002E-2</v>
      </c>
      <c r="CJ242">
        <v>0.10893799999999999</v>
      </c>
      <c r="CK242">
        <v>1.4343E-2</v>
      </c>
      <c r="CL242">
        <v>3.5823000000000001E-2</v>
      </c>
      <c r="CM242">
        <v>0.171489</v>
      </c>
      <c r="CN242">
        <v>0.203792</v>
      </c>
      <c r="CO242">
        <v>0.20035800000000001</v>
      </c>
      <c r="CP242">
        <v>0.15448200000000001</v>
      </c>
      <c r="CQ242">
        <v>0.180505</v>
      </c>
      <c r="CR242">
        <v>0.11512500000000001</v>
      </c>
      <c r="CS242">
        <v>0.16727600000000001</v>
      </c>
      <c r="CT242">
        <v>0.17829</v>
      </c>
      <c r="CU242">
        <v>0.15148800000000001</v>
      </c>
      <c r="CV242">
        <v>0.15354799999999999</v>
      </c>
      <c r="CW242">
        <v>0.16475500000000001</v>
      </c>
      <c r="CX242">
        <v>0.172763</v>
      </c>
      <c r="CY242">
        <v>0.14661099999999999</v>
      </c>
      <c r="CZ242">
        <v>0.15362300000000001</v>
      </c>
      <c r="DA242">
        <v>0.15989200000000001</v>
      </c>
      <c r="DB242">
        <v>0.16575400000000001</v>
      </c>
      <c r="DC242">
        <v>0.14738999999999999</v>
      </c>
      <c r="DD242">
        <v>0.14644499999999999</v>
      </c>
      <c r="DE242">
        <v>0.15207300000000001</v>
      </c>
      <c r="DF242">
        <v>0.15091199999999999</v>
      </c>
      <c r="DG242">
        <v>0.151337</v>
      </c>
      <c r="DH242">
        <v>0.15338599999999999</v>
      </c>
      <c r="DI242">
        <v>0.15659000000000001</v>
      </c>
      <c r="DJ242">
        <v>0.142819</v>
      </c>
      <c r="DK242">
        <v>0.12567400000000001</v>
      </c>
      <c r="DL242">
        <v>0.134574</v>
      </c>
      <c r="DM242">
        <v>0.14841299999999999</v>
      </c>
      <c r="DN242">
        <v>0.235707</v>
      </c>
      <c r="DO242">
        <v>0.21157500000000001</v>
      </c>
      <c r="DP242" s="1">
        <v>0.15367400000000001</v>
      </c>
      <c r="DQ242">
        <v>0.155143</v>
      </c>
      <c r="DR242">
        <v>0.155444</v>
      </c>
      <c r="DS242">
        <v>0.15573500000000001</v>
      </c>
      <c r="DT242">
        <v>0.15608900000000001</v>
      </c>
      <c r="DU242">
        <v>0.183695</v>
      </c>
      <c r="DV242">
        <v>0.183695</v>
      </c>
      <c r="DW242">
        <v>9.9999999999999995E-7</v>
      </c>
      <c r="DX242">
        <v>2.0587000000000001E-2</v>
      </c>
      <c r="DY242">
        <v>0.279916</v>
      </c>
      <c r="DZ242">
        <v>0.12056</v>
      </c>
      <c r="EA242">
        <v>0.174987</v>
      </c>
      <c r="EB242" s="1">
        <v>0.169711</v>
      </c>
      <c r="EC242">
        <v>0.157276</v>
      </c>
      <c r="ED242">
        <v>0.18228900000000001</v>
      </c>
      <c r="EE242" s="1">
        <v>0.17574699999999999</v>
      </c>
      <c r="EF242">
        <v>0.175543</v>
      </c>
    </row>
    <row r="243" spans="1:136" x14ac:dyDescent="0.3">
      <c r="A243" t="s">
        <v>265</v>
      </c>
      <c r="B243" t="s">
        <v>79</v>
      </c>
      <c r="D243" s="1">
        <v>6.6779999999999999</v>
      </c>
      <c r="E243">
        <v>2.1829000000000001E-2</v>
      </c>
      <c r="F243">
        <v>1.0876E-2</v>
      </c>
      <c r="G243">
        <v>8.0389999999999993E-3</v>
      </c>
      <c r="H243">
        <v>7.5900000000000002E-4</v>
      </c>
      <c r="I243">
        <v>2.5999999999999998E-5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9.9999999999999995E-7</v>
      </c>
      <c r="Q243">
        <v>1.94E-4</v>
      </c>
      <c r="R243">
        <v>3.0000000000000001E-6</v>
      </c>
      <c r="S243">
        <v>0</v>
      </c>
      <c r="T243">
        <v>0</v>
      </c>
      <c r="U243">
        <v>0</v>
      </c>
      <c r="V243">
        <v>5.0000000000000004E-6</v>
      </c>
      <c r="W243">
        <v>4.3000000000000002E-5</v>
      </c>
      <c r="X243">
        <v>3.8000000000000002E-5</v>
      </c>
      <c r="Y243">
        <v>2.0999999999999999E-5</v>
      </c>
      <c r="Z243">
        <v>1.2999999999999999E-5</v>
      </c>
      <c r="AA243">
        <v>1.0000000000000001E-5</v>
      </c>
      <c r="AB243">
        <v>2.0000000000000002E-5</v>
      </c>
      <c r="AC243">
        <v>1.5999999999999999E-5</v>
      </c>
      <c r="AD243">
        <v>3.0000000000000001E-5</v>
      </c>
      <c r="AE243">
        <v>3.9999999999999998E-6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1.4E-5</v>
      </c>
      <c r="AR243" s="1">
        <v>1.7E-5</v>
      </c>
      <c r="AS243">
        <v>9.0000000000000002E-6</v>
      </c>
      <c r="AT243">
        <v>3.1999999999999999E-5</v>
      </c>
      <c r="AU243">
        <v>2.5000000000000001E-5</v>
      </c>
      <c r="AV243">
        <v>1.1E-5</v>
      </c>
      <c r="AW243">
        <v>1.22E-4</v>
      </c>
      <c r="AX243">
        <v>3.21E-4</v>
      </c>
      <c r="AY243" s="1">
        <v>4.8000000000000001E-5</v>
      </c>
      <c r="AZ243">
        <v>4.6999999999999997E-5</v>
      </c>
      <c r="BA243">
        <v>5.0799999999999999E-4</v>
      </c>
      <c r="BB243">
        <v>7.9999999999999996E-6</v>
      </c>
      <c r="BC243">
        <v>0</v>
      </c>
      <c r="BD243">
        <v>1.8E-5</v>
      </c>
      <c r="BE243">
        <v>9.6000000000000002E-4</v>
      </c>
      <c r="BF243">
        <v>2.0960000000000002E-3</v>
      </c>
      <c r="BG243" s="1">
        <v>1.7E-5</v>
      </c>
      <c r="BH243">
        <v>2.8E-5</v>
      </c>
      <c r="BI243">
        <v>1.21E-4</v>
      </c>
      <c r="BJ243">
        <v>2.9500000000000001E-4</v>
      </c>
      <c r="BK243">
        <v>4.0000000000000002E-4</v>
      </c>
      <c r="BL243">
        <v>4.4700000000000002E-4</v>
      </c>
      <c r="BM243">
        <v>1.7420000000000001E-3</v>
      </c>
      <c r="BN243">
        <v>6.4199999999999999E-4</v>
      </c>
      <c r="BO243">
        <v>1.7769999999999999E-3</v>
      </c>
      <c r="BP243">
        <v>6.9999999999999999E-4</v>
      </c>
      <c r="BQ243">
        <v>2.52E-4</v>
      </c>
      <c r="BR243">
        <v>1.7129999999999999E-3</v>
      </c>
      <c r="BS243">
        <v>7.9699999999999997E-4</v>
      </c>
      <c r="BT243">
        <v>9.6599999999999995E-4</v>
      </c>
      <c r="BU243">
        <v>6.9099999999999999E-4</v>
      </c>
      <c r="BV243">
        <v>1.524E-3</v>
      </c>
      <c r="BW243">
        <v>1.8010000000000001E-3</v>
      </c>
      <c r="BX243">
        <v>2.81E-3</v>
      </c>
      <c r="BY243">
        <v>2.9689999999999999E-3</v>
      </c>
      <c r="BZ243">
        <v>2.1220000000000002E-3</v>
      </c>
      <c r="CA243">
        <v>4.215E-3</v>
      </c>
      <c r="CB243">
        <v>4.3220000000000003E-3</v>
      </c>
      <c r="CC243">
        <v>2.6150000000000001E-3</v>
      </c>
      <c r="CD243">
        <v>1.601E-3</v>
      </c>
      <c r="CE243">
        <v>8.5499999999999997E-4</v>
      </c>
      <c r="CF243">
        <v>7.36E-4</v>
      </c>
      <c r="CG243">
        <v>2.05E-4</v>
      </c>
      <c r="CH243">
        <v>3.79E-4</v>
      </c>
      <c r="CI243">
        <v>2.1699999999999999E-4</v>
      </c>
      <c r="CJ243">
        <v>1.84E-4</v>
      </c>
      <c r="CK243">
        <v>0</v>
      </c>
      <c r="CL243">
        <v>3.0000000000000001E-6</v>
      </c>
      <c r="CM243">
        <v>1.0900000000000001E-4</v>
      </c>
      <c r="CN243">
        <v>9.2999999999999997E-5</v>
      </c>
      <c r="CO243">
        <v>1.6799999999999999E-4</v>
      </c>
      <c r="CP243">
        <v>2.03E-4</v>
      </c>
      <c r="CQ243">
        <v>6.1399999999999996E-4</v>
      </c>
      <c r="CR243">
        <v>7.2000000000000002E-5</v>
      </c>
      <c r="CS243">
        <v>3.4299999999999999E-4</v>
      </c>
      <c r="CT243">
        <v>6.6E-4</v>
      </c>
      <c r="CU243">
        <v>5.22E-4</v>
      </c>
      <c r="CV243">
        <v>1.1000000000000001E-3</v>
      </c>
      <c r="CW243">
        <v>1.284E-3</v>
      </c>
      <c r="CX243">
        <v>1.6869999999999999E-3</v>
      </c>
      <c r="CY243">
        <v>1.75E-4</v>
      </c>
      <c r="CZ243">
        <v>2.6800000000000001E-4</v>
      </c>
      <c r="DA243">
        <v>3.9800000000000002E-4</v>
      </c>
      <c r="DB243">
        <v>5.5999999999999995E-4</v>
      </c>
      <c r="DC243">
        <v>5.31E-4</v>
      </c>
      <c r="DD243">
        <v>3.7800000000000003E-4</v>
      </c>
      <c r="DE243">
        <v>2.5399999999999999E-4</v>
      </c>
      <c r="DF243">
        <v>8.7999999999999998E-5</v>
      </c>
      <c r="DG243">
        <v>1.84E-4</v>
      </c>
      <c r="DH243">
        <v>1.16E-4</v>
      </c>
      <c r="DI243">
        <v>1.0399999999999999E-4</v>
      </c>
      <c r="DJ243">
        <v>8.3999999999999995E-5</v>
      </c>
      <c r="DK243">
        <v>7.7999999999999999E-5</v>
      </c>
      <c r="DL243">
        <v>7.7000000000000001E-5</v>
      </c>
      <c r="DM243">
        <v>7.7999999999999999E-5</v>
      </c>
      <c r="DN243">
        <v>1.0399999999999999E-4</v>
      </c>
      <c r="DO243">
        <v>1.0399999999999999E-4</v>
      </c>
      <c r="DP243" s="1">
        <v>8.0000000000000007E-5</v>
      </c>
      <c r="DQ243">
        <v>9.7E-5</v>
      </c>
      <c r="DR243">
        <v>9.7E-5</v>
      </c>
      <c r="DS243">
        <v>1E-4</v>
      </c>
      <c r="DT243">
        <v>1.2999999999999999E-4</v>
      </c>
      <c r="DU243">
        <v>5.8999999999999998E-5</v>
      </c>
      <c r="DV243">
        <v>5.8999999999999998E-5</v>
      </c>
      <c r="DW243">
        <v>6.0999999999999999E-5</v>
      </c>
      <c r="DX243">
        <v>6.0999999999999999E-5</v>
      </c>
      <c r="DY243">
        <v>5.8999999999999998E-5</v>
      </c>
      <c r="DZ243">
        <v>6.3E-5</v>
      </c>
      <c r="EA243">
        <v>6.6000000000000005E-5</v>
      </c>
      <c r="EB243" s="1">
        <v>6.4999999999999994E-5</v>
      </c>
      <c r="EC243">
        <v>6.6000000000000005E-5</v>
      </c>
      <c r="ED243">
        <v>1.3300000000000001E-4</v>
      </c>
      <c r="EE243" s="1">
        <v>1.11E-4</v>
      </c>
      <c r="EF243">
        <v>1.11E-4</v>
      </c>
    </row>
    <row r="244" spans="1:136" ht="15.6" x14ac:dyDescent="0.3">
      <c r="A244" s="1" t="s">
        <v>266</v>
      </c>
      <c r="B244" t="s">
        <v>75</v>
      </c>
      <c r="D244" s="1">
        <v>54.029000000000003</v>
      </c>
      <c r="E244">
        <v>0.53366599999999997</v>
      </c>
      <c r="F244">
        <v>0.56509100000000001</v>
      </c>
      <c r="G244">
        <v>0.56542999999999999</v>
      </c>
      <c r="H244">
        <v>0.81773099999999999</v>
      </c>
      <c r="I244">
        <v>0.79283499999999996</v>
      </c>
      <c r="J244">
        <v>0.88896699999999995</v>
      </c>
      <c r="K244">
        <v>0.856375</v>
      </c>
      <c r="L244">
        <v>0.53422899999999995</v>
      </c>
      <c r="M244">
        <v>0.786026</v>
      </c>
      <c r="N244">
        <v>0.65225100000000003</v>
      </c>
      <c r="O244">
        <v>0.59680699999999998</v>
      </c>
      <c r="P244">
        <v>0.51449699999999998</v>
      </c>
      <c r="Q244">
        <v>0.50832599999999994</v>
      </c>
      <c r="R244">
        <v>0.49408999999999997</v>
      </c>
      <c r="S244">
        <v>0.77640299999999995</v>
      </c>
      <c r="T244">
        <v>0.68411500000000003</v>
      </c>
      <c r="U244">
        <v>0.62958400000000003</v>
      </c>
      <c r="V244">
        <v>5.2093E-2</v>
      </c>
      <c r="W244">
        <v>7.2338E-2</v>
      </c>
      <c r="X244">
        <v>0.19649</v>
      </c>
      <c r="Y244">
        <v>0.54637500000000006</v>
      </c>
      <c r="Z244">
        <v>0.68923900000000005</v>
      </c>
      <c r="AA244">
        <v>0.62330099999999999</v>
      </c>
      <c r="AB244">
        <v>0.57152099999999995</v>
      </c>
      <c r="AC244">
        <v>0.54190499999999997</v>
      </c>
      <c r="AD244">
        <v>0.46159800000000001</v>
      </c>
      <c r="AE244">
        <v>0.527277</v>
      </c>
      <c r="AF244">
        <v>0.65902799999999995</v>
      </c>
      <c r="AG244">
        <v>0.61910799999999999</v>
      </c>
      <c r="AH244">
        <v>0.58949300000000004</v>
      </c>
      <c r="AI244">
        <v>0.68997799999999998</v>
      </c>
      <c r="AJ244">
        <v>0.70952000000000004</v>
      </c>
      <c r="AK244">
        <v>0.56625800000000004</v>
      </c>
      <c r="AL244">
        <v>0.52232299999999998</v>
      </c>
      <c r="AM244">
        <v>0.62354299999999996</v>
      </c>
      <c r="AN244">
        <v>0.54608000000000001</v>
      </c>
      <c r="AO244">
        <v>0.55670799999999998</v>
      </c>
      <c r="AP244">
        <v>0.56739600000000001</v>
      </c>
      <c r="AQ244" s="9">
        <v>0.53778099999999995</v>
      </c>
      <c r="AR244" s="1">
        <v>0.61129900000000004</v>
      </c>
      <c r="AS244">
        <v>0.66368400000000005</v>
      </c>
      <c r="AT244">
        <v>0.57764700000000002</v>
      </c>
      <c r="AU244">
        <v>0.52903100000000003</v>
      </c>
      <c r="AV244">
        <v>0.84040099999999995</v>
      </c>
      <c r="AW244">
        <v>0.43556</v>
      </c>
      <c r="AX244">
        <v>0.36115700000000001</v>
      </c>
      <c r="AY244" s="1">
        <v>0.49940200000000001</v>
      </c>
      <c r="AZ244">
        <v>0.49818400000000002</v>
      </c>
      <c r="BA244">
        <v>0.44069900000000001</v>
      </c>
      <c r="BB244">
        <v>0.52222500000000005</v>
      </c>
      <c r="BC244">
        <v>0.51386799999999999</v>
      </c>
      <c r="BD244">
        <v>0.57291800000000004</v>
      </c>
      <c r="BE244">
        <v>0.53100199999999997</v>
      </c>
      <c r="BF244">
        <v>0.50132600000000005</v>
      </c>
      <c r="BG244" s="1">
        <v>0.61129900000000004</v>
      </c>
      <c r="BH244">
        <v>0.60599400000000003</v>
      </c>
      <c r="BI244">
        <v>0.60319199999999995</v>
      </c>
      <c r="BJ244">
        <v>0.58876700000000004</v>
      </c>
      <c r="BK244">
        <v>0.586113</v>
      </c>
      <c r="BL244">
        <v>0.54834499999999997</v>
      </c>
      <c r="BM244">
        <v>0.47267799999999999</v>
      </c>
      <c r="BN244">
        <v>0.60843000000000003</v>
      </c>
      <c r="BO244">
        <v>0.50004000000000004</v>
      </c>
      <c r="BP244">
        <v>0.58552499999999996</v>
      </c>
      <c r="BQ244">
        <v>0.62776399999999999</v>
      </c>
      <c r="BR244">
        <v>0.46645599999999998</v>
      </c>
      <c r="BS244">
        <v>0.81858200000000003</v>
      </c>
      <c r="BT244">
        <v>0.632552</v>
      </c>
      <c r="BU244">
        <v>0.65479500000000002</v>
      </c>
      <c r="BV244">
        <v>0.381523</v>
      </c>
      <c r="BW244">
        <v>0.61641800000000002</v>
      </c>
      <c r="BX244">
        <v>0.56306999999999996</v>
      </c>
      <c r="BY244">
        <v>0.54326099999999999</v>
      </c>
      <c r="BZ244">
        <v>0.57484999999999997</v>
      </c>
      <c r="CA244">
        <v>0.45351599999999997</v>
      </c>
      <c r="CB244">
        <v>0.27811399999999997</v>
      </c>
      <c r="CC244">
        <v>0.818249</v>
      </c>
      <c r="CD244">
        <v>0.71574499999999996</v>
      </c>
      <c r="CE244">
        <v>0.76740900000000001</v>
      </c>
      <c r="CF244">
        <v>0.48500700000000002</v>
      </c>
      <c r="CG244">
        <v>0.80593400000000004</v>
      </c>
      <c r="CH244">
        <v>0.55798599999999998</v>
      </c>
      <c r="CI244">
        <v>0.64124999999999999</v>
      </c>
      <c r="CJ244">
        <v>0.61815600000000004</v>
      </c>
      <c r="CK244">
        <v>0.85230899999999998</v>
      </c>
      <c r="CL244">
        <v>0.80488800000000005</v>
      </c>
      <c r="CM244">
        <v>0.53301100000000001</v>
      </c>
      <c r="CN244">
        <v>0.46851999999999999</v>
      </c>
      <c r="CO244">
        <v>0.466391</v>
      </c>
      <c r="CP244">
        <v>0.56515499999999996</v>
      </c>
      <c r="CQ244">
        <v>0.50279700000000005</v>
      </c>
      <c r="CR244">
        <v>0.66898100000000005</v>
      </c>
      <c r="CS244">
        <v>0.55447299999999999</v>
      </c>
      <c r="CT244">
        <v>0.52866199999999997</v>
      </c>
      <c r="CU244">
        <v>0.59845800000000005</v>
      </c>
      <c r="CV244">
        <v>0.58470900000000003</v>
      </c>
      <c r="CW244">
        <v>0.56136299999999995</v>
      </c>
      <c r="CX244">
        <v>0.51288500000000004</v>
      </c>
      <c r="CY244">
        <v>0.62118600000000002</v>
      </c>
      <c r="CZ244">
        <v>0.59972300000000001</v>
      </c>
      <c r="DA244">
        <v>0.57572100000000004</v>
      </c>
      <c r="DB244">
        <v>0.54795400000000005</v>
      </c>
      <c r="DC244">
        <v>0.59022600000000003</v>
      </c>
      <c r="DD244">
        <v>0.59566300000000005</v>
      </c>
      <c r="DE244">
        <v>0.59142600000000001</v>
      </c>
      <c r="DF244">
        <v>0.599657</v>
      </c>
      <c r="DG244">
        <v>0.596082</v>
      </c>
      <c r="DH244">
        <v>0.60277000000000003</v>
      </c>
      <c r="DI244">
        <v>0.58733500000000005</v>
      </c>
      <c r="DJ244">
        <v>0.61579200000000001</v>
      </c>
      <c r="DK244">
        <v>0.63994499999999999</v>
      </c>
      <c r="DL244">
        <v>0.62302500000000005</v>
      </c>
      <c r="DM244">
        <v>0.59959799999999996</v>
      </c>
      <c r="DN244">
        <v>0.430535</v>
      </c>
      <c r="DO244">
        <v>0.47998400000000002</v>
      </c>
      <c r="DP244" s="1">
        <v>0.59471399999999996</v>
      </c>
      <c r="DQ244">
        <v>0.59595500000000001</v>
      </c>
      <c r="DR244">
        <v>0.59343100000000004</v>
      </c>
      <c r="DS244">
        <v>0.59346900000000002</v>
      </c>
      <c r="DT244">
        <v>0.57795200000000002</v>
      </c>
      <c r="DU244">
        <v>0.460559</v>
      </c>
      <c r="DV244">
        <v>0.460559</v>
      </c>
      <c r="DW244">
        <v>0.870197</v>
      </c>
      <c r="DX244">
        <v>0.82800399999999996</v>
      </c>
      <c r="DY244">
        <v>0.42846499999999998</v>
      </c>
      <c r="DZ244">
        <v>0.68595799999999996</v>
      </c>
      <c r="EA244">
        <v>0.59848699999999999</v>
      </c>
      <c r="EB244" s="1">
        <v>0.60925700000000005</v>
      </c>
      <c r="EC244">
        <v>0.63061800000000001</v>
      </c>
      <c r="ED244">
        <v>0.56589199999999995</v>
      </c>
      <c r="EE244" s="1">
        <v>0.58831900000000004</v>
      </c>
      <c r="EF244">
        <v>0.58865699999999999</v>
      </c>
    </row>
    <row r="245" spans="1:136" ht="15.6" x14ac:dyDescent="0.3">
      <c r="A245" s="1" t="s">
        <v>267</v>
      </c>
      <c r="B245" t="s">
        <v>80</v>
      </c>
      <c r="D245" s="1">
        <v>32.606000000000002</v>
      </c>
      <c r="E245">
        <v>0.23402700000000001</v>
      </c>
      <c r="F245">
        <v>0.25131900000000001</v>
      </c>
      <c r="G245">
        <v>0.26513599999999998</v>
      </c>
      <c r="H245">
        <v>9.3799999999999994E-3</v>
      </c>
      <c r="I245">
        <v>9.7781000000000007E-2</v>
      </c>
      <c r="J245">
        <v>0.101173</v>
      </c>
      <c r="K245">
        <v>9.9211999999999995E-2</v>
      </c>
      <c r="L245">
        <v>0.38076500000000002</v>
      </c>
      <c r="M245">
        <v>0.12202499999999999</v>
      </c>
      <c r="N245">
        <v>0.24874399999999999</v>
      </c>
      <c r="O245">
        <v>0.280804</v>
      </c>
      <c r="P245">
        <v>0.36966100000000002</v>
      </c>
      <c r="Q245">
        <v>0.29636600000000002</v>
      </c>
      <c r="R245">
        <v>0.38020999999999999</v>
      </c>
      <c r="S245">
        <v>0.21226800000000001</v>
      </c>
      <c r="T245">
        <v>0.25994899999999999</v>
      </c>
      <c r="U245">
        <v>0.256137</v>
      </c>
      <c r="V245">
        <v>0.82110499999999997</v>
      </c>
      <c r="W245">
        <v>0.76203200000000004</v>
      </c>
      <c r="X245">
        <v>0.643204</v>
      </c>
      <c r="Y245">
        <v>0.31651400000000002</v>
      </c>
      <c r="Z245">
        <v>0.18493799999999999</v>
      </c>
      <c r="AA245">
        <v>0.25328800000000001</v>
      </c>
      <c r="AB245">
        <v>0.30420199999999997</v>
      </c>
      <c r="AC245">
        <v>0.31297599999999998</v>
      </c>
      <c r="AD245">
        <v>0.38469500000000001</v>
      </c>
      <c r="AE245">
        <v>0.30899799999999999</v>
      </c>
      <c r="AF245">
        <v>0.205816</v>
      </c>
      <c r="AG245">
        <v>0.24265900000000001</v>
      </c>
      <c r="AH245">
        <v>0.26185199999999997</v>
      </c>
      <c r="AI245">
        <v>0.190719</v>
      </c>
      <c r="AJ245">
        <v>0.19114800000000001</v>
      </c>
      <c r="AK245">
        <v>0.31616300000000003</v>
      </c>
      <c r="AL245">
        <v>0.36334</v>
      </c>
      <c r="AM245">
        <v>0.29522799999999999</v>
      </c>
      <c r="AN245">
        <v>0.376166</v>
      </c>
      <c r="AO245">
        <v>0.34853200000000001</v>
      </c>
      <c r="AP245">
        <v>0.33762500000000001</v>
      </c>
      <c r="AQ245" s="9">
        <v>0.33391900000000002</v>
      </c>
      <c r="AR245" s="1">
        <v>0.26055299999999998</v>
      </c>
      <c r="AS245">
        <v>0.21016099999999999</v>
      </c>
      <c r="AT245">
        <v>0.29136400000000001</v>
      </c>
      <c r="AU245">
        <v>0.33702700000000002</v>
      </c>
      <c r="AV245">
        <v>3.7456000000000003E-2</v>
      </c>
      <c r="AW245">
        <v>0.43247999999999998</v>
      </c>
      <c r="AX245">
        <v>0.523617</v>
      </c>
      <c r="AY245" s="1">
        <v>0.37413299999999999</v>
      </c>
      <c r="AZ245">
        <v>0.37234200000000001</v>
      </c>
      <c r="BA245">
        <v>0.42772500000000002</v>
      </c>
      <c r="BB245">
        <v>0.346049</v>
      </c>
      <c r="BC245">
        <v>0.359846</v>
      </c>
      <c r="BD245">
        <v>0.28212599999999999</v>
      </c>
      <c r="BE245">
        <v>0.28965600000000002</v>
      </c>
      <c r="BF245">
        <v>0.26427499999999998</v>
      </c>
      <c r="BG245" s="1">
        <v>0.26055299999999998</v>
      </c>
      <c r="BH245">
        <v>0.24274899999999999</v>
      </c>
      <c r="BI245">
        <v>0.23250299999999999</v>
      </c>
      <c r="BJ245">
        <v>0.25600800000000001</v>
      </c>
      <c r="BK245">
        <v>0.25736900000000001</v>
      </c>
      <c r="BL245">
        <v>0.296072</v>
      </c>
      <c r="BM245">
        <v>0.36999900000000002</v>
      </c>
      <c r="BN245">
        <v>0.26288499999999998</v>
      </c>
      <c r="BO245">
        <v>0.36781999999999998</v>
      </c>
      <c r="BP245">
        <v>0.30750899999999998</v>
      </c>
      <c r="BQ245">
        <v>0.26258300000000001</v>
      </c>
      <c r="BR245">
        <v>0.380052</v>
      </c>
      <c r="BS245">
        <v>4.9223000000000003E-2</v>
      </c>
      <c r="BT245">
        <v>0.23355100000000001</v>
      </c>
      <c r="BU245">
        <v>0.20898</v>
      </c>
      <c r="BV245">
        <v>0.47461700000000001</v>
      </c>
      <c r="BW245">
        <v>0.22863</v>
      </c>
      <c r="BX245">
        <v>0.25366</v>
      </c>
      <c r="BY245">
        <v>0.241481</v>
      </c>
      <c r="BZ245">
        <v>0.259376</v>
      </c>
      <c r="CA245">
        <v>0.32704299999999997</v>
      </c>
      <c r="CB245">
        <v>0.49788300000000002</v>
      </c>
      <c r="CC245">
        <v>1.042E-2</v>
      </c>
      <c r="CD245">
        <v>0.12127300000000001</v>
      </c>
      <c r="CE245">
        <v>7.1813000000000002E-2</v>
      </c>
      <c r="CF245">
        <v>0.35805199999999998</v>
      </c>
      <c r="CG245">
        <v>4.4158000000000003E-2</v>
      </c>
      <c r="CH245">
        <v>0.29311700000000002</v>
      </c>
      <c r="CI245">
        <v>0.208928</v>
      </c>
      <c r="CJ245">
        <v>0.23941200000000001</v>
      </c>
      <c r="CK245">
        <v>6.3317999999999999E-2</v>
      </c>
      <c r="CL245">
        <v>0.10834299999999999</v>
      </c>
      <c r="CM245">
        <v>0.35459000000000002</v>
      </c>
      <c r="CN245">
        <v>0.42615399999999998</v>
      </c>
      <c r="CO245">
        <v>0.41194700000000001</v>
      </c>
      <c r="CP245">
        <v>0.31099900000000003</v>
      </c>
      <c r="CQ245">
        <v>0.37049799999999999</v>
      </c>
      <c r="CR245">
        <v>0.23591500000000001</v>
      </c>
      <c r="CS245">
        <v>0.32508199999999998</v>
      </c>
      <c r="CT245">
        <v>0.34868500000000002</v>
      </c>
      <c r="CU245">
        <v>0.28205799999999998</v>
      </c>
      <c r="CV245">
        <v>0.27714499999999997</v>
      </c>
      <c r="CW245">
        <v>0.30036499999999999</v>
      </c>
      <c r="CX245">
        <v>0.35298000000000002</v>
      </c>
      <c r="CY245">
        <v>0.24176700000000001</v>
      </c>
      <c r="CZ245">
        <v>0.258938</v>
      </c>
      <c r="DA245">
        <v>0.27846300000000002</v>
      </c>
      <c r="DB245">
        <v>0.302259</v>
      </c>
      <c r="DC245">
        <v>0.26159700000000002</v>
      </c>
      <c r="DD245">
        <v>0.262208</v>
      </c>
      <c r="DE245">
        <v>0.27113799999999999</v>
      </c>
      <c r="DF245">
        <v>0.27465000000000001</v>
      </c>
      <c r="DG245">
        <v>0.269617</v>
      </c>
      <c r="DH245">
        <v>0.27292100000000002</v>
      </c>
      <c r="DI245">
        <v>0.28428199999999998</v>
      </c>
      <c r="DJ245">
        <v>0.25524400000000003</v>
      </c>
      <c r="DK245">
        <v>0.228881</v>
      </c>
      <c r="DL245">
        <v>0.24509</v>
      </c>
      <c r="DM245">
        <v>0.26853199999999999</v>
      </c>
      <c r="DN245">
        <v>0.43487700000000001</v>
      </c>
      <c r="DO245">
        <v>0.38518599999999997</v>
      </c>
      <c r="DP245" s="1">
        <v>0.27235999999999999</v>
      </c>
      <c r="DQ245">
        <v>0.27032099999999998</v>
      </c>
      <c r="DR245">
        <v>0.27248600000000001</v>
      </c>
      <c r="DS245">
        <v>0.27222299999999999</v>
      </c>
      <c r="DT245">
        <v>0.291572</v>
      </c>
      <c r="DU245">
        <v>0.42068499999999998</v>
      </c>
      <c r="DV245">
        <v>0.42068499999999998</v>
      </c>
      <c r="DW245">
        <v>1.3940000000000001E-3</v>
      </c>
      <c r="DX245">
        <v>4.3479999999999998E-2</v>
      </c>
      <c r="DY245">
        <v>0.44349300000000003</v>
      </c>
      <c r="DZ245">
        <v>0.18520500000000001</v>
      </c>
      <c r="EA245">
        <v>0.27147300000000002</v>
      </c>
      <c r="EB245" s="1">
        <v>0.26064100000000001</v>
      </c>
      <c r="EC245">
        <v>0.2387</v>
      </c>
      <c r="ED245">
        <v>0.30251</v>
      </c>
      <c r="EE245" s="1">
        <v>0.279858</v>
      </c>
      <c r="EF245">
        <v>0.27953099999999997</v>
      </c>
    </row>
    <row r="246" spans="1:136" ht="15.6" x14ac:dyDescent="0.3">
      <c r="A246" s="1" t="s">
        <v>268</v>
      </c>
      <c r="B246" t="s">
        <v>81</v>
      </c>
      <c r="D246" s="1">
        <v>13.365</v>
      </c>
      <c r="E246">
        <v>0.23230700000000001</v>
      </c>
      <c r="F246">
        <v>0.183591</v>
      </c>
      <c r="G246">
        <v>0.169433</v>
      </c>
      <c r="H246">
        <v>0.17288999999999999</v>
      </c>
      <c r="I246">
        <v>0.109384</v>
      </c>
      <c r="J246">
        <v>9.8600000000000007E-3</v>
      </c>
      <c r="K246">
        <v>4.4413000000000001E-2</v>
      </c>
      <c r="L246">
        <v>8.5005999999999998E-2</v>
      </c>
      <c r="M246">
        <v>9.1949000000000003E-2</v>
      </c>
      <c r="N246">
        <v>9.9003999999999995E-2</v>
      </c>
      <c r="O246">
        <v>0.12239</v>
      </c>
      <c r="P246">
        <v>0.115842</v>
      </c>
      <c r="Q246">
        <v>0.19530800000000001</v>
      </c>
      <c r="R246">
        <v>0.12570000000000001</v>
      </c>
      <c r="S246">
        <v>1.1329000000000001E-2</v>
      </c>
      <c r="T246">
        <v>5.5936E-2</v>
      </c>
      <c r="U246">
        <v>0.11427900000000001</v>
      </c>
      <c r="V246">
        <v>0.126802</v>
      </c>
      <c r="W246">
        <v>0.16563</v>
      </c>
      <c r="X246">
        <v>0.16030700000000001</v>
      </c>
      <c r="Y246">
        <v>0.13711000000000001</v>
      </c>
      <c r="Z246">
        <v>0.12582299999999999</v>
      </c>
      <c r="AA246">
        <v>0.12341000000000001</v>
      </c>
      <c r="AB246">
        <v>0.124276</v>
      </c>
      <c r="AC246">
        <v>0.145118</v>
      </c>
      <c r="AD246">
        <v>0.15370700000000001</v>
      </c>
      <c r="AE246">
        <v>0.16372600000000001</v>
      </c>
      <c r="AF246">
        <v>0.135156</v>
      </c>
      <c r="AG246">
        <v>0.138234</v>
      </c>
      <c r="AH246">
        <v>0.14865500000000001</v>
      </c>
      <c r="AI246">
        <v>0.11930300000000001</v>
      </c>
      <c r="AJ246">
        <v>9.9332000000000004E-2</v>
      </c>
      <c r="AK246">
        <v>0.117579</v>
      </c>
      <c r="AL246">
        <v>0.114338</v>
      </c>
      <c r="AM246">
        <v>8.1227999999999995E-2</v>
      </c>
      <c r="AN246">
        <v>7.7754000000000004E-2</v>
      </c>
      <c r="AO246">
        <v>9.4759999999999997E-2</v>
      </c>
      <c r="AP246">
        <v>9.4979999999999995E-2</v>
      </c>
      <c r="AQ246" s="9">
        <v>0.128301</v>
      </c>
      <c r="AR246" s="1">
        <v>0.12814800000000001</v>
      </c>
      <c r="AS246">
        <v>0.12615499999999999</v>
      </c>
      <c r="AT246">
        <v>0.13098899999999999</v>
      </c>
      <c r="AU246">
        <v>0.13394200000000001</v>
      </c>
      <c r="AV246">
        <v>0.122143</v>
      </c>
      <c r="AW246">
        <v>0.13195999999999999</v>
      </c>
      <c r="AX246">
        <v>0.115226</v>
      </c>
      <c r="AY246" s="1">
        <v>0.12646499999999999</v>
      </c>
      <c r="AZ246">
        <v>0.12947400000000001</v>
      </c>
      <c r="BA246">
        <v>0.131576</v>
      </c>
      <c r="BB246">
        <v>0.13172600000000001</v>
      </c>
      <c r="BC246">
        <v>0.12628600000000001</v>
      </c>
      <c r="BD246">
        <v>0.144956</v>
      </c>
      <c r="BE246">
        <v>0.179342</v>
      </c>
      <c r="BF246">
        <v>0.234399</v>
      </c>
      <c r="BG246" s="1">
        <v>0.12814800000000001</v>
      </c>
      <c r="BH246">
        <v>0.151257</v>
      </c>
      <c r="BI246">
        <v>0.16430400000000001</v>
      </c>
      <c r="BJ246">
        <v>0.155225</v>
      </c>
      <c r="BK246">
        <v>0.15651799999999999</v>
      </c>
      <c r="BL246">
        <v>0.155583</v>
      </c>
      <c r="BM246">
        <v>0.15732299999999999</v>
      </c>
      <c r="BN246">
        <v>0.12868499999999999</v>
      </c>
      <c r="BO246">
        <v>0.13214000000000001</v>
      </c>
      <c r="BP246">
        <v>0.10696600000000001</v>
      </c>
      <c r="BQ246">
        <v>0.109653</v>
      </c>
      <c r="BR246">
        <v>0.15349199999999999</v>
      </c>
      <c r="BS246">
        <v>0.13219500000000001</v>
      </c>
      <c r="BT246">
        <v>0.13389699999999999</v>
      </c>
      <c r="BU246">
        <v>0.13622500000000001</v>
      </c>
      <c r="BV246">
        <v>0.14385999999999999</v>
      </c>
      <c r="BW246">
        <v>0.15495200000000001</v>
      </c>
      <c r="BX246">
        <v>0.18326999999999999</v>
      </c>
      <c r="BY246">
        <v>0.215257</v>
      </c>
      <c r="BZ246">
        <v>0.165774</v>
      </c>
      <c r="CA246">
        <v>0.21944</v>
      </c>
      <c r="CB246">
        <v>0.22400300000000001</v>
      </c>
      <c r="CC246">
        <v>0.17133100000000001</v>
      </c>
      <c r="CD246">
        <v>0.16298199999999999</v>
      </c>
      <c r="CE246">
        <v>0.160778</v>
      </c>
      <c r="CF246">
        <v>0.156941</v>
      </c>
      <c r="CG246">
        <v>0.14990800000000001</v>
      </c>
      <c r="CH246">
        <v>0.148897</v>
      </c>
      <c r="CI246">
        <v>0.14982200000000001</v>
      </c>
      <c r="CJ246">
        <v>0.142433</v>
      </c>
      <c r="CK246">
        <v>8.4373000000000004E-2</v>
      </c>
      <c r="CL246">
        <v>8.6768999999999999E-2</v>
      </c>
      <c r="CM246">
        <v>0.112399</v>
      </c>
      <c r="CN246">
        <v>0.105325</v>
      </c>
      <c r="CO246">
        <v>0.12166200000000001</v>
      </c>
      <c r="CP246">
        <v>0.123846</v>
      </c>
      <c r="CQ246">
        <v>0.12670500000000001</v>
      </c>
      <c r="CR246">
        <v>9.5103999999999994E-2</v>
      </c>
      <c r="CS246">
        <v>0.120445</v>
      </c>
      <c r="CT246">
        <v>0.122654</v>
      </c>
      <c r="CU246">
        <v>0.11948400000000001</v>
      </c>
      <c r="CV246">
        <v>0.13814599999999999</v>
      </c>
      <c r="CW246">
        <v>0.13827200000000001</v>
      </c>
      <c r="CX246">
        <v>0.134135</v>
      </c>
      <c r="CY246">
        <v>0.137047</v>
      </c>
      <c r="CZ246">
        <v>0.14133899999999999</v>
      </c>
      <c r="DA246">
        <v>0.145815</v>
      </c>
      <c r="DB246">
        <v>0.149787</v>
      </c>
      <c r="DC246">
        <v>0.148177</v>
      </c>
      <c r="DD246">
        <v>0.142128</v>
      </c>
      <c r="DE246">
        <v>0.137436</v>
      </c>
      <c r="DF246">
        <v>0.125692</v>
      </c>
      <c r="DG246">
        <v>0.134301</v>
      </c>
      <c r="DH246">
        <v>0.124309</v>
      </c>
      <c r="DI246">
        <v>0.128383</v>
      </c>
      <c r="DJ246">
        <v>0.12896299999999999</v>
      </c>
      <c r="DK246">
        <v>0.13117400000000001</v>
      </c>
      <c r="DL246">
        <v>0.131886</v>
      </c>
      <c r="DM246">
        <v>0.13186999999999999</v>
      </c>
      <c r="DN246">
        <v>0.13458800000000001</v>
      </c>
      <c r="DO246">
        <v>0.13483000000000001</v>
      </c>
      <c r="DP246" s="1">
        <v>0.13292699999999999</v>
      </c>
      <c r="DQ246">
        <v>0.13372400000000001</v>
      </c>
      <c r="DR246">
        <v>0.13408300000000001</v>
      </c>
      <c r="DS246">
        <v>0.13430700000000001</v>
      </c>
      <c r="DT246">
        <v>0.13047700000000001</v>
      </c>
      <c r="DU246">
        <v>0.118756</v>
      </c>
      <c r="DV246">
        <v>0.118756</v>
      </c>
      <c r="DW246">
        <v>0.128409</v>
      </c>
      <c r="DX246">
        <v>0.12851599999999999</v>
      </c>
      <c r="DY246">
        <v>0.12804199999999999</v>
      </c>
      <c r="DZ246">
        <v>0.12883700000000001</v>
      </c>
      <c r="EA246">
        <v>0.13003999999999999</v>
      </c>
      <c r="EB246" s="1">
        <v>0.130102</v>
      </c>
      <c r="EC246">
        <v>0.13068099999999999</v>
      </c>
      <c r="ED246">
        <v>0.13159799999999999</v>
      </c>
      <c r="EE246" s="1">
        <v>0.131823</v>
      </c>
      <c r="EF246">
        <v>0.13181300000000001</v>
      </c>
    </row>
    <row r="247" spans="1:136" x14ac:dyDescent="0.3">
      <c r="A247" t="s">
        <v>269</v>
      </c>
      <c r="B247" t="s">
        <v>67</v>
      </c>
      <c r="D247" s="1">
        <v>88.86</v>
      </c>
      <c r="E247">
        <v>0.93761399999999995</v>
      </c>
      <c r="F247">
        <v>0.92893300000000001</v>
      </c>
      <c r="G247">
        <v>0.90955299999999994</v>
      </c>
      <c r="H247">
        <v>0.95923199999999997</v>
      </c>
      <c r="I247">
        <v>0.93601900000000005</v>
      </c>
      <c r="J247">
        <v>0.94317700000000004</v>
      </c>
      <c r="K247">
        <v>0.93816100000000002</v>
      </c>
      <c r="L247">
        <v>0.717418</v>
      </c>
      <c r="M247">
        <v>0.92561099999999996</v>
      </c>
      <c r="N247">
        <v>0.82983099999999999</v>
      </c>
      <c r="O247">
        <v>0.82493700000000003</v>
      </c>
      <c r="P247">
        <v>0.822106</v>
      </c>
      <c r="Q247">
        <v>0.81110899999999997</v>
      </c>
      <c r="R247">
        <v>0.75792899999999996</v>
      </c>
      <c r="S247">
        <v>0.91809200000000002</v>
      </c>
      <c r="T247">
        <v>0.88002100000000005</v>
      </c>
      <c r="U247">
        <v>0.86927900000000002</v>
      </c>
      <c r="V247">
        <v>0.30736400000000003</v>
      </c>
      <c r="W247">
        <v>0.36162899999999998</v>
      </c>
      <c r="X247">
        <v>0.55130599999999996</v>
      </c>
      <c r="Y247">
        <v>0.87637799999999999</v>
      </c>
      <c r="Z247">
        <v>0.95062199999999997</v>
      </c>
      <c r="AA247">
        <v>0.91516900000000001</v>
      </c>
      <c r="AB247">
        <v>0.87848700000000002</v>
      </c>
      <c r="AC247">
        <v>0.88039400000000001</v>
      </c>
      <c r="AD247">
        <v>0.79121200000000003</v>
      </c>
      <c r="AE247">
        <v>0.86644200000000005</v>
      </c>
      <c r="AF247">
        <v>0.96112900000000001</v>
      </c>
      <c r="AG247">
        <v>0.925091</v>
      </c>
      <c r="AH247">
        <v>0.92743799999999998</v>
      </c>
      <c r="AI247">
        <v>0.970468</v>
      </c>
      <c r="AJ247">
        <v>0.96969899999999998</v>
      </c>
      <c r="AK247">
        <v>0.92613400000000001</v>
      </c>
      <c r="AL247">
        <v>0.91107499999999997</v>
      </c>
      <c r="AM247">
        <v>0.966669</v>
      </c>
      <c r="AN247">
        <v>0.92816799999999999</v>
      </c>
      <c r="AO247">
        <v>0.95120199999999999</v>
      </c>
      <c r="AP247">
        <v>0.95811100000000005</v>
      </c>
      <c r="AQ247">
        <v>0.95564899999999997</v>
      </c>
      <c r="AR247" s="1">
        <v>0.97164600000000001</v>
      </c>
      <c r="AS247">
        <v>0.98385800000000001</v>
      </c>
      <c r="AT247">
        <v>0.97290100000000002</v>
      </c>
      <c r="AU247">
        <v>0.95682699999999998</v>
      </c>
      <c r="AV247">
        <v>0.99857099999999999</v>
      </c>
      <c r="AW247">
        <v>0.91927899999999996</v>
      </c>
      <c r="AX247">
        <v>0.90832100000000005</v>
      </c>
      <c r="AY247" s="1">
        <v>0.97025399999999995</v>
      </c>
      <c r="AZ247">
        <v>0.97476099999999999</v>
      </c>
      <c r="BA247">
        <v>0.99165800000000004</v>
      </c>
      <c r="BB247">
        <v>0.99125700000000005</v>
      </c>
      <c r="BC247">
        <v>0.99982499999999996</v>
      </c>
      <c r="BD247">
        <v>0.988456</v>
      </c>
      <c r="BE247">
        <v>0.99417299999999997</v>
      </c>
      <c r="BF247">
        <v>0.99780800000000003</v>
      </c>
      <c r="BG247" s="1">
        <v>0.97164600000000001</v>
      </c>
      <c r="BH247">
        <v>0.975688</v>
      </c>
      <c r="BI247">
        <v>0.97612100000000002</v>
      </c>
      <c r="BJ247">
        <v>0.97150000000000003</v>
      </c>
      <c r="BK247">
        <v>0.97153199999999995</v>
      </c>
      <c r="BL247">
        <v>0.95807299999999995</v>
      </c>
      <c r="BM247">
        <v>0.932809</v>
      </c>
      <c r="BN247">
        <v>0.98794300000000002</v>
      </c>
      <c r="BO247">
        <v>0.972611</v>
      </c>
      <c r="BP247">
        <v>0.99387499999999995</v>
      </c>
      <c r="BQ247">
        <v>0.99710200000000004</v>
      </c>
      <c r="BR247">
        <v>0.95904100000000003</v>
      </c>
      <c r="BS247">
        <v>0.99930099999999999</v>
      </c>
      <c r="BT247">
        <v>0.98011999999999999</v>
      </c>
      <c r="BU247">
        <v>0.97813799999999995</v>
      </c>
      <c r="BV247">
        <v>0.844781</v>
      </c>
      <c r="BW247">
        <v>0.95772699999999999</v>
      </c>
      <c r="BX247">
        <v>0.94814399999999999</v>
      </c>
      <c r="BY247">
        <v>0.94342300000000001</v>
      </c>
      <c r="BZ247">
        <v>0.94253600000000004</v>
      </c>
      <c r="CA247">
        <v>0.89621600000000001</v>
      </c>
      <c r="CB247">
        <v>0.71809900000000004</v>
      </c>
      <c r="CC247">
        <v>0.96962999999999999</v>
      </c>
      <c r="CD247">
        <v>0.97212399999999999</v>
      </c>
      <c r="CE247">
        <v>0.98621499999999995</v>
      </c>
      <c r="CF247">
        <v>0.86042099999999999</v>
      </c>
      <c r="CG247">
        <v>0.993062</v>
      </c>
      <c r="CH247">
        <v>0.90025599999999995</v>
      </c>
      <c r="CI247">
        <v>0.94400799999999996</v>
      </c>
      <c r="CJ247">
        <v>0.94222099999999998</v>
      </c>
      <c r="CK247">
        <v>0.99932100000000001</v>
      </c>
      <c r="CL247">
        <v>0.99599800000000005</v>
      </c>
      <c r="CM247">
        <v>0.96122099999999999</v>
      </c>
      <c r="CN247">
        <v>0.93079100000000004</v>
      </c>
      <c r="CO247">
        <v>0.92969800000000002</v>
      </c>
      <c r="CP247">
        <v>0.96151299999999995</v>
      </c>
      <c r="CQ247">
        <v>0.93143200000000004</v>
      </c>
      <c r="CR247">
        <v>0.99233899999999997</v>
      </c>
      <c r="CS247">
        <v>0.95777199999999996</v>
      </c>
      <c r="CT247">
        <v>0.94817700000000005</v>
      </c>
      <c r="CU247">
        <v>0.96669099999999997</v>
      </c>
      <c r="CV247">
        <v>0.966032</v>
      </c>
      <c r="CW247">
        <v>0.95900799999999997</v>
      </c>
      <c r="CX247">
        <v>0.94677199999999995</v>
      </c>
      <c r="CY247">
        <v>0.96896700000000002</v>
      </c>
      <c r="CZ247">
        <v>0.96089000000000002</v>
      </c>
      <c r="DA247">
        <v>0.95022700000000004</v>
      </c>
      <c r="DB247">
        <v>0.93797799999999998</v>
      </c>
      <c r="DC247">
        <v>0.95262100000000005</v>
      </c>
      <c r="DD247">
        <v>0.95295300000000005</v>
      </c>
      <c r="DE247">
        <v>0.95363399999999998</v>
      </c>
      <c r="DF247">
        <v>0.95150199999999996</v>
      </c>
      <c r="DG247">
        <v>0.95439300000000005</v>
      </c>
      <c r="DH247">
        <v>0.951735</v>
      </c>
      <c r="DI247">
        <v>0.95045299999999999</v>
      </c>
      <c r="DJ247">
        <v>0.94790399999999997</v>
      </c>
      <c r="DK247">
        <v>0.94688099999999997</v>
      </c>
      <c r="DL247">
        <v>0.93863399999999997</v>
      </c>
      <c r="DM247">
        <v>0.92948900000000001</v>
      </c>
      <c r="DN247">
        <v>0.86859799999999998</v>
      </c>
      <c r="DO247">
        <v>0.89315699999999998</v>
      </c>
      <c r="DP247" s="1">
        <v>0.93872800000000001</v>
      </c>
      <c r="DQ247">
        <v>0.93866000000000005</v>
      </c>
      <c r="DR247">
        <v>0.93835599999999997</v>
      </c>
      <c r="DS247">
        <v>0.93904399999999999</v>
      </c>
      <c r="DT247">
        <v>0.93530800000000003</v>
      </c>
      <c r="DU247">
        <v>0.90298299999999998</v>
      </c>
      <c r="DV247">
        <v>0.90298199999999995</v>
      </c>
      <c r="DW247">
        <v>0.99993100000000001</v>
      </c>
      <c r="DX247">
        <v>0.99302800000000002</v>
      </c>
      <c r="DY247">
        <v>0.80413800000000002</v>
      </c>
      <c r="DZ247">
        <v>0.93568300000000004</v>
      </c>
      <c r="EA247">
        <v>0.893957</v>
      </c>
      <c r="EB247" s="1">
        <v>0.89893900000000004</v>
      </c>
      <c r="EC247">
        <v>0.90944899999999995</v>
      </c>
      <c r="ED247">
        <v>0.87767600000000001</v>
      </c>
      <c r="EE247" s="1">
        <v>0.88866199999999995</v>
      </c>
      <c r="EF247">
        <v>0.888826</v>
      </c>
    </row>
    <row r="248" spans="1:136" x14ac:dyDescent="0.3">
      <c r="A248" t="s">
        <v>270</v>
      </c>
      <c r="B248" t="s">
        <v>68</v>
      </c>
      <c r="D248" s="1">
        <v>11.105</v>
      </c>
      <c r="E248">
        <v>4.6266000000000002E-2</v>
      </c>
      <c r="F248">
        <v>6.7817000000000002E-2</v>
      </c>
      <c r="G248">
        <v>8.7876999999999997E-2</v>
      </c>
      <c r="H248">
        <v>4.0439999999999999E-3</v>
      </c>
      <c r="I248">
        <v>5.8611000000000003E-2</v>
      </c>
      <c r="J248">
        <v>5.6570000000000002E-2</v>
      </c>
      <c r="K248">
        <v>5.6103E-2</v>
      </c>
      <c r="L248">
        <v>0.27053500000000003</v>
      </c>
      <c r="M248">
        <v>5.9902999999999998E-2</v>
      </c>
      <c r="N248">
        <v>0.15284800000000001</v>
      </c>
      <c r="O248">
        <v>0.164244</v>
      </c>
      <c r="P248">
        <v>0.17693300000000001</v>
      </c>
      <c r="Q248">
        <v>0.177227</v>
      </c>
      <c r="R248">
        <v>0.23440900000000001</v>
      </c>
      <c r="S248">
        <v>8.1836000000000006E-2</v>
      </c>
      <c r="T248">
        <v>0.11903900000000001</v>
      </c>
      <c r="U248">
        <v>0.12687200000000001</v>
      </c>
      <c r="V248">
        <v>0.68512700000000004</v>
      </c>
      <c r="W248">
        <v>0.62568599999999996</v>
      </c>
      <c r="X248">
        <v>0.44017899999999999</v>
      </c>
      <c r="Y248">
        <v>0.12132900000000001</v>
      </c>
      <c r="Z248">
        <v>4.8259000000000003E-2</v>
      </c>
      <c r="AA248">
        <v>8.3557999999999993E-2</v>
      </c>
      <c r="AB248">
        <v>0.11848</v>
      </c>
      <c r="AC248">
        <v>0.10874300000000001</v>
      </c>
      <c r="AD248">
        <v>0.142896</v>
      </c>
      <c r="AE248">
        <v>0.111304</v>
      </c>
      <c r="AF248">
        <v>3.8810999999999998E-2</v>
      </c>
      <c r="AG248">
        <v>7.3705000000000007E-2</v>
      </c>
      <c r="AH248">
        <v>7.1530999999999997E-2</v>
      </c>
      <c r="AI248">
        <v>2.9524999999999999E-2</v>
      </c>
      <c r="AJ248">
        <v>3.0294000000000001E-2</v>
      </c>
      <c r="AK248">
        <v>7.3844000000000007E-2</v>
      </c>
      <c r="AL248">
        <v>8.8901999999999995E-2</v>
      </c>
      <c r="AM248">
        <v>3.3331E-2</v>
      </c>
      <c r="AN248">
        <v>7.1831000000000006E-2</v>
      </c>
      <c r="AO248">
        <v>4.8798000000000001E-2</v>
      </c>
      <c r="AP248">
        <v>4.1889000000000003E-2</v>
      </c>
      <c r="AQ248">
        <v>4.4351000000000002E-2</v>
      </c>
      <c r="AR248" s="1">
        <v>2.8354000000000001E-2</v>
      </c>
      <c r="AS248">
        <v>1.6142E-2</v>
      </c>
      <c r="AT248">
        <v>2.7098000000000001E-2</v>
      </c>
      <c r="AU248">
        <v>4.3173000000000003E-2</v>
      </c>
      <c r="AV248">
        <v>1.4289999999999999E-3</v>
      </c>
      <c r="AW248">
        <v>8.0716999999999997E-2</v>
      </c>
      <c r="AX248">
        <v>9.1675999999999994E-2</v>
      </c>
      <c r="AY248" s="1">
        <v>2.9746000000000002E-2</v>
      </c>
      <c r="AZ248">
        <v>2.5239000000000001E-2</v>
      </c>
      <c r="BA248">
        <v>8.3420000000000005E-3</v>
      </c>
      <c r="BB248">
        <v>8.7430000000000008E-3</v>
      </c>
      <c r="BC248">
        <v>1.75E-4</v>
      </c>
      <c r="BD248">
        <v>1.1544E-2</v>
      </c>
      <c r="BE248">
        <v>5.8259999999999996E-3</v>
      </c>
      <c r="BF248">
        <v>2.1909999999999998E-3</v>
      </c>
      <c r="BG248" s="1">
        <v>2.8354000000000001E-2</v>
      </c>
      <c r="BH248">
        <v>2.4310999999999999E-2</v>
      </c>
      <c r="BI248">
        <v>2.3878E-2</v>
      </c>
      <c r="BJ248">
        <v>2.8483000000000001E-2</v>
      </c>
      <c r="BK248">
        <v>2.8452999999999999E-2</v>
      </c>
      <c r="BL248">
        <v>4.1903999999999997E-2</v>
      </c>
      <c r="BM248">
        <v>6.7128999999999994E-2</v>
      </c>
      <c r="BN248">
        <v>1.2054E-2</v>
      </c>
      <c r="BO248">
        <v>2.7380999999999999E-2</v>
      </c>
      <c r="BP248">
        <v>6.1240000000000001E-3</v>
      </c>
      <c r="BQ248">
        <v>2.8969999999999998E-3</v>
      </c>
      <c r="BR248">
        <v>4.0947999999999998E-2</v>
      </c>
      <c r="BS248">
        <v>6.9700000000000003E-4</v>
      </c>
      <c r="BT248">
        <v>1.9876999999999999E-2</v>
      </c>
      <c r="BU248">
        <v>2.1860000000000001E-2</v>
      </c>
      <c r="BV248">
        <v>0.15520400000000001</v>
      </c>
      <c r="BW248">
        <v>4.2271000000000003E-2</v>
      </c>
      <c r="BX248">
        <v>5.1844000000000001E-2</v>
      </c>
      <c r="BY248">
        <v>5.6554E-2</v>
      </c>
      <c r="BZ248">
        <v>5.7463E-2</v>
      </c>
      <c r="CA248">
        <v>0.103683</v>
      </c>
      <c r="CB248">
        <v>0.22308900000000001</v>
      </c>
      <c r="CC248">
        <v>1.088E-3</v>
      </c>
      <c r="CD248">
        <v>2.7326E-2</v>
      </c>
      <c r="CE248">
        <v>1.3573999999999999E-2</v>
      </c>
      <c r="CF248">
        <v>0.13936999999999999</v>
      </c>
      <c r="CG248">
        <v>6.8849999999999996E-3</v>
      </c>
      <c r="CH248">
        <v>9.9598999999999993E-2</v>
      </c>
      <c r="CI248">
        <v>5.5988000000000003E-2</v>
      </c>
      <c r="CJ248">
        <v>5.7777000000000002E-2</v>
      </c>
      <c r="CK248">
        <v>6.7900000000000002E-4</v>
      </c>
      <c r="CL248">
        <v>4.0020000000000003E-3</v>
      </c>
      <c r="CM248">
        <v>3.8779000000000001E-2</v>
      </c>
      <c r="CN248">
        <v>6.9209000000000007E-2</v>
      </c>
      <c r="CO248">
        <v>7.0302000000000003E-2</v>
      </c>
      <c r="CP248">
        <v>3.8487E-2</v>
      </c>
      <c r="CQ248">
        <v>6.8568000000000004E-2</v>
      </c>
      <c r="CR248">
        <v>7.6610000000000003E-3</v>
      </c>
      <c r="CS248">
        <v>4.2228000000000002E-2</v>
      </c>
      <c r="CT248">
        <v>5.1823000000000001E-2</v>
      </c>
      <c r="CU248">
        <v>3.3308999999999998E-2</v>
      </c>
      <c r="CV248">
        <v>3.3967999999999998E-2</v>
      </c>
      <c r="CW248">
        <v>4.0992000000000001E-2</v>
      </c>
      <c r="CX248">
        <v>5.3227999999999998E-2</v>
      </c>
      <c r="CY248">
        <v>3.1033000000000002E-2</v>
      </c>
      <c r="CZ248">
        <v>3.9109999999999999E-2</v>
      </c>
      <c r="DA248">
        <v>4.9771999999999997E-2</v>
      </c>
      <c r="DB248">
        <v>6.2022000000000001E-2</v>
      </c>
      <c r="DC248">
        <v>4.7378999999999998E-2</v>
      </c>
      <c r="DD248">
        <v>4.7046999999999999E-2</v>
      </c>
      <c r="DE248">
        <v>4.6365999999999997E-2</v>
      </c>
      <c r="DF248">
        <v>4.8497999999999999E-2</v>
      </c>
      <c r="DG248">
        <v>4.5607000000000002E-2</v>
      </c>
      <c r="DH248">
        <v>4.8265000000000002E-2</v>
      </c>
      <c r="DI248">
        <v>4.9547000000000001E-2</v>
      </c>
      <c r="DJ248">
        <v>5.2096000000000003E-2</v>
      </c>
      <c r="DK248">
        <v>5.3117999999999999E-2</v>
      </c>
      <c r="DL248">
        <v>6.1365999999999997E-2</v>
      </c>
      <c r="DM248">
        <v>7.0511000000000004E-2</v>
      </c>
      <c r="DN248">
        <v>0.13140199999999999</v>
      </c>
      <c r="DO248">
        <v>0.10684299999999999</v>
      </c>
      <c r="DP248" s="1">
        <v>6.1272E-2</v>
      </c>
      <c r="DQ248">
        <v>6.1338999999999998E-2</v>
      </c>
      <c r="DR248">
        <v>6.1643999999999997E-2</v>
      </c>
      <c r="DS248">
        <v>6.0956000000000003E-2</v>
      </c>
      <c r="DT248">
        <v>6.4688999999999997E-2</v>
      </c>
      <c r="DU248">
        <v>9.7017000000000006E-2</v>
      </c>
      <c r="DV248">
        <v>9.7017000000000006E-2</v>
      </c>
      <c r="DW248">
        <v>6.8999999999999997E-5</v>
      </c>
      <c r="DX248">
        <v>6.9719999999999999E-3</v>
      </c>
      <c r="DY248">
        <v>0.19586200000000001</v>
      </c>
      <c r="DZ248">
        <v>6.4316999999999999E-2</v>
      </c>
      <c r="EA248">
        <v>0.106043</v>
      </c>
      <c r="EB248" s="1">
        <v>0.101061</v>
      </c>
      <c r="EC248">
        <v>9.0551000000000006E-2</v>
      </c>
      <c r="ED248">
        <v>0.122323</v>
      </c>
      <c r="EE248" s="1">
        <v>0.11133700000000001</v>
      </c>
      <c r="EF248">
        <v>0.11117299999999999</v>
      </c>
    </row>
    <row r="249" spans="1:136" x14ac:dyDescent="0.3">
      <c r="A249" t="s">
        <v>271</v>
      </c>
      <c r="B249" t="s">
        <v>69</v>
      </c>
      <c r="D249" s="1">
        <v>3.5999999999999997E-2</v>
      </c>
      <c r="E249">
        <v>1.6119999999999999E-2</v>
      </c>
      <c r="F249">
        <v>3.2499999999999999E-3</v>
      </c>
      <c r="G249">
        <v>2.5699999999999998E-3</v>
      </c>
      <c r="H249">
        <v>3.6724E-2</v>
      </c>
      <c r="I249">
        <v>5.3699999999999998E-3</v>
      </c>
      <c r="J249">
        <v>2.5399999999999999E-4</v>
      </c>
      <c r="K249">
        <v>5.7359999999999998E-3</v>
      </c>
      <c r="L249">
        <v>1.2047E-2</v>
      </c>
      <c r="M249">
        <v>1.4486000000000001E-2</v>
      </c>
      <c r="N249">
        <v>1.7321E-2</v>
      </c>
      <c r="O249">
        <v>1.082E-2</v>
      </c>
      <c r="P249">
        <v>9.6100000000000005E-4</v>
      </c>
      <c r="Q249">
        <v>1.1664000000000001E-2</v>
      </c>
      <c r="R249">
        <v>7.6620000000000004E-3</v>
      </c>
      <c r="S249">
        <v>7.2000000000000002E-5</v>
      </c>
      <c r="T249">
        <v>9.3999999999999997E-4</v>
      </c>
      <c r="U249">
        <v>3.8479999999999999E-3</v>
      </c>
      <c r="V249">
        <v>7.5100000000000002E-3</v>
      </c>
      <c r="W249">
        <v>1.2685E-2</v>
      </c>
      <c r="X249">
        <v>8.5159999999999993E-3</v>
      </c>
      <c r="Y249">
        <v>2.2929999999999999E-3</v>
      </c>
      <c r="Z249">
        <v>1.1199999999999999E-3</v>
      </c>
      <c r="AA249">
        <v>1.273E-3</v>
      </c>
      <c r="AB249">
        <v>3.0330000000000001E-3</v>
      </c>
      <c r="AC249">
        <v>1.0862999999999999E-2</v>
      </c>
      <c r="AD249">
        <v>6.5892000000000006E-2</v>
      </c>
      <c r="AE249">
        <v>2.2253999999999999E-2</v>
      </c>
      <c r="AF249">
        <v>6.0000000000000002E-5</v>
      </c>
      <c r="AG249">
        <v>1.204E-3</v>
      </c>
      <c r="AH249">
        <v>1.031E-3</v>
      </c>
      <c r="AI249">
        <v>7.9999999999999996E-6</v>
      </c>
      <c r="AJ249">
        <v>6.9999999999999999E-6</v>
      </c>
      <c r="AK249">
        <v>2.1999999999999999E-5</v>
      </c>
      <c r="AL249">
        <v>2.3E-5</v>
      </c>
      <c r="AM249">
        <v>0</v>
      </c>
      <c r="AN249">
        <v>9.9999999999999995E-7</v>
      </c>
      <c r="AO249">
        <v>0</v>
      </c>
      <c r="AP249">
        <v>0</v>
      </c>
      <c r="AQ249">
        <v>0</v>
      </c>
      <c r="AR249" s="1">
        <v>9.9999999999999995E-7</v>
      </c>
      <c r="AS249">
        <v>0</v>
      </c>
      <c r="AT249">
        <v>0</v>
      </c>
      <c r="AU249">
        <v>0</v>
      </c>
      <c r="AV249">
        <v>0</v>
      </c>
      <c r="AW249">
        <v>3.0000000000000001E-6</v>
      </c>
      <c r="AX249">
        <v>3.0000000000000001E-6</v>
      </c>
      <c r="AY249" s="1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s="1">
        <v>9.9999999999999995E-7</v>
      </c>
      <c r="BH249">
        <v>9.9999999999999995E-7</v>
      </c>
      <c r="BI249">
        <v>1.9999999999999999E-6</v>
      </c>
      <c r="BJ249">
        <v>1.7E-5</v>
      </c>
      <c r="BK249">
        <v>1.5E-5</v>
      </c>
      <c r="BL249">
        <v>2.3E-5</v>
      </c>
      <c r="BM249">
        <v>6.0999999999999999E-5</v>
      </c>
      <c r="BN249">
        <v>3.0000000000000001E-6</v>
      </c>
      <c r="BO249">
        <v>7.9999999999999996E-6</v>
      </c>
      <c r="BP249">
        <v>9.9999999999999995E-7</v>
      </c>
      <c r="BQ249">
        <v>9.9999999999999995E-7</v>
      </c>
      <c r="BR249">
        <v>1.1E-5</v>
      </c>
      <c r="BS249">
        <v>1.9999999999999999E-6</v>
      </c>
      <c r="BT249">
        <v>1.9999999999999999E-6</v>
      </c>
      <c r="BU249">
        <v>1.9999999999999999E-6</v>
      </c>
      <c r="BV249">
        <v>1.5E-5</v>
      </c>
      <c r="BW249">
        <v>1.9999999999999999E-6</v>
      </c>
      <c r="BX249">
        <v>1.2E-5</v>
      </c>
      <c r="BY249">
        <v>2.3E-5</v>
      </c>
      <c r="BZ249">
        <v>9.9999999999999995E-7</v>
      </c>
      <c r="CA249">
        <v>1.01E-4</v>
      </c>
      <c r="CB249">
        <v>5.8812999999999997E-2</v>
      </c>
      <c r="CC249">
        <v>2.9281999999999999E-2</v>
      </c>
      <c r="CD249">
        <v>5.5000000000000003E-4</v>
      </c>
      <c r="CE249">
        <v>2.1000000000000001E-4</v>
      </c>
      <c r="CF249">
        <v>2.0799999999999999E-4</v>
      </c>
      <c r="CG249">
        <v>5.3000000000000001E-5</v>
      </c>
      <c r="CH249">
        <v>1.45E-4</v>
      </c>
      <c r="CI249">
        <v>5.0000000000000004E-6</v>
      </c>
      <c r="CJ249">
        <v>1.9999999999999999E-6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 s="1">
        <v>0</v>
      </c>
      <c r="DQ249">
        <v>0</v>
      </c>
      <c r="DR249">
        <v>0</v>
      </c>
      <c r="DS249">
        <v>0</v>
      </c>
      <c r="DT249">
        <v>3.0000000000000001E-6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 s="1">
        <v>0</v>
      </c>
      <c r="EC249">
        <v>0</v>
      </c>
      <c r="ED249">
        <v>0</v>
      </c>
      <c r="EE249" s="1">
        <v>0</v>
      </c>
      <c r="EF249">
        <v>0</v>
      </c>
    </row>
    <row r="250" spans="1:136" x14ac:dyDescent="0.3">
      <c r="A250" t="s">
        <v>272</v>
      </c>
      <c r="B250" t="s">
        <v>70</v>
      </c>
      <c r="D250" s="1">
        <v>73.296999999999997</v>
      </c>
      <c r="E250">
        <v>0.92366899999999996</v>
      </c>
      <c r="F250">
        <v>0.92827000000000004</v>
      </c>
      <c r="G250">
        <v>0.92217000000000005</v>
      </c>
      <c r="H250">
        <v>0.90677399999999997</v>
      </c>
      <c r="I250">
        <v>0.912887</v>
      </c>
      <c r="J250">
        <v>0.94128800000000001</v>
      </c>
      <c r="K250">
        <v>0.92197700000000005</v>
      </c>
      <c r="L250">
        <v>0.71739799999999998</v>
      </c>
      <c r="M250">
        <v>0.88981900000000003</v>
      </c>
      <c r="N250">
        <v>0.80193099999999995</v>
      </c>
      <c r="O250">
        <v>0.79552</v>
      </c>
      <c r="P250">
        <v>0.82366899999999998</v>
      </c>
      <c r="Q250">
        <v>0.79900700000000002</v>
      </c>
      <c r="R250">
        <v>0.76219999999999999</v>
      </c>
      <c r="S250">
        <v>0.90423100000000001</v>
      </c>
      <c r="T250">
        <v>0.87156199999999995</v>
      </c>
      <c r="U250">
        <v>0.85304500000000005</v>
      </c>
      <c r="V250">
        <v>0.37212800000000001</v>
      </c>
      <c r="W250">
        <v>0.43044399999999999</v>
      </c>
      <c r="X250">
        <v>0.60026000000000002</v>
      </c>
      <c r="Y250">
        <v>0.86657600000000001</v>
      </c>
      <c r="Z250">
        <v>0.94225599999999998</v>
      </c>
      <c r="AA250">
        <v>0.90846700000000002</v>
      </c>
      <c r="AB250">
        <v>0.88502400000000003</v>
      </c>
      <c r="AC250">
        <v>0.85189599999999999</v>
      </c>
      <c r="AD250">
        <v>0.78861499999999995</v>
      </c>
      <c r="AE250">
        <v>0.83813300000000002</v>
      </c>
      <c r="AF250">
        <v>0.93349000000000004</v>
      </c>
      <c r="AG250">
        <v>0.91192099999999998</v>
      </c>
      <c r="AH250">
        <v>0.90701900000000002</v>
      </c>
      <c r="AI250">
        <v>0.94932000000000005</v>
      </c>
      <c r="AJ250">
        <v>0.947851</v>
      </c>
      <c r="AK250">
        <v>0.88223700000000005</v>
      </c>
      <c r="AL250">
        <v>0.87174099999999999</v>
      </c>
      <c r="AM250">
        <v>0.91728600000000005</v>
      </c>
      <c r="AN250">
        <v>0.87017999999999995</v>
      </c>
      <c r="AO250">
        <v>0.89072499999999999</v>
      </c>
      <c r="AP250">
        <v>0.90654699999999999</v>
      </c>
      <c r="AQ250">
        <v>0.90375799999999995</v>
      </c>
      <c r="AR250" s="1">
        <v>0.93717799999999996</v>
      </c>
      <c r="AS250">
        <v>0.95510499999999998</v>
      </c>
      <c r="AT250">
        <v>0.93492799999999998</v>
      </c>
      <c r="AU250">
        <v>0.90843700000000005</v>
      </c>
      <c r="AV250">
        <v>0.99583999999999995</v>
      </c>
      <c r="AW250">
        <v>0.843866</v>
      </c>
      <c r="AX250">
        <v>0.798184</v>
      </c>
      <c r="AY250" s="1">
        <v>0.92391000000000001</v>
      </c>
      <c r="AZ250">
        <v>0.92346600000000001</v>
      </c>
      <c r="BA250">
        <v>0.93783300000000003</v>
      </c>
      <c r="BB250">
        <v>0.95179800000000003</v>
      </c>
      <c r="BC250">
        <v>0.99207199999999995</v>
      </c>
      <c r="BD250">
        <v>0.94629200000000002</v>
      </c>
      <c r="BE250">
        <v>0.95596400000000004</v>
      </c>
      <c r="BF250">
        <v>0.977522</v>
      </c>
      <c r="BG250" s="1">
        <v>0.93717799999999996</v>
      </c>
      <c r="BH250">
        <v>0.94168200000000002</v>
      </c>
      <c r="BI250">
        <v>0.94391199999999997</v>
      </c>
      <c r="BJ250">
        <v>0.93872</v>
      </c>
      <c r="BK250">
        <v>0.93829600000000002</v>
      </c>
      <c r="BL250">
        <v>0.91409499999999999</v>
      </c>
      <c r="BM250">
        <v>0.88708399999999998</v>
      </c>
      <c r="BN250">
        <v>0.95400799999999997</v>
      </c>
      <c r="BO250">
        <v>0.92876099999999995</v>
      </c>
      <c r="BP250">
        <v>0.95535400000000004</v>
      </c>
      <c r="BQ250">
        <v>0.96995500000000001</v>
      </c>
      <c r="BR250">
        <v>0.91267200000000004</v>
      </c>
      <c r="BS250">
        <v>0.99664900000000001</v>
      </c>
      <c r="BT250">
        <v>0.94911100000000004</v>
      </c>
      <c r="BU250">
        <v>0.94591499999999995</v>
      </c>
      <c r="BV250">
        <v>0.78924399999999995</v>
      </c>
      <c r="BW250">
        <v>0.92358700000000005</v>
      </c>
      <c r="BX250">
        <v>0.90281100000000003</v>
      </c>
      <c r="BY250">
        <v>0.91788000000000003</v>
      </c>
      <c r="BZ250">
        <v>0.91419899999999998</v>
      </c>
      <c r="CA250">
        <v>0.82321299999999997</v>
      </c>
      <c r="CB250">
        <v>0.81821900000000003</v>
      </c>
      <c r="CC250">
        <v>0.99962600000000001</v>
      </c>
      <c r="CD250">
        <v>0.98544500000000002</v>
      </c>
      <c r="CE250">
        <v>0.99032100000000001</v>
      </c>
      <c r="CF250">
        <v>0.90624700000000002</v>
      </c>
      <c r="CG250">
        <v>0.99451800000000001</v>
      </c>
      <c r="CH250">
        <v>0.93551899999999999</v>
      </c>
      <c r="CI250">
        <v>0.95003499999999996</v>
      </c>
      <c r="CJ250">
        <v>0.94452999999999998</v>
      </c>
      <c r="CK250">
        <v>0.99538099999999996</v>
      </c>
      <c r="CL250">
        <v>0.98685400000000001</v>
      </c>
      <c r="CM250">
        <v>0.90568199999999999</v>
      </c>
      <c r="CN250">
        <v>0.86886699999999994</v>
      </c>
      <c r="CO250">
        <v>0.88061100000000003</v>
      </c>
      <c r="CP250">
        <v>0.91897499999999999</v>
      </c>
      <c r="CQ250">
        <v>0.893482</v>
      </c>
      <c r="CR250">
        <v>0.95719299999999996</v>
      </c>
      <c r="CS250">
        <v>0.91318500000000002</v>
      </c>
      <c r="CT250">
        <v>0.90240399999999998</v>
      </c>
      <c r="CU250">
        <v>0.93336399999999997</v>
      </c>
      <c r="CV250">
        <v>0.93342199999999997</v>
      </c>
      <c r="CW250">
        <v>0.91708699999999999</v>
      </c>
      <c r="CX250">
        <v>0.91291500000000003</v>
      </c>
      <c r="CY250">
        <v>0.93535999999999997</v>
      </c>
      <c r="CZ250">
        <v>0.93179800000000002</v>
      </c>
      <c r="DA250">
        <v>0.92103999999999997</v>
      </c>
      <c r="DB250">
        <v>0.90609899999999999</v>
      </c>
      <c r="DC250">
        <v>0.92440500000000003</v>
      </c>
      <c r="DD250">
        <v>0.92456099999999997</v>
      </c>
      <c r="DE250">
        <v>0.92442400000000002</v>
      </c>
      <c r="DF250">
        <v>0.92230999999999996</v>
      </c>
      <c r="DG250">
        <v>0.92085300000000003</v>
      </c>
      <c r="DH250">
        <v>0.92614600000000002</v>
      </c>
      <c r="DI250">
        <v>0.91281299999999999</v>
      </c>
      <c r="DJ250">
        <v>0.91645699999999997</v>
      </c>
      <c r="DK250">
        <v>0.92292600000000002</v>
      </c>
      <c r="DL250">
        <v>0.91620599999999996</v>
      </c>
      <c r="DM250">
        <v>0.90751000000000004</v>
      </c>
      <c r="DN250">
        <v>0.81374599999999997</v>
      </c>
      <c r="DO250">
        <v>0.84480299999999997</v>
      </c>
      <c r="DP250" s="1">
        <v>0.91117000000000004</v>
      </c>
      <c r="DQ250">
        <v>0.91148799999999996</v>
      </c>
      <c r="DR250">
        <v>0.91214499999999998</v>
      </c>
      <c r="DS250">
        <v>0.91151800000000005</v>
      </c>
      <c r="DT250">
        <v>0.90356899999999996</v>
      </c>
      <c r="DU250">
        <v>0.84870199999999996</v>
      </c>
      <c r="DV250">
        <v>0.84870100000000004</v>
      </c>
      <c r="DW250">
        <v>0.99974799999999997</v>
      </c>
      <c r="DX250">
        <v>0.98802599999999996</v>
      </c>
      <c r="DY250">
        <v>0.76394799999999996</v>
      </c>
      <c r="DZ250">
        <v>0.917624</v>
      </c>
      <c r="EA250">
        <v>0.87079700000000004</v>
      </c>
      <c r="EB250" s="1">
        <v>0.88306899999999999</v>
      </c>
      <c r="EC250">
        <v>0.88741800000000004</v>
      </c>
      <c r="ED250">
        <v>0.85736199999999996</v>
      </c>
      <c r="EE250" s="1">
        <v>0.86401499999999998</v>
      </c>
      <c r="EF250">
        <v>0.86420600000000003</v>
      </c>
    </row>
    <row r="251" spans="1:136" x14ac:dyDescent="0.3">
      <c r="A251" t="s">
        <v>273</v>
      </c>
      <c r="B251" t="s">
        <v>73</v>
      </c>
      <c r="D251" s="1">
        <v>22.824999999999999</v>
      </c>
      <c r="E251">
        <v>5.3716E-2</v>
      </c>
      <c r="F251">
        <v>6.6254999999999994E-2</v>
      </c>
      <c r="G251">
        <v>7.3673000000000002E-2</v>
      </c>
      <c r="H251">
        <v>3.7030000000000001E-3</v>
      </c>
      <c r="I251">
        <v>5.8798999999999997E-2</v>
      </c>
      <c r="J251">
        <v>5.6728000000000001E-2</v>
      </c>
      <c r="K251">
        <v>5.8511000000000001E-2</v>
      </c>
      <c r="L251">
        <v>0.24059</v>
      </c>
      <c r="M251">
        <v>6.3531000000000004E-2</v>
      </c>
      <c r="N251">
        <v>0.14451600000000001</v>
      </c>
      <c r="O251">
        <v>0.154889</v>
      </c>
      <c r="P251">
        <v>0.16739899999999999</v>
      </c>
      <c r="Q251">
        <v>0.140847</v>
      </c>
      <c r="R251">
        <v>0.19745499999999999</v>
      </c>
      <c r="S251">
        <v>9.5130000000000006E-2</v>
      </c>
      <c r="T251">
        <v>0.12139</v>
      </c>
      <c r="U251">
        <v>0.122045</v>
      </c>
      <c r="V251">
        <v>0.59120600000000001</v>
      </c>
      <c r="W251">
        <v>0.511324</v>
      </c>
      <c r="X251">
        <v>0.34964200000000001</v>
      </c>
      <c r="Y251">
        <v>0.111467</v>
      </c>
      <c r="Z251">
        <v>4.2941E-2</v>
      </c>
      <c r="AA251">
        <v>7.5694999999999998E-2</v>
      </c>
      <c r="AB251">
        <v>9.0146000000000004E-2</v>
      </c>
      <c r="AC251">
        <v>9.6043000000000003E-2</v>
      </c>
      <c r="AD251">
        <v>0.15071000000000001</v>
      </c>
      <c r="AE251">
        <v>8.7926000000000004E-2</v>
      </c>
      <c r="AF251">
        <v>6.4373E-2</v>
      </c>
      <c r="AG251">
        <v>7.3927999999999994E-2</v>
      </c>
      <c r="AH251">
        <v>7.8676999999999997E-2</v>
      </c>
      <c r="AI251">
        <v>5.0203999999999999E-2</v>
      </c>
      <c r="AJ251">
        <v>5.1794E-2</v>
      </c>
      <c r="AK251">
        <v>0.116886</v>
      </c>
      <c r="AL251">
        <v>0.127386</v>
      </c>
      <c r="AM251">
        <v>8.2695000000000005E-2</v>
      </c>
      <c r="AN251">
        <v>0.12975300000000001</v>
      </c>
      <c r="AO251">
        <v>0.10924499999999999</v>
      </c>
      <c r="AP251">
        <v>9.3438999999999994E-2</v>
      </c>
      <c r="AQ251">
        <v>9.6189999999999998E-2</v>
      </c>
      <c r="AR251" s="1">
        <v>6.2782000000000004E-2</v>
      </c>
      <c r="AS251">
        <v>4.487E-2</v>
      </c>
      <c r="AT251">
        <v>6.5047999999999995E-2</v>
      </c>
      <c r="AU251">
        <v>9.1510999999999995E-2</v>
      </c>
      <c r="AV251">
        <v>4.1349999999999998E-3</v>
      </c>
      <c r="AW251">
        <v>0.155945</v>
      </c>
      <c r="AX251">
        <v>0.20158100000000001</v>
      </c>
      <c r="AY251" s="1">
        <v>7.6086000000000001E-2</v>
      </c>
      <c r="AZ251">
        <v>7.6531000000000002E-2</v>
      </c>
      <c r="BA251">
        <v>6.2165999999999999E-2</v>
      </c>
      <c r="BB251">
        <v>4.8202000000000002E-2</v>
      </c>
      <c r="BC251">
        <v>7.9279999999999993E-3</v>
      </c>
      <c r="BD251">
        <v>5.3700999999999999E-2</v>
      </c>
      <c r="BE251">
        <v>4.4027999999999998E-2</v>
      </c>
      <c r="BF251">
        <v>2.2459E-2</v>
      </c>
      <c r="BG251" s="1">
        <v>6.2782000000000004E-2</v>
      </c>
      <c r="BH251">
        <v>5.8251999999999998E-2</v>
      </c>
      <c r="BI251">
        <v>5.5981000000000003E-2</v>
      </c>
      <c r="BJ251">
        <v>6.0936999999999998E-2</v>
      </c>
      <c r="BK251">
        <v>6.1394999999999998E-2</v>
      </c>
      <c r="BL251">
        <v>8.5421999999999998E-2</v>
      </c>
      <c r="BM251">
        <v>0.11174199999999999</v>
      </c>
      <c r="BN251">
        <v>4.5945E-2</v>
      </c>
      <c r="BO251">
        <v>7.109E-2</v>
      </c>
      <c r="BP251">
        <v>4.4631999999999998E-2</v>
      </c>
      <c r="BQ251">
        <v>3.0040000000000001E-2</v>
      </c>
      <c r="BR251">
        <v>8.7096999999999994E-2</v>
      </c>
      <c r="BS251">
        <v>3.3050000000000002E-3</v>
      </c>
      <c r="BT251">
        <v>5.0845000000000001E-2</v>
      </c>
      <c r="BU251">
        <v>5.4021E-2</v>
      </c>
      <c r="BV251">
        <v>0.21040600000000001</v>
      </c>
      <c r="BW251">
        <v>7.6270000000000004E-2</v>
      </c>
      <c r="BX251">
        <v>9.6725000000000005E-2</v>
      </c>
      <c r="BY251">
        <v>8.1070000000000003E-2</v>
      </c>
      <c r="BZ251">
        <v>8.5748000000000005E-2</v>
      </c>
      <c r="CA251">
        <v>0.17524999999999999</v>
      </c>
      <c r="CB251">
        <v>0.18076400000000001</v>
      </c>
      <c r="CC251">
        <v>2.1900000000000001E-4</v>
      </c>
      <c r="CD251">
        <v>8.3160000000000005E-3</v>
      </c>
      <c r="CE251">
        <v>6.5830000000000003E-3</v>
      </c>
      <c r="CF251">
        <v>9.0631000000000003E-2</v>
      </c>
      <c r="CG251">
        <v>4.5399999999999998E-3</v>
      </c>
      <c r="CH251">
        <v>6.2035E-2</v>
      </c>
      <c r="CI251">
        <v>4.9820000000000003E-2</v>
      </c>
      <c r="CJ251">
        <v>5.5409E-2</v>
      </c>
      <c r="CK251">
        <v>4.6189999999999998E-3</v>
      </c>
      <c r="CL251">
        <v>1.3146E-2</v>
      </c>
      <c r="CM251">
        <v>9.4317999999999999E-2</v>
      </c>
      <c r="CN251">
        <v>0.131133</v>
      </c>
      <c r="CO251">
        <v>0.119389</v>
      </c>
      <c r="CP251">
        <v>8.1025E-2</v>
      </c>
      <c r="CQ251">
        <v>0.106517</v>
      </c>
      <c r="CR251">
        <v>4.2806999999999998E-2</v>
      </c>
      <c r="CS251">
        <v>8.6815000000000003E-2</v>
      </c>
      <c r="CT251">
        <v>9.7596000000000002E-2</v>
      </c>
      <c r="CU251">
        <v>6.6636000000000001E-2</v>
      </c>
      <c r="CV251">
        <v>6.6575999999999996E-2</v>
      </c>
      <c r="CW251">
        <v>8.2909999999999998E-2</v>
      </c>
      <c r="CX251">
        <v>8.7082000000000007E-2</v>
      </c>
      <c r="CY251">
        <v>6.4639000000000002E-2</v>
      </c>
      <c r="CZ251">
        <v>6.8198999999999996E-2</v>
      </c>
      <c r="DA251">
        <v>7.8954999999999997E-2</v>
      </c>
      <c r="DB251">
        <v>9.3887999999999999E-2</v>
      </c>
      <c r="DC251">
        <v>7.5583999999999998E-2</v>
      </c>
      <c r="DD251">
        <v>7.5430999999999998E-2</v>
      </c>
      <c r="DE251">
        <v>7.5572E-2</v>
      </c>
      <c r="DF251">
        <v>7.7687000000000006E-2</v>
      </c>
      <c r="DG251">
        <v>7.9143000000000005E-2</v>
      </c>
      <c r="DH251">
        <v>7.3851E-2</v>
      </c>
      <c r="DI251">
        <v>8.7183999999999998E-2</v>
      </c>
      <c r="DJ251">
        <v>8.3535999999999999E-2</v>
      </c>
      <c r="DK251">
        <v>7.7061000000000004E-2</v>
      </c>
      <c r="DL251">
        <v>8.3778000000000005E-2</v>
      </c>
      <c r="DM251">
        <v>9.2475000000000002E-2</v>
      </c>
      <c r="DN251">
        <v>0.18624099999999999</v>
      </c>
      <c r="DO251">
        <v>0.15518299999999999</v>
      </c>
      <c r="DP251" s="1">
        <v>8.8814000000000004E-2</v>
      </c>
      <c r="DQ251">
        <v>8.8498999999999994E-2</v>
      </c>
      <c r="DR251">
        <v>8.7841000000000002E-2</v>
      </c>
      <c r="DS251">
        <v>8.8468000000000005E-2</v>
      </c>
      <c r="DT251">
        <v>9.6351000000000006E-2</v>
      </c>
      <c r="DU251">
        <v>0.15129100000000001</v>
      </c>
      <c r="DV251">
        <v>0.15129100000000001</v>
      </c>
      <c r="DW251">
        <v>2.3699999999999999E-4</v>
      </c>
      <c r="DX251">
        <v>1.1958999999999999E-2</v>
      </c>
      <c r="DY251">
        <v>0.23603499999999999</v>
      </c>
      <c r="DZ251">
        <v>8.2360000000000003E-2</v>
      </c>
      <c r="EA251">
        <v>0.129186</v>
      </c>
      <c r="EB251" s="1">
        <v>0.11691500000000001</v>
      </c>
      <c r="EC251">
        <v>0.112564</v>
      </c>
      <c r="ED251">
        <v>0.14261399999999999</v>
      </c>
      <c r="EE251" s="1">
        <v>0.135966</v>
      </c>
      <c r="EF251">
        <v>0.13577500000000001</v>
      </c>
    </row>
    <row r="252" spans="1:136" x14ac:dyDescent="0.3">
      <c r="A252" t="s">
        <v>35</v>
      </c>
      <c r="B252" t="s">
        <v>74</v>
      </c>
      <c r="D252" s="1">
        <v>3.8780000000000001</v>
      </c>
      <c r="E252">
        <v>2.2615E-2</v>
      </c>
      <c r="F252">
        <v>5.4749999999999998E-3</v>
      </c>
      <c r="G252">
        <v>4.1580000000000002E-3</v>
      </c>
      <c r="H252">
        <v>8.9523000000000005E-2</v>
      </c>
      <c r="I252">
        <v>2.8313999999999999E-2</v>
      </c>
      <c r="J252">
        <v>1.9840000000000001E-3</v>
      </c>
      <c r="K252">
        <v>1.9512000000000002E-2</v>
      </c>
      <c r="L252">
        <v>4.2012000000000001E-2</v>
      </c>
      <c r="M252">
        <v>4.6649999999999997E-2</v>
      </c>
      <c r="N252">
        <v>5.3553000000000003E-2</v>
      </c>
      <c r="O252">
        <v>4.9591000000000003E-2</v>
      </c>
      <c r="P252">
        <v>8.9320000000000007E-3</v>
      </c>
      <c r="Q252">
        <v>6.0145999999999998E-2</v>
      </c>
      <c r="R252">
        <v>4.0344999999999999E-2</v>
      </c>
      <c r="S252">
        <v>6.38E-4</v>
      </c>
      <c r="T252">
        <v>7.0479999999999996E-3</v>
      </c>
      <c r="U252">
        <v>2.4910999999999999E-2</v>
      </c>
      <c r="V252">
        <v>3.6665999999999997E-2</v>
      </c>
      <c r="W252">
        <v>5.8231999999999999E-2</v>
      </c>
      <c r="X252">
        <v>5.0097999999999997E-2</v>
      </c>
      <c r="Y252">
        <v>2.1957000000000001E-2</v>
      </c>
      <c r="Z252">
        <v>1.4801999999999999E-2</v>
      </c>
      <c r="AA252">
        <v>1.5837E-2</v>
      </c>
      <c r="AB252">
        <v>2.4830999999999999E-2</v>
      </c>
      <c r="AC252">
        <v>5.2061000000000003E-2</v>
      </c>
      <c r="AD252">
        <v>6.0675E-2</v>
      </c>
      <c r="AE252">
        <v>7.3941000000000007E-2</v>
      </c>
      <c r="AF252">
        <v>2.137E-3</v>
      </c>
      <c r="AG252">
        <v>1.4151E-2</v>
      </c>
      <c r="AH252">
        <v>1.4304000000000001E-2</v>
      </c>
      <c r="AI252">
        <v>4.7600000000000002E-4</v>
      </c>
      <c r="AJ252">
        <v>3.5399999999999999E-4</v>
      </c>
      <c r="AK252">
        <v>8.7699999999999996E-4</v>
      </c>
      <c r="AL252">
        <v>8.7200000000000005E-4</v>
      </c>
      <c r="AM252">
        <v>1.8E-5</v>
      </c>
      <c r="AN252">
        <v>6.7000000000000002E-5</v>
      </c>
      <c r="AO252">
        <v>3.0000000000000001E-5</v>
      </c>
      <c r="AP252">
        <v>1.2999999999999999E-5</v>
      </c>
      <c r="AQ252">
        <v>5.3000000000000001E-5</v>
      </c>
      <c r="AR252" s="1">
        <v>4.0000000000000003E-5</v>
      </c>
      <c r="AS252">
        <v>2.5000000000000001E-5</v>
      </c>
      <c r="AT252">
        <v>2.4000000000000001E-5</v>
      </c>
      <c r="AU252">
        <v>5.3000000000000001E-5</v>
      </c>
      <c r="AV252">
        <v>2.5999999999999998E-5</v>
      </c>
      <c r="AW252">
        <v>1.8900000000000001E-4</v>
      </c>
      <c r="AX252">
        <v>2.3599999999999999E-4</v>
      </c>
      <c r="AY252" s="1">
        <v>3.9999999999999998E-6</v>
      </c>
      <c r="AZ252">
        <v>1.9999999999999999E-6</v>
      </c>
      <c r="BA252">
        <v>9.9999999999999995E-7</v>
      </c>
      <c r="BB252">
        <v>0</v>
      </c>
      <c r="BC252">
        <v>0</v>
      </c>
      <c r="BD252">
        <v>7.9999999999999996E-6</v>
      </c>
      <c r="BE252">
        <v>7.9999999999999996E-6</v>
      </c>
      <c r="BF252">
        <v>1.9000000000000001E-5</v>
      </c>
      <c r="BG252" s="1">
        <v>4.0000000000000003E-5</v>
      </c>
      <c r="BH252">
        <v>6.4999999999999994E-5</v>
      </c>
      <c r="BI252">
        <v>1.08E-4</v>
      </c>
      <c r="BJ252">
        <v>3.4299999999999999E-4</v>
      </c>
      <c r="BK252">
        <v>3.0899999999999998E-4</v>
      </c>
      <c r="BL252">
        <v>4.8299999999999998E-4</v>
      </c>
      <c r="BM252">
        <v>1.1739999999999999E-3</v>
      </c>
      <c r="BN252">
        <v>4.8000000000000001E-5</v>
      </c>
      <c r="BO252">
        <v>1.4899999999999999E-4</v>
      </c>
      <c r="BP252">
        <v>1.4E-5</v>
      </c>
      <c r="BQ252">
        <v>5.0000000000000004E-6</v>
      </c>
      <c r="BR252">
        <v>2.31E-4</v>
      </c>
      <c r="BS252">
        <v>4.6E-5</v>
      </c>
      <c r="BT252">
        <v>4.3999999999999999E-5</v>
      </c>
      <c r="BU252">
        <v>6.3999999999999997E-5</v>
      </c>
      <c r="BV252">
        <v>3.5100000000000002E-4</v>
      </c>
      <c r="BW252">
        <v>1.4300000000000001E-4</v>
      </c>
      <c r="BX252">
        <v>4.64E-4</v>
      </c>
      <c r="BY252">
        <v>1.0499999999999999E-3</v>
      </c>
      <c r="BZ252">
        <v>5.3000000000000001E-5</v>
      </c>
      <c r="CA252">
        <v>1.537E-3</v>
      </c>
      <c r="CB252">
        <v>1.0169999999999999E-3</v>
      </c>
      <c r="CC252">
        <v>1.56E-4</v>
      </c>
      <c r="CD252">
        <v>6.2389999999999998E-3</v>
      </c>
      <c r="CE252">
        <v>3.0959999999999998E-3</v>
      </c>
      <c r="CF252">
        <v>3.1220000000000002E-3</v>
      </c>
      <c r="CG252">
        <v>9.4200000000000002E-4</v>
      </c>
      <c r="CH252">
        <v>2.4459999999999998E-3</v>
      </c>
      <c r="CI252">
        <v>1.45E-4</v>
      </c>
      <c r="CJ252">
        <v>6.0999999999999999E-5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9.9999999999999995E-7</v>
      </c>
      <c r="CR252">
        <v>0</v>
      </c>
      <c r="CS252">
        <v>0</v>
      </c>
      <c r="CT252">
        <v>9.9999999999999995E-7</v>
      </c>
      <c r="CU252">
        <v>0</v>
      </c>
      <c r="CV252">
        <v>9.9999999999999995E-7</v>
      </c>
      <c r="CW252">
        <v>3.0000000000000001E-6</v>
      </c>
      <c r="CX252">
        <v>3.0000000000000001E-6</v>
      </c>
      <c r="CY252">
        <v>9.9999999999999995E-7</v>
      </c>
      <c r="CZ252">
        <v>1.9999999999999999E-6</v>
      </c>
      <c r="DA252">
        <v>5.0000000000000004E-6</v>
      </c>
      <c r="DB252">
        <v>1.2999999999999999E-5</v>
      </c>
      <c r="DC252">
        <v>1.2E-5</v>
      </c>
      <c r="DD252">
        <v>6.9999999999999999E-6</v>
      </c>
      <c r="DE252">
        <v>3.9999999999999998E-6</v>
      </c>
      <c r="DF252">
        <v>3.0000000000000001E-6</v>
      </c>
      <c r="DG252">
        <v>3.9999999999999998E-6</v>
      </c>
      <c r="DH252">
        <v>3.0000000000000001E-6</v>
      </c>
      <c r="DI252">
        <v>3.9999999999999998E-6</v>
      </c>
      <c r="DJ252">
        <v>6.9999999999999999E-6</v>
      </c>
      <c r="DK252">
        <v>1.2999999999999999E-5</v>
      </c>
      <c r="DL252">
        <v>1.5E-5</v>
      </c>
      <c r="DM252">
        <v>1.5E-5</v>
      </c>
      <c r="DN252">
        <v>1.2999999999999999E-5</v>
      </c>
      <c r="DO252">
        <v>1.4E-5</v>
      </c>
      <c r="DP252" s="1">
        <v>1.5999999999999999E-5</v>
      </c>
      <c r="DQ252">
        <v>1.2999999999999999E-5</v>
      </c>
      <c r="DR252">
        <v>1.4E-5</v>
      </c>
      <c r="DS252">
        <v>1.4E-5</v>
      </c>
      <c r="DT252">
        <v>8.0000000000000007E-5</v>
      </c>
      <c r="DU252">
        <v>7.9999999999999996E-6</v>
      </c>
      <c r="DV252">
        <v>7.9999999999999996E-6</v>
      </c>
      <c r="DW252">
        <v>1.5E-5</v>
      </c>
      <c r="DX252">
        <v>1.5999999999999999E-5</v>
      </c>
      <c r="DY252">
        <v>1.5999999999999999E-5</v>
      </c>
      <c r="DZ252">
        <v>1.5999999999999999E-5</v>
      </c>
      <c r="EA252">
        <v>1.8E-5</v>
      </c>
      <c r="EB252" s="1">
        <v>1.5999999999999999E-5</v>
      </c>
      <c r="EC252">
        <v>1.8E-5</v>
      </c>
      <c r="ED252">
        <v>2.4000000000000001E-5</v>
      </c>
      <c r="EE252" s="1">
        <v>1.8E-5</v>
      </c>
      <c r="EF252">
        <v>1.8E-5</v>
      </c>
    </row>
    <row r="253" spans="1:136" x14ac:dyDescent="0.3">
      <c r="A253" t="s">
        <v>274</v>
      </c>
      <c r="B253" t="s">
        <v>71</v>
      </c>
      <c r="D253" s="1">
        <v>78.296000000000006</v>
      </c>
      <c r="E253">
        <v>0.92527099999999995</v>
      </c>
      <c r="F253">
        <v>0.93693700000000002</v>
      </c>
      <c r="G253">
        <v>0.94105300000000003</v>
      </c>
      <c r="H253">
        <v>0.91522000000000003</v>
      </c>
      <c r="I253">
        <v>0.88910900000000004</v>
      </c>
      <c r="J253">
        <v>0.92983899999999997</v>
      </c>
      <c r="K253">
        <v>0.91028399999999998</v>
      </c>
      <c r="L253">
        <v>0.68880399999999997</v>
      </c>
      <c r="M253">
        <v>0.87198500000000001</v>
      </c>
      <c r="N253">
        <v>0.77938099999999999</v>
      </c>
      <c r="O253">
        <v>0.77638099999999999</v>
      </c>
      <c r="P253">
        <v>0.76903299999999997</v>
      </c>
      <c r="Q253">
        <v>0.73179400000000006</v>
      </c>
      <c r="R253">
        <v>0.726159</v>
      </c>
      <c r="S253">
        <v>0.89523200000000003</v>
      </c>
      <c r="T253">
        <v>0.848661</v>
      </c>
      <c r="U253">
        <v>0.82164000000000004</v>
      </c>
      <c r="V253">
        <v>0.28081299999999998</v>
      </c>
      <c r="W253">
        <v>0.37939000000000001</v>
      </c>
      <c r="X253">
        <v>0.55636799999999997</v>
      </c>
      <c r="Y253">
        <v>0.80470399999999997</v>
      </c>
      <c r="Z253">
        <v>0.89387499999999998</v>
      </c>
      <c r="AA253">
        <v>0.85408600000000001</v>
      </c>
      <c r="AB253">
        <v>0.82557999999999998</v>
      </c>
      <c r="AC253">
        <v>0.79203800000000002</v>
      </c>
      <c r="AD253">
        <v>0.75530600000000003</v>
      </c>
      <c r="AE253">
        <v>0.79233799999999999</v>
      </c>
      <c r="AF253">
        <v>0.91297899999999998</v>
      </c>
      <c r="AG253">
        <v>0.88021799999999994</v>
      </c>
      <c r="AH253">
        <v>0.86821800000000005</v>
      </c>
      <c r="AI253">
        <v>0.93269999999999997</v>
      </c>
      <c r="AJ253">
        <v>0.93618999999999997</v>
      </c>
      <c r="AK253">
        <v>0.86502699999999999</v>
      </c>
      <c r="AL253">
        <v>0.848611</v>
      </c>
      <c r="AM253">
        <v>0.89581200000000005</v>
      </c>
      <c r="AN253">
        <v>0.86374799999999996</v>
      </c>
      <c r="AO253">
        <v>0.87042799999999998</v>
      </c>
      <c r="AP253">
        <v>0.87751299999999999</v>
      </c>
      <c r="AQ253">
        <v>0.869147</v>
      </c>
      <c r="AR253" s="1">
        <v>0.91239800000000004</v>
      </c>
      <c r="AS253">
        <v>0.93624600000000002</v>
      </c>
      <c r="AT253">
        <v>0.91114200000000001</v>
      </c>
      <c r="AU253">
        <v>0.88619899999999996</v>
      </c>
      <c r="AV253">
        <v>0.99314999999999998</v>
      </c>
      <c r="AW253">
        <v>0.84616800000000003</v>
      </c>
      <c r="AX253">
        <v>0.79083099999999995</v>
      </c>
      <c r="AY253" s="1">
        <v>0.89367700000000005</v>
      </c>
      <c r="AZ253">
        <v>0.90585300000000002</v>
      </c>
      <c r="BA253">
        <v>0.91587099999999999</v>
      </c>
      <c r="BB253">
        <v>0.93360200000000004</v>
      </c>
      <c r="BC253">
        <v>0.97349699999999995</v>
      </c>
      <c r="BD253">
        <v>0.93329200000000001</v>
      </c>
      <c r="BE253">
        <v>0.94033299999999997</v>
      </c>
      <c r="BF253">
        <v>0.96011100000000005</v>
      </c>
      <c r="BG253" s="1">
        <v>0.91239800000000004</v>
      </c>
      <c r="BH253">
        <v>0.91627599999999998</v>
      </c>
      <c r="BI253">
        <v>0.92111600000000005</v>
      </c>
      <c r="BJ253">
        <v>0.91136899999999998</v>
      </c>
      <c r="BK253">
        <v>0.90981000000000001</v>
      </c>
      <c r="BL253">
        <v>0.89053099999999996</v>
      </c>
      <c r="BM253">
        <v>0.86684600000000001</v>
      </c>
      <c r="BN253">
        <v>0.906752</v>
      </c>
      <c r="BO253">
        <v>0.875579</v>
      </c>
      <c r="BP253">
        <v>0.91508599999999996</v>
      </c>
      <c r="BQ253">
        <v>0.943635</v>
      </c>
      <c r="BR253">
        <v>0.89339500000000005</v>
      </c>
      <c r="BS253">
        <v>0.99157799999999996</v>
      </c>
      <c r="BT253">
        <v>0.91412099999999996</v>
      </c>
      <c r="BU253">
        <v>0.91807799999999995</v>
      </c>
      <c r="BV253">
        <v>0.74527100000000002</v>
      </c>
      <c r="BW253">
        <v>0.90409700000000004</v>
      </c>
      <c r="BX253">
        <v>0.871363</v>
      </c>
      <c r="BY253">
        <v>0.89847699999999997</v>
      </c>
      <c r="BZ253">
        <v>0.90361899999999995</v>
      </c>
      <c r="CA253">
        <v>0.83608099999999996</v>
      </c>
      <c r="CB253">
        <v>0.73203399999999996</v>
      </c>
      <c r="CC253">
        <v>0.99752799999999997</v>
      </c>
      <c r="CD253">
        <v>0.97304500000000005</v>
      </c>
      <c r="CE253">
        <v>0.98116899999999996</v>
      </c>
      <c r="CF253">
        <v>0.88382099999999997</v>
      </c>
      <c r="CG253">
        <v>0.987595</v>
      </c>
      <c r="CH253">
        <v>0.91172399999999998</v>
      </c>
      <c r="CI253">
        <v>0.94249899999999998</v>
      </c>
      <c r="CJ253">
        <v>0.94228999999999996</v>
      </c>
      <c r="CK253">
        <v>0.98898200000000003</v>
      </c>
      <c r="CL253">
        <v>0.97861200000000004</v>
      </c>
      <c r="CM253">
        <v>0.87195699999999998</v>
      </c>
      <c r="CN253">
        <v>0.84300900000000001</v>
      </c>
      <c r="CO253">
        <v>0.84270800000000001</v>
      </c>
      <c r="CP253">
        <v>0.90015000000000001</v>
      </c>
      <c r="CQ253">
        <v>0.87503399999999998</v>
      </c>
      <c r="CR253">
        <v>0.92701</v>
      </c>
      <c r="CS253">
        <v>0.88852399999999998</v>
      </c>
      <c r="CT253">
        <v>0.87500699999999998</v>
      </c>
      <c r="CU253">
        <v>0.90606500000000001</v>
      </c>
      <c r="CV253">
        <v>0.90543399999999996</v>
      </c>
      <c r="CW253">
        <v>0.89740799999999998</v>
      </c>
      <c r="CX253">
        <v>0.88409199999999999</v>
      </c>
      <c r="CY253">
        <v>0.91969900000000004</v>
      </c>
      <c r="CZ253">
        <v>0.90381199999999995</v>
      </c>
      <c r="DA253">
        <v>0.90415299999999998</v>
      </c>
      <c r="DB253">
        <v>0.88861500000000004</v>
      </c>
      <c r="DC253">
        <v>0.91140299999999996</v>
      </c>
      <c r="DD253">
        <v>0.91174900000000003</v>
      </c>
      <c r="DE253">
        <v>0.90631499999999998</v>
      </c>
      <c r="DF253">
        <v>0.90785400000000005</v>
      </c>
      <c r="DG253">
        <v>0.91234800000000005</v>
      </c>
      <c r="DH253">
        <v>0.90794200000000003</v>
      </c>
      <c r="DI253">
        <v>0.90229300000000001</v>
      </c>
      <c r="DJ253">
        <v>0.90812000000000004</v>
      </c>
      <c r="DK253">
        <v>0.91704799999999997</v>
      </c>
      <c r="DL253">
        <v>0.90457900000000002</v>
      </c>
      <c r="DM253">
        <v>0.88953000000000004</v>
      </c>
      <c r="DN253">
        <v>0.80108400000000002</v>
      </c>
      <c r="DO253">
        <v>0.83365100000000003</v>
      </c>
      <c r="DP253" s="1">
        <v>0.89778599999999997</v>
      </c>
      <c r="DQ253">
        <v>0.895903</v>
      </c>
      <c r="DR253">
        <v>0.89824800000000005</v>
      </c>
      <c r="DS253">
        <v>0.89893699999999999</v>
      </c>
      <c r="DT253">
        <v>0.88705900000000004</v>
      </c>
      <c r="DU253">
        <v>0.839279</v>
      </c>
      <c r="DV253">
        <v>0.83927799999999997</v>
      </c>
      <c r="DW253">
        <v>0.99946699999999999</v>
      </c>
      <c r="DX253">
        <v>0.98348999999999998</v>
      </c>
      <c r="DY253">
        <v>0.74834000000000001</v>
      </c>
      <c r="DZ253">
        <v>0.90215999999999996</v>
      </c>
      <c r="EA253">
        <v>0.85199100000000005</v>
      </c>
      <c r="EB253" s="1">
        <v>0.85252799999999995</v>
      </c>
      <c r="EC253">
        <v>0.869861</v>
      </c>
      <c r="ED253">
        <v>0.84263600000000005</v>
      </c>
      <c r="EE253" s="1">
        <v>0.84506499999999996</v>
      </c>
      <c r="EF253">
        <v>0.84525799999999995</v>
      </c>
    </row>
    <row r="254" spans="1:136" x14ac:dyDescent="0.3">
      <c r="A254" t="s">
        <v>275</v>
      </c>
      <c r="B254" t="s">
        <v>76</v>
      </c>
      <c r="D254" s="1">
        <v>18.186</v>
      </c>
      <c r="E254">
        <v>5.5220999999999999E-2</v>
      </c>
      <c r="F254">
        <v>5.672E-2</v>
      </c>
      <c r="G254">
        <v>5.4202E-2</v>
      </c>
      <c r="H254">
        <v>5.2709999999999996E-3</v>
      </c>
      <c r="I254">
        <v>7.3493000000000003E-2</v>
      </c>
      <c r="J254">
        <v>6.6938999999999999E-2</v>
      </c>
      <c r="K254">
        <v>6.6259999999999999E-2</v>
      </c>
      <c r="L254">
        <v>0.26596199999999998</v>
      </c>
      <c r="M254">
        <v>7.7741000000000005E-2</v>
      </c>
      <c r="N254">
        <v>0.165996</v>
      </c>
      <c r="O254">
        <v>0.158026</v>
      </c>
      <c r="P254">
        <v>0.206677</v>
      </c>
      <c r="Q254">
        <v>0.17413500000000001</v>
      </c>
      <c r="R254">
        <v>0.21555199999999999</v>
      </c>
      <c r="S254">
        <v>0.103381</v>
      </c>
      <c r="T254">
        <v>0.135683</v>
      </c>
      <c r="U254">
        <v>0.13104299999999999</v>
      </c>
      <c r="V254">
        <v>0.66660900000000001</v>
      </c>
      <c r="W254">
        <v>0.54534099999999996</v>
      </c>
      <c r="X254">
        <v>0.37552099999999999</v>
      </c>
      <c r="Y254">
        <v>0.148061</v>
      </c>
      <c r="Z254">
        <v>7.077E-2</v>
      </c>
      <c r="AA254">
        <v>0.108611</v>
      </c>
      <c r="AB254">
        <v>0.130638</v>
      </c>
      <c r="AC254">
        <v>0.14943100000000001</v>
      </c>
      <c r="AD254">
        <v>0.212058</v>
      </c>
      <c r="AE254">
        <v>0.14260600000000001</v>
      </c>
      <c r="AF254">
        <v>7.4328000000000005E-2</v>
      </c>
      <c r="AG254">
        <v>8.6253999999999997E-2</v>
      </c>
      <c r="AH254">
        <v>9.7348000000000004E-2</v>
      </c>
      <c r="AI254">
        <v>6.2938999999999995E-2</v>
      </c>
      <c r="AJ254">
        <v>6.0845000000000003E-2</v>
      </c>
      <c r="AK254">
        <v>0.12920699999999999</v>
      </c>
      <c r="AL254">
        <v>0.145679</v>
      </c>
      <c r="AM254">
        <v>0.10381600000000001</v>
      </c>
      <c r="AN254">
        <v>0.13533700000000001</v>
      </c>
      <c r="AO254">
        <v>0.129025</v>
      </c>
      <c r="AP254">
        <v>0.122124</v>
      </c>
      <c r="AQ254">
        <v>0.129769</v>
      </c>
      <c r="AR254" s="1">
        <v>8.6818000000000006E-2</v>
      </c>
      <c r="AS254">
        <v>6.3277E-2</v>
      </c>
      <c r="AT254">
        <v>8.8353000000000001E-2</v>
      </c>
      <c r="AU254">
        <v>0.11289100000000001</v>
      </c>
      <c r="AV254">
        <v>6.3350000000000004E-3</v>
      </c>
      <c r="AW254">
        <v>0.15115400000000001</v>
      </c>
      <c r="AX254">
        <v>0.206038</v>
      </c>
      <c r="AY254" s="1">
        <v>0.106142</v>
      </c>
      <c r="AZ254">
        <v>9.4028E-2</v>
      </c>
      <c r="BA254">
        <v>8.4070000000000006E-2</v>
      </c>
      <c r="BB254">
        <v>6.6383999999999999E-2</v>
      </c>
      <c r="BC254">
        <v>2.6502999999999999E-2</v>
      </c>
      <c r="BD254">
        <v>6.6501000000000005E-2</v>
      </c>
      <c r="BE254">
        <v>5.9406E-2</v>
      </c>
      <c r="BF254">
        <v>3.9434999999999998E-2</v>
      </c>
      <c r="BG254" s="1">
        <v>8.6818000000000006E-2</v>
      </c>
      <c r="BH254">
        <v>8.2371E-2</v>
      </c>
      <c r="BI254">
        <v>7.6970999999999998E-2</v>
      </c>
      <c r="BJ254">
        <v>8.6047999999999999E-2</v>
      </c>
      <c r="BK254">
        <v>8.7702000000000002E-2</v>
      </c>
      <c r="BL254">
        <v>0.106227</v>
      </c>
      <c r="BM254">
        <v>0.127439</v>
      </c>
      <c r="BN254">
        <v>9.2768000000000003E-2</v>
      </c>
      <c r="BO254">
        <v>0.12286</v>
      </c>
      <c r="BP254">
        <v>8.4686999999999998E-2</v>
      </c>
      <c r="BQ254">
        <v>5.6283E-2</v>
      </c>
      <c r="BR254">
        <v>0.104356</v>
      </c>
      <c r="BS254">
        <v>7.8100000000000001E-3</v>
      </c>
      <c r="BT254">
        <v>8.5221000000000005E-2</v>
      </c>
      <c r="BU254">
        <v>8.1000000000000003E-2</v>
      </c>
      <c r="BV254">
        <v>0.25203799999999998</v>
      </c>
      <c r="BW254">
        <v>9.3687999999999994E-2</v>
      </c>
      <c r="BX254">
        <v>0.124931</v>
      </c>
      <c r="BY254">
        <v>9.2204999999999995E-2</v>
      </c>
      <c r="BZ254">
        <v>9.5728999999999995E-2</v>
      </c>
      <c r="CA254">
        <v>0.154916</v>
      </c>
      <c r="CB254">
        <v>0.265683</v>
      </c>
      <c r="CC254">
        <v>1.652E-3</v>
      </c>
      <c r="CD254">
        <v>1.5332E-2</v>
      </c>
      <c r="CE254">
        <v>1.0272999999999999E-2</v>
      </c>
      <c r="CF254">
        <v>0.10836800000000001</v>
      </c>
      <c r="CG254">
        <v>7.7660000000000003E-3</v>
      </c>
      <c r="CH254">
        <v>8.1325999999999996E-2</v>
      </c>
      <c r="CI254">
        <v>5.6269E-2</v>
      </c>
      <c r="CJ254">
        <v>5.7148999999999998E-2</v>
      </c>
      <c r="CK254">
        <v>1.1018E-2</v>
      </c>
      <c r="CL254">
        <v>2.1388000000000001E-2</v>
      </c>
      <c r="CM254">
        <v>0.12804199999999999</v>
      </c>
      <c r="CN254">
        <v>0.15698899999999999</v>
      </c>
      <c r="CO254">
        <v>0.15728700000000001</v>
      </c>
      <c r="CP254">
        <v>9.9844000000000002E-2</v>
      </c>
      <c r="CQ254">
        <v>0.124945</v>
      </c>
      <c r="CR254">
        <v>7.2989999999999999E-2</v>
      </c>
      <c r="CS254">
        <v>0.111469</v>
      </c>
      <c r="CT254">
        <v>0.12498099999999999</v>
      </c>
      <c r="CU254">
        <v>9.3927999999999998E-2</v>
      </c>
      <c r="CV254">
        <v>9.4536999999999996E-2</v>
      </c>
      <c r="CW254">
        <v>0.10255</v>
      </c>
      <c r="CX254">
        <v>0.11584999999999999</v>
      </c>
      <c r="CY254">
        <v>8.0278000000000002E-2</v>
      </c>
      <c r="CZ254">
        <v>9.6142000000000005E-2</v>
      </c>
      <c r="DA254">
        <v>9.5772999999999997E-2</v>
      </c>
      <c r="DB254">
        <v>0.11121499999999999</v>
      </c>
      <c r="DC254">
        <v>8.8444999999999996E-2</v>
      </c>
      <c r="DD254">
        <v>8.8159000000000001E-2</v>
      </c>
      <c r="DE254">
        <v>9.3630000000000005E-2</v>
      </c>
      <c r="DF254">
        <v>9.2102000000000003E-2</v>
      </c>
      <c r="DG254">
        <v>8.7600999999999998E-2</v>
      </c>
      <c r="DH254">
        <v>9.2018000000000003E-2</v>
      </c>
      <c r="DI254">
        <v>9.7652000000000003E-2</v>
      </c>
      <c r="DJ254">
        <v>9.1781000000000001E-2</v>
      </c>
      <c r="DK254">
        <v>8.2774E-2</v>
      </c>
      <c r="DL254">
        <v>9.5207E-2</v>
      </c>
      <c r="DM254">
        <v>0.11025799999999999</v>
      </c>
      <c r="DN254">
        <v>0.19867599999999999</v>
      </c>
      <c r="DO254">
        <v>0.166134</v>
      </c>
      <c r="DP254" s="1">
        <v>0.102002</v>
      </c>
      <c r="DQ254">
        <v>0.103875</v>
      </c>
      <c r="DR254">
        <v>0.101524</v>
      </c>
      <c r="DS254">
        <v>0.10083499999999999</v>
      </c>
      <c r="DT254">
        <v>0.112386</v>
      </c>
      <c r="DU254">
        <v>0.160548</v>
      </c>
      <c r="DV254">
        <v>0.160549</v>
      </c>
      <c r="DW254">
        <v>3.3E-4</v>
      </c>
      <c r="DX254">
        <v>1.6305E-2</v>
      </c>
      <c r="DY254">
        <v>0.25145000000000001</v>
      </c>
      <c r="DZ254">
        <v>9.7640000000000005E-2</v>
      </c>
      <c r="EA254">
        <v>0.14779800000000001</v>
      </c>
      <c r="EB254" s="1">
        <v>0.147261</v>
      </c>
      <c r="EC254">
        <v>0.12990399999999999</v>
      </c>
      <c r="ED254">
        <v>0.15704000000000001</v>
      </c>
      <c r="EE254" s="1">
        <v>0.154673</v>
      </c>
      <c r="EF254">
        <v>0.15448000000000001</v>
      </c>
    </row>
    <row r="255" spans="1:136" x14ac:dyDescent="0.3">
      <c r="A255" t="s">
        <v>276</v>
      </c>
      <c r="B255" t="s">
        <v>77</v>
      </c>
      <c r="D255" s="1">
        <v>3.5169999999999999</v>
      </c>
      <c r="E255">
        <v>1.9508000000000001E-2</v>
      </c>
      <c r="F255">
        <v>6.3429999999999997E-3</v>
      </c>
      <c r="G255">
        <v>4.7450000000000001E-3</v>
      </c>
      <c r="H255">
        <v>7.9508999999999996E-2</v>
      </c>
      <c r="I255">
        <v>3.7398000000000001E-2</v>
      </c>
      <c r="J255">
        <v>3.222E-3</v>
      </c>
      <c r="K255">
        <v>2.3456999999999999E-2</v>
      </c>
      <c r="L255">
        <v>4.5234000000000003E-2</v>
      </c>
      <c r="M255">
        <v>5.0273999999999999E-2</v>
      </c>
      <c r="N255">
        <v>5.4623999999999999E-2</v>
      </c>
      <c r="O255">
        <v>6.5592999999999999E-2</v>
      </c>
      <c r="P255">
        <v>2.4289999999999999E-2</v>
      </c>
      <c r="Q255">
        <v>9.4071000000000002E-2</v>
      </c>
      <c r="R255">
        <v>5.8289000000000001E-2</v>
      </c>
      <c r="S255">
        <v>1.387E-3</v>
      </c>
      <c r="T255">
        <v>1.5654999999999999E-2</v>
      </c>
      <c r="U255">
        <v>4.7317999999999999E-2</v>
      </c>
      <c r="V255">
        <v>5.2578E-2</v>
      </c>
      <c r="W255">
        <v>7.5269000000000003E-2</v>
      </c>
      <c r="X255">
        <v>6.8110000000000004E-2</v>
      </c>
      <c r="Y255">
        <v>4.7236E-2</v>
      </c>
      <c r="Z255">
        <v>3.5355999999999999E-2</v>
      </c>
      <c r="AA255">
        <v>3.7302000000000002E-2</v>
      </c>
      <c r="AB255">
        <v>4.3782000000000001E-2</v>
      </c>
      <c r="AC255">
        <v>5.8531E-2</v>
      </c>
      <c r="AD255">
        <v>3.2635999999999998E-2</v>
      </c>
      <c r="AE255">
        <v>6.5057000000000004E-2</v>
      </c>
      <c r="AF255">
        <v>1.2692999999999999E-2</v>
      </c>
      <c r="AG255">
        <v>3.3527000000000001E-2</v>
      </c>
      <c r="AH255">
        <v>3.4435E-2</v>
      </c>
      <c r="AI255">
        <v>4.3610000000000003E-3</v>
      </c>
      <c r="AJ255">
        <v>2.9659999999999999E-3</v>
      </c>
      <c r="AK255">
        <v>5.7660000000000003E-3</v>
      </c>
      <c r="AL255">
        <v>5.7099999999999998E-3</v>
      </c>
      <c r="AM255">
        <v>3.7300000000000001E-4</v>
      </c>
      <c r="AN255">
        <v>9.1399999999999999E-4</v>
      </c>
      <c r="AO255">
        <v>5.4799999999999998E-4</v>
      </c>
      <c r="AP255">
        <v>3.6200000000000002E-4</v>
      </c>
      <c r="AQ255">
        <v>1.083E-3</v>
      </c>
      <c r="AR255" s="1">
        <v>7.8399999999999997E-4</v>
      </c>
      <c r="AS255">
        <v>4.7699999999999999E-4</v>
      </c>
      <c r="AT255">
        <v>5.0500000000000002E-4</v>
      </c>
      <c r="AU255">
        <v>9.1100000000000003E-4</v>
      </c>
      <c r="AV255">
        <v>5.1500000000000005E-4</v>
      </c>
      <c r="AW255">
        <v>2.6779999999999998E-3</v>
      </c>
      <c r="AX255">
        <v>3.1310000000000001E-3</v>
      </c>
      <c r="AY255" s="1">
        <v>1.8100000000000001E-4</v>
      </c>
      <c r="AZ255">
        <v>1.1900000000000001E-4</v>
      </c>
      <c r="BA255">
        <v>6.0000000000000002E-5</v>
      </c>
      <c r="BB255">
        <v>1.4E-5</v>
      </c>
      <c r="BC255">
        <v>0</v>
      </c>
      <c r="BD255">
        <v>2.0699999999999999E-4</v>
      </c>
      <c r="BE255">
        <v>2.61E-4</v>
      </c>
      <c r="BF255">
        <v>4.5399999999999998E-4</v>
      </c>
      <c r="BG255" s="1">
        <v>7.8399999999999997E-4</v>
      </c>
      <c r="BH255">
        <v>1.353E-3</v>
      </c>
      <c r="BI255">
        <v>1.913E-3</v>
      </c>
      <c r="BJ255">
        <v>2.5829999999999998E-3</v>
      </c>
      <c r="BK255">
        <v>2.4880000000000002E-3</v>
      </c>
      <c r="BL255">
        <v>3.2420000000000001E-3</v>
      </c>
      <c r="BM255">
        <v>5.7149999999999996E-3</v>
      </c>
      <c r="BN255">
        <v>4.8000000000000001E-4</v>
      </c>
      <c r="BO255">
        <v>1.5610000000000001E-3</v>
      </c>
      <c r="BP255">
        <v>2.2699999999999999E-4</v>
      </c>
      <c r="BQ255">
        <v>8.2000000000000001E-5</v>
      </c>
      <c r="BR255">
        <v>2.2499999999999998E-3</v>
      </c>
      <c r="BS255">
        <v>6.1200000000000002E-4</v>
      </c>
      <c r="BT255">
        <v>6.5799999999999995E-4</v>
      </c>
      <c r="BU255">
        <v>9.2199999999999997E-4</v>
      </c>
      <c r="BV255">
        <v>2.6909999999999998E-3</v>
      </c>
      <c r="BW255">
        <v>2.215E-3</v>
      </c>
      <c r="BX255">
        <v>3.7060000000000001E-3</v>
      </c>
      <c r="BY255">
        <v>9.3179999999999999E-3</v>
      </c>
      <c r="BZ255">
        <v>6.5200000000000002E-4</v>
      </c>
      <c r="CA255">
        <v>9.0039999999999999E-3</v>
      </c>
      <c r="CB255">
        <v>2.2820000000000002E-3</v>
      </c>
      <c r="CC255">
        <v>8.1999999999999998E-4</v>
      </c>
      <c r="CD255">
        <v>1.1623E-2</v>
      </c>
      <c r="CE255">
        <v>8.5579999999999996E-3</v>
      </c>
      <c r="CF255">
        <v>7.8110000000000002E-3</v>
      </c>
      <c r="CG255">
        <v>4.6389999999999999E-3</v>
      </c>
      <c r="CH255">
        <v>6.9499999999999996E-3</v>
      </c>
      <c r="CI255">
        <v>1.232E-3</v>
      </c>
      <c r="CJ255">
        <v>5.6099999999999998E-4</v>
      </c>
      <c r="CK255">
        <v>0</v>
      </c>
      <c r="CL255">
        <v>0</v>
      </c>
      <c r="CM255">
        <v>9.9999999999999995E-7</v>
      </c>
      <c r="CN255">
        <v>3.0000000000000001E-6</v>
      </c>
      <c r="CO255">
        <v>5.0000000000000004E-6</v>
      </c>
      <c r="CP255">
        <v>6.0000000000000002E-6</v>
      </c>
      <c r="CQ255">
        <v>2.0000000000000002E-5</v>
      </c>
      <c r="CR255">
        <v>0</v>
      </c>
      <c r="CS255">
        <v>6.9999999999999999E-6</v>
      </c>
      <c r="CT255">
        <v>1.2E-5</v>
      </c>
      <c r="CU255">
        <v>6.9999999999999999E-6</v>
      </c>
      <c r="CV255">
        <v>2.9E-5</v>
      </c>
      <c r="CW255">
        <v>4.1999999999999998E-5</v>
      </c>
      <c r="CX255">
        <v>5.8E-5</v>
      </c>
      <c r="CY255">
        <v>2.4000000000000001E-5</v>
      </c>
      <c r="CZ255">
        <v>4.6999999999999997E-5</v>
      </c>
      <c r="DA255">
        <v>7.2999999999999999E-5</v>
      </c>
      <c r="DB255">
        <v>1.7000000000000001E-4</v>
      </c>
      <c r="DC255">
        <v>1.5100000000000001E-4</v>
      </c>
      <c r="DD255">
        <v>9.2E-5</v>
      </c>
      <c r="DE255">
        <v>5.5000000000000002E-5</v>
      </c>
      <c r="DF255">
        <v>4.3999999999999999E-5</v>
      </c>
      <c r="DG255">
        <v>5.1E-5</v>
      </c>
      <c r="DH255">
        <v>4.1E-5</v>
      </c>
      <c r="DI255">
        <v>5.5000000000000002E-5</v>
      </c>
      <c r="DJ255">
        <v>1E-4</v>
      </c>
      <c r="DK255">
        <v>1.7799999999999999E-4</v>
      </c>
      <c r="DL255">
        <v>2.14E-4</v>
      </c>
      <c r="DM255">
        <v>2.12E-4</v>
      </c>
      <c r="DN255">
        <v>2.4000000000000001E-4</v>
      </c>
      <c r="DO255">
        <v>2.1499999999999999E-4</v>
      </c>
      <c r="DP255" s="1">
        <v>2.12E-4</v>
      </c>
      <c r="DQ255">
        <v>2.22E-4</v>
      </c>
      <c r="DR255">
        <v>2.2699999999999999E-4</v>
      </c>
      <c r="DS255">
        <v>2.2800000000000001E-4</v>
      </c>
      <c r="DT255">
        <v>5.5400000000000002E-4</v>
      </c>
      <c r="DU255">
        <v>1.73E-4</v>
      </c>
      <c r="DV255">
        <v>1.73E-4</v>
      </c>
      <c r="DW255">
        <v>2.03E-4</v>
      </c>
      <c r="DX255">
        <v>2.05E-4</v>
      </c>
      <c r="DY255">
        <v>2.0900000000000001E-4</v>
      </c>
      <c r="DZ255">
        <v>2.0000000000000001E-4</v>
      </c>
      <c r="EA255">
        <v>2.1100000000000001E-4</v>
      </c>
      <c r="EB255" s="1">
        <v>2.12E-4</v>
      </c>
      <c r="EC255">
        <v>2.3499999999999999E-4</v>
      </c>
      <c r="ED255">
        <v>3.2499999999999999E-4</v>
      </c>
      <c r="EE255" s="1">
        <v>2.6200000000000003E-4</v>
      </c>
      <c r="EF255">
        <v>2.6200000000000003E-4</v>
      </c>
    </row>
    <row r="256" spans="1:136" x14ac:dyDescent="0.3">
      <c r="A256" t="s">
        <v>277</v>
      </c>
      <c r="B256" t="s">
        <v>72</v>
      </c>
      <c r="D256" s="1">
        <v>66.83</v>
      </c>
      <c r="E256">
        <v>0.888826</v>
      </c>
      <c r="F256">
        <v>0.89701500000000001</v>
      </c>
      <c r="G256">
        <v>0.895536</v>
      </c>
      <c r="H256">
        <v>0.94188899999999998</v>
      </c>
      <c r="I256">
        <v>0.87288900000000003</v>
      </c>
      <c r="J256">
        <v>0.91463899999999998</v>
      </c>
      <c r="K256">
        <v>0.89437199999999994</v>
      </c>
      <c r="L256">
        <v>0.59517900000000001</v>
      </c>
      <c r="M256">
        <v>0.858541</v>
      </c>
      <c r="N256">
        <v>0.73882499999999995</v>
      </c>
      <c r="O256">
        <v>0.71096099999999995</v>
      </c>
      <c r="P256">
        <v>0.67360100000000001</v>
      </c>
      <c r="Q256">
        <v>0.670122</v>
      </c>
      <c r="R256">
        <v>0.62592400000000004</v>
      </c>
      <c r="S256">
        <v>0.85239600000000004</v>
      </c>
      <c r="T256">
        <v>0.78872500000000001</v>
      </c>
      <c r="U256">
        <v>0.75322999999999996</v>
      </c>
      <c r="V256">
        <v>0.11126</v>
      </c>
      <c r="W256">
        <v>0.16011</v>
      </c>
      <c r="X256">
        <v>0.368091</v>
      </c>
      <c r="Y256">
        <v>0.72418300000000002</v>
      </c>
      <c r="Z256">
        <v>0.82770100000000002</v>
      </c>
      <c r="AA256">
        <v>0.77896500000000002</v>
      </c>
      <c r="AB256">
        <v>0.73402800000000001</v>
      </c>
      <c r="AC256">
        <v>0.72578500000000001</v>
      </c>
      <c r="AD256">
        <v>0.66193400000000002</v>
      </c>
      <c r="AE256">
        <v>0.72243599999999997</v>
      </c>
      <c r="AF256">
        <v>0.83948500000000004</v>
      </c>
      <c r="AG256">
        <v>0.806087</v>
      </c>
      <c r="AH256">
        <v>0.78847299999999998</v>
      </c>
      <c r="AI256">
        <v>0.875892</v>
      </c>
      <c r="AJ256">
        <v>0.88149</v>
      </c>
      <c r="AK256">
        <v>0.78734899999999997</v>
      </c>
      <c r="AL256">
        <v>0.76527900000000004</v>
      </c>
      <c r="AM256">
        <v>0.83748199999999995</v>
      </c>
      <c r="AN256">
        <v>0.77632000000000001</v>
      </c>
      <c r="AO256">
        <v>0.799126</v>
      </c>
      <c r="AP256">
        <v>0.79953600000000002</v>
      </c>
      <c r="AQ256">
        <v>0.78885000000000005</v>
      </c>
      <c r="AR256" s="1">
        <v>0.841333</v>
      </c>
      <c r="AS256">
        <v>0.87329699999999999</v>
      </c>
      <c r="AT256">
        <v>0.83792900000000003</v>
      </c>
      <c r="AU256">
        <v>0.80366199999999999</v>
      </c>
      <c r="AV256">
        <v>0.97570599999999996</v>
      </c>
      <c r="AW256">
        <v>0.756212</v>
      </c>
      <c r="AX256">
        <v>0.70845599999999997</v>
      </c>
      <c r="AY256" s="1">
        <v>0.80717099999999997</v>
      </c>
      <c r="AZ256">
        <v>0.81924799999999998</v>
      </c>
      <c r="BA256">
        <v>0.85031500000000004</v>
      </c>
      <c r="BB256">
        <v>0.85893799999999998</v>
      </c>
      <c r="BC256">
        <v>0.92863300000000004</v>
      </c>
      <c r="BD256">
        <v>0.90889600000000004</v>
      </c>
      <c r="BE256">
        <v>0.91838200000000003</v>
      </c>
      <c r="BF256">
        <v>0.92180799999999996</v>
      </c>
      <c r="BG256" s="1">
        <v>0.841333</v>
      </c>
      <c r="BH256">
        <v>0.84249799999999997</v>
      </c>
      <c r="BI256">
        <v>0.838592</v>
      </c>
      <c r="BJ256">
        <v>0.83012300000000006</v>
      </c>
      <c r="BK256">
        <v>0.83240899999999995</v>
      </c>
      <c r="BL256">
        <v>0.80623599999999995</v>
      </c>
      <c r="BM256">
        <v>0.750143</v>
      </c>
      <c r="BN256">
        <v>0.86215900000000001</v>
      </c>
      <c r="BO256">
        <v>0.80092799999999997</v>
      </c>
      <c r="BP256">
        <v>0.85977400000000004</v>
      </c>
      <c r="BQ256">
        <v>0.89292400000000005</v>
      </c>
      <c r="BR256">
        <v>0.789636</v>
      </c>
      <c r="BS256">
        <v>0.97612399999999999</v>
      </c>
      <c r="BT256">
        <v>0.86436999999999997</v>
      </c>
      <c r="BU256">
        <v>0.86983699999999997</v>
      </c>
      <c r="BV256">
        <v>0.65734599999999999</v>
      </c>
      <c r="BW256">
        <v>0.84456900000000001</v>
      </c>
      <c r="BX256">
        <v>0.83603499999999997</v>
      </c>
      <c r="BY256">
        <v>0.81725800000000004</v>
      </c>
      <c r="BZ256">
        <v>0.83684999999999998</v>
      </c>
      <c r="CA256">
        <v>0.80164500000000005</v>
      </c>
      <c r="CB256">
        <v>0.58565</v>
      </c>
      <c r="CC256">
        <v>0.97731699999999999</v>
      </c>
      <c r="CD256">
        <v>0.92839499999999997</v>
      </c>
      <c r="CE256">
        <v>0.95203800000000005</v>
      </c>
      <c r="CF256">
        <v>0.76928200000000002</v>
      </c>
      <c r="CG256">
        <v>0.96943000000000001</v>
      </c>
      <c r="CH256">
        <v>0.82109799999999999</v>
      </c>
      <c r="CI256">
        <v>0.89070899999999997</v>
      </c>
      <c r="CJ256">
        <v>0.87609999999999999</v>
      </c>
      <c r="CK256">
        <v>0.97702900000000004</v>
      </c>
      <c r="CL256">
        <v>0.95757999999999999</v>
      </c>
      <c r="CM256">
        <v>0.80923500000000004</v>
      </c>
      <c r="CN256">
        <v>0.76119800000000004</v>
      </c>
      <c r="CO256">
        <v>0.77177600000000002</v>
      </c>
      <c r="CP256">
        <v>0.83820099999999997</v>
      </c>
      <c r="CQ256">
        <v>0.80081400000000003</v>
      </c>
      <c r="CR256">
        <v>0.89408900000000002</v>
      </c>
      <c r="CS256">
        <v>0.82809500000000003</v>
      </c>
      <c r="CT256">
        <v>0.81527499999999997</v>
      </c>
      <c r="CU256">
        <v>0.85441999999999996</v>
      </c>
      <c r="CV256">
        <v>0.85321599999999997</v>
      </c>
      <c r="CW256">
        <v>0.83847700000000003</v>
      </c>
      <c r="CX256">
        <v>0.82595799999999997</v>
      </c>
      <c r="CY256">
        <v>0.86387400000000003</v>
      </c>
      <c r="CZ256">
        <v>0.85565000000000002</v>
      </c>
      <c r="DA256">
        <v>0.83694599999999997</v>
      </c>
      <c r="DB256">
        <v>0.82506800000000002</v>
      </c>
      <c r="DC256">
        <v>0.85299899999999995</v>
      </c>
      <c r="DD256">
        <v>0.85467099999999996</v>
      </c>
      <c r="DE256">
        <v>0.84766900000000001</v>
      </c>
      <c r="DF256">
        <v>0.84454300000000004</v>
      </c>
      <c r="DG256">
        <v>0.84740899999999997</v>
      </c>
      <c r="DH256">
        <v>0.84502500000000003</v>
      </c>
      <c r="DI256">
        <v>0.83672000000000002</v>
      </c>
      <c r="DJ256">
        <v>0.84773100000000001</v>
      </c>
      <c r="DK256">
        <v>0.85868100000000003</v>
      </c>
      <c r="DL256">
        <v>0.847661</v>
      </c>
      <c r="DM256">
        <v>0.83264199999999999</v>
      </c>
      <c r="DN256">
        <v>0.71414999999999995</v>
      </c>
      <c r="DO256">
        <v>0.751556</v>
      </c>
      <c r="DP256" s="1">
        <v>0.833005</v>
      </c>
      <c r="DQ256">
        <v>0.83793700000000004</v>
      </c>
      <c r="DR256">
        <v>0.83390900000000001</v>
      </c>
      <c r="DS256">
        <v>0.83474599999999999</v>
      </c>
      <c r="DT256">
        <v>0.82425700000000002</v>
      </c>
      <c r="DU256">
        <v>0.76182700000000003</v>
      </c>
      <c r="DV256">
        <v>0.76182700000000003</v>
      </c>
      <c r="DW256">
        <v>0.99414499999999995</v>
      </c>
      <c r="DX256">
        <v>0.97073200000000004</v>
      </c>
      <c r="DY256">
        <v>0.63088299999999997</v>
      </c>
      <c r="DZ256">
        <v>0.853572</v>
      </c>
      <c r="EA256">
        <v>0.77605800000000003</v>
      </c>
      <c r="EB256" s="1">
        <v>0.78761700000000001</v>
      </c>
      <c r="EC256">
        <v>0.80252500000000004</v>
      </c>
      <c r="ED256">
        <v>0.76120100000000002</v>
      </c>
      <c r="EE256" s="1">
        <v>0.78000100000000006</v>
      </c>
      <c r="EF256">
        <v>0.78027100000000005</v>
      </c>
    </row>
    <row r="257" spans="1:136" x14ac:dyDescent="0.3">
      <c r="A257" t="s">
        <v>278</v>
      </c>
      <c r="B257" t="s">
        <v>78</v>
      </c>
      <c r="D257" s="1">
        <v>21.295999999999999</v>
      </c>
      <c r="E257">
        <v>9.7783999999999996E-2</v>
      </c>
      <c r="F257">
        <v>9.6791000000000002E-2</v>
      </c>
      <c r="G257">
        <v>0.100063</v>
      </c>
      <c r="H257">
        <v>7.3959999999999998E-3</v>
      </c>
      <c r="I257">
        <v>9.4880000000000006E-2</v>
      </c>
      <c r="J257">
        <v>8.1698000000000007E-2</v>
      </c>
      <c r="K257">
        <v>8.4123000000000003E-2</v>
      </c>
      <c r="L257">
        <v>0.36499399999999999</v>
      </c>
      <c r="M257">
        <v>9.7281000000000006E-2</v>
      </c>
      <c r="N257">
        <v>0.21526300000000001</v>
      </c>
      <c r="O257">
        <v>0.229909</v>
      </c>
      <c r="P257">
        <v>0.28759699999999999</v>
      </c>
      <c r="Q257">
        <v>0.24945500000000001</v>
      </c>
      <c r="R257">
        <v>0.31524099999999999</v>
      </c>
      <c r="S257">
        <v>0.144595</v>
      </c>
      <c r="T257">
        <v>0.18649099999999999</v>
      </c>
      <c r="U257">
        <v>0.192053</v>
      </c>
      <c r="V257">
        <v>0.83560699999999999</v>
      </c>
      <c r="W257">
        <v>0.777443</v>
      </c>
      <c r="X257">
        <v>0.57176700000000003</v>
      </c>
      <c r="Y257">
        <v>0.22333500000000001</v>
      </c>
      <c r="Z257">
        <v>0.126669</v>
      </c>
      <c r="AA257">
        <v>0.173066</v>
      </c>
      <c r="AB257">
        <v>0.215451</v>
      </c>
      <c r="AC257">
        <v>0.230268</v>
      </c>
      <c r="AD257">
        <v>0.31995800000000002</v>
      </c>
      <c r="AE257">
        <v>0.228413</v>
      </c>
      <c r="AF257">
        <v>0.122604</v>
      </c>
      <c r="AG257">
        <v>0.145897</v>
      </c>
      <c r="AH257">
        <v>0.16336200000000001</v>
      </c>
      <c r="AI257">
        <v>0.100869</v>
      </c>
      <c r="AJ257">
        <v>0.10131999999999999</v>
      </c>
      <c r="AK257">
        <v>0.18751899999999999</v>
      </c>
      <c r="AL257">
        <v>0.20982999999999999</v>
      </c>
      <c r="AM257">
        <v>0.15590200000000001</v>
      </c>
      <c r="AN257">
        <v>0.21442700000000001</v>
      </c>
      <c r="AO257">
        <v>0.19261400000000001</v>
      </c>
      <c r="AP257">
        <v>0.19313900000000001</v>
      </c>
      <c r="AQ257">
        <v>0.19750999999999999</v>
      </c>
      <c r="AR257" s="1">
        <v>0.14657500000000001</v>
      </c>
      <c r="AS257">
        <v>0.116853</v>
      </c>
      <c r="AT257">
        <v>0.15060499999999999</v>
      </c>
      <c r="AU257">
        <v>0.18174999999999999</v>
      </c>
      <c r="AV257">
        <v>1.4164E-2</v>
      </c>
      <c r="AW257">
        <v>0.22294800000000001</v>
      </c>
      <c r="AX257">
        <v>0.27085199999999998</v>
      </c>
      <c r="AY257" s="1">
        <v>0.18562100000000001</v>
      </c>
      <c r="AZ257">
        <v>0.17497199999999999</v>
      </c>
      <c r="BA257">
        <v>0.14541000000000001</v>
      </c>
      <c r="BB257">
        <v>0.13916500000000001</v>
      </c>
      <c r="BC257">
        <v>7.1307999999999996E-2</v>
      </c>
      <c r="BD257">
        <v>8.4430000000000005E-2</v>
      </c>
      <c r="BE257">
        <v>7.4012999999999995E-2</v>
      </c>
      <c r="BF257">
        <v>6.5930000000000002E-2</v>
      </c>
      <c r="BG257" s="1">
        <v>0.14657500000000001</v>
      </c>
      <c r="BH257">
        <v>0.14044899999999999</v>
      </c>
      <c r="BI257">
        <v>0.139575</v>
      </c>
      <c r="BJ257">
        <v>0.153947</v>
      </c>
      <c r="BK257">
        <v>0.152057</v>
      </c>
      <c r="BL257">
        <v>0.17524500000000001</v>
      </c>
      <c r="BM257">
        <v>0.22817599999999999</v>
      </c>
      <c r="BN257">
        <v>0.131187</v>
      </c>
      <c r="BO257">
        <v>0.18945300000000001</v>
      </c>
      <c r="BP257">
        <v>0.13630200000000001</v>
      </c>
      <c r="BQ257">
        <v>0.10499799999999999</v>
      </c>
      <c r="BR257">
        <v>0.19786500000000001</v>
      </c>
      <c r="BS257">
        <v>1.8391999999999999E-2</v>
      </c>
      <c r="BT257">
        <v>0.13003600000000001</v>
      </c>
      <c r="BU257">
        <v>0.12156699999999999</v>
      </c>
      <c r="BV257">
        <v>0.32847700000000002</v>
      </c>
      <c r="BW257">
        <v>0.13666400000000001</v>
      </c>
      <c r="BX257">
        <v>0.13567899999999999</v>
      </c>
      <c r="BY257">
        <v>0.148897</v>
      </c>
      <c r="BZ257">
        <v>0.15385799999999999</v>
      </c>
      <c r="CA257">
        <v>0.159501</v>
      </c>
      <c r="CB257">
        <v>0.38179099999999999</v>
      </c>
      <c r="CC257">
        <v>2.4650000000000002E-3</v>
      </c>
      <c r="CD257">
        <v>5.5067999999999999E-2</v>
      </c>
      <c r="CE257">
        <v>3.1519999999999999E-2</v>
      </c>
      <c r="CF257">
        <v>0.21459500000000001</v>
      </c>
      <c r="CG257">
        <v>1.6386000000000001E-2</v>
      </c>
      <c r="CH257">
        <v>0.163244</v>
      </c>
      <c r="CI257">
        <v>0.100229</v>
      </c>
      <c r="CJ257">
        <v>0.11840100000000001</v>
      </c>
      <c r="CK257">
        <v>2.2970000000000001E-2</v>
      </c>
      <c r="CL257">
        <v>4.2410999999999997E-2</v>
      </c>
      <c r="CM257">
        <v>0.19067000000000001</v>
      </c>
      <c r="CN257">
        <v>0.238597</v>
      </c>
      <c r="CO257">
        <v>0.227932</v>
      </c>
      <c r="CP257">
        <v>0.1615</v>
      </c>
      <c r="CQ257">
        <v>0.198491</v>
      </c>
      <c r="CR257">
        <v>0.105892</v>
      </c>
      <c r="CS257">
        <v>0.17165800000000001</v>
      </c>
      <c r="CT257">
        <v>0.18438199999999999</v>
      </c>
      <c r="CU257">
        <v>0.145369</v>
      </c>
      <c r="CV257">
        <v>0.14582600000000001</v>
      </c>
      <c r="CW257">
        <v>0.16028200000000001</v>
      </c>
      <c r="CX257">
        <v>0.17244899999999999</v>
      </c>
      <c r="CY257">
        <v>0.13525799999999999</v>
      </c>
      <c r="CZ257">
        <v>0.14294899999999999</v>
      </c>
      <c r="DA257">
        <v>0.16083600000000001</v>
      </c>
      <c r="DB257">
        <v>0.1714</v>
      </c>
      <c r="DC257">
        <v>0.14382</v>
      </c>
      <c r="DD257">
        <v>0.14317099999999999</v>
      </c>
      <c r="DE257">
        <v>0.15081700000000001</v>
      </c>
      <c r="DF257">
        <v>0.154173</v>
      </c>
      <c r="DG257">
        <v>0.15115000000000001</v>
      </c>
      <c r="DH257">
        <v>0.15377299999999999</v>
      </c>
      <c r="DI257">
        <v>0.16178600000000001</v>
      </c>
      <c r="DJ257">
        <v>0.149391</v>
      </c>
      <c r="DK257">
        <v>0.136374</v>
      </c>
      <c r="DL257">
        <v>0.146616</v>
      </c>
      <c r="DM257">
        <v>0.16162799999999999</v>
      </c>
      <c r="DN257">
        <v>0.27955999999999998</v>
      </c>
      <c r="DO257">
        <v>0.24218700000000001</v>
      </c>
      <c r="DP257" s="1">
        <v>0.161083</v>
      </c>
      <c r="DQ257">
        <v>0.15623699999999999</v>
      </c>
      <c r="DR257">
        <v>0.16018399999999999</v>
      </c>
      <c r="DS257">
        <v>0.15937999999999999</v>
      </c>
      <c r="DT257">
        <v>0.17066899999999999</v>
      </c>
      <c r="DU257">
        <v>0.23231499999999999</v>
      </c>
      <c r="DV257">
        <v>0.23231599999999999</v>
      </c>
      <c r="DW257">
        <v>4.9899999999999999E-4</v>
      </c>
      <c r="DX257">
        <v>2.3907000000000001E-2</v>
      </c>
      <c r="DY257">
        <v>0.36379600000000001</v>
      </c>
      <c r="DZ257">
        <v>0.14124600000000001</v>
      </c>
      <c r="EA257">
        <v>0.21870700000000001</v>
      </c>
      <c r="EB257" s="1">
        <v>0.207147</v>
      </c>
      <c r="EC257">
        <v>0.19190699999999999</v>
      </c>
      <c r="ED257">
        <v>0.232491</v>
      </c>
      <c r="EE257" s="1">
        <v>0.214111</v>
      </c>
      <c r="EF257">
        <v>0.213842</v>
      </c>
    </row>
    <row r="258" spans="1:136" x14ac:dyDescent="0.3">
      <c r="A258" t="s">
        <v>279</v>
      </c>
      <c r="B258" t="s">
        <v>79</v>
      </c>
      <c r="D258" s="1">
        <v>11.874000000000001</v>
      </c>
      <c r="E258">
        <v>1.3390000000000001E-2</v>
      </c>
      <c r="F258">
        <v>6.1939999999999999E-3</v>
      </c>
      <c r="G258">
        <v>4.4000000000000003E-3</v>
      </c>
      <c r="H258">
        <v>5.0715000000000003E-2</v>
      </c>
      <c r="I258">
        <v>3.2231000000000003E-2</v>
      </c>
      <c r="J258">
        <v>3.663E-3</v>
      </c>
      <c r="K258">
        <v>2.1505E-2</v>
      </c>
      <c r="L258">
        <v>3.9827000000000001E-2</v>
      </c>
      <c r="M258">
        <v>4.4178000000000002E-2</v>
      </c>
      <c r="N258">
        <v>4.5911E-2</v>
      </c>
      <c r="O258">
        <v>5.9130000000000002E-2</v>
      </c>
      <c r="P258">
        <v>3.8802000000000003E-2</v>
      </c>
      <c r="Q258">
        <v>8.0422999999999994E-2</v>
      </c>
      <c r="R258">
        <v>5.8833999999999997E-2</v>
      </c>
      <c r="S258">
        <v>3.0079999999999998E-3</v>
      </c>
      <c r="T258">
        <v>2.4784E-2</v>
      </c>
      <c r="U258">
        <v>5.4717000000000002E-2</v>
      </c>
      <c r="V258">
        <v>5.3131999999999999E-2</v>
      </c>
      <c r="W258">
        <v>6.2447000000000003E-2</v>
      </c>
      <c r="X258">
        <v>6.0142000000000001E-2</v>
      </c>
      <c r="Y258">
        <v>5.2481E-2</v>
      </c>
      <c r="Z258">
        <v>4.5629999999999997E-2</v>
      </c>
      <c r="AA258">
        <v>4.7968999999999998E-2</v>
      </c>
      <c r="AB258">
        <v>5.0521000000000003E-2</v>
      </c>
      <c r="AC258">
        <v>4.3948000000000001E-2</v>
      </c>
      <c r="AD258">
        <v>1.8107999999999999E-2</v>
      </c>
      <c r="AE258">
        <v>4.9151E-2</v>
      </c>
      <c r="AF258">
        <v>3.7911E-2</v>
      </c>
      <c r="AG258">
        <v>4.8016000000000003E-2</v>
      </c>
      <c r="AH258">
        <v>4.8164999999999999E-2</v>
      </c>
      <c r="AI258">
        <v>2.3238999999999999E-2</v>
      </c>
      <c r="AJ258">
        <v>1.719E-2</v>
      </c>
      <c r="AK258">
        <v>2.5131000000000001E-2</v>
      </c>
      <c r="AL258">
        <v>2.4891E-2</v>
      </c>
      <c r="AM258">
        <v>6.6160000000000004E-3</v>
      </c>
      <c r="AN258">
        <v>9.2540000000000001E-3</v>
      </c>
      <c r="AO258">
        <v>8.26E-3</v>
      </c>
      <c r="AP258">
        <v>7.3249999999999999E-3</v>
      </c>
      <c r="AQ258">
        <v>1.3639E-2</v>
      </c>
      <c r="AR258" s="1">
        <v>1.2092E-2</v>
      </c>
      <c r="AS258">
        <v>9.8490000000000001E-3</v>
      </c>
      <c r="AT258">
        <v>1.1467E-2</v>
      </c>
      <c r="AU258">
        <v>1.4588E-2</v>
      </c>
      <c r="AV258">
        <v>1.013E-2</v>
      </c>
      <c r="AW258">
        <v>2.0839E-2</v>
      </c>
      <c r="AX258">
        <v>2.0691999999999999E-2</v>
      </c>
      <c r="AY258" s="1">
        <v>7.208E-3</v>
      </c>
      <c r="AZ258">
        <v>5.7800000000000004E-3</v>
      </c>
      <c r="BA258">
        <v>4.2750000000000002E-3</v>
      </c>
      <c r="BB258">
        <v>1.897E-3</v>
      </c>
      <c r="BC258">
        <v>5.8999999999999998E-5</v>
      </c>
      <c r="BD258">
        <v>6.6740000000000002E-3</v>
      </c>
      <c r="BE258">
        <v>7.6059999999999999E-3</v>
      </c>
      <c r="BF258">
        <v>1.2262E-2</v>
      </c>
      <c r="BG258" s="1">
        <v>1.2092E-2</v>
      </c>
      <c r="BH258">
        <v>1.7052000000000001E-2</v>
      </c>
      <c r="BI258">
        <v>2.1833999999999999E-2</v>
      </c>
      <c r="BJ258">
        <v>1.5931000000000001E-2</v>
      </c>
      <c r="BK258">
        <v>1.5533999999999999E-2</v>
      </c>
      <c r="BL258">
        <v>1.8519999999999998E-2</v>
      </c>
      <c r="BM258">
        <v>2.1680999999999999E-2</v>
      </c>
      <c r="BN258">
        <v>6.6540000000000002E-3</v>
      </c>
      <c r="BO258">
        <v>9.6190000000000008E-3</v>
      </c>
      <c r="BP258">
        <v>3.9240000000000004E-3</v>
      </c>
      <c r="BQ258">
        <v>2.078E-3</v>
      </c>
      <c r="BR258">
        <v>1.2499E-2</v>
      </c>
      <c r="BS258">
        <v>5.4840000000000002E-3</v>
      </c>
      <c r="BT258">
        <v>5.594E-3</v>
      </c>
      <c r="BU258">
        <v>8.5959999999999995E-3</v>
      </c>
      <c r="BV258">
        <v>1.4178E-2</v>
      </c>
      <c r="BW258">
        <v>1.8766999999999999E-2</v>
      </c>
      <c r="BX258">
        <v>2.8285999999999999E-2</v>
      </c>
      <c r="BY258">
        <v>3.3845E-2</v>
      </c>
      <c r="BZ258">
        <v>9.2919999999999999E-3</v>
      </c>
      <c r="CA258">
        <v>3.8854E-2</v>
      </c>
      <c r="CB258">
        <v>3.2558999999999998E-2</v>
      </c>
      <c r="CC258">
        <v>2.0218E-2</v>
      </c>
      <c r="CD258">
        <v>1.6537E-2</v>
      </c>
      <c r="CE258">
        <v>1.6441999999999998E-2</v>
      </c>
      <c r="CF258">
        <v>1.6122999999999998E-2</v>
      </c>
      <c r="CG258">
        <v>1.4184E-2</v>
      </c>
      <c r="CH258">
        <v>1.5657999999999998E-2</v>
      </c>
      <c r="CI258">
        <v>9.0620000000000006E-3</v>
      </c>
      <c r="CJ258">
        <v>5.4990000000000004E-3</v>
      </c>
      <c r="CK258">
        <v>9.9999999999999995E-7</v>
      </c>
      <c r="CL258">
        <v>7.9999999999999996E-6</v>
      </c>
      <c r="CM258">
        <v>9.5000000000000005E-5</v>
      </c>
      <c r="CN258">
        <v>2.0599999999999999E-4</v>
      </c>
      <c r="CO258">
        <v>2.92E-4</v>
      </c>
      <c r="CP258">
        <v>2.99E-4</v>
      </c>
      <c r="CQ258">
        <v>6.9499999999999998E-4</v>
      </c>
      <c r="CR258">
        <v>1.9000000000000001E-5</v>
      </c>
      <c r="CS258">
        <v>2.4699999999999999E-4</v>
      </c>
      <c r="CT258">
        <v>3.4299999999999999E-4</v>
      </c>
      <c r="CU258">
        <v>2.1100000000000001E-4</v>
      </c>
      <c r="CV258">
        <v>9.5699999999999995E-4</v>
      </c>
      <c r="CW258">
        <v>1.24E-3</v>
      </c>
      <c r="CX258">
        <v>1.593E-3</v>
      </c>
      <c r="CY258">
        <v>8.6899999999999998E-4</v>
      </c>
      <c r="CZ258">
        <v>1.4009999999999999E-3</v>
      </c>
      <c r="DA258">
        <v>2.2179999999999999E-3</v>
      </c>
      <c r="DB258">
        <v>3.532E-3</v>
      </c>
      <c r="DC258">
        <v>3.1809999999999998E-3</v>
      </c>
      <c r="DD258">
        <v>2.1580000000000002E-3</v>
      </c>
      <c r="DE258">
        <v>1.5139999999999999E-3</v>
      </c>
      <c r="DF258">
        <v>1.2849999999999999E-3</v>
      </c>
      <c r="DG258">
        <v>1.441E-3</v>
      </c>
      <c r="DH258">
        <v>1.2019999999999999E-3</v>
      </c>
      <c r="DI258">
        <v>1.495E-3</v>
      </c>
      <c r="DJ258">
        <v>2.8779999999999999E-3</v>
      </c>
      <c r="DK258">
        <v>4.9449999999999997E-3</v>
      </c>
      <c r="DL258">
        <v>5.7229999999999998E-3</v>
      </c>
      <c r="DM258">
        <v>5.7299999999999999E-3</v>
      </c>
      <c r="DN258">
        <v>6.2899999999999996E-3</v>
      </c>
      <c r="DO258">
        <v>6.2570000000000004E-3</v>
      </c>
      <c r="DP258" s="1">
        <v>5.9119999999999997E-3</v>
      </c>
      <c r="DQ258">
        <v>5.8259999999999996E-3</v>
      </c>
      <c r="DR258">
        <v>5.9059999999999998E-3</v>
      </c>
      <c r="DS258">
        <v>5.8729999999999997E-3</v>
      </c>
      <c r="DT258">
        <v>5.0740000000000004E-3</v>
      </c>
      <c r="DU258">
        <v>5.8580000000000004E-3</v>
      </c>
      <c r="DV258">
        <v>5.8580000000000004E-3</v>
      </c>
      <c r="DW258">
        <v>5.3559999999999997E-3</v>
      </c>
      <c r="DX258">
        <v>5.3610000000000003E-3</v>
      </c>
      <c r="DY258">
        <v>5.3220000000000003E-3</v>
      </c>
      <c r="DZ258">
        <v>5.1809999999999998E-3</v>
      </c>
      <c r="EA258">
        <v>5.2350000000000001E-3</v>
      </c>
      <c r="EB258" s="1">
        <v>5.2360000000000002E-3</v>
      </c>
      <c r="EC258">
        <v>5.568E-3</v>
      </c>
      <c r="ED258">
        <v>6.3080000000000002E-3</v>
      </c>
      <c r="EE258" s="1">
        <v>5.888E-3</v>
      </c>
      <c r="EF258">
        <v>5.8859999999999997E-3</v>
      </c>
    </row>
    <row r="259" spans="1:136" ht="15.6" x14ac:dyDescent="0.3">
      <c r="A259" s="1" t="s">
        <v>280</v>
      </c>
      <c r="B259" t="s">
        <v>75</v>
      </c>
      <c r="D259" s="1">
        <v>49.747</v>
      </c>
      <c r="E259">
        <v>0.43438700000000002</v>
      </c>
      <c r="F259">
        <v>0.46510899999999999</v>
      </c>
      <c r="G259">
        <v>0.46207599999999999</v>
      </c>
      <c r="H259">
        <v>0.79074900000000004</v>
      </c>
      <c r="I259">
        <v>0.72502800000000001</v>
      </c>
      <c r="J259">
        <v>0.85331100000000004</v>
      </c>
      <c r="K259">
        <v>0.81732899999999997</v>
      </c>
      <c r="L259">
        <v>0.46225300000000002</v>
      </c>
      <c r="M259">
        <v>0.73764700000000005</v>
      </c>
      <c r="N259">
        <v>0.58377000000000001</v>
      </c>
      <c r="O259">
        <v>0.52770899999999998</v>
      </c>
      <c r="P259">
        <v>0.41653699999999999</v>
      </c>
      <c r="Q259">
        <v>0.43037300000000001</v>
      </c>
      <c r="R259">
        <v>0.413219</v>
      </c>
      <c r="S259">
        <v>0.72575400000000001</v>
      </c>
      <c r="T259">
        <v>0.62010900000000002</v>
      </c>
      <c r="U259">
        <v>0.56011900000000003</v>
      </c>
      <c r="V259">
        <v>3.2170999999999998E-2</v>
      </c>
      <c r="W259">
        <v>4.3109000000000001E-2</v>
      </c>
      <c r="X259">
        <v>0.12878100000000001</v>
      </c>
      <c r="Y259">
        <v>0.43165700000000001</v>
      </c>
      <c r="Z259">
        <v>0.589812</v>
      </c>
      <c r="AA259">
        <v>0.51424599999999998</v>
      </c>
      <c r="AB259">
        <v>0.45598699999999998</v>
      </c>
      <c r="AC259">
        <v>0.42922399999999999</v>
      </c>
      <c r="AD259">
        <v>0.34603400000000001</v>
      </c>
      <c r="AE259">
        <v>0.42022599999999999</v>
      </c>
      <c r="AF259">
        <v>0.56228</v>
      </c>
      <c r="AG259">
        <v>0.51316899999999999</v>
      </c>
      <c r="AH259">
        <v>0.48621900000000001</v>
      </c>
      <c r="AI259">
        <v>0.59731599999999996</v>
      </c>
      <c r="AJ259">
        <v>0.62116499999999997</v>
      </c>
      <c r="AK259">
        <v>0.46254200000000001</v>
      </c>
      <c r="AL259">
        <v>0.41772900000000002</v>
      </c>
      <c r="AM259">
        <v>0.52485899999999996</v>
      </c>
      <c r="AN259">
        <v>0.44186999999999999</v>
      </c>
      <c r="AO259">
        <v>0.45177699999999998</v>
      </c>
      <c r="AP259">
        <v>0.46236699999999997</v>
      </c>
      <c r="AQ259" s="2">
        <v>0.42798900000000001</v>
      </c>
      <c r="AR259" s="1">
        <v>0.50292300000000001</v>
      </c>
      <c r="AS259">
        <v>0.55934499999999998</v>
      </c>
      <c r="AT259">
        <v>0.46129799999999999</v>
      </c>
      <c r="AU259">
        <v>0.41151799999999999</v>
      </c>
      <c r="AV259">
        <v>0.79480200000000001</v>
      </c>
      <c r="AW259">
        <v>0.32156099999999999</v>
      </c>
      <c r="AX259">
        <v>0.25496200000000002</v>
      </c>
      <c r="AY259" s="1">
        <v>0.38593100000000002</v>
      </c>
      <c r="AZ259">
        <v>0.38795499999999999</v>
      </c>
      <c r="BA259">
        <v>0.35141899999999998</v>
      </c>
      <c r="BB259">
        <v>0.41236800000000001</v>
      </c>
      <c r="BC259">
        <v>0.43405300000000002</v>
      </c>
      <c r="BD259">
        <v>0.46834500000000001</v>
      </c>
      <c r="BE259">
        <v>0.44540800000000003</v>
      </c>
      <c r="BF259">
        <v>0.39119799999999999</v>
      </c>
      <c r="BG259" s="1">
        <v>0.50292300000000001</v>
      </c>
      <c r="BH259">
        <v>0.49352499999999999</v>
      </c>
      <c r="BI259">
        <v>0.49098599999999998</v>
      </c>
      <c r="BJ259">
        <v>0.47668899999999997</v>
      </c>
      <c r="BK259">
        <v>0.47492099999999998</v>
      </c>
      <c r="BL259">
        <v>0.432724</v>
      </c>
      <c r="BM259">
        <v>0.35395799999999999</v>
      </c>
      <c r="BN259">
        <v>0.49204500000000001</v>
      </c>
      <c r="BO259">
        <v>0.39752500000000002</v>
      </c>
      <c r="BP259">
        <v>0.495888</v>
      </c>
      <c r="BQ259">
        <v>0.53367500000000001</v>
      </c>
      <c r="BR259">
        <v>0.365483</v>
      </c>
      <c r="BS259">
        <v>0.78467299999999995</v>
      </c>
      <c r="BT259">
        <v>0.55568200000000001</v>
      </c>
      <c r="BU259">
        <v>0.58923400000000004</v>
      </c>
      <c r="BV259">
        <v>0.30309999999999998</v>
      </c>
      <c r="BW259">
        <v>0.52949999999999997</v>
      </c>
      <c r="BX259">
        <v>0.46072200000000002</v>
      </c>
      <c r="BY259">
        <v>0.45686300000000002</v>
      </c>
      <c r="BZ259">
        <v>0.48781600000000003</v>
      </c>
      <c r="CA259">
        <v>0.34523100000000001</v>
      </c>
      <c r="CB259">
        <v>0.16367999999999999</v>
      </c>
      <c r="CC259">
        <v>0.77308900000000003</v>
      </c>
      <c r="CD259">
        <v>0.64757299999999995</v>
      </c>
      <c r="CE259">
        <v>0.71792400000000001</v>
      </c>
      <c r="CF259">
        <v>0.38652900000000001</v>
      </c>
      <c r="CG259">
        <v>0.76119300000000001</v>
      </c>
      <c r="CH259">
        <v>0.467115</v>
      </c>
      <c r="CI259">
        <v>0.572411</v>
      </c>
      <c r="CJ259">
        <v>0.53841300000000003</v>
      </c>
      <c r="CK259">
        <v>0.83692599999999995</v>
      </c>
      <c r="CL259">
        <v>0.77476800000000001</v>
      </c>
      <c r="CM259">
        <v>0.46084900000000001</v>
      </c>
      <c r="CN259">
        <v>0.397179</v>
      </c>
      <c r="CO259">
        <v>0.388654</v>
      </c>
      <c r="CP259">
        <v>0.48880000000000001</v>
      </c>
      <c r="CQ259">
        <v>0.41664800000000002</v>
      </c>
      <c r="CR259">
        <v>0.60617200000000004</v>
      </c>
      <c r="CS259">
        <v>0.470302</v>
      </c>
      <c r="CT259">
        <v>0.440305</v>
      </c>
      <c r="CU259">
        <v>0.51562799999999998</v>
      </c>
      <c r="CV259">
        <v>0.49847999999999998</v>
      </c>
      <c r="CW259">
        <v>0.47144000000000003</v>
      </c>
      <c r="CX259">
        <v>0.43273499999999998</v>
      </c>
      <c r="CY259">
        <v>0.52136099999999996</v>
      </c>
      <c r="CZ259">
        <v>0.49365599999999998</v>
      </c>
      <c r="DA259">
        <v>0.467503</v>
      </c>
      <c r="DB259">
        <v>0.43787399999999999</v>
      </c>
      <c r="DC259">
        <v>0.48208000000000001</v>
      </c>
      <c r="DD259">
        <v>0.48877999999999999</v>
      </c>
      <c r="DE259">
        <v>0.48519699999999999</v>
      </c>
      <c r="DF259">
        <v>0.49652600000000002</v>
      </c>
      <c r="DG259">
        <v>0.490062</v>
      </c>
      <c r="DH259">
        <v>0.50115900000000002</v>
      </c>
      <c r="DI259">
        <v>0.48249799999999998</v>
      </c>
      <c r="DJ259">
        <v>0.51929499999999995</v>
      </c>
      <c r="DK259">
        <v>0.55263200000000001</v>
      </c>
      <c r="DL259">
        <v>0.53421300000000005</v>
      </c>
      <c r="DM259">
        <v>0.50743899999999997</v>
      </c>
      <c r="DN259">
        <v>0.32991599999999999</v>
      </c>
      <c r="DO259">
        <v>0.37791599999999997</v>
      </c>
      <c r="DP259" s="1">
        <v>0.49244900000000003</v>
      </c>
      <c r="DQ259">
        <v>0.49537700000000001</v>
      </c>
      <c r="DR259">
        <v>0.49342599999999998</v>
      </c>
      <c r="DS259">
        <v>0.493255</v>
      </c>
      <c r="DT259">
        <v>0.481659</v>
      </c>
      <c r="DU259">
        <v>0.36663400000000002</v>
      </c>
      <c r="DV259">
        <v>0.36663400000000002</v>
      </c>
      <c r="DW259">
        <v>0.836835</v>
      </c>
      <c r="DX259">
        <v>0.78478499999999995</v>
      </c>
      <c r="DY259">
        <v>0.355124</v>
      </c>
      <c r="DZ259">
        <v>0.62170000000000003</v>
      </c>
      <c r="EA259">
        <v>0.52993000000000001</v>
      </c>
      <c r="EB259" s="1">
        <v>0.53987799999999997</v>
      </c>
      <c r="EC259">
        <v>0.56304500000000002</v>
      </c>
      <c r="ED259">
        <v>0.50726400000000005</v>
      </c>
      <c r="EE259" s="1">
        <v>0.52463700000000002</v>
      </c>
      <c r="EF259">
        <v>0.52499399999999996</v>
      </c>
    </row>
    <row r="260" spans="1:136" ht="15.6" x14ac:dyDescent="0.3">
      <c r="A260" s="1" t="s">
        <v>281</v>
      </c>
      <c r="B260" t="s">
        <v>80</v>
      </c>
      <c r="D260" s="1">
        <v>33.923000000000002</v>
      </c>
      <c r="E260">
        <v>0.29186400000000001</v>
      </c>
      <c r="F260">
        <v>0.312803</v>
      </c>
      <c r="G260">
        <v>0.33135799999999999</v>
      </c>
      <c r="H260">
        <v>1.2789E-2</v>
      </c>
      <c r="I260">
        <v>0.137519</v>
      </c>
      <c r="J260">
        <v>0.13474800000000001</v>
      </c>
      <c r="K260">
        <v>0.13367399999999999</v>
      </c>
      <c r="L260">
        <v>0.44698300000000002</v>
      </c>
      <c r="M260">
        <v>0.16560900000000001</v>
      </c>
      <c r="N260">
        <v>0.31274299999999999</v>
      </c>
      <c r="O260">
        <v>0.345414</v>
      </c>
      <c r="P260">
        <v>0.45463700000000001</v>
      </c>
      <c r="Q260">
        <v>0.36473800000000001</v>
      </c>
      <c r="R260">
        <v>0.45645400000000003</v>
      </c>
      <c r="S260">
        <v>0.26105099999999998</v>
      </c>
      <c r="T260">
        <v>0.31922200000000001</v>
      </c>
      <c r="U260">
        <v>0.318888</v>
      </c>
      <c r="V260">
        <v>0.83444200000000002</v>
      </c>
      <c r="W260">
        <v>0.784474</v>
      </c>
      <c r="X260">
        <v>0.70309699999999997</v>
      </c>
      <c r="Y260">
        <v>0.416404</v>
      </c>
      <c r="Z260">
        <v>0.26749200000000001</v>
      </c>
      <c r="AA260">
        <v>0.347694</v>
      </c>
      <c r="AB260">
        <v>0.407053</v>
      </c>
      <c r="AC260">
        <v>0.41172799999999998</v>
      </c>
      <c r="AD260">
        <v>0.488597</v>
      </c>
      <c r="AE260">
        <v>0.3987</v>
      </c>
      <c r="AF260">
        <v>0.27877200000000002</v>
      </c>
      <c r="AG260">
        <v>0.327901</v>
      </c>
      <c r="AH260">
        <v>0.341891</v>
      </c>
      <c r="AI260">
        <v>0.25872099999999998</v>
      </c>
      <c r="AJ260">
        <v>0.25898300000000002</v>
      </c>
      <c r="AK260">
        <v>0.39813799999999999</v>
      </c>
      <c r="AL260">
        <v>0.44651000000000002</v>
      </c>
      <c r="AM260">
        <v>0.37506499999999998</v>
      </c>
      <c r="AN260">
        <v>0.46349899999999999</v>
      </c>
      <c r="AO260">
        <v>0.43320999999999998</v>
      </c>
      <c r="AP260">
        <v>0.42039599999999999</v>
      </c>
      <c r="AQ260" s="2">
        <v>0.41483900000000001</v>
      </c>
      <c r="AR260" s="1">
        <v>0.33954699999999999</v>
      </c>
      <c r="AS260">
        <v>0.28434399999999999</v>
      </c>
      <c r="AT260">
        <v>0.37726799999999999</v>
      </c>
      <c r="AU260">
        <v>0.42363699999999999</v>
      </c>
      <c r="AV260">
        <v>5.3756999999999999E-2</v>
      </c>
      <c r="AW260">
        <v>0.52167799999999998</v>
      </c>
      <c r="AX260">
        <v>0.61016599999999999</v>
      </c>
      <c r="AY260" s="1">
        <v>0.46183099999999999</v>
      </c>
      <c r="AZ260">
        <v>0.45926299999999998</v>
      </c>
      <c r="BA260">
        <v>0.509459</v>
      </c>
      <c r="BB260">
        <v>0.430228</v>
      </c>
      <c r="BC260">
        <v>0.43079800000000001</v>
      </c>
      <c r="BD260">
        <v>0.36058600000000002</v>
      </c>
      <c r="BE260">
        <v>0.363064</v>
      </c>
      <c r="BF260">
        <v>0.361566</v>
      </c>
      <c r="BG260" s="1">
        <v>0.33954699999999999</v>
      </c>
      <c r="BH260">
        <v>0.32140299999999999</v>
      </c>
      <c r="BI260">
        <v>0.309338</v>
      </c>
      <c r="BJ260">
        <v>0.33303899999999997</v>
      </c>
      <c r="BK260">
        <v>0.33514699999999997</v>
      </c>
      <c r="BL260">
        <v>0.37696400000000002</v>
      </c>
      <c r="BM260">
        <v>0.45855699999999999</v>
      </c>
      <c r="BN260">
        <v>0.35115400000000002</v>
      </c>
      <c r="BO260">
        <v>0.45722200000000002</v>
      </c>
      <c r="BP260">
        <v>0.38801600000000003</v>
      </c>
      <c r="BQ260">
        <v>0.34132299999999999</v>
      </c>
      <c r="BR260">
        <v>0.463779</v>
      </c>
      <c r="BS260">
        <v>6.2913999999999998E-2</v>
      </c>
      <c r="BT260">
        <v>0.28989500000000001</v>
      </c>
      <c r="BU260">
        <v>0.254187</v>
      </c>
      <c r="BV260">
        <v>0.52961599999999998</v>
      </c>
      <c r="BW260">
        <v>0.29183900000000002</v>
      </c>
      <c r="BX260">
        <v>0.33027299999999998</v>
      </c>
      <c r="BY260">
        <v>0.307089</v>
      </c>
      <c r="BZ260">
        <v>0.32228000000000001</v>
      </c>
      <c r="CA260">
        <v>0.40484700000000001</v>
      </c>
      <c r="CB260">
        <v>0.56899999999999995</v>
      </c>
      <c r="CC260">
        <v>1.6146000000000001E-2</v>
      </c>
      <c r="CD260">
        <v>0.15968399999999999</v>
      </c>
      <c r="CE260">
        <v>8.8144E-2</v>
      </c>
      <c r="CF260">
        <v>0.42399300000000001</v>
      </c>
      <c r="CG260">
        <v>5.4597E-2</v>
      </c>
      <c r="CH260">
        <v>0.35437400000000002</v>
      </c>
      <c r="CI260">
        <v>0.24843699999999999</v>
      </c>
      <c r="CJ260">
        <v>0.29052</v>
      </c>
      <c r="CK260">
        <v>6.9851999999999997E-2</v>
      </c>
      <c r="CL260">
        <v>0.12698699999999999</v>
      </c>
      <c r="CM260">
        <v>0.41190700000000002</v>
      </c>
      <c r="CN260">
        <v>0.48401300000000003</v>
      </c>
      <c r="CO260">
        <v>0.472721</v>
      </c>
      <c r="CP260">
        <v>0.37015599999999999</v>
      </c>
      <c r="CQ260">
        <v>0.435728</v>
      </c>
      <c r="CR260">
        <v>0.28765400000000002</v>
      </c>
      <c r="CS260">
        <v>0.39087300000000003</v>
      </c>
      <c r="CT260">
        <v>0.417126</v>
      </c>
      <c r="CU260">
        <v>0.34709699999999999</v>
      </c>
      <c r="CV260">
        <v>0.342663</v>
      </c>
      <c r="CW260">
        <v>0.36860599999999999</v>
      </c>
      <c r="CX260">
        <v>0.41630099999999998</v>
      </c>
      <c r="CY260">
        <v>0.31095</v>
      </c>
      <c r="CZ260">
        <v>0.33164399999999999</v>
      </c>
      <c r="DA260">
        <v>0.35125699999999999</v>
      </c>
      <c r="DB260">
        <v>0.37522800000000001</v>
      </c>
      <c r="DC260">
        <v>0.33290700000000001</v>
      </c>
      <c r="DD260">
        <v>0.33345999999999998</v>
      </c>
      <c r="DE260">
        <v>0.34332099999999999</v>
      </c>
      <c r="DF260">
        <v>0.34621099999999999</v>
      </c>
      <c r="DG260">
        <v>0.34201700000000002</v>
      </c>
      <c r="DH260">
        <v>0.34506500000000001</v>
      </c>
      <c r="DI260">
        <v>0.35669299999999998</v>
      </c>
      <c r="DJ260">
        <v>0.31865599999999999</v>
      </c>
      <c r="DK260">
        <v>0.28237800000000002</v>
      </c>
      <c r="DL260">
        <v>0.30014600000000002</v>
      </c>
      <c r="DM260">
        <v>0.32705800000000002</v>
      </c>
      <c r="DN260">
        <v>0.50353000000000003</v>
      </c>
      <c r="DO260">
        <v>0.45534200000000002</v>
      </c>
      <c r="DP260" s="1">
        <v>0.34041900000000003</v>
      </c>
      <c r="DQ260">
        <v>0.33829300000000001</v>
      </c>
      <c r="DR260">
        <v>0.340055</v>
      </c>
      <c r="DS260">
        <v>0.34017799999999998</v>
      </c>
      <c r="DT260">
        <v>0.35630800000000001</v>
      </c>
      <c r="DU260">
        <v>0.48725499999999999</v>
      </c>
      <c r="DV260">
        <v>0.48725600000000002</v>
      </c>
      <c r="DW260">
        <v>1.47E-3</v>
      </c>
      <c r="DX260">
        <v>5.3433000000000001E-2</v>
      </c>
      <c r="DY260">
        <v>0.48327599999999998</v>
      </c>
      <c r="DZ260">
        <v>0.21601999999999999</v>
      </c>
      <c r="EA260">
        <v>0.30602200000000002</v>
      </c>
      <c r="EB260" s="1">
        <v>0.29624400000000001</v>
      </c>
      <c r="EC260">
        <v>0.27230799999999999</v>
      </c>
      <c r="ED260">
        <v>0.332785</v>
      </c>
      <c r="EE260" s="1">
        <v>0.312917</v>
      </c>
      <c r="EF260">
        <v>0.31257299999999999</v>
      </c>
    </row>
    <row r="261" spans="1:136" ht="15.6" x14ac:dyDescent="0.3">
      <c r="A261" s="1" t="s">
        <v>282</v>
      </c>
      <c r="B261" t="s">
        <v>81</v>
      </c>
      <c r="D261" s="1">
        <v>16.329999999999998</v>
      </c>
      <c r="E261">
        <v>0.27374900000000002</v>
      </c>
      <c r="F261">
        <v>0.22208800000000001</v>
      </c>
      <c r="G261">
        <v>0.206566</v>
      </c>
      <c r="H261">
        <v>0.196462</v>
      </c>
      <c r="I261">
        <v>0.13745299999999999</v>
      </c>
      <c r="J261">
        <v>1.1941E-2</v>
      </c>
      <c r="K261">
        <v>4.8995999999999998E-2</v>
      </c>
      <c r="L261">
        <v>9.0763999999999997E-2</v>
      </c>
      <c r="M261">
        <v>9.6743999999999997E-2</v>
      </c>
      <c r="N261">
        <v>0.103487</v>
      </c>
      <c r="O261">
        <v>0.12687599999999999</v>
      </c>
      <c r="P261">
        <v>0.128826</v>
      </c>
      <c r="Q261">
        <v>0.20488899999999999</v>
      </c>
      <c r="R261">
        <v>0.130327</v>
      </c>
      <c r="S261">
        <v>1.3195E-2</v>
      </c>
      <c r="T261">
        <v>6.0670000000000002E-2</v>
      </c>
      <c r="U261">
        <v>0.120993</v>
      </c>
      <c r="V261">
        <v>0.13338800000000001</v>
      </c>
      <c r="W261">
        <v>0.17241600000000001</v>
      </c>
      <c r="X261">
        <v>0.16812199999999999</v>
      </c>
      <c r="Y261">
        <v>0.15193899999999999</v>
      </c>
      <c r="Z261">
        <v>0.14269599999999999</v>
      </c>
      <c r="AA261">
        <v>0.13806099999999999</v>
      </c>
      <c r="AB261">
        <v>0.13696</v>
      </c>
      <c r="AC261">
        <v>0.15904799999999999</v>
      </c>
      <c r="AD261">
        <v>0.16536899999999999</v>
      </c>
      <c r="AE261">
        <v>0.18107400000000001</v>
      </c>
      <c r="AF261">
        <v>0.15894800000000001</v>
      </c>
      <c r="AG261">
        <v>0.15892999999999999</v>
      </c>
      <c r="AH261">
        <v>0.17189099999999999</v>
      </c>
      <c r="AI261">
        <v>0.14396200000000001</v>
      </c>
      <c r="AJ261">
        <v>0.119851</v>
      </c>
      <c r="AK261">
        <v>0.13932</v>
      </c>
      <c r="AL261">
        <v>0.13576099999999999</v>
      </c>
      <c r="AM261">
        <v>0.100076</v>
      </c>
      <c r="AN261">
        <v>9.4630000000000006E-2</v>
      </c>
      <c r="AO261">
        <v>0.115013</v>
      </c>
      <c r="AP261">
        <v>0.11723699999999999</v>
      </c>
      <c r="AQ261" s="2">
        <v>0.15717200000000001</v>
      </c>
      <c r="AR261" s="1">
        <v>0.157531</v>
      </c>
      <c r="AS261">
        <v>0.15631</v>
      </c>
      <c r="AT261">
        <v>0.16143399999999999</v>
      </c>
      <c r="AU261">
        <v>0.16484499999999999</v>
      </c>
      <c r="AV261">
        <v>0.15144099999999999</v>
      </c>
      <c r="AW261">
        <v>0.15676100000000001</v>
      </c>
      <c r="AX261">
        <v>0.13487099999999999</v>
      </c>
      <c r="AY261" s="1">
        <v>0.15223800000000001</v>
      </c>
      <c r="AZ261">
        <v>0.152782</v>
      </c>
      <c r="BA261">
        <v>0.13912099999999999</v>
      </c>
      <c r="BB261">
        <v>0.15740399999999999</v>
      </c>
      <c r="BC261">
        <v>0.13514899999999999</v>
      </c>
      <c r="BD261">
        <v>0.171069</v>
      </c>
      <c r="BE261">
        <v>0.191528</v>
      </c>
      <c r="BF261">
        <v>0.24723600000000001</v>
      </c>
      <c r="BG261" s="1">
        <v>0.157531</v>
      </c>
      <c r="BH261">
        <v>0.18507199999999999</v>
      </c>
      <c r="BI261">
        <v>0.19967699999999999</v>
      </c>
      <c r="BJ261">
        <v>0.190272</v>
      </c>
      <c r="BK261">
        <v>0.18993199999999999</v>
      </c>
      <c r="BL261">
        <v>0.19031100000000001</v>
      </c>
      <c r="BM261">
        <v>0.18748500000000001</v>
      </c>
      <c r="BN261">
        <v>0.156801</v>
      </c>
      <c r="BO261">
        <v>0.14525199999999999</v>
      </c>
      <c r="BP261">
        <v>0.116095</v>
      </c>
      <c r="BQ261">
        <v>0.125002</v>
      </c>
      <c r="BR261">
        <v>0.170738</v>
      </c>
      <c r="BS261">
        <v>0.15241399999999999</v>
      </c>
      <c r="BT261">
        <v>0.154423</v>
      </c>
      <c r="BU261">
        <v>0.15658</v>
      </c>
      <c r="BV261">
        <v>0.16728399999999999</v>
      </c>
      <c r="BW261">
        <v>0.17866099999999999</v>
      </c>
      <c r="BX261">
        <v>0.209005</v>
      </c>
      <c r="BY261">
        <v>0.23604800000000001</v>
      </c>
      <c r="BZ261">
        <v>0.18990399999999999</v>
      </c>
      <c r="CA261">
        <v>0.24992200000000001</v>
      </c>
      <c r="CB261">
        <v>0.26732</v>
      </c>
      <c r="CC261">
        <v>0.21076500000000001</v>
      </c>
      <c r="CD261">
        <v>0.192742</v>
      </c>
      <c r="CE261">
        <v>0.19393199999999999</v>
      </c>
      <c r="CF261">
        <v>0.18947900000000001</v>
      </c>
      <c r="CG261">
        <v>0.18421000000000001</v>
      </c>
      <c r="CH261">
        <v>0.178511</v>
      </c>
      <c r="CI261">
        <v>0.17915200000000001</v>
      </c>
      <c r="CJ261">
        <v>0.171067</v>
      </c>
      <c r="CK261">
        <v>9.3221999999999999E-2</v>
      </c>
      <c r="CL261">
        <v>9.8244999999999999E-2</v>
      </c>
      <c r="CM261">
        <v>0.127245</v>
      </c>
      <c r="CN261">
        <v>0.118808</v>
      </c>
      <c r="CO261">
        <v>0.138626</v>
      </c>
      <c r="CP261">
        <v>0.141044</v>
      </c>
      <c r="CQ261">
        <v>0.14762400000000001</v>
      </c>
      <c r="CR261">
        <v>0.106174</v>
      </c>
      <c r="CS261">
        <v>0.138824</v>
      </c>
      <c r="CT261">
        <v>0.142569</v>
      </c>
      <c r="CU261">
        <v>0.13727500000000001</v>
      </c>
      <c r="CV261">
        <v>0.158858</v>
      </c>
      <c r="CW261">
        <v>0.15995400000000001</v>
      </c>
      <c r="CX261">
        <v>0.15096399999999999</v>
      </c>
      <c r="CY261">
        <v>0.167689</v>
      </c>
      <c r="CZ261">
        <v>0.17469999999999999</v>
      </c>
      <c r="DA261">
        <v>0.18123900000000001</v>
      </c>
      <c r="DB261">
        <v>0.18689800000000001</v>
      </c>
      <c r="DC261">
        <v>0.18501300000000001</v>
      </c>
      <c r="DD261">
        <v>0.177761</v>
      </c>
      <c r="DE261">
        <v>0.171482</v>
      </c>
      <c r="DF261">
        <v>0.15726299999999999</v>
      </c>
      <c r="DG261">
        <v>0.16792099999999999</v>
      </c>
      <c r="DH261">
        <v>0.153776</v>
      </c>
      <c r="DI261">
        <v>0.16080800000000001</v>
      </c>
      <c r="DJ261">
        <v>0.162049</v>
      </c>
      <c r="DK261">
        <v>0.16499</v>
      </c>
      <c r="DL261">
        <v>0.16564100000000001</v>
      </c>
      <c r="DM261">
        <v>0.16550300000000001</v>
      </c>
      <c r="DN261">
        <v>0.16655300000000001</v>
      </c>
      <c r="DO261">
        <v>0.166743</v>
      </c>
      <c r="DP261" s="1">
        <v>0.167132</v>
      </c>
      <c r="DQ261">
        <v>0.166329</v>
      </c>
      <c r="DR261">
        <v>0.166519</v>
      </c>
      <c r="DS261">
        <v>0.16656699999999999</v>
      </c>
      <c r="DT261">
        <v>0.16203300000000001</v>
      </c>
      <c r="DU261">
        <v>0.14611099999999999</v>
      </c>
      <c r="DV261">
        <v>0.14611099999999999</v>
      </c>
      <c r="DW261">
        <v>0.16169500000000001</v>
      </c>
      <c r="DX261">
        <v>0.16178200000000001</v>
      </c>
      <c r="DY261">
        <v>0.16159999999999999</v>
      </c>
      <c r="DZ261">
        <v>0.16228100000000001</v>
      </c>
      <c r="EA261">
        <v>0.164048</v>
      </c>
      <c r="EB261" s="1">
        <v>0.163878</v>
      </c>
      <c r="EC261">
        <v>0.16464699999999999</v>
      </c>
      <c r="ED261">
        <v>0.15995100000000001</v>
      </c>
      <c r="EE261" s="1">
        <v>0.16244600000000001</v>
      </c>
      <c r="EF261">
        <v>0.16243299999999999</v>
      </c>
    </row>
    <row r="262" spans="1:136" x14ac:dyDescent="0.3">
      <c r="A262" t="s">
        <v>99</v>
      </c>
    </row>
    <row r="263" spans="1:136" s="4" customFormat="1" x14ac:dyDescent="0.3">
      <c r="A263" s="4" t="s">
        <v>51</v>
      </c>
      <c r="D263" s="5"/>
      <c r="AR263" s="5"/>
      <c r="AY263" s="5"/>
      <c r="BG263" s="5"/>
      <c r="DP263" s="5"/>
      <c r="EB263" s="5"/>
      <c r="EE263" s="5"/>
    </row>
    <row r="264" spans="1:136" ht="15.6" x14ac:dyDescent="0.3">
      <c r="A264" s="1" t="s">
        <v>283</v>
      </c>
      <c r="B264" s="1" t="s">
        <v>411</v>
      </c>
      <c r="C264" s="1"/>
      <c r="D264" s="1">
        <v>0.1043</v>
      </c>
      <c r="E264">
        <v>0.163461</v>
      </c>
      <c r="F264">
        <v>0.16030700000000001</v>
      </c>
      <c r="G264">
        <v>0.15867400000000001</v>
      </c>
      <c r="H264">
        <v>0.13792299999999999</v>
      </c>
      <c r="I264">
        <v>0.14158599999999999</v>
      </c>
      <c r="J264">
        <v>0.16281999999999999</v>
      </c>
      <c r="K264">
        <v>0.157857</v>
      </c>
      <c r="L264">
        <v>0.157468</v>
      </c>
      <c r="M264">
        <v>0.156303</v>
      </c>
      <c r="N264">
        <v>0.156857</v>
      </c>
      <c r="O264">
        <v>0.161993</v>
      </c>
      <c r="P264">
        <v>0.17</v>
      </c>
      <c r="Q264">
        <v>0.161019</v>
      </c>
      <c r="R264">
        <v>0.16043499999999999</v>
      </c>
      <c r="S264">
        <v>0.17760100000000001</v>
      </c>
      <c r="T264">
        <v>0.173126</v>
      </c>
      <c r="U264">
        <v>0.16631599999999999</v>
      </c>
      <c r="V264">
        <v>0.170351</v>
      </c>
      <c r="W264">
        <v>0.16669400000000001</v>
      </c>
      <c r="X264">
        <v>0.16645399999999999</v>
      </c>
      <c r="Y264">
        <v>0.16298199999999999</v>
      </c>
      <c r="Z264">
        <v>0.162966</v>
      </c>
      <c r="AA264">
        <v>0.16395499999999999</v>
      </c>
      <c r="AB264">
        <v>0.159609</v>
      </c>
      <c r="AC264">
        <v>0.150285</v>
      </c>
      <c r="AD264">
        <v>0.13805400000000001</v>
      </c>
      <c r="AE264">
        <v>0.13392299999999999</v>
      </c>
      <c r="AF264">
        <v>0.15656200000000001</v>
      </c>
      <c r="AG264">
        <v>0.151285</v>
      </c>
      <c r="AH264">
        <v>0.1459</v>
      </c>
      <c r="AI264">
        <v>0.16559699999999999</v>
      </c>
      <c r="AJ264">
        <v>0.16653699999999999</v>
      </c>
      <c r="AK264">
        <v>0.167047</v>
      </c>
      <c r="AL264">
        <v>0.166245</v>
      </c>
      <c r="AM264">
        <v>0.18834000000000001</v>
      </c>
      <c r="AN264">
        <v>0.19383</v>
      </c>
      <c r="AO264">
        <v>0.19458700000000001</v>
      </c>
      <c r="AP264">
        <v>0.19681499999999999</v>
      </c>
      <c r="AQ264">
        <v>0.19044900000000001</v>
      </c>
      <c r="AR264" s="1">
        <v>0.19060199999999999</v>
      </c>
      <c r="AS264">
        <v>0.194853</v>
      </c>
      <c r="AT264">
        <v>0.18776000000000001</v>
      </c>
      <c r="AU264">
        <v>0.182451</v>
      </c>
      <c r="AV264">
        <v>0.18127799999999999</v>
      </c>
      <c r="AW264">
        <v>0.17238999999999999</v>
      </c>
      <c r="AX264">
        <v>0.16326199999999999</v>
      </c>
      <c r="AY264" s="1">
        <v>0.179038</v>
      </c>
      <c r="AZ264">
        <v>0.17652999999999999</v>
      </c>
      <c r="BA264">
        <v>0.17002700000000001</v>
      </c>
      <c r="BB264">
        <v>0.170403</v>
      </c>
      <c r="BC264">
        <v>0.16531299999999999</v>
      </c>
      <c r="BD264">
        <v>0.16145999999999999</v>
      </c>
      <c r="BE264">
        <v>0.15889900000000001</v>
      </c>
      <c r="BF264">
        <v>0.15546099999999999</v>
      </c>
      <c r="BG264" s="1">
        <v>0.19060199999999999</v>
      </c>
      <c r="BH264">
        <v>0.18853700000000001</v>
      </c>
      <c r="BI264">
        <v>0.188862</v>
      </c>
      <c r="BJ264">
        <v>0.18904799999999999</v>
      </c>
      <c r="BK264">
        <v>0.18885199999999999</v>
      </c>
      <c r="BL264">
        <v>0.184423</v>
      </c>
      <c r="BM264">
        <v>0.190166</v>
      </c>
      <c r="BN264">
        <v>0.19926099999999999</v>
      </c>
      <c r="BO264">
        <v>0.163189</v>
      </c>
      <c r="BP264">
        <v>0.20555399999999999</v>
      </c>
      <c r="BQ264">
        <v>0.195239</v>
      </c>
      <c r="BR264">
        <v>0.18933900000000001</v>
      </c>
      <c r="BS264">
        <v>0.15273600000000001</v>
      </c>
      <c r="BT264">
        <v>0.150758</v>
      </c>
      <c r="BU264">
        <v>0.15070800000000001</v>
      </c>
      <c r="BV264">
        <v>0.169345</v>
      </c>
      <c r="BW264">
        <v>0.170375</v>
      </c>
      <c r="BX264">
        <v>0.172568</v>
      </c>
      <c r="BY264">
        <v>0.15324299999999999</v>
      </c>
      <c r="BZ264">
        <v>0.15573699999999999</v>
      </c>
      <c r="CA264">
        <v>0.12892100000000001</v>
      </c>
      <c r="CB264">
        <v>0.11977599999999999</v>
      </c>
      <c r="CC264">
        <v>0.118864</v>
      </c>
      <c r="CD264">
        <v>0.129411</v>
      </c>
      <c r="CE264">
        <v>0.13114600000000001</v>
      </c>
      <c r="CF264" s="9">
        <v>0.133072</v>
      </c>
      <c r="CG264">
        <v>0.133544</v>
      </c>
      <c r="CH264">
        <v>0.134238</v>
      </c>
      <c r="CI264">
        <v>0.13177800000000001</v>
      </c>
      <c r="CJ264">
        <v>0.133489</v>
      </c>
      <c r="CK264">
        <v>0.15072099999999999</v>
      </c>
      <c r="CL264">
        <v>0.17437900000000001</v>
      </c>
      <c r="CM264">
        <v>0.17053399999999999</v>
      </c>
      <c r="CN264">
        <v>0.18207699999999999</v>
      </c>
      <c r="CO264">
        <v>0.18149599999999999</v>
      </c>
      <c r="CP264">
        <v>0.17938999999999999</v>
      </c>
      <c r="CQ264">
        <v>0.180007</v>
      </c>
      <c r="CR264">
        <v>0.19093499999999999</v>
      </c>
      <c r="CS264">
        <v>0.162496</v>
      </c>
      <c r="CT264">
        <v>0.167883</v>
      </c>
      <c r="CU264">
        <v>0.185586</v>
      </c>
      <c r="CV264">
        <v>0.18590100000000001</v>
      </c>
      <c r="CW264">
        <v>0.155116</v>
      </c>
      <c r="CX264">
        <v>0.17146</v>
      </c>
      <c r="CY264">
        <v>0.18329500000000001</v>
      </c>
      <c r="CZ264">
        <v>0.153722</v>
      </c>
      <c r="DA264">
        <v>0.17375699999999999</v>
      </c>
      <c r="DB264">
        <v>0.17779800000000001</v>
      </c>
      <c r="DC264">
        <v>0.178206</v>
      </c>
      <c r="DD264">
        <v>0.178703</v>
      </c>
      <c r="DE264">
        <v>0.17999499999999999</v>
      </c>
      <c r="DF264">
        <v>0.18088099999999999</v>
      </c>
      <c r="DG264">
        <v>0.18071599999999999</v>
      </c>
      <c r="DH264">
        <v>0.181618</v>
      </c>
      <c r="DI264">
        <v>0.18020900000000001</v>
      </c>
      <c r="DJ264">
        <v>0.18038599999999999</v>
      </c>
      <c r="DK264">
        <v>0.17893500000000001</v>
      </c>
      <c r="DL264">
        <v>0.17871200000000001</v>
      </c>
      <c r="DM264">
        <v>0.17855599999999999</v>
      </c>
      <c r="DN264">
        <v>0.17960300000000001</v>
      </c>
      <c r="DO264">
        <v>0.17995</v>
      </c>
      <c r="DP264" s="1">
        <v>0.17931800000000001</v>
      </c>
      <c r="DQ264">
        <v>0.17911299999999999</v>
      </c>
      <c r="DR264">
        <v>0.179567</v>
      </c>
      <c r="DS264">
        <v>0.17946100000000001</v>
      </c>
      <c r="DT264">
        <v>0.17943300000000001</v>
      </c>
      <c r="DU264">
        <v>0.18069099999999999</v>
      </c>
      <c r="DV264">
        <v>0.18069099999999999</v>
      </c>
      <c r="DW264">
        <v>0.17798700000000001</v>
      </c>
      <c r="DX264">
        <v>0.17777499999999999</v>
      </c>
      <c r="DY264">
        <v>0.17927599999999999</v>
      </c>
      <c r="DZ264">
        <v>0.17741599999999999</v>
      </c>
      <c r="EA264">
        <v>0.178647</v>
      </c>
      <c r="EB264" s="1">
        <v>0.17870800000000001</v>
      </c>
      <c r="EC264">
        <v>0.17874399999999999</v>
      </c>
      <c r="ED264">
        <v>0.17856</v>
      </c>
      <c r="EE264" s="1">
        <v>0.17851500000000001</v>
      </c>
      <c r="EF264">
        <v>0.17851700000000001</v>
      </c>
    </row>
    <row r="265" spans="1:136" ht="15.6" x14ac:dyDescent="0.3">
      <c r="A265" s="1" t="s">
        <v>284</v>
      </c>
      <c r="B265" s="1" t="s">
        <v>413</v>
      </c>
      <c r="C265" s="1"/>
      <c r="D265" s="1">
        <v>0.1148</v>
      </c>
      <c r="E265">
        <v>0.13270199999999999</v>
      </c>
      <c r="F265">
        <v>0.12634200000000001</v>
      </c>
      <c r="G265">
        <v>0.12996099999999999</v>
      </c>
      <c r="H265">
        <v>0.131384</v>
      </c>
      <c r="I265">
        <v>0.134269</v>
      </c>
      <c r="J265">
        <v>0.15459000000000001</v>
      </c>
      <c r="K265">
        <v>0.150781</v>
      </c>
      <c r="L265">
        <v>0.138821</v>
      </c>
      <c r="M265">
        <v>0.14030599999999999</v>
      </c>
      <c r="N265">
        <v>0.13843900000000001</v>
      </c>
      <c r="O265">
        <v>0.135266</v>
      </c>
      <c r="P265">
        <v>0.13476199999999999</v>
      </c>
      <c r="Q265">
        <v>0.129467</v>
      </c>
      <c r="R265">
        <v>0.14575199999999999</v>
      </c>
      <c r="S265">
        <v>0.14414099999999999</v>
      </c>
      <c r="T265">
        <v>0.14005000000000001</v>
      </c>
      <c r="U265">
        <v>0.13656199999999999</v>
      </c>
      <c r="V265">
        <v>0.13206499999999999</v>
      </c>
      <c r="W265">
        <v>0.12715299999999999</v>
      </c>
      <c r="X265">
        <v>0.12726000000000001</v>
      </c>
      <c r="Y265">
        <v>0.13186999999999999</v>
      </c>
      <c r="Z265">
        <v>0.13307099999999999</v>
      </c>
      <c r="AA265">
        <v>0.13333400000000001</v>
      </c>
      <c r="AB265">
        <v>0.143042</v>
      </c>
      <c r="AC265">
        <v>0.131969</v>
      </c>
      <c r="AD265">
        <v>0.12523599999999999</v>
      </c>
      <c r="AE265">
        <v>0.112551</v>
      </c>
      <c r="AF265">
        <v>0.13578100000000001</v>
      </c>
      <c r="AG265">
        <v>0.134829</v>
      </c>
      <c r="AH265">
        <v>0.12654799999999999</v>
      </c>
      <c r="AI265">
        <v>0.141988</v>
      </c>
      <c r="AJ265">
        <v>0.14252500000000001</v>
      </c>
      <c r="AK265">
        <v>0.142096</v>
      </c>
      <c r="AL265">
        <v>0.142538</v>
      </c>
      <c r="AM265">
        <v>0.140102</v>
      </c>
      <c r="AN265">
        <v>0.160854</v>
      </c>
      <c r="AO265">
        <v>0.15612599999999999</v>
      </c>
      <c r="AP265">
        <v>0.155252</v>
      </c>
      <c r="AQ265">
        <v>0.151254</v>
      </c>
      <c r="AR265" s="1">
        <v>0.150641</v>
      </c>
      <c r="AS265">
        <v>0.14965999999999999</v>
      </c>
      <c r="AT265">
        <v>0.15107000000000001</v>
      </c>
      <c r="AU265">
        <v>0.15210899999999999</v>
      </c>
      <c r="AV265">
        <v>0.15206900000000001</v>
      </c>
      <c r="AW265">
        <v>0.155116</v>
      </c>
      <c r="AX265">
        <v>0.15635599999999999</v>
      </c>
      <c r="AY265" s="1">
        <v>0.15115600000000001</v>
      </c>
      <c r="AZ265">
        <v>0.15157999999999999</v>
      </c>
      <c r="BA265">
        <v>0.152425</v>
      </c>
      <c r="BB265">
        <v>0.14483099999999999</v>
      </c>
      <c r="BC265">
        <v>0.13737099999999999</v>
      </c>
      <c r="BD265">
        <v>0.131826</v>
      </c>
      <c r="BE265">
        <v>0.14500099999999999</v>
      </c>
      <c r="BF265">
        <v>0.13883599999999999</v>
      </c>
      <c r="BG265" s="1">
        <v>0.150641</v>
      </c>
      <c r="BH265">
        <v>0.14932000000000001</v>
      </c>
      <c r="BI265">
        <v>0.146505</v>
      </c>
      <c r="BJ265">
        <v>0.14651400000000001</v>
      </c>
      <c r="BK265">
        <v>0.14874100000000001</v>
      </c>
      <c r="BL265">
        <v>0.14902499999999999</v>
      </c>
      <c r="BM265">
        <v>0.154582</v>
      </c>
      <c r="BN265">
        <v>0.15811500000000001</v>
      </c>
      <c r="BO265">
        <v>0.201712</v>
      </c>
      <c r="BP265">
        <v>0.17646000000000001</v>
      </c>
      <c r="BQ265">
        <v>0.173593</v>
      </c>
      <c r="BR265">
        <v>0.15309600000000001</v>
      </c>
      <c r="BS265">
        <v>0.19314000000000001</v>
      </c>
      <c r="BT265">
        <v>0.198745</v>
      </c>
      <c r="BU265">
        <v>0.19597200000000001</v>
      </c>
      <c r="BV265">
        <v>0.18110499999999999</v>
      </c>
      <c r="BW265">
        <v>0.178758</v>
      </c>
      <c r="BX265">
        <v>0.145567</v>
      </c>
      <c r="BY265">
        <v>0.154114</v>
      </c>
      <c r="BZ265">
        <v>0.15423500000000001</v>
      </c>
      <c r="CA265">
        <v>0.120004</v>
      </c>
      <c r="CB265">
        <v>0.108353</v>
      </c>
      <c r="CC265">
        <v>0.109123</v>
      </c>
      <c r="CD265">
        <v>0.11891</v>
      </c>
      <c r="CE265">
        <v>0.11697100000000001</v>
      </c>
      <c r="CF265" s="9">
        <v>0.118545</v>
      </c>
      <c r="CG265">
        <v>0.116719</v>
      </c>
      <c r="CH265">
        <v>0.119357</v>
      </c>
      <c r="CI265">
        <v>0.117702</v>
      </c>
      <c r="CJ265">
        <v>0.11742900000000001</v>
      </c>
      <c r="CK265">
        <v>0.17155300000000001</v>
      </c>
      <c r="CL265">
        <v>0.14988199999999999</v>
      </c>
      <c r="CM265">
        <v>0.151309</v>
      </c>
      <c r="CN265">
        <v>0.14290800000000001</v>
      </c>
      <c r="CO265">
        <v>0.14061499999999999</v>
      </c>
      <c r="CP265">
        <v>0.140846</v>
      </c>
      <c r="CQ265">
        <v>0.14254600000000001</v>
      </c>
      <c r="CR265">
        <v>0.16259000000000001</v>
      </c>
      <c r="CS265">
        <v>0.16547700000000001</v>
      </c>
      <c r="CT265">
        <v>0.160386</v>
      </c>
      <c r="CU265">
        <v>0.14552699999999999</v>
      </c>
      <c r="CV265">
        <v>0.142537</v>
      </c>
      <c r="CW265">
        <v>0.174484</v>
      </c>
      <c r="CX265">
        <v>0.16112199999999999</v>
      </c>
      <c r="CY265">
        <v>0.141986</v>
      </c>
      <c r="CZ265">
        <v>0.16760700000000001</v>
      </c>
      <c r="DA265">
        <v>0.14512</v>
      </c>
      <c r="DB265">
        <v>0.13833799999999999</v>
      </c>
      <c r="DC265">
        <v>0.13841600000000001</v>
      </c>
      <c r="DD265">
        <v>0.13875499999999999</v>
      </c>
      <c r="DE265">
        <v>0.139043</v>
      </c>
      <c r="DF265">
        <v>0.139986</v>
      </c>
      <c r="DG265">
        <v>0.137741</v>
      </c>
      <c r="DH265">
        <v>0.13855400000000001</v>
      </c>
      <c r="DI265">
        <v>0.139736</v>
      </c>
      <c r="DJ265">
        <v>0.13808599999999999</v>
      </c>
      <c r="DK265">
        <v>0.139377</v>
      </c>
      <c r="DL265">
        <v>0.13938200000000001</v>
      </c>
      <c r="DM265">
        <v>0.13943900000000001</v>
      </c>
      <c r="DN265">
        <v>0.14076900000000001</v>
      </c>
      <c r="DO265">
        <v>0.14013200000000001</v>
      </c>
      <c r="DP265" s="1">
        <v>0.13966000000000001</v>
      </c>
      <c r="DQ265">
        <v>0.14011399999999999</v>
      </c>
      <c r="DR265">
        <v>0.139071</v>
      </c>
      <c r="DS265">
        <v>0.139073</v>
      </c>
      <c r="DT265">
        <v>0.13989399999999999</v>
      </c>
      <c r="DU265">
        <v>0.14180999999999999</v>
      </c>
      <c r="DV265">
        <v>0.14180999999999999</v>
      </c>
      <c r="DW265">
        <v>0.13889099999999999</v>
      </c>
      <c r="DX265">
        <v>0.138909</v>
      </c>
      <c r="DY265">
        <v>0.139737</v>
      </c>
      <c r="DZ265">
        <v>0.139016</v>
      </c>
      <c r="EA265">
        <v>0.13971</v>
      </c>
      <c r="EB265" s="1">
        <v>0.13975499999999999</v>
      </c>
      <c r="EC265">
        <v>0.139514</v>
      </c>
      <c r="ED265">
        <v>0.141676</v>
      </c>
      <c r="EE265" s="1">
        <v>0.13991500000000001</v>
      </c>
      <c r="EF265">
        <v>0.13991600000000001</v>
      </c>
    </row>
    <row r="266" spans="1:136" ht="15.6" x14ac:dyDescent="0.3">
      <c r="A266" s="1" t="s">
        <v>285</v>
      </c>
      <c r="B266" s="1" t="s">
        <v>414</v>
      </c>
      <c r="C266" s="1"/>
      <c r="D266" s="1">
        <v>0.14180000000000001</v>
      </c>
      <c r="E266">
        <v>0.16212599999999999</v>
      </c>
      <c r="F266">
        <v>0.16172700000000001</v>
      </c>
      <c r="G266">
        <v>0.15207899999999999</v>
      </c>
      <c r="H266">
        <v>0.14865800000000001</v>
      </c>
      <c r="I266">
        <v>0.14647099999999999</v>
      </c>
      <c r="J266">
        <v>0.16763800000000001</v>
      </c>
      <c r="K266">
        <v>0.162859</v>
      </c>
      <c r="L266">
        <v>0.17186100000000001</v>
      </c>
      <c r="M266">
        <v>0.169654</v>
      </c>
      <c r="N266">
        <v>0.16985500000000001</v>
      </c>
      <c r="O266">
        <v>0.16739699999999999</v>
      </c>
      <c r="P266">
        <v>0.16527700000000001</v>
      </c>
      <c r="Q266">
        <v>0.163912</v>
      </c>
      <c r="R266">
        <v>0.158275</v>
      </c>
      <c r="S266">
        <v>0.178843</v>
      </c>
      <c r="T266">
        <v>0.17291799999999999</v>
      </c>
      <c r="U266">
        <v>0.166466</v>
      </c>
      <c r="V266">
        <v>0.17036399999999999</v>
      </c>
      <c r="W266">
        <v>0.167826</v>
      </c>
      <c r="X266">
        <v>0.168016</v>
      </c>
      <c r="Y266">
        <v>0.16456699999999999</v>
      </c>
      <c r="Z266">
        <v>0.16227</v>
      </c>
      <c r="AA266">
        <v>0.16397200000000001</v>
      </c>
      <c r="AB266">
        <v>0.15679199999999999</v>
      </c>
      <c r="AC266">
        <v>0.14663699999999999</v>
      </c>
      <c r="AD266">
        <v>0.13955899999999999</v>
      </c>
      <c r="AE266">
        <v>0.14972099999999999</v>
      </c>
      <c r="AF266">
        <v>0.14904200000000001</v>
      </c>
      <c r="AG266">
        <v>0.14687600000000001</v>
      </c>
      <c r="AH266">
        <v>0.143011</v>
      </c>
      <c r="AI266">
        <v>0.15040899999999999</v>
      </c>
      <c r="AJ266">
        <v>0.152924</v>
      </c>
      <c r="AK266">
        <v>0.15082699999999999</v>
      </c>
      <c r="AL266">
        <v>0.151034</v>
      </c>
      <c r="AM266">
        <v>0.176062</v>
      </c>
      <c r="AN266">
        <v>0.15934699999999999</v>
      </c>
      <c r="AO266">
        <v>0.16034999999999999</v>
      </c>
      <c r="AP266">
        <v>0.16025900000000001</v>
      </c>
      <c r="AQ266">
        <v>0.15781400000000001</v>
      </c>
      <c r="AR266" s="1">
        <v>0.15557299999999999</v>
      </c>
      <c r="AS266">
        <v>0.15557499999999999</v>
      </c>
      <c r="AT266">
        <v>0.158855</v>
      </c>
      <c r="AU266">
        <v>0.15870999999999999</v>
      </c>
      <c r="AV266">
        <v>0.15914700000000001</v>
      </c>
      <c r="AW266">
        <v>0.15953100000000001</v>
      </c>
      <c r="AX266">
        <v>0.16659299999999999</v>
      </c>
      <c r="AY266" s="1">
        <v>0.165072</v>
      </c>
      <c r="AZ266">
        <v>0.16480500000000001</v>
      </c>
      <c r="BA266">
        <v>0.16997799999999999</v>
      </c>
      <c r="BB266">
        <v>0.16586699999999999</v>
      </c>
      <c r="BC266">
        <v>0.16433400000000001</v>
      </c>
      <c r="BD266">
        <v>0.17562800000000001</v>
      </c>
      <c r="BE266">
        <v>0.16123799999999999</v>
      </c>
      <c r="BF266">
        <v>0.16484699999999999</v>
      </c>
      <c r="BG266" s="1">
        <v>0.15557299999999999</v>
      </c>
      <c r="BH266">
        <v>0.15776299999999999</v>
      </c>
      <c r="BI266">
        <v>0.15856200000000001</v>
      </c>
      <c r="BJ266">
        <v>0.15864800000000001</v>
      </c>
      <c r="BK266">
        <v>0.15689800000000001</v>
      </c>
      <c r="BL266">
        <v>0.15893299999999999</v>
      </c>
      <c r="BM266">
        <v>0.15748000000000001</v>
      </c>
      <c r="BN266">
        <v>0.16545499999999999</v>
      </c>
      <c r="BO266">
        <v>0.16500999999999999</v>
      </c>
      <c r="BP266">
        <v>0.17099300000000001</v>
      </c>
      <c r="BQ266">
        <v>0.17011899999999999</v>
      </c>
      <c r="BR266">
        <v>0.165848</v>
      </c>
      <c r="BS266">
        <v>0.169625</v>
      </c>
      <c r="BT266">
        <v>0.167633</v>
      </c>
      <c r="BU266">
        <v>0.16789899999999999</v>
      </c>
      <c r="BV266">
        <v>0.16898199999999999</v>
      </c>
      <c r="BW266">
        <v>0.166016</v>
      </c>
      <c r="BX266">
        <v>0.16245499999999999</v>
      </c>
      <c r="BY266">
        <v>0.16053100000000001</v>
      </c>
      <c r="BZ266">
        <v>0.16003999999999999</v>
      </c>
      <c r="CA266">
        <v>0.14750099999999999</v>
      </c>
      <c r="CB266">
        <v>0.13710700000000001</v>
      </c>
      <c r="CC266">
        <v>0.13216800000000001</v>
      </c>
      <c r="CD266">
        <v>0.136877</v>
      </c>
      <c r="CE266">
        <v>0.13573399999999999</v>
      </c>
      <c r="CF266" s="9">
        <v>0.13631499999999999</v>
      </c>
      <c r="CG266">
        <v>0.13442399999999999</v>
      </c>
      <c r="CH266">
        <v>0.13580700000000001</v>
      </c>
      <c r="CI266">
        <v>0.13526199999999999</v>
      </c>
      <c r="CJ266">
        <v>0.135072</v>
      </c>
      <c r="CK266">
        <v>0.156418</v>
      </c>
      <c r="CL266">
        <v>0.15673300000000001</v>
      </c>
      <c r="CM266">
        <v>0.156247</v>
      </c>
      <c r="CN266">
        <v>0.15746299999999999</v>
      </c>
      <c r="CO266">
        <v>0.15618499999999999</v>
      </c>
      <c r="CP266">
        <v>0.15698000000000001</v>
      </c>
      <c r="CQ266">
        <v>0.15553700000000001</v>
      </c>
      <c r="CR266">
        <v>0.16245699999999999</v>
      </c>
      <c r="CS266">
        <v>0.156468</v>
      </c>
      <c r="CT266">
        <v>0.156082</v>
      </c>
      <c r="CU266">
        <v>0.157723</v>
      </c>
      <c r="CV266">
        <v>0.15871299999999999</v>
      </c>
      <c r="CW266">
        <v>0.15815899999999999</v>
      </c>
      <c r="CX266">
        <v>0.15803</v>
      </c>
      <c r="CY266">
        <v>0.157389</v>
      </c>
      <c r="CZ266">
        <v>0.15814600000000001</v>
      </c>
      <c r="DA266">
        <v>0.155808</v>
      </c>
      <c r="DB266">
        <v>0.15526899999999999</v>
      </c>
      <c r="DC266">
        <v>0.15470800000000001</v>
      </c>
      <c r="DD266">
        <v>0.15454399999999999</v>
      </c>
      <c r="DE266">
        <v>0.154837</v>
      </c>
      <c r="DF266">
        <v>0.15542400000000001</v>
      </c>
      <c r="DG266">
        <v>0.15603300000000001</v>
      </c>
      <c r="DH266">
        <v>0.156666</v>
      </c>
      <c r="DI266">
        <v>0.15481700000000001</v>
      </c>
      <c r="DJ266">
        <v>0.156364</v>
      </c>
      <c r="DK266">
        <v>0.15598699999999999</v>
      </c>
      <c r="DL266">
        <v>0.155999</v>
      </c>
      <c r="DM266">
        <v>0.156162</v>
      </c>
      <c r="DN266">
        <v>0.15563099999999999</v>
      </c>
      <c r="DO266">
        <v>0.15545800000000001</v>
      </c>
      <c r="DP266" s="1">
        <v>0.15442800000000001</v>
      </c>
      <c r="DQ266">
        <v>0.155526</v>
      </c>
      <c r="DR266">
        <v>0.15548799999999999</v>
      </c>
      <c r="DS266">
        <v>0.15597800000000001</v>
      </c>
      <c r="DT266">
        <v>0.15590699999999999</v>
      </c>
      <c r="DU266">
        <v>0.15572900000000001</v>
      </c>
      <c r="DV266">
        <v>0.15572900000000001</v>
      </c>
      <c r="DW266">
        <v>0.154144</v>
      </c>
      <c r="DX266">
        <v>0.15636800000000001</v>
      </c>
      <c r="DY266">
        <v>0.154976</v>
      </c>
      <c r="DZ266">
        <v>0.156418</v>
      </c>
      <c r="EA266">
        <v>0.15481600000000001</v>
      </c>
      <c r="EB266" s="1">
        <v>0.154752</v>
      </c>
      <c r="EC266">
        <v>0.15474299999999999</v>
      </c>
      <c r="ED266">
        <v>0.15548300000000001</v>
      </c>
      <c r="EE266" s="1">
        <v>0.15515000000000001</v>
      </c>
      <c r="EF266">
        <v>0.15515200000000001</v>
      </c>
    </row>
    <row r="267" spans="1:136" ht="15.6" x14ac:dyDescent="0.3">
      <c r="A267" s="1" t="s">
        <v>286</v>
      </c>
      <c r="B267" s="1" t="s">
        <v>412</v>
      </c>
      <c r="C267" s="1"/>
      <c r="D267" s="1">
        <v>0.6391</v>
      </c>
      <c r="E267">
        <v>0.54171000000000002</v>
      </c>
      <c r="F267">
        <v>0.551624</v>
      </c>
      <c r="G267">
        <v>0.55928599999999995</v>
      </c>
      <c r="H267">
        <v>0.58203499999999997</v>
      </c>
      <c r="I267">
        <v>0.57767400000000002</v>
      </c>
      <c r="J267">
        <v>0.51495199999999997</v>
      </c>
      <c r="K267">
        <v>0.52850399999999997</v>
      </c>
      <c r="L267">
        <v>0.53185000000000004</v>
      </c>
      <c r="M267">
        <v>0.53373800000000005</v>
      </c>
      <c r="N267">
        <v>0.53485000000000005</v>
      </c>
      <c r="O267">
        <v>0.53534400000000004</v>
      </c>
      <c r="P267">
        <v>0.52996100000000002</v>
      </c>
      <c r="Q267">
        <v>0.54560200000000003</v>
      </c>
      <c r="R267">
        <v>0.53553899999999999</v>
      </c>
      <c r="S267">
        <v>0.499415</v>
      </c>
      <c r="T267">
        <v>0.51390599999999997</v>
      </c>
      <c r="U267">
        <v>0.53065600000000002</v>
      </c>
      <c r="V267">
        <v>0.52721899999999999</v>
      </c>
      <c r="W267">
        <v>0.538327</v>
      </c>
      <c r="X267">
        <v>0.53827000000000003</v>
      </c>
      <c r="Y267">
        <v>0.54058099999999998</v>
      </c>
      <c r="Z267">
        <v>0.54169400000000001</v>
      </c>
      <c r="AA267">
        <v>0.53873899999999997</v>
      </c>
      <c r="AB267">
        <v>0.54055699999999995</v>
      </c>
      <c r="AC267">
        <v>0.57110899999999998</v>
      </c>
      <c r="AD267">
        <v>0.59715099999999999</v>
      </c>
      <c r="AE267">
        <v>0.60380500000000004</v>
      </c>
      <c r="AF267">
        <v>0.558616</v>
      </c>
      <c r="AG267">
        <v>0.56701100000000004</v>
      </c>
      <c r="AH267">
        <v>0.58454200000000001</v>
      </c>
      <c r="AI267">
        <v>0.54200599999999999</v>
      </c>
      <c r="AJ267">
        <v>0.53801399999999999</v>
      </c>
      <c r="AK267">
        <v>0.54003000000000001</v>
      </c>
      <c r="AL267">
        <v>0.54018299999999997</v>
      </c>
      <c r="AM267">
        <v>0.49549700000000002</v>
      </c>
      <c r="AN267">
        <v>0.48597000000000001</v>
      </c>
      <c r="AO267">
        <v>0.48893700000000001</v>
      </c>
      <c r="AP267">
        <v>0.48767500000000003</v>
      </c>
      <c r="AQ267">
        <v>0.50048400000000004</v>
      </c>
      <c r="AR267" s="1">
        <v>0.50318399999999996</v>
      </c>
      <c r="AS267">
        <v>0.49991099999999999</v>
      </c>
      <c r="AT267">
        <v>0.50231400000000004</v>
      </c>
      <c r="AU267">
        <v>0.50673100000000004</v>
      </c>
      <c r="AV267">
        <v>0.50750600000000001</v>
      </c>
      <c r="AW267">
        <v>0.51296299999999995</v>
      </c>
      <c r="AX267">
        <v>0.51378900000000005</v>
      </c>
      <c r="AY267" s="1">
        <v>0.50473400000000002</v>
      </c>
      <c r="AZ267">
        <v>0.50708500000000001</v>
      </c>
      <c r="BA267">
        <v>0.50756900000000005</v>
      </c>
      <c r="BB267">
        <v>0.51890000000000003</v>
      </c>
      <c r="BC267">
        <v>0.53298299999999998</v>
      </c>
      <c r="BD267">
        <v>0.53108599999999995</v>
      </c>
      <c r="BE267">
        <v>0.53486199999999995</v>
      </c>
      <c r="BF267">
        <v>0.540856</v>
      </c>
      <c r="BG267" s="1">
        <v>0.50318399999999996</v>
      </c>
      <c r="BH267">
        <v>0.50438099999999997</v>
      </c>
      <c r="BI267">
        <v>0.50607199999999997</v>
      </c>
      <c r="BJ267">
        <v>0.50578900000000004</v>
      </c>
      <c r="BK267">
        <v>0.50550899999999999</v>
      </c>
      <c r="BL267">
        <v>0.50761900000000004</v>
      </c>
      <c r="BM267">
        <v>0.49777199999999999</v>
      </c>
      <c r="BN267">
        <v>0.47716900000000001</v>
      </c>
      <c r="BO267">
        <v>0.47008899999999998</v>
      </c>
      <c r="BP267">
        <v>0.44699299999999997</v>
      </c>
      <c r="BQ267">
        <v>0.46105000000000002</v>
      </c>
      <c r="BR267">
        <v>0.49171599999999999</v>
      </c>
      <c r="BS267">
        <v>0.48449799999999998</v>
      </c>
      <c r="BT267">
        <v>0.48286499999999999</v>
      </c>
      <c r="BU267">
        <v>0.48542099999999999</v>
      </c>
      <c r="BV267">
        <v>0.480568</v>
      </c>
      <c r="BW267">
        <v>0.48485200000000001</v>
      </c>
      <c r="BX267">
        <v>0.51940900000000001</v>
      </c>
      <c r="BY267">
        <v>0.53211299999999995</v>
      </c>
      <c r="BZ267">
        <v>0.52998699999999999</v>
      </c>
      <c r="CA267">
        <v>0.60357400000000005</v>
      </c>
      <c r="CB267">
        <v>0.63476299999999997</v>
      </c>
      <c r="CC267">
        <v>0.639845</v>
      </c>
      <c r="CD267">
        <v>0.61480199999999996</v>
      </c>
      <c r="CE267">
        <v>0.61614899999999995</v>
      </c>
      <c r="CF267" s="9">
        <v>0.61206799999999995</v>
      </c>
      <c r="CG267">
        <v>0.61531400000000003</v>
      </c>
      <c r="CH267">
        <v>0.61059699999999995</v>
      </c>
      <c r="CI267">
        <v>0.615259</v>
      </c>
      <c r="CJ267">
        <v>0.61401099999999997</v>
      </c>
      <c r="CK267">
        <v>0.52130799999999999</v>
      </c>
      <c r="CL267">
        <v>0.51900599999999997</v>
      </c>
      <c r="CM267">
        <v>0.52190999999999999</v>
      </c>
      <c r="CN267">
        <v>0.51755099999999998</v>
      </c>
      <c r="CO267">
        <v>0.52170399999999995</v>
      </c>
      <c r="CP267">
        <v>0.52278400000000003</v>
      </c>
      <c r="CQ267">
        <v>0.52190999999999999</v>
      </c>
      <c r="CR267">
        <v>0.484018</v>
      </c>
      <c r="CS267">
        <v>0.51555899999999999</v>
      </c>
      <c r="CT267">
        <v>0.51564900000000002</v>
      </c>
      <c r="CU267">
        <v>0.51116399999999995</v>
      </c>
      <c r="CV267">
        <v>0.512849</v>
      </c>
      <c r="CW267">
        <v>0.51224099999999995</v>
      </c>
      <c r="CX267">
        <v>0.50938899999999998</v>
      </c>
      <c r="CY267">
        <v>0.51732900000000004</v>
      </c>
      <c r="CZ267">
        <v>0.52052500000000002</v>
      </c>
      <c r="DA267">
        <v>0.52531499999999998</v>
      </c>
      <c r="DB267">
        <v>0.52859400000000001</v>
      </c>
      <c r="DC267">
        <v>0.52866999999999997</v>
      </c>
      <c r="DD267">
        <v>0.52799799999999997</v>
      </c>
      <c r="DE267">
        <v>0.52612499999999995</v>
      </c>
      <c r="DF267">
        <v>0.52370899999999998</v>
      </c>
      <c r="DG267">
        <v>0.52551099999999995</v>
      </c>
      <c r="DH267">
        <v>0.52316200000000002</v>
      </c>
      <c r="DI267">
        <v>0.52523900000000001</v>
      </c>
      <c r="DJ267">
        <v>0.52516399999999996</v>
      </c>
      <c r="DK267">
        <v>0.52570099999999997</v>
      </c>
      <c r="DL267">
        <v>0.52590700000000001</v>
      </c>
      <c r="DM267">
        <v>0.52584299999999995</v>
      </c>
      <c r="DN267">
        <v>0.52399700000000005</v>
      </c>
      <c r="DO267">
        <v>0.52446099999999996</v>
      </c>
      <c r="DP267" s="1">
        <v>0.52659400000000001</v>
      </c>
      <c r="DQ267">
        <v>0.52524800000000005</v>
      </c>
      <c r="DR267">
        <v>0.52587399999999995</v>
      </c>
      <c r="DS267">
        <v>0.52548700000000004</v>
      </c>
      <c r="DT267">
        <v>0.52476599999999995</v>
      </c>
      <c r="DU267">
        <v>0.52176999999999996</v>
      </c>
      <c r="DV267">
        <v>0.52176999999999996</v>
      </c>
      <c r="DW267">
        <v>0.52897899999999998</v>
      </c>
      <c r="DX267">
        <v>0.526949</v>
      </c>
      <c r="DY267">
        <v>0.52600999999999998</v>
      </c>
      <c r="DZ267">
        <v>0.52715000000000001</v>
      </c>
      <c r="EA267">
        <v>0.52682799999999996</v>
      </c>
      <c r="EB267" s="1">
        <v>0.52678499999999995</v>
      </c>
      <c r="EC267">
        <v>0.52700000000000002</v>
      </c>
      <c r="ED267">
        <v>0.524281</v>
      </c>
      <c r="EE267" s="1">
        <v>0.52642100000000003</v>
      </c>
      <c r="EF267">
        <v>0.52641499999999997</v>
      </c>
    </row>
    <row r="268" spans="1:136" x14ac:dyDescent="0.3">
      <c r="A268" t="s">
        <v>99</v>
      </c>
    </row>
    <row r="269" spans="1:136" s="4" customFormat="1" x14ac:dyDescent="0.3">
      <c r="A269" s="4" t="s">
        <v>52</v>
      </c>
      <c r="D269" s="5"/>
      <c r="AR269" s="5"/>
      <c r="AY269" s="5"/>
      <c r="BG269" s="5"/>
      <c r="DP269" s="5"/>
      <c r="EB269" s="5"/>
      <c r="EE269" s="5"/>
    </row>
    <row r="270" spans="1:136" ht="15.6" x14ac:dyDescent="0.3">
      <c r="A270" s="1" t="s">
        <v>287</v>
      </c>
      <c r="B270" s="1"/>
      <c r="C270" s="1" t="s">
        <v>350</v>
      </c>
      <c r="D270" s="1" t="s">
        <v>438</v>
      </c>
      <c r="E270">
        <v>0.235433</v>
      </c>
      <c r="F270">
        <v>0.22565499999999999</v>
      </c>
      <c r="G270" s="7">
        <v>0.215528</v>
      </c>
      <c r="H270" s="2">
        <v>0.100845</v>
      </c>
      <c r="I270" s="2">
        <v>0.100409</v>
      </c>
      <c r="J270">
        <v>0.10138999999999999</v>
      </c>
      <c r="K270">
        <v>0.101517</v>
      </c>
      <c r="L270">
        <v>0.10702299999999999</v>
      </c>
      <c r="M270">
        <v>0.105875</v>
      </c>
      <c r="N270">
        <v>0.106544</v>
      </c>
      <c r="O270">
        <v>0.12762599999999999</v>
      </c>
      <c r="P270">
        <v>0.16114600000000001</v>
      </c>
      <c r="Q270">
        <v>0.14254900000000001</v>
      </c>
      <c r="R270">
        <v>0.13714199999999999</v>
      </c>
      <c r="S270">
        <v>0.141429</v>
      </c>
      <c r="T270">
        <v>0.14194200000000001</v>
      </c>
      <c r="U270">
        <v>0.14207900000000001</v>
      </c>
      <c r="V270">
        <v>0.14729800000000001</v>
      </c>
      <c r="W270">
        <v>0.148091</v>
      </c>
      <c r="X270">
        <v>0.148976</v>
      </c>
      <c r="Y270">
        <v>0.145291</v>
      </c>
      <c r="Z270">
        <v>0.142736</v>
      </c>
      <c r="AA270">
        <v>0.14407400000000001</v>
      </c>
      <c r="AB270">
        <v>0.137931</v>
      </c>
      <c r="AC270">
        <v>0.14150299999999999</v>
      </c>
      <c r="AD270">
        <v>0.133349</v>
      </c>
      <c r="AE270">
        <v>0.13168099999999999</v>
      </c>
      <c r="AF270">
        <v>0.133437</v>
      </c>
      <c r="AG270">
        <v>0.126663</v>
      </c>
      <c r="AH270">
        <v>0.12293900000000001</v>
      </c>
      <c r="AI270">
        <v>0.1171</v>
      </c>
      <c r="AJ270">
        <v>0.116539</v>
      </c>
      <c r="AK270">
        <v>0.11843099999999999</v>
      </c>
      <c r="AL270">
        <v>0.11862300000000001</v>
      </c>
      <c r="AM270">
        <v>0.112568</v>
      </c>
      <c r="AN270">
        <v>0.11651499999999999</v>
      </c>
      <c r="AO270">
        <v>0.120657</v>
      </c>
      <c r="AP270">
        <v>0.122167</v>
      </c>
      <c r="AQ270" s="7">
        <v>0.122165</v>
      </c>
      <c r="AR270" s="1">
        <v>0.121111</v>
      </c>
      <c r="AS270">
        <v>0.125774</v>
      </c>
      <c r="AT270">
        <v>0.122918</v>
      </c>
      <c r="AU270">
        <v>0.118339</v>
      </c>
      <c r="AV270">
        <v>0.113778</v>
      </c>
      <c r="AW270">
        <v>0.107761</v>
      </c>
      <c r="AX270">
        <v>0.100534</v>
      </c>
      <c r="AY270" s="2">
        <v>0.11690399999999999</v>
      </c>
      <c r="AZ270">
        <v>0.117448</v>
      </c>
      <c r="BA270">
        <v>0.116553</v>
      </c>
      <c r="BB270">
        <v>0.121419</v>
      </c>
      <c r="BC270">
        <v>0.13528100000000001</v>
      </c>
      <c r="BD270">
        <v>0.11200300000000001</v>
      </c>
      <c r="BE270">
        <v>0.112271</v>
      </c>
      <c r="BF270">
        <v>0.113455</v>
      </c>
      <c r="BG270" s="1">
        <v>0.121111</v>
      </c>
      <c r="BH270">
        <v>0.121749</v>
      </c>
      <c r="BI270">
        <v>0.121738</v>
      </c>
      <c r="BJ270">
        <v>0.122624</v>
      </c>
      <c r="BK270">
        <v>0.122795</v>
      </c>
      <c r="BL270">
        <v>0.11838600000000001</v>
      </c>
      <c r="BM270">
        <v>0.11856700000000001</v>
      </c>
      <c r="BN270">
        <v>0.13126599999999999</v>
      </c>
      <c r="BO270">
        <v>0.12970200000000001</v>
      </c>
      <c r="BP270">
        <v>0.14410500000000001</v>
      </c>
      <c r="BQ270">
        <v>0.142266</v>
      </c>
      <c r="BR270">
        <v>0.121651</v>
      </c>
      <c r="BS270">
        <v>0.123849</v>
      </c>
      <c r="BT270">
        <v>0.12650800000000001</v>
      </c>
      <c r="BU270">
        <v>0.120875</v>
      </c>
      <c r="BV270">
        <v>0.123029</v>
      </c>
      <c r="BW270">
        <v>0.119799</v>
      </c>
      <c r="BX270">
        <v>0.11910900000000001</v>
      </c>
      <c r="BY270">
        <v>0.11255800000000001</v>
      </c>
      <c r="BZ270">
        <v>0.11224099999999999</v>
      </c>
      <c r="CA270">
        <v>0.107977</v>
      </c>
      <c r="CB270">
        <v>9.5492999999999995E-2</v>
      </c>
      <c r="CC270">
        <v>9.0804999999999997E-2</v>
      </c>
      <c r="CD270">
        <v>9.3351000000000003E-2</v>
      </c>
      <c r="CE270">
        <v>9.5839999999999995E-2</v>
      </c>
      <c r="CF270" s="9">
        <v>9.8365999999999995E-2</v>
      </c>
      <c r="CG270">
        <v>9.8894999999999997E-2</v>
      </c>
      <c r="CH270">
        <v>9.7960000000000005E-2</v>
      </c>
      <c r="CI270">
        <v>9.7808999999999993E-2</v>
      </c>
      <c r="CJ270" s="2">
        <v>0.101623</v>
      </c>
      <c r="CK270">
        <v>0.103882</v>
      </c>
      <c r="CL270">
        <v>0.103417</v>
      </c>
      <c r="CM270">
        <v>0.105488</v>
      </c>
      <c r="CN270">
        <v>0.10513599999999999</v>
      </c>
      <c r="CO270">
        <v>0.105536</v>
      </c>
      <c r="CP270">
        <v>0.104827</v>
      </c>
      <c r="CQ270">
        <v>0.10478700000000001</v>
      </c>
      <c r="CR270">
        <v>0.12181</v>
      </c>
      <c r="CS270">
        <v>0.10818</v>
      </c>
      <c r="CT270">
        <v>0.108242</v>
      </c>
      <c r="CU270">
        <v>0.109474</v>
      </c>
      <c r="CV270">
        <v>0.109502</v>
      </c>
      <c r="CW270">
        <v>0.10956399999999999</v>
      </c>
      <c r="CX270">
        <v>0.10983800000000001</v>
      </c>
      <c r="CY270">
        <v>0.109902</v>
      </c>
      <c r="CZ270">
        <v>0.10824300000000001</v>
      </c>
      <c r="DA270">
        <v>0.106604</v>
      </c>
      <c r="DB270">
        <v>0.104808</v>
      </c>
      <c r="DC270">
        <v>0.104479</v>
      </c>
      <c r="DD270">
        <v>0.104446</v>
      </c>
      <c r="DE270">
        <v>0.105488</v>
      </c>
      <c r="DF270">
        <v>0.105338</v>
      </c>
      <c r="DG270">
        <v>0.105417</v>
      </c>
      <c r="DH270">
        <v>0.105229</v>
      </c>
      <c r="DI270">
        <v>0.105422</v>
      </c>
      <c r="DJ270">
        <v>0.10102899999999999</v>
      </c>
      <c r="DK270">
        <v>9.7036999999999998E-2</v>
      </c>
      <c r="DL270">
        <v>9.6254999999999993E-2</v>
      </c>
      <c r="DM270">
        <v>9.6421000000000007E-2</v>
      </c>
      <c r="DN270">
        <v>9.7807000000000005E-2</v>
      </c>
      <c r="DO270">
        <v>9.7524E-2</v>
      </c>
      <c r="DP270" s="9">
        <v>9.6754999999999994E-2</v>
      </c>
      <c r="DQ270">
        <v>9.6803E-2</v>
      </c>
      <c r="DR270">
        <v>9.6865999999999994E-2</v>
      </c>
      <c r="DS270">
        <v>9.6852999999999995E-2</v>
      </c>
      <c r="DT270">
        <v>9.7610000000000002E-2</v>
      </c>
      <c r="DU270">
        <v>9.7919999999999993E-2</v>
      </c>
      <c r="DV270">
        <v>9.7919999999999993E-2</v>
      </c>
      <c r="DW270">
        <v>9.4006999999999993E-2</v>
      </c>
      <c r="DX270">
        <v>9.4324000000000005E-2</v>
      </c>
      <c r="DY270">
        <v>9.6037999999999998E-2</v>
      </c>
      <c r="DZ270">
        <v>9.4949000000000006E-2</v>
      </c>
      <c r="EA270">
        <v>9.5335000000000003E-2</v>
      </c>
      <c r="EB270" s="1">
        <v>9.5285999999999996E-2</v>
      </c>
      <c r="EC270">
        <v>9.5203999999999997E-2</v>
      </c>
      <c r="ED270">
        <v>9.5046000000000005E-2</v>
      </c>
      <c r="EE270" s="1">
        <v>9.5113000000000003E-2</v>
      </c>
      <c r="EF270">
        <v>9.5111000000000001E-2</v>
      </c>
    </row>
    <row r="271" spans="1:136" x14ac:dyDescent="0.3">
      <c r="A271" t="s">
        <v>288</v>
      </c>
      <c r="E271">
        <v>3.9719999999999998E-2</v>
      </c>
      <c r="F271">
        <v>4.0028000000000001E-2</v>
      </c>
      <c r="G271">
        <v>4.0099999999999997E-2</v>
      </c>
      <c r="H271">
        <v>2.0943E-2</v>
      </c>
      <c r="I271">
        <v>2.1069999999999998E-2</v>
      </c>
      <c r="J271">
        <v>2.2452E-2</v>
      </c>
      <c r="K271">
        <v>2.2252999999999998E-2</v>
      </c>
      <c r="L271">
        <v>2.197E-2</v>
      </c>
      <c r="M271">
        <v>2.1864999999999999E-2</v>
      </c>
      <c r="N271">
        <v>2.1881000000000001E-2</v>
      </c>
      <c r="O271">
        <v>2.5411E-2</v>
      </c>
      <c r="P271">
        <v>3.0733E-2</v>
      </c>
      <c r="Q271">
        <v>2.6817000000000001E-2</v>
      </c>
      <c r="R271">
        <v>2.7071000000000001E-2</v>
      </c>
      <c r="S271">
        <v>2.8378E-2</v>
      </c>
      <c r="T271">
        <v>2.8178999999999999E-2</v>
      </c>
      <c r="U271">
        <v>2.7831000000000002E-2</v>
      </c>
      <c r="V271">
        <v>2.8171999999999999E-2</v>
      </c>
      <c r="W271">
        <v>2.7907999999999999E-2</v>
      </c>
      <c r="X271">
        <v>2.792E-2</v>
      </c>
      <c r="Y271">
        <v>2.7666E-2</v>
      </c>
      <c r="Z271">
        <v>2.7501000000000001E-2</v>
      </c>
      <c r="AA271">
        <v>2.7650000000000001E-2</v>
      </c>
      <c r="AB271">
        <v>2.6939999999999999E-2</v>
      </c>
      <c r="AC271">
        <v>2.5666000000000001E-2</v>
      </c>
      <c r="AD271">
        <v>2.4272999999999999E-2</v>
      </c>
      <c r="AE271">
        <v>2.3331000000000001E-2</v>
      </c>
      <c r="AF271">
        <v>2.4275000000000001E-2</v>
      </c>
      <c r="AG271">
        <v>2.4353E-2</v>
      </c>
      <c r="AH271">
        <v>2.2072999999999999E-2</v>
      </c>
      <c r="AI271">
        <v>2.2634000000000001E-2</v>
      </c>
      <c r="AJ271">
        <v>2.2522E-2</v>
      </c>
      <c r="AK271">
        <v>2.2667E-2</v>
      </c>
      <c r="AL271">
        <v>2.2675000000000001E-2</v>
      </c>
      <c r="AM271">
        <v>2.349E-2</v>
      </c>
      <c r="AN271">
        <v>2.3954E-2</v>
      </c>
      <c r="AO271">
        <v>2.3591999999999998E-2</v>
      </c>
      <c r="AP271">
        <v>2.3383000000000001E-2</v>
      </c>
      <c r="AQ271">
        <v>2.3241000000000001E-2</v>
      </c>
      <c r="AR271" s="1">
        <v>2.3136E-2</v>
      </c>
      <c r="AS271">
        <v>2.3844000000000001E-2</v>
      </c>
      <c r="AT271">
        <v>2.3501999999999999E-2</v>
      </c>
      <c r="AU271">
        <v>2.2917E-2</v>
      </c>
      <c r="AV271">
        <v>2.2653E-2</v>
      </c>
      <c r="AW271">
        <v>2.1982000000000002E-2</v>
      </c>
      <c r="AX271">
        <v>2.0691000000000001E-2</v>
      </c>
      <c r="AY271" s="1">
        <v>2.2048999999999999E-2</v>
      </c>
      <c r="AZ271">
        <v>2.1805000000000001E-2</v>
      </c>
      <c r="BA271">
        <v>2.3647000000000001E-2</v>
      </c>
      <c r="BB271">
        <v>2.1010000000000001E-2</v>
      </c>
      <c r="BC271">
        <v>2.3796000000000001E-2</v>
      </c>
      <c r="BD271">
        <v>2.1736999999999999E-2</v>
      </c>
      <c r="BE271">
        <v>2.2942000000000001E-2</v>
      </c>
      <c r="BF271">
        <v>2.5899999999999999E-2</v>
      </c>
      <c r="BG271" s="1">
        <v>2.3136E-2</v>
      </c>
      <c r="BH271">
        <v>2.3316E-2</v>
      </c>
      <c r="BI271">
        <v>2.317E-2</v>
      </c>
      <c r="BJ271">
        <v>2.3327000000000001E-2</v>
      </c>
      <c r="BK271">
        <v>2.3347E-2</v>
      </c>
      <c r="BL271">
        <v>2.2775E-2</v>
      </c>
      <c r="BM271">
        <v>2.5807E-2</v>
      </c>
      <c r="BN271">
        <v>2.3727000000000002E-2</v>
      </c>
      <c r="BO271">
        <v>2.8171000000000002E-2</v>
      </c>
      <c r="BP271">
        <v>2.4545999999999998E-2</v>
      </c>
      <c r="BQ271">
        <v>2.0754999999999999E-2</v>
      </c>
      <c r="BR271">
        <v>2.5488E-2</v>
      </c>
      <c r="BS271">
        <v>2.3949000000000002E-2</v>
      </c>
      <c r="BT271">
        <v>2.4077999999999999E-2</v>
      </c>
      <c r="BU271">
        <v>2.3168999999999999E-2</v>
      </c>
      <c r="BV271">
        <v>2.3990999999999998E-2</v>
      </c>
      <c r="BW271">
        <v>2.368E-2</v>
      </c>
      <c r="BX271">
        <v>2.1566999999999999E-2</v>
      </c>
      <c r="BY271">
        <v>2.1991E-2</v>
      </c>
      <c r="BZ271">
        <v>2.1992000000000001E-2</v>
      </c>
      <c r="CA271">
        <v>1.7614999999999999E-2</v>
      </c>
      <c r="CB271">
        <v>1.8513000000000002E-2</v>
      </c>
      <c r="CC271">
        <v>1.8253999999999999E-2</v>
      </c>
      <c r="CD271">
        <v>1.9511000000000001E-2</v>
      </c>
      <c r="CE271">
        <v>1.9327E-2</v>
      </c>
      <c r="CF271">
        <v>1.9491999999999999E-2</v>
      </c>
      <c r="CG271">
        <v>1.9203000000000001E-2</v>
      </c>
      <c r="CH271">
        <v>1.9573E-2</v>
      </c>
      <c r="CI271">
        <v>1.9210000000000001E-2</v>
      </c>
      <c r="CJ271">
        <v>1.9879999999999998E-2</v>
      </c>
      <c r="CK271">
        <v>2.0368000000000001E-2</v>
      </c>
      <c r="CL271">
        <v>2.0847999999999998E-2</v>
      </c>
      <c r="CM271">
        <v>2.0931999999999999E-2</v>
      </c>
      <c r="CN271">
        <v>2.1139000000000002E-2</v>
      </c>
      <c r="CO271">
        <v>2.1318E-2</v>
      </c>
      <c r="CP271">
        <v>2.1260000000000001E-2</v>
      </c>
      <c r="CQ271">
        <v>2.1592E-2</v>
      </c>
      <c r="CR271">
        <v>1.8841E-2</v>
      </c>
      <c r="CS271">
        <v>2.1217E-2</v>
      </c>
      <c r="CT271">
        <v>2.1378999999999999E-2</v>
      </c>
      <c r="CU271">
        <v>2.1118999999999999E-2</v>
      </c>
      <c r="CV271">
        <v>2.1090000000000001E-2</v>
      </c>
      <c r="CW271">
        <v>2.1263000000000001E-2</v>
      </c>
      <c r="CX271">
        <v>2.2897000000000001E-2</v>
      </c>
      <c r="CY271">
        <v>1.9785000000000001E-2</v>
      </c>
      <c r="CZ271">
        <v>2.001E-2</v>
      </c>
      <c r="DA271">
        <v>2.0219000000000001E-2</v>
      </c>
      <c r="DB271">
        <v>2.0353E-2</v>
      </c>
      <c r="DC271">
        <v>2.0334999999999999E-2</v>
      </c>
      <c r="DD271">
        <v>2.0341000000000001E-2</v>
      </c>
      <c r="DE271">
        <v>2.0274E-2</v>
      </c>
      <c r="DF271">
        <v>2.0225E-2</v>
      </c>
      <c r="DG271">
        <v>2.0195000000000001E-2</v>
      </c>
      <c r="DH271">
        <v>2.0136999999999999E-2</v>
      </c>
      <c r="DI271">
        <v>2.0163E-2</v>
      </c>
      <c r="DJ271">
        <v>1.9460000000000002E-2</v>
      </c>
      <c r="DK271">
        <v>1.8811000000000001E-2</v>
      </c>
      <c r="DL271">
        <v>1.8651000000000001E-2</v>
      </c>
      <c r="DM271">
        <v>1.864E-2</v>
      </c>
      <c r="DN271">
        <v>1.8723E-2</v>
      </c>
      <c r="DO271">
        <v>1.8716E-2</v>
      </c>
      <c r="DP271" s="1">
        <v>1.8690999999999999E-2</v>
      </c>
      <c r="DQ271">
        <v>1.8710999999999998E-2</v>
      </c>
      <c r="DR271">
        <v>1.8728999999999999E-2</v>
      </c>
      <c r="DS271">
        <v>1.8724000000000001E-2</v>
      </c>
      <c r="DT271">
        <v>1.8839999999999999E-2</v>
      </c>
      <c r="DU271">
        <v>1.8719E-2</v>
      </c>
      <c r="DV271">
        <v>1.8719E-2</v>
      </c>
      <c r="DW271">
        <v>1.8530999999999999E-2</v>
      </c>
      <c r="DX271">
        <v>1.8549E-2</v>
      </c>
      <c r="DY271">
        <v>1.8612E-2</v>
      </c>
      <c r="DZ271">
        <v>1.8598E-2</v>
      </c>
      <c r="EA271">
        <v>1.8599999999999998E-2</v>
      </c>
      <c r="EB271" s="1">
        <v>1.8575999999999999E-2</v>
      </c>
      <c r="EC271">
        <v>1.8609000000000001E-2</v>
      </c>
      <c r="ED271">
        <v>1.9261E-2</v>
      </c>
      <c r="EE271" s="1">
        <v>1.8925000000000001E-2</v>
      </c>
      <c r="EF271">
        <v>1.8925000000000001E-2</v>
      </c>
    </row>
    <row r="272" spans="1:136" ht="15.6" x14ac:dyDescent="0.3">
      <c r="A272" t="s">
        <v>396</v>
      </c>
      <c r="B272" t="s">
        <v>398</v>
      </c>
      <c r="D272" s="1">
        <v>2.4E-2</v>
      </c>
      <c r="E272">
        <v>0.27653100000000003</v>
      </c>
      <c r="F272">
        <v>0.278729</v>
      </c>
      <c r="G272" s="7">
        <v>0.27560000000000001</v>
      </c>
      <c r="H272" s="2">
        <v>1.5862999999999999E-2</v>
      </c>
      <c r="I272" s="2">
        <v>3.2233999999999999E-2</v>
      </c>
      <c r="J272">
        <v>1.8071E-2</v>
      </c>
      <c r="K272">
        <v>5.4869999999999997E-3</v>
      </c>
      <c r="L272">
        <v>2.3839999999999998E-3</v>
      </c>
      <c r="M272">
        <v>2.0049999999999998E-3</v>
      </c>
      <c r="N272">
        <v>1.732E-3</v>
      </c>
      <c r="O272">
        <v>7.0910000000000001E-3</v>
      </c>
      <c r="P272">
        <v>4.3570999999999999E-2</v>
      </c>
      <c r="Q272">
        <v>1.8294000000000001E-2</v>
      </c>
      <c r="R272">
        <v>1.881E-2</v>
      </c>
      <c r="S272">
        <v>4.8339999999999998E-3</v>
      </c>
      <c r="T272">
        <v>1.1398999999999999E-2</v>
      </c>
      <c r="U272">
        <v>1.6892000000000001E-2</v>
      </c>
      <c r="V272">
        <v>2.1964000000000001E-2</v>
      </c>
      <c r="W272">
        <v>2.6859000000000001E-2</v>
      </c>
      <c r="X272">
        <v>2.7293999999999999E-2</v>
      </c>
      <c r="Y272">
        <v>3.0282E-2</v>
      </c>
      <c r="Z272">
        <v>3.2339E-2</v>
      </c>
      <c r="AA272">
        <v>3.0476E-2</v>
      </c>
      <c r="AB272">
        <v>3.1482000000000003E-2</v>
      </c>
      <c r="AC272">
        <v>2.7352999999999999E-2</v>
      </c>
      <c r="AD272">
        <v>2.9787000000000001E-2</v>
      </c>
      <c r="AE272">
        <v>1.9873999999999999E-2</v>
      </c>
      <c r="AF272">
        <v>1.7437999999999999E-2</v>
      </c>
      <c r="AG272">
        <v>1.9526000000000002E-2</v>
      </c>
      <c r="AH272">
        <v>1.6566000000000001E-2</v>
      </c>
      <c r="AI272">
        <v>1.6736000000000001E-2</v>
      </c>
      <c r="AJ272">
        <v>1.6239E-2</v>
      </c>
      <c r="AK272">
        <v>1.5438E-2</v>
      </c>
      <c r="AL272">
        <v>1.5806000000000001E-2</v>
      </c>
      <c r="AM272">
        <v>1.6192999999999999E-2</v>
      </c>
      <c r="AN272">
        <v>2.3875E-2</v>
      </c>
      <c r="AO272">
        <v>2.6862E-2</v>
      </c>
      <c r="AP272">
        <v>2.7487999999999999E-2</v>
      </c>
      <c r="AQ272" s="2">
        <v>2.9267000000000001E-2</v>
      </c>
      <c r="AR272" s="1">
        <v>3.0096999999999999E-2</v>
      </c>
      <c r="AS272">
        <v>3.0363000000000001E-2</v>
      </c>
      <c r="AT272">
        <v>3.1729E-2</v>
      </c>
      <c r="AU272">
        <v>3.2051999999999997E-2</v>
      </c>
      <c r="AV272">
        <v>3.0825999999999999E-2</v>
      </c>
      <c r="AW272">
        <v>3.3807999999999998E-2</v>
      </c>
      <c r="AX272">
        <v>3.8341E-2</v>
      </c>
      <c r="AY272" s="2">
        <v>3.6195999999999999E-2</v>
      </c>
      <c r="AZ272">
        <v>3.5593E-2</v>
      </c>
      <c r="BA272">
        <v>3.8186999999999999E-2</v>
      </c>
      <c r="BB272">
        <v>3.2043000000000002E-2</v>
      </c>
      <c r="BC272">
        <v>2.8801E-2</v>
      </c>
      <c r="BD272">
        <v>2.9770000000000001E-2</v>
      </c>
      <c r="BE272">
        <v>3.1756E-2</v>
      </c>
      <c r="BF272">
        <v>3.3182000000000003E-2</v>
      </c>
      <c r="BG272" s="1">
        <v>3.0096999999999999E-2</v>
      </c>
      <c r="BH272">
        <v>2.7501000000000001E-2</v>
      </c>
      <c r="BI272">
        <v>2.5642999999999999E-2</v>
      </c>
      <c r="BJ272">
        <v>3.2684999999999999E-2</v>
      </c>
      <c r="BK272">
        <v>3.2603E-2</v>
      </c>
      <c r="BL272">
        <v>3.2703000000000003E-2</v>
      </c>
      <c r="BM272">
        <v>3.8746999999999997E-2</v>
      </c>
      <c r="BN272">
        <v>4.1956E-2</v>
      </c>
      <c r="BO272">
        <v>4.9755000000000001E-2</v>
      </c>
      <c r="BP272">
        <v>5.2882999999999999E-2</v>
      </c>
      <c r="BQ272">
        <v>4.6947999999999997E-2</v>
      </c>
      <c r="BR272">
        <v>4.2185E-2</v>
      </c>
      <c r="BS272">
        <v>4.0127000000000003E-2</v>
      </c>
      <c r="BT272">
        <v>4.2876999999999998E-2</v>
      </c>
      <c r="BU272">
        <v>3.3937000000000002E-2</v>
      </c>
      <c r="BV272">
        <v>4.2644000000000001E-2</v>
      </c>
      <c r="BW272">
        <v>3.6040000000000003E-2</v>
      </c>
      <c r="BX272">
        <v>3.0488999999999999E-2</v>
      </c>
      <c r="BY272">
        <v>2.1908E-2</v>
      </c>
      <c r="BZ272">
        <v>3.2160000000000001E-2</v>
      </c>
      <c r="CA272">
        <v>2.3772999999999999E-2</v>
      </c>
      <c r="CB272">
        <v>2.8371E-2</v>
      </c>
      <c r="CC272">
        <v>2.997E-2</v>
      </c>
      <c r="CD272">
        <v>2.5817E-2</v>
      </c>
      <c r="CE272">
        <v>2.4091999999999999E-2</v>
      </c>
      <c r="CF272" s="9">
        <v>2.4853E-2</v>
      </c>
      <c r="CG272">
        <v>2.1885999999999999E-2</v>
      </c>
      <c r="CH272">
        <v>2.3938999999999998E-2</v>
      </c>
      <c r="CI272">
        <v>2.0173E-2</v>
      </c>
      <c r="CJ272" s="9">
        <v>2.4101000000000001E-2</v>
      </c>
      <c r="CK272">
        <v>3.134E-2</v>
      </c>
      <c r="CL272">
        <v>3.6354999999999998E-2</v>
      </c>
      <c r="CM272">
        <v>3.2388E-2</v>
      </c>
      <c r="CN272">
        <v>3.5785999999999998E-2</v>
      </c>
      <c r="CO272">
        <v>3.5376999999999999E-2</v>
      </c>
      <c r="CP272">
        <v>3.5028999999999998E-2</v>
      </c>
      <c r="CQ272">
        <v>3.9176000000000002E-2</v>
      </c>
      <c r="CR272">
        <v>4.8475999999999998E-2</v>
      </c>
      <c r="CS272">
        <v>4.0445000000000002E-2</v>
      </c>
      <c r="CT272">
        <v>4.2251999999999998E-2</v>
      </c>
      <c r="CU272">
        <v>4.2750000000000003E-2</v>
      </c>
      <c r="CV272">
        <v>3.8850000000000003E-2</v>
      </c>
      <c r="CW272">
        <v>4.0523000000000003E-2</v>
      </c>
      <c r="CX272">
        <v>4.2421E-2</v>
      </c>
      <c r="CY272">
        <v>3.8206999999999998E-2</v>
      </c>
      <c r="CZ272">
        <v>3.7539000000000003E-2</v>
      </c>
      <c r="DA272">
        <v>3.6901000000000003E-2</v>
      </c>
      <c r="DB272">
        <v>3.6546000000000002E-2</v>
      </c>
      <c r="DC272">
        <v>3.6525000000000002E-2</v>
      </c>
      <c r="DD272">
        <v>3.7711000000000001E-2</v>
      </c>
      <c r="DE272">
        <v>3.8593000000000002E-2</v>
      </c>
      <c r="DF272">
        <v>3.8522000000000001E-2</v>
      </c>
      <c r="DG272">
        <v>3.8304999999999999E-2</v>
      </c>
      <c r="DH272">
        <v>3.8261000000000003E-2</v>
      </c>
      <c r="DI272">
        <v>3.8074999999999998E-2</v>
      </c>
      <c r="DJ272">
        <v>3.2224999999999997E-2</v>
      </c>
      <c r="DK272">
        <v>2.7538E-2</v>
      </c>
      <c r="DL272">
        <v>2.6589999999999999E-2</v>
      </c>
      <c r="DM272">
        <v>2.6764E-2</v>
      </c>
      <c r="DN272">
        <v>2.7996E-2</v>
      </c>
      <c r="DO272">
        <v>2.7612999999999999E-2</v>
      </c>
      <c r="DP272" s="9">
        <v>2.681E-2</v>
      </c>
      <c r="DQ272">
        <v>2.7081000000000001E-2</v>
      </c>
      <c r="DR272">
        <v>2.6960000000000001E-2</v>
      </c>
      <c r="DS272">
        <v>2.6997E-2</v>
      </c>
      <c r="DT272">
        <v>2.8889999999999999E-2</v>
      </c>
      <c r="DU272">
        <v>2.3230000000000001E-2</v>
      </c>
      <c r="DV272">
        <v>2.3230000000000001E-2</v>
      </c>
      <c r="DW272">
        <v>2.546E-2</v>
      </c>
      <c r="DX272">
        <v>2.5555999999999999E-2</v>
      </c>
      <c r="DY272">
        <v>2.5933999999999999E-2</v>
      </c>
      <c r="DZ272">
        <v>2.6200000000000001E-2</v>
      </c>
      <c r="EA272">
        <v>2.6121999999999999E-2</v>
      </c>
      <c r="EB272" s="1">
        <v>2.6134999999999999E-2</v>
      </c>
      <c r="EC272">
        <v>2.5989000000000002E-2</v>
      </c>
      <c r="ED272">
        <v>2.6734000000000001E-2</v>
      </c>
      <c r="EE272" s="1">
        <v>2.6446000000000001E-2</v>
      </c>
      <c r="EF272">
        <v>2.6449E-2</v>
      </c>
    </row>
    <row r="273" spans="1:136" ht="15.6" x14ac:dyDescent="0.3">
      <c r="A273" t="s">
        <v>397</v>
      </c>
      <c r="B273" t="s">
        <v>399</v>
      </c>
      <c r="D273" s="1" t="s">
        <v>400</v>
      </c>
      <c r="E273">
        <v>0.18589700000000001</v>
      </c>
      <c r="F273">
        <v>0.153387</v>
      </c>
      <c r="G273" s="7">
        <v>0.142512</v>
      </c>
      <c r="H273" s="2">
        <v>3.0329999999999999E-2</v>
      </c>
      <c r="I273" s="2">
        <v>2.6851E-2</v>
      </c>
      <c r="J273">
        <v>1.299E-3</v>
      </c>
      <c r="K273">
        <v>8.6610000000000003E-3</v>
      </c>
      <c r="L273">
        <v>1.2187E-2</v>
      </c>
      <c r="M273">
        <v>1.2460000000000001E-2</v>
      </c>
      <c r="N273">
        <v>1.2843E-2</v>
      </c>
      <c r="O273">
        <v>2.179E-2</v>
      </c>
      <c r="P273">
        <v>3.3806000000000003E-2</v>
      </c>
      <c r="Q273">
        <v>3.6221999999999997E-2</v>
      </c>
      <c r="R273">
        <v>2.5956E-2</v>
      </c>
      <c r="S273">
        <v>4.5729999999999998E-3</v>
      </c>
      <c r="T273">
        <v>1.4179000000000001E-2</v>
      </c>
      <c r="U273">
        <v>2.5159999999999998E-2</v>
      </c>
      <c r="V273">
        <v>2.6519000000000001E-2</v>
      </c>
      <c r="W273">
        <v>3.2563000000000002E-2</v>
      </c>
      <c r="X273">
        <v>3.2503999999999998E-2</v>
      </c>
      <c r="Y273">
        <v>3.1215E-2</v>
      </c>
      <c r="Z273">
        <v>3.0235000000000001E-2</v>
      </c>
      <c r="AA273">
        <v>2.9288999999999999E-2</v>
      </c>
      <c r="AB273">
        <v>2.8514999999999999E-2</v>
      </c>
      <c r="AC273">
        <v>3.3971000000000001E-2</v>
      </c>
      <c r="AD273">
        <v>3.8358999999999997E-2</v>
      </c>
      <c r="AE273">
        <v>3.7010000000000001E-2</v>
      </c>
      <c r="AF273">
        <v>2.9430999999999999E-2</v>
      </c>
      <c r="AG273">
        <v>3.0258E-2</v>
      </c>
      <c r="AH273">
        <v>3.1780000000000003E-2</v>
      </c>
      <c r="AI273">
        <v>2.5624999999999998E-2</v>
      </c>
      <c r="AJ273">
        <v>2.4128E-2</v>
      </c>
      <c r="AK273">
        <v>2.5304E-2</v>
      </c>
      <c r="AL273">
        <v>2.528E-2</v>
      </c>
      <c r="AM273">
        <v>1.8780000000000002E-2</v>
      </c>
      <c r="AN273">
        <v>1.9023000000000002E-2</v>
      </c>
      <c r="AO273">
        <v>2.1239000000000001E-2</v>
      </c>
      <c r="AP273">
        <v>2.1520000000000001E-2</v>
      </c>
      <c r="AQ273" s="2">
        <v>2.5728999999999998E-2</v>
      </c>
      <c r="AR273" s="1">
        <v>2.6200999999999999E-2</v>
      </c>
      <c r="AS273">
        <v>2.6575999999999999E-2</v>
      </c>
      <c r="AT273">
        <v>2.6724999999999999E-2</v>
      </c>
      <c r="AU273">
        <v>2.6033000000000001E-2</v>
      </c>
      <c r="AV273">
        <v>2.4091999999999999E-2</v>
      </c>
      <c r="AW273">
        <v>2.4716999999999999E-2</v>
      </c>
      <c r="AX273">
        <v>2.2433999999999999E-2</v>
      </c>
      <c r="AY273" s="2">
        <v>2.3257E-2</v>
      </c>
      <c r="AZ273">
        <v>2.3399E-2</v>
      </c>
      <c r="BA273">
        <v>2.4962000000000002E-2</v>
      </c>
      <c r="BB273">
        <v>2.4076E-2</v>
      </c>
      <c r="BC273">
        <v>2.7574000000000001E-2</v>
      </c>
      <c r="BD273">
        <v>2.5752000000000001E-2</v>
      </c>
      <c r="BE273">
        <v>3.0402999999999999E-2</v>
      </c>
      <c r="BF273">
        <v>3.6720999999999997E-2</v>
      </c>
      <c r="BG273" s="1">
        <v>2.6200999999999999E-2</v>
      </c>
      <c r="BH273">
        <v>2.9156999999999999E-2</v>
      </c>
      <c r="BI273">
        <v>3.0828000000000001E-2</v>
      </c>
      <c r="BJ273">
        <v>3.3044999999999998E-2</v>
      </c>
      <c r="BK273">
        <v>3.2953999999999997E-2</v>
      </c>
      <c r="BL273">
        <v>3.3061E-2</v>
      </c>
      <c r="BM273">
        <v>3.1597E-2</v>
      </c>
      <c r="BN273">
        <v>2.7393000000000001E-2</v>
      </c>
      <c r="BO273">
        <v>2.6606000000000001E-2</v>
      </c>
      <c r="BP273">
        <v>2.3709999999999998E-2</v>
      </c>
      <c r="BQ273">
        <v>2.4659E-2</v>
      </c>
      <c r="BR273">
        <v>2.9626E-2</v>
      </c>
      <c r="BS273">
        <v>2.5056999999999999E-2</v>
      </c>
      <c r="BT273">
        <v>2.6110000000000001E-2</v>
      </c>
      <c r="BU273">
        <v>2.3762999999999999E-2</v>
      </c>
      <c r="BV273">
        <v>2.5788999999999999E-2</v>
      </c>
      <c r="BW273">
        <v>2.3785000000000001E-2</v>
      </c>
      <c r="BX273">
        <v>2.8036999999999999E-2</v>
      </c>
      <c r="BY273">
        <v>2.9801999999999999E-2</v>
      </c>
      <c r="BZ273">
        <v>2.7071000000000001E-2</v>
      </c>
      <c r="CA273">
        <v>3.7185999999999997E-2</v>
      </c>
      <c r="CB273">
        <v>4.2117000000000002E-2</v>
      </c>
      <c r="CC273">
        <v>3.7287000000000001E-2</v>
      </c>
      <c r="CD273">
        <v>3.3890999999999998E-2</v>
      </c>
      <c r="CE273">
        <v>3.4976E-2</v>
      </c>
      <c r="CF273">
        <v>3.4847000000000003E-2</v>
      </c>
      <c r="CG273">
        <v>3.4375000000000003E-2</v>
      </c>
      <c r="CH273">
        <v>3.3313000000000002E-2</v>
      </c>
      <c r="CI273">
        <v>3.2557000000000003E-2</v>
      </c>
      <c r="CJ273" s="9">
        <v>3.4504E-2</v>
      </c>
      <c r="CK273">
        <v>2.3587E-2</v>
      </c>
      <c r="CL273">
        <v>2.4094000000000001E-2</v>
      </c>
      <c r="CM273">
        <v>2.5616E-2</v>
      </c>
      <c r="CN273">
        <v>2.5080999999999999E-2</v>
      </c>
      <c r="CO273">
        <v>2.6238999999999998E-2</v>
      </c>
      <c r="CP273">
        <v>2.6334E-2</v>
      </c>
      <c r="CQ273">
        <v>2.7092999999999999E-2</v>
      </c>
      <c r="CR273">
        <v>2.4541E-2</v>
      </c>
      <c r="CS273">
        <v>2.6076999999999999E-2</v>
      </c>
      <c r="CT273">
        <v>2.6404E-2</v>
      </c>
      <c r="CU273">
        <v>2.5958999999999999E-2</v>
      </c>
      <c r="CV273">
        <v>2.6703999999999999E-2</v>
      </c>
      <c r="CW273">
        <v>2.6974000000000001E-2</v>
      </c>
      <c r="CX273">
        <v>2.7014E-2</v>
      </c>
      <c r="CY273">
        <v>2.7112000000000001E-2</v>
      </c>
      <c r="CZ273">
        <v>2.7902E-2</v>
      </c>
      <c r="DA273">
        <v>2.8766E-2</v>
      </c>
      <c r="DB273">
        <v>2.9701000000000002E-2</v>
      </c>
      <c r="DC273">
        <v>2.9486999999999999E-2</v>
      </c>
      <c r="DD273">
        <v>2.9062999999999999E-2</v>
      </c>
      <c r="DE273">
        <v>2.8452000000000002E-2</v>
      </c>
      <c r="DF273">
        <v>2.7168999999999999E-2</v>
      </c>
      <c r="DG273">
        <v>2.7965E-2</v>
      </c>
      <c r="DH273">
        <v>2.6724000000000001E-2</v>
      </c>
      <c r="DI273">
        <v>2.7283999999999999E-2</v>
      </c>
      <c r="DJ273">
        <v>2.4971E-2</v>
      </c>
      <c r="DK273">
        <v>2.3875E-2</v>
      </c>
      <c r="DL273">
        <v>2.3713000000000001E-2</v>
      </c>
      <c r="DM273">
        <v>2.3736E-2</v>
      </c>
      <c r="DN273">
        <v>2.4006E-2</v>
      </c>
      <c r="DO273">
        <v>2.3972E-2</v>
      </c>
      <c r="DP273" s="7">
        <v>2.3868E-2</v>
      </c>
      <c r="DQ273">
        <v>2.3872999999999998E-2</v>
      </c>
      <c r="DR273">
        <v>2.3866999999999999E-2</v>
      </c>
      <c r="DS273">
        <v>2.3872000000000001E-2</v>
      </c>
      <c r="DT273">
        <v>2.5063999999999999E-2</v>
      </c>
      <c r="DU273">
        <v>2.3477999999999999E-2</v>
      </c>
      <c r="DV273">
        <v>2.3477999999999999E-2</v>
      </c>
      <c r="DW273">
        <v>2.3095000000000001E-2</v>
      </c>
      <c r="DX273">
        <v>2.3209E-2</v>
      </c>
      <c r="DY273">
        <v>2.3382E-2</v>
      </c>
      <c r="DZ273">
        <v>2.3328000000000002E-2</v>
      </c>
      <c r="EA273">
        <v>2.3369000000000001E-2</v>
      </c>
      <c r="EB273" s="1">
        <v>2.3361E-2</v>
      </c>
      <c r="EC273">
        <v>2.3373000000000001E-2</v>
      </c>
      <c r="ED273">
        <v>2.3243E-2</v>
      </c>
      <c r="EE273" s="2">
        <v>2.3292E-2</v>
      </c>
      <c r="EF273">
        <v>2.3292E-2</v>
      </c>
    </row>
    <row r="274" spans="1:136" x14ac:dyDescent="0.3">
      <c r="A274" t="s">
        <v>289</v>
      </c>
      <c r="E274">
        <v>0.96028000000000002</v>
      </c>
      <c r="F274">
        <v>0.95997200000000005</v>
      </c>
      <c r="G274">
        <v>0.95989999999999998</v>
      </c>
      <c r="H274">
        <v>0.97905699999999996</v>
      </c>
      <c r="I274">
        <v>0.97892999999999997</v>
      </c>
      <c r="J274">
        <v>0.97754799999999997</v>
      </c>
      <c r="K274">
        <v>0.97774700000000003</v>
      </c>
      <c r="L274">
        <v>0.97802999999999995</v>
      </c>
      <c r="M274">
        <v>0.97813499999999998</v>
      </c>
      <c r="N274">
        <v>0.97811899999999996</v>
      </c>
      <c r="O274">
        <v>0.97458900000000004</v>
      </c>
      <c r="P274">
        <v>0.96926699999999999</v>
      </c>
      <c r="Q274">
        <v>0.97318300000000002</v>
      </c>
      <c r="R274">
        <v>0.97292900000000004</v>
      </c>
      <c r="S274">
        <v>0.97162199999999999</v>
      </c>
      <c r="T274">
        <v>0.97182100000000005</v>
      </c>
      <c r="U274">
        <v>0.97216899999999995</v>
      </c>
      <c r="V274">
        <v>0.97182800000000003</v>
      </c>
      <c r="W274">
        <v>0.97209199999999996</v>
      </c>
      <c r="X274">
        <v>0.97208000000000006</v>
      </c>
      <c r="Y274">
        <v>0.97233400000000003</v>
      </c>
      <c r="Z274">
        <v>0.972499</v>
      </c>
      <c r="AA274">
        <v>0.97235000000000005</v>
      </c>
      <c r="AB274">
        <v>0.97306000000000004</v>
      </c>
      <c r="AC274">
        <v>0.97433400000000003</v>
      </c>
      <c r="AD274">
        <v>0.97572700000000001</v>
      </c>
      <c r="AE274">
        <v>0.97666900000000001</v>
      </c>
      <c r="AF274">
        <v>0.97572499999999995</v>
      </c>
      <c r="AG274">
        <v>0.97564700000000004</v>
      </c>
      <c r="AH274">
        <v>0.97792699999999999</v>
      </c>
      <c r="AI274">
        <v>0.97736599999999996</v>
      </c>
      <c r="AJ274">
        <v>0.97747799999999996</v>
      </c>
      <c r="AK274">
        <v>0.97733300000000001</v>
      </c>
      <c r="AL274">
        <v>0.977325</v>
      </c>
      <c r="AM274">
        <v>0.97650999999999999</v>
      </c>
      <c r="AN274">
        <v>0.97604599999999997</v>
      </c>
      <c r="AO274">
        <v>0.97640800000000005</v>
      </c>
      <c r="AP274">
        <v>0.97661699999999996</v>
      </c>
      <c r="AQ274">
        <v>0.97675900000000004</v>
      </c>
      <c r="AR274" s="1">
        <v>0.97686399999999995</v>
      </c>
      <c r="AS274">
        <v>0.97615600000000002</v>
      </c>
      <c r="AT274">
        <v>0.97649799999999998</v>
      </c>
      <c r="AU274">
        <v>0.97708300000000003</v>
      </c>
      <c r="AV274">
        <v>0.97734699999999997</v>
      </c>
      <c r="AW274">
        <v>0.97801800000000005</v>
      </c>
      <c r="AX274">
        <v>0.97930899999999999</v>
      </c>
      <c r="AY274" s="1">
        <v>0.97795100000000001</v>
      </c>
      <c r="AZ274">
        <v>0.97819500000000004</v>
      </c>
      <c r="BA274">
        <v>0.97635300000000003</v>
      </c>
      <c r="BB274">
        <v>0.97899000000000003</v>
      </c>
      <c r="BC274">
        <v>0.97620399999999996</v>
      </c>
      <c r="BD274">
        <v>0.97826299999999999</v>
      </c>
      <c r="BE274">
        <v>0.97705799999999998</v>
      </c>
      <c r="BF274">
        <v>0.97409999999999997</v>
      </c>
      <c r="BG274" s="1">
        <v>0.97686399999999995</v>
      </c>
      <c r="BH274">
        <v>0.976684</v>
      </c>
      <c r="BI274">
        <v>0.97682999999999998</v>
      </c>
      <c r="BJ274">
        <v>0.97667300000000001</v>
      </c>
      <c r="BK274">
        <v>0.97665299999999999</v>
      </c>
      <c r="BL274">
        <v>0.97722500000000001</v>
      </c>
      <c r="BM274">
        <v>0.97419299999999998</v>
      </c>
      <c r="BN274">
        <v>0.97627299999999995</v>
      </c>
      <c r="BO274">
        <v>0.97182900000000005</v>
      </c>
      <c r="BP274">
        <v>0.97545400000000004</v>
      </c>
      <c r="BQ274">
        <v>0.97924500000000003</v>
      </c>
      <c r="BR274">
        <v>0.97451200000000004</v>
      </c>
      <c r="BS274">
        <v>0.976051</v>
      </c>
      <c r="BT274">
        <v>0.97592199999999996</v>
      </c>
      <c r="BU274">
        <v>0.976831</v>
      </c>
      <c r="BV274">
        <v>0.97600900000000002</v>
      </c>
      <c r="BW274">
        <v>0.97631999999999997</v>
      </c>
      <c r="BX274">
        <v>0.978433</v>
      </c>
      <c r="BY274">
        <v>0.97800900000000002</v>
      </c>
      <c r="BZ274">
        <v>0.97800799999999999</v>
      </c>
      <c r="CA274">
        <v>0.98238499999999995</v>
      </c>
      <c r="CB274">
        <v>0.981487</v>
      </c>
      <c r="CC274">
        <v>0.98174600000000001</v>
      </c>
      <c r="CD274">
        <v>0.98048900000000005</v>
      </c>
      <c r="CE274">
        <v>0.98067300000000002</v>
      </c>
      <c r="CF274">
        <v>0.98050800000000005</v>
      </c>
      <c r="CG274">
        <v>0.98079700000000003</v>
      </c>
      <c r="CH274">
        <v>0.98042700000000005</v>
      </c>
      <c r="CI274">
        <v>0.98079000000000005</v>
      </c>
      <c r="CJ274">
        <v>0.98011999999999999</v>
      </c>
      <c r="CK274">
        <v>0.97963199999999995</v>
      </c>
      <c r="CL274">
        <v>0.97915200000000002</v>
      </c>
      <c r="CM274">
        <v>0.97906800000000005</v>
      </c>
      <c r="CN274">
        <v>0.97886099999999998</v>
      </c>
      <c r="CO274">
        <v>0.97868200000000005</v>
      </c>
      <c r="CP274">
        <v>0.97874000000000005</v>
      </c>
      <c r="CQ274">
        <v>0.97840800000000006</v>
      </c>
      <c r="CR274">
        <v>0.981159</v>
      </c>
      <c r="CS274">
        <v>0.97878299999999996</v>
      </c>
      <c r="CT274">
        <v>0.97862099999999996</v>
      </c>
      <c r="CU274">
        <v>0.978881</v>
      </c>
      <c r="CV274">
        <v>0.97890999999999995</v>
      </c>
      <c r="CW274">
        <v>0.97873699999999997</v>
      </c>
      <c r="CX274">
        <v>0.97710300000000005</v>
      </c>
      <c r="CY274">
        <v>0.98021499999999995</v>
      </c>
      <c r="CZ274">
        <v>0.97999000000000003</v>
      </c>
      <c r="DA274">
        <v>0.97978100000000001</v>
      </c>
      <c r="DB274">
        <v>0.97964700000000005</v>
      </c>
      <c r="DC274">
        <v>0.97966500000000001</v>
      </c>
      <c r="DD274">
        <v>0.97965899999999995</v>
      </c>
      <c r="DE274">
        <v>0.97972599999999999</v>
      </c>
      <c r="DF274">
        <v>0.97977499999999995</v>
      </c>
      <c r="DG274">
        <v>0.97980500000000004</v>
      </c>
      <c r="DH274">
        <v>0.97986300000000004</v>
      </c>
      <c r="DI274">
        <v>0.97983699999999996</v>
      </c>
      <c r="DJ274">
        <v>0.98053999999999997</v>
      </c>
      <c r="DK274">
        <v>0.98118899999999998</v>
      </c>
      <c r="DL274">
        <v>0.98134900000000003</v>
      </c>
      <c r="DM274">
        <v>0.98136000000000001</v>
      </c>
      <c r="DN274">
        <v>0.98127699999999995</v>
      </c>
      <c r="DO274">
        <v>0.98128400000000005</v>
      </c>
      <c r="DP274" s="1">
        <v>0.98130899999999999</v>
      </c>
      <c r="DQ274">
        <v>0.98128899999999997</v>
      </c>
      <c r="DR274">
        <v>0.981271</v>
      </c>
      <c r="DS274">
        <v>0.98127600000000004</v>
      </c>
      <c r="DT274">
        <v>0.98116000000000003</v>
      </c>
      <c r="DU274">
        <v>0.98128099999999996</v>
      </c>
      <c r="DV274">
        <v>0.98128099999999996</v>
      </c>
      <c r="DW274">
        <v>0.98146900000000004</v>
      </c>
      <c r="DX274">
        <v>0.98145099999999996</v>
      </c>
      <c r="DY274">
        <v>0.98138800000000004</v>
      </c>
      <c r="DZ274">
        <v>0.981402</v>
      </c>
      <c r="EA274">
        <v>0.98140000000000005</v>
      </c>
      <c r="EB274" s="1">
        <v>0.98142399999999996</v>
      </c>
      <c r="EC274">
        <v>0.98139100000000001</v>
      </c>
      <c r="ED274">
        <v>0.98073900000000003</v>
      </c>
      <c r="EE274" s="1">
        <v>0.98107500000000003</v>
      </c>
      <c r="EF274">
        <v>0.98107500000000003</v>
      </c>
    </row>
    <row r="275" spans="1:136" x14ac:dyDescent="0.3">
      <c r="A275" t="s">
        <v>290</v>
      </c>
      <c r="E275">
        <v>3.1791E-2</v>
      </c>
      <c r="F275">
        <v>3.2392999999999998E-2</v>
      </c>
      <c r="G275">
        <v>3.2375000000000001E-2</v>
      </c>
      <c r="H275">
        <v>1.9734999999999999E-2</v>
      </c>
      <c r="I275">
        <v>1.7478E-2</v>
      </c>
      <c r="J275">
        <v>1.9831999999999999E-2</v>
      </c>
      <c r="K275">
        <v>1.9455E-2</v>
      </c>
      <c r="L275">
        <v>1.2732E-2</v>
      </c>
      <c r="M275">
        <v>1.8312999999999999E-2</v>
      </c>
      <c r="N275">
        <v>1.5391E-2</v>
      </c>
      <c r="O275">
        <v>1.7562999999999999E-2</v>
      </c>
      <c r="P275">
        <v>2.0754000000000002E-2</v>
      </c>
      <c r="Q275">
        <v>1.7725000000000001E-2</v>
      </c>
      <c r="R275">
        <v>1.7285999999999999E-2</v>
      </c>
      <c r="S275">
        <v>2.3116999999999999E-2</v>
      </c>
      <c r="T275">
        <v>2.1395999999999998E-2</v>
      </c>
      <c r="U275">
        <v>2.0503E-2</v>
      </c>
      <c r="V275">
        <v>7.5779999999999997E-3</v>
      </c>
      <c r="W275">
        <v>8.9619999999999995E-3</v>
      </c>
      <c r="X275">
        <v>1.3084E-2</v>
      </c>
      <c r="Y275">
        <v>2.0056999999999998E-2</v>
      </c>
      <c r="Z275">
        <v>2.2342000000000001E-2</v>
      </c>
      <c r="AA275">
        <v>2.1291999999999998E-2</v>
      </c>
      <c r="AB275">
        <v>1.9956999999999999E-2</v>
      </c>
      <c r="AC275">
        <v>1.9036000000000001E-2</v>
      </c>
      <c r="AD275">
        <v>1.6716000000000002E-2</v>
      </c>
      <c r="AE275">
        <v>1.7329000000000001E-2</v>
      </c>
      <c r="AF275">
        <v>2.0059E-2</v>
      </c>
      <c r="AG275">
        <v>1.9514E-2</v>
      </c>
      <c r="AH275">
        <v>1.7670999999999999E-2</v>
      </c>
      <c r="AI275">
        <v>1.9248999999999999E-2</v>
      </c>
      <c r="AJ275">
        <v>1.9345000000000001E-2</v>
      </c>
      <c r="AK275">
        <v>1.7817E-2</v>
      </c>
      <c r="AL275">
        <v>1.7564E-2</v>
      </c>
      <c r="AM275">
        <v>1.9436999999999999E-2</v>
      </c>
      <c r="AN275">
        <v>1.8876E-2</v>
      </c>
      <c r="AO275">
        <v>1.8721000000000002E-2</v>
      </c>
      <c r="AP275">
        <v>1.8643E-2</v>
      </c>
      <c r="AQ275">
        <v>1.8193999999999998E-2</v>
      </c>
      <c r="AR275" s="1">
        <v>1.8865E-2</v>
      </c>
      <c r="AS275">
        <v>2.0070000000000001E-2</v>
      </c>
      <c r="AT275">
        <v>1.9116000000000001E-2</v>
      </c>
      <c r="AU275">
        <v>1.8135999999999999E-2</v>
      </c>
      <c r="AV275">
        <v>2.1065E-2</v>
      </c>
      <c r="AW275">
        <v>1.6698999999999999E-2</v>
      </c>
      <c r="AX275">
        <v>1.5166000000000001E-2</v>
      </c>
      <c r="AY275" s="1">
        <v>1.7520999999999998E-2</v>
      </c>
      <c r="AZ275">
        <v>1.7434000000000002E-2</v>
      </c>
      <c r="BA275">
        <v>1.8901000000000001E-2</v>
      </c>
      <c r="BB275">
        <v>1.7306999999999999E-2</v>
      </c>
      <c r="BC275">
        <v>2.0666E-2</v>
      </c>
      <c r="BD275">
        <v>1.8350999999999999E-2</v>
      </c>
      <c r="BE275">
        <v>1.9179000000000002E-2</v>
      </c>
      <c r="BF275">
        <v>2.1756999999999999E-2</v>
      </c>
      <c r="BG275" s="1">
        <v>1.8865E-2</v>
      </c>
      <c r="BH275">
        <v>1.8977000000000001E-2</v>
      </c>
      <c r="BI275">
        <v>1.8837E-2</v>
      </c>
      <c r="BJ275">
        <v>1.8745000000000001E-2</v>
      </c>
      <c r="BK275">
        <v>1.8749999999999999E-2</v>
      </c>
      <c r="BL275">
        <v>1.7850999999999999E-2</v>
      </c>
      <c r="BM275">
        <v>1.9352000000000001E-2</v>
      </c>
      <c r="BN275">
        <v>1.9081999999999998E-2</v>
      </c>
      <c r="BO275">
        <v>2.1686E-2</v>
      </c>
      <c r="BP275">
        <v>1.9560999999999999E-2</v>
      </c>
      <c r="BQ275">
        <v>1.6903000000000001E-2</v>
      </c>
      <c r="BR275">
        <v>1.9605000000000001E-2</v>
      </c>
      <c r="BS275">
        <v>2.1909999999999999E-2</v>
      </c>
      <c r="BT275">
        <v>1.9819E-2</v>
      </c>
      <c r="BU275">
        <v>1.9182000000000001E-2</v>
      </c>
      <c r="BV275">
        <v>1.6365000000000001E-2</v>
      </c>
      <c r="BW275">
        <v>1.9099999999999999E-2</v>
      </c>
      <c r="BX275">
        <v>1.7045999999999999E-2</v>
      </c>
      <c r="BY275">
        <v>1.7462999999999999E-2</v>
      </c>
      <c r="BZ275">
        <v>1.7624000000000001E-2</v>
      </c>
      <c r="CA275">
        <v>1.3238E-2</v>
      </c>
      <c r="CB275">
        <v>1.2205000000000001E-2</v>
      </c>
      <c r="CC275">
        <v>1.7121000000000001E-2</v>
      </c>
      <c r="CD275">
        <v>1.7224E-2</v>
      </c>
      <c r="CE275">
        <v>1.7583999999999999E-2</v>
      </c>
      <c r="CF275">
        <v>1.4876E-2</v>
      </c>
      <c r="CG275">
        <v>1.8055000000000002E-2</v>
      </c>
      <c r="CH275">
        <v>1.5743E-2</v>
      </c>
      <c r="CI275">
        <v>1.6272999999999999E-2</v>
      </c>
      <c r="CJ275">
        <v>1.6747000000000001E-2</v>
      </c>
      <c r="CK275">
        <v>1.9321999999999999E-2</v>
      </c>
      <c r="CL275">
        <v>1.9286999999999999E-2</v>
      </c>
      <c r="CM275">
        <v>1.6788999999999998E-2</v>
      </c>
      <c r="CN275">
        <v>1.6378E-2</v>
      </c>
      <c r="CO275">
        <v>1.6503E-2</v>
      </c>
      <c r="CP275">
        <v>1.7419E-2</v>
      </c>
      <c r="CQ275">
        <v>1.7117E-2</v>
      </c>
      <c r="CR275">
        <v>1.6003E-2</v>
      </c>
      <c r="CS275">
        <v>1.7239999999999998E-2</v>
      </c>
      <c r="CT275">
        <v>1.7144E-2</v>
      </c>
      <c r="CU275">
        <v>1.7565999999999998E-2</v>
      </c>
      <c r="CV275">
        <v>1.7391E-2</v>
      </c>
      <c r="CW275">
        <v>1.7323999999999999E-2</v>
      </c>
      <c r="CX275">
        <v>1.8318999999999998E-2</v>
      </c>
      <c r="CY275">
        <v>1.6486000000000001E-2</v>
      </c>
      <c r="CZ275">
        <v>1.6532999999999999E-2</v>
      </c>
      <c r="DA275">
        <v>1.653E-2</v>
      </c>
      <c r="DB275">
        <v>1.6399E-2</v>
      </c>
      <c r="DC275">
        <v>1.6781000000000001E-2</v>
      </c>
      <c r="DD275">
        <v>1.6832E-2</v>
      </c>
      <c r="DE275">
        <v>1.6728E-2</v>
      </c>
      <c r="DF275">
        <v>1.6778000000000001E-2</v>
      </c>
      <c r="DG275">
        <v>1.6688999999999999E-2</v>
      </c>
      <c r="DH275">
        <v>1.6736999999999998E-2</v>
      </c>
      <c r="DI275">
        <v>1.6587000000000001E-2</v>
      </c>
      <c r="DJ275">
        <v>1.6095000000000002E-2</v>
      </c>
      <c r="DK275">
        <v>1.5628E-2</v>
      </c>
      <c r="DL275">
        <v>1.5292E-2</v>
      </c>
      <c r="DM275">
        <v>1.5051999999999999E-2</v>
      </c>
      <c r="DN275">
        <v>1.3665E-2</v>
      </c>
      <c r="DO275">
        <v>1.4154999999999999E-2</v>
      </c>
      <c r="DP275" s="1">
        <v>1.524E-2</v>
      </c>
      <c r="DQ275">
        <v>1.5270000000000001E-2</v>
      </c>
      <c r="DR275">
        <v>1.5263000000000001E-2</v>
      </c>
      <c r="DS275">
        <v>1.5266E-2</v>
      </c>
      <c r="DT275">
        <v>1.5242E-2</v>
      </c>
      <c r="DU275">
        <v>1.4355E-2</v>
      </c>
      <c r="DV275">
        <v>1.4355E-2</v>
      </c>
      <c r="DW275">
        <v>1.7906999999999999E-2</v>
      </c>
      <c r="DX275">
        <v>1.7287E-2</v>
      </c>
      <c r="DY275">
        <v>1.1993E-2</v>
      </c>
      <c r="DZ275">
        <v>1.5165E-2</v>
      </c>
      <c r="EA275">
        <v>1.3934999999999999E-2</v>
      </c>
      <c r="EB275" s="1">
        <v>1.4041E-2</v>
      </c>
      <c r="EC275">
        <v>1.4349000000000001E-2</v>
      </c>
      <c r="ED275">
        <v>1.4281E-2</v>
      </c>
      <c r="EE275" s="1">
        <v>1.4182999999999999E-2</v>
      </c>
      <c r="EF275">
        <v>1.4187E-2</v>
      </c>
    </row>
    <row r="276" spans="1:136" x14ac:dyDescent="0.3">
      <c r="A276" t="s">
        <v>291</v>
      </c>
      <c r="E276">
        <v>5.6699999999999997E-3</v>
      </c>
      <c r="F276">
        <v>6.0610000000000004E-3</v>
      </c>
      <c r="G276">
        <v>6.3169999999999997E-3</v>
      </c>
      <c r="H276">
        <v>2.7500000000000002E-4</v>
      </c>
      <c r="I276">
        <v>2.843E-3</v>
      </c>
      <c r="J276">
        <v>2.5100000000000001E-3</v>
      </c>
      <c r="K276">
        <v>2.5899999999999999E-3</v>
      </c>
      <c r="L276">
        <v>8.9110000000000005E-3</v>
      </c>
      <c r="M276">
        <v>3.1830000000000001E-3</v>
      </c>
      <c r="N276">
        <v>6.0939999999999996E-3</v>
      </c>
      <c r="O276">
        <v>7.4289999999999998E-3</v>
      </c>
      <c r="P276">
        <v>9.5090000000000001E-3</v>
      </c>
      <c r="Q276">
        <v>8.1759999999999992E-3</v>
      </c>
      <c r="R276">
        <v>9.2250000000000006E-3</v>
      </c>
      <c r="S276">
        <v>5.241E-3</v>
      </c>
      <c r="T276">
        <v>6.6810000000000003E-3</v>
      </c>
      <c r="U276">
        <v>6.9499999999999996E-3</v>
      </c>
      <c r="V276">
        <v>2.0091000000000001E-2</v>
      </c>
      <c r="W276">
        <v>1.8135999999999999E-2</v>
      </c>
      <c r="X276">
        <v>1.4057999999999999E-2</v>
      </c>
      <c r="Y276">
        <v>6.9199999999999999E-3</v>
      </c>
      <c r="Z276">
        <v>4.5180000000000003E-3</v>
      </c>
      <c r="AA276">
        <v>5.7710000000000001E-3</v>
      </c>
      <c r="AB276">
        <v>6.2620000000000002E-3</v>
      </c>
      <c r="AC276">
        <v>6.0260000000000001E-3</v>
      </c>
      <c r="AD276">
        <v>6.901E-3</v>
      </c>
      <c r="AE276">
        <v>5.3940000000000004E-3</v>
      </c>
      <c r="AF276">
        <v>3.7680000000000001E-3</v>
      </c>
      <c r="AG276">
        <v>4.3420000000000004E-3</v>
      </c>
      <c r="AH276">
        <v>3.9610000000000001E-3</v>
      </c>
      <c r="AI276">
        <v>3.019E-3</v>
      </c>
      <c r="AJ276">
        <v>2.9759999999999999E-3</v>
      </c>
      <c r="AK276">
        <v>4.5469999999999998E-3</v>
      </c>
      <c r="AL276">
        <v>4.8300000000000001E-3</v>
      </c>
      <c r="AM276">
        <v>3.8570000000000002E-3</v>
      </c>
      <c r="AN276">
        <v>4.8589999999999996E-3</v>
      </c>
      <c r="AO276">
        <v>4.5329999999999997E-3</v>
      </c>
      <c r="AP276">
        <v>4.3930000000000002E-3</v>
      </c>
      <c r="AQ276">
        <v>4.4559999999999999E-3</v>
      </c>
      <c r="AR276" s="1">
        <v>3.6709999999999998E-3</v>
      </c>
      <c r="AS276">
        <v>3.2620000000000001E-3</v>
      </c>
      <c r="AT276">
        <v>3.6819999999999999E-3</v>
      </c>
      <c r="AU276">
        <v>3.875E-3</v>
      </c>
      <c r="AV276">
        <v>7.27E-4</v>
      </c>
      <c r="AW276">
        <v>4.2570000000000004E-3</v>
      </c>
      <c r="AX276">
        <v>4.5599999999999998E-3</v>
      </c>
      <c r="AY276" s="1">
        <v>3.3739999999999998E-3</v>
      </c>
      <c r="AZ276">
        <v>3.1879999999999999E-3</v>
      </c>
      <c r="BA276">
        <v>3.7669999999999999E-3</v>
      </c>
      <c r="BB276">
        <v>2.4580000000000001E-3</v>
      </c>
      <c r="BC276">
        <v>2.3879999999999999E-3</v>
      </c>
      <c r="BD276">
        <v>1.9740000000000001E-3</v>
      </c>
      <c r="BE276">
        <v>2.137E-3</v>
      </c>
      <c r="BF276">
        <v>2.1670000000000001E-3</v>
      </c>
      <c r="BG276" s="1">
        <v>3.6709999999999998E-3</v>
      </c>
      <c r="BH276">
        <v>3.6489999999999999E-3</v>
      </c>
      <c r="BI276">
        <v>3.6059999999999998E-3</v>
      </c>
      <c r="BJ276">
        <v>3.8739999999999998E-3</v>
      </c>
      <c r="BK276">
        <v>3.888E-3</v>
      </c>
      <c r="BL276">
        <v>4.1929999999999997E-3</v>
      </c>
      <c r="BM276">
        <v>5.4669999999999996E-3</v>
      </c>
      <c r="BN276">
        <v>3.859E-3</v>
      </c>
      <c r="BO276">
        <v>5.5719999999999997E-3</v>
      </c>
      <c r="BP276">
        <v>4.333E-3</v>
      </c>
      <c r="BQ276">
        <v>3.1280000000000001E-3</v>
      </c>
      <c r="BR276">
        <v>4.7330000000000002E-3</v>
      </c>
      <c r="BS276">
        <v>9.2100000000000005E-4</v>
      </c>
      <c r="BT276">
        <v>3.1670000000000001E-3</v>
      </c>
      <c r="BU276">
        <v>2.9099999999999998E-3</v>
      </c>
      <c r="BV276">
        <v>6.411E-3</v>
      </c>
      <c r="BW276">
        <v>3.235E-3</v>
      </c>
      <c r="BX276">
        <v>3.2569999999999999E-3</v>
      </c>
      <c r="BY276">
        <v>3.1389999999999999E-3</v>
      </c>
      <c r="BZ276">
        <v>3.1770000000000001E-3</v>
      </c>
      <c r="CA276">
        <v>3.333E-3</v>
      </c>
      <c r="CB276">
        <v>5.1139999999999996E-3</v>
      </c>
      <c r="CC276">
        <v>2.6899999999999998E-4</v>
      </c>
      <c r="CD276">
        <v>1.531E-3</v>
      </c>
      <c r="CE276">
        <v>1.204E-3</v>
      </c>
      <c r="CF276">
        <v>4.143E-3</v>
      </c>
      <c r="CG276">
        <v>8.9099999999999997E-4</v>
      </c>
      <c r="CH276">
        <v>3.4329999999999999E-3</v>
      </c>
      <c r="CI276">
        <v>2.5899999999999999E-3</v>
      </c>
      <c r="CJ276">
        <v>2.8549999999999999E-3</v>
      </c>
      <c r="CK276">
        <v>9.2699999999999998E-4</v>
      </c>
      <c r="CL276">
        <v>1.421E-3</v>
      </c>
      <c r="CM276">
        <v>3.862E-3</v>
      </c>
      <c r="CN276">
        <v>4.5279999999999999E-3</v>
      </c>
      <c r="CO276">
        <v>4.4060000000000002E-3</v>
      </c>
      <c r="CP276">
        <v>3.4069999999999999E-3</v>
      </c>
      <c r="CQ276">
        <v>3.9550000000000002E-3</v>
      </c>
      <c r="CR276">
        <v>2.5049999999999998E-3</v>
      </c>
      <c r="CS276">
        <v>3.5049999999999999E-3</v>
      </c>
      <c r="CT276">
        <v>3.7200000000000002E-3</v>
      </c>
      <c r="CU276">
        <v>3.0669999999999998E-3</v>
      </c>
      <c r="CV276">
        <v>3.0339999999999998E-3</v>
      </c>
      <c r="CW276">
        <v>3.261E-3</v>
      </c>
      <c r="CX276">
        <v>3.999E-3</v>
      </c>
      <c r="CY276">
        <v>2.5730000000000002E-3</v>
      </c>
      <c r="CZ276">
        <v>2.7209999999999999E-3</v>
      </c>
      <c r="DA276">
        <v>2.9009999999999999E-3</v>
      </c>
      <c r="DB276">
        <v>3.1510000000000002E-3</v>
      </c>
      <c r="DC276">
        <v>2.761E-3</v>
      </c>
      <c r="DD276">
        <v>2.7599999999999999E-3</v>
      </c>
      <c r="DE276">
        <v>2.8289999999999999E-3</v>
      </c>
      <c r="DF276">
        <v>2.859E-3</v>
      </c>
      <c r="DG276">
        <v>2.8159999999999999E-3</v>
      </c>
      <c r="DH276">
        <v>2.846E-3</v>
      </c>
      <c r="DI276">
        <v>2.9550000000000002E-3</v>
      </c>
      <c r="DJ276">
        <v>2.748E-3</v>
      </c>
      <c r="DK276">
        <v>2.5720000000000001E-3</v>
      </c>
      <c r="DL276">
        <v>2.7499999999999998E-3</v>
      </c>
      <c r="DM276">
        <v>2.9780000000000002E-3</v>
      </c>
      <c r="DN276">
        <v>4.4489999999999998E-3</v>
      </c>
      <c r="DO276">
        <v>3.9509999999999997E-3</v>
      </c>
      <c r="DP276" s="1">
        <v>2.8379999999999998E-3</v>
      </c>
      <c r="DQ276">
        <v>2.8279999999999998E-3</v>
      </c>
      <c r="DR276">
        <v>2.8540000000000002E-3</v>
      </c>
      <c r="DS276">
        <v>2.846E-3</v>
      </c>
      <c r="DT276">
        <v>3.0100000000000001E-3</v>
      </c>
      <c r="DU276">
        <v>4.0299999999999997E-3</v>
      </c>
      <c r="DV276">
        <v>4.0299999999999997E-3</v>
      </c>
      <c r="DW276">
        <v>1.4E-5</v>
      </c>
      <c r="DX276">
        <v>6.6299999999999996E-4</v>
      </c>
      <c r="DY276">
        <v>6.0470000000000003E-3</v>
      </c>
      <c r="DZ276">
        <v>2.8319999999999999E-3</v>
      </c>
      <c r="EA276">
        <v>4.0549999999999996E-3</v>
      </c>
      <c r="EB276" s="1">
        <v>3.9230000000000003E-3</v>
      </c>
      <c r="EC276">
        <v>3.6449999999999998E-3</v>
      </c>
      <c r="ED276">
        <v>4.3769999999999998E-3</v>
      </c>
      <c r="EE276" s="1">
        <v>4.1310000000000001E-3</v>
      </c>
      <c r="EF276">
        <v>4.1269999999999996E-3</v>
      </c>
    </row>
    <row r="277" spans="1:136" x14ac:dyDescent="0.3">
      <c r="A277" t="s">
        <v>292</v>
      </c>
      <c r="E277">
        <v>2.2590000000000002E-3</v>
      </c>
      <c r="F277">
        <v>1.575E-3</v>
      </c>
      <c r="G277">
        <v>1.4090000000000001E-3</v>
      </c>
      <c r="H277">
        <v>9.3400000000000004E-4</v>
      </c>
      <c r="I277">
        <v>7.4799999999999997E-4</v>
      </c>
      <c r="J277">
        <v>1.1E-4</v>
      </c>
      <c r="K277">
        <v>2.0900000000000001E-4</v>
      </c>
      <c r="L277">
        <v>3.28E-4</v>
      </c>
      <c r="M277">
        <v>3.68E-4</v>
      </c>
      <c r="N277">
        <v>3.97E-4</v>
      </c>
      <c r="O277">
        <v>4.1899999999999999E-4</v>
      </c>
      <c r="P277">
        <v>4.6999999999999999E-4</v>
      </c>
      <c r="Q277">
        <v>9.1600000000000004E-4</v>
      </c>
      <c r="R277">
        <v>5.6099999999999998E-4</v>
      </c>
      <c r="S277">
        <v>2.0000000000000002E-5</v>
      </c>
      <c r="T277">
        <v>1.02E-4</v>
      </c>
      <c r="U277">
        <v>3.7800000000000003E-4</v>
      </c>
      <c r="V277">
        <v>5.0299999999999997E-4</v>
      </c>
      <c r="W277">
        <v>8.0900000000000004E-4</v>
      </c>
      <c r="X277">
        <v>7.7800000000000005E-4</v>
      </c>
      <c r="Y277">
        <v>6.8900000000000005E-4</v>
      </c>
      <c r="Z277">
        <v>6.4000000000000005E-4</v>
      </c>
      <c r="AA277">
        <v>5.8799999999999998E-4</v>
      </c>
      <c r="AB277">
        <v>7.2099999999999996E-4</v>
      </c>
      <c r="AC277">
        <v>6.0400000000000004E-4</v>
      </c>
      <c r="AD277">
        <v>6.5499999999999998E-4</v>
      </c>
      <c r="AE277">
        <v>6.0800000000000003E-4</v>
      </c>
      <c r="AF277">
        <v>4.4799999999999999E-4</v>
      </c>
      <c r="AG277">
        <v>4.9600000000000002E-4</v>
      </c>
      <c r="AH277">
        <v>4.4000000000000002E-4</v>
      </c>
      <c r="AI277">
        <v>3.6600000000000001E-4</v>
      </c>
      <c r="AJ277">
        <v>2.0100000000000001E-4</v>
      </c>
      <c r="AK277">
        <v>3.0299999999999999E-4</v>
      </c>
      <c r="AL277">
        <v>2.81E-4</v>
      </c>
      <c r="AM277">
        <v>1.9699999999999999E-4</v>
      </c>
      <c r="AN277">
        <v>2.1900000000000001E-4</v>
      </c>
      <c r="AO277">
        <v>3.3799999999999998E-4</v>
      </c>
      <c r="AP277">
        <v>3.4699999999999998E-4</v>
      </c>
      <c r="AQ277">
        <v>5.9199999999999997E-4</v>
      </c>
      <c r="AR277" s="1">
        <v>6.0099999999999997E-4</v>
      </c>
      <c r="AS277">
        <v>5.1199999999999998E-4</v>
      </c>
      <c r="AT277">
        <v>7.0299999999999996E-4</v>
      </c>
      <c r="AU277">
        <v>9.0700000000000004E-4</v>
      </c>
      <c r="AV277">
        <v>8.6200000000000003E-4</v>
      </c>
      <c r="AW277">
        <v>1.0250000000000001E-3</v>
      </c>
      <c r="AX277">
        <v>9.6500000000000004E-4</v>
      </c>
      <c r="AY277" s="1">
        <v>1.155E-3</v>
      </c>
      <c r="AZ277">
        <v>1.1839999999999999E-3</v>
      </c>
      <c r="BA277">
        <v>9.7900000000000005E-4</v>
      </c>
      <c r="BB277">
        <v>1.245E-3</v>
      </c>
      <c r="BC277">
        <v>7.4100000000000001E-4</v>
      </c>
      <c r="BD277">
        <v>1.413E-3</v>
      </c>
      <c r="BE277">
        <v>1.6260000000000001E-3</v>
      </c>
      <c r="BF277">
        <v>1.9759999999999999E-3</v>
      </c>
      <c r="BG277" s="1">
        <v>6.0099999999999997E-4</v>
      </c>
      <c r="BH277">
        <v>6.8999999999999997E-4</v>
      </c>
      <c r="BI277">
        <v>7.27E-4</v>
      </c>
      <c r="BJ277">
        <v>7.0899999999999999E-4</v>
      </c>
      <c r="BK277">
        <v>7.0899999999999999E-4</v>
      </c>
      <c r="BL277">
        <v>7.3099999999999999E-4</v>
      </c>
      <c r="BM277">
        <v>9.8799999999999995E-4</v>
      </c>
      <c r="BN277">
        <v>7.8600000000000002E-4</v>
      </c>
      <c r="BO277">
        <v>9.1299999999999997E-4</v>
      </c>
      <c r="BP277">
        <v>6.5200000000000002E-4</v>
      </c>
      <c r="BQ277">
        <v>7.2300000000000001E-4</v>
      </c>
      <c r="BR277">
        <v>1.15E-3</v>
      </c>
      <c r="BS277">
        <v>1.1169999999999999E-3</v>
      </c>
      <c r="BT277">
        <v>1.091E-3</v>
      </c>
      <c r="BU277">
        <v>1.077E-3</v>
      </c>
      <c r="BV277">
        <v>1.2149999999999999E-3</v>
      </c>
      <c r="BW277">
        <v>1.3450000000000001E-3</v>
      </c>
      <c r="BX277">
        <v>1.2650000000000001E-3</v>
      </c>
      <c r="BY277">
        <v>1.389E-3</v>
      </c>
      <c r="BZ277">
        <v>1.191E-3</v>
      </c>
      <c r="CA277">
        <v>1.0449999999999999E-3</v>
      </c>
      <c r="CB277">
        <v>1.194E-3</v>
      </c>
      <c r="CC277">
        <v>8.6499999999999999E-4</v>
      </c>
      <c r="CD277">
        <v>7.5699999999999997E-4</v>
      </c>
      <c r="CE277">
        <v>5.3799999999999996E-4</v>
      </c>
      <c r="CF277">
        <v>4.73E-4</v>
      </c>
      <c r="CG277">
        <v>2.5799999999999998E-4</v>
      </c>
      <c r="CH277">
        <v>3.97E-4</v>
      </c>
      <c r="CI277">
        <v>3.4699999999999998E-4</v>
      </c>
      <c r="CJ277">
        <v>2.7900000000000001E-4</v>
      </c>
      <c r="CK277">
        <v>1.2E-4</v>
      </c>
      <c r="CL277">
        <v>1.3999999999999999E-4</v>
      </c>
      <c r="CM277">
        <v>2.81E-4</v>
      </c>
      <c r="CN277">
        <v>2.33E-4</v>
      </c>
      <c r="CO277">
        <v>4.08E-4</v>
      </c>
      <c r="CP277">
        <v>4.35E-4</v>
      </c>
      <c r="CQ277">
        <v>5.1999999999999995E-4</v>
      </c>
      <c r="CR277">
        <v>3.3300000000000002E-4</v>
      </c>
      <c r="CS277">
        <v>4.7100000000000001E-4</v>
      </c>
      <c r="CT277">
        <v>5.1400000000000003E-4</v>
      </c>
      <c r="CU277">
        <v>4.86E-4</v>
      </c>
      <c r="CV277">
        <v>6.6399999999999999E-4</v>
      </c>
      <c r="CW277">
        <v>6.78E-4</v>
      </c>
      <c r="CX277">
        <v>5.7899999999999998E-4</v>
      </c>
      <c r="CY277">
        <v>7.27E-4</v>
      </c>
      <c r="CZ277">
        <v>7.5699999999999997E-4</v>
      </c>
      <c r="DA277">
        <v>7.8799999999999996E-4</v>
      </c>
      <c r="DB277">
        <v>8.03E-4</v>
      </c>
      <c r="DC277">
        <v>7.9299999999999998E-4</v>
      </c>
      <c r="DD277">
        <v>7.4899999999999999E-4</v>
      </c>
      <c r="DE277">
        <v>7.18E-4</v>
      </c>
      <c r="DF277">
        <v>5.8799999999999998E-4</v>
      </c>
      <c r="DG277">
        <v>6.8900000000000005E-4</v>
      </c>
      <c r="DH277">
        <v>5.5400000000000002E-4</v>
      </c>
      <c r="DI277">
        <v>6.2100000000000002E-4</v>
      </c>
      <c r="DJ277">
        <v>6.1700000000000004E-4</v>
      </c>
      <c r="DK277">
        <v>6.11E-4</v>
      </c>
      <c r="DL277">
        <v>6.0899999999999995E-4</v>
      </c>
      <c r="DM277">
        <v>6.0899999999999995E-4</v>
      </c>
      <c r="DN277">
        <v>6.0999999999999997E-4</v>
      </c>
      <c r="DO277">
        <v>6.0999999999999997E-4</v>
      </c>
      <c r="DP277" s="1">
        <v>6.1300000000000005E-4</v>
      </c>
      <c r="DQ277">
        <v>6.1399999999999996E-4</v>
      </c>
      <c r="DR277">
        <v>6.1200000000000002E-4</v>
      </c>
      <c r="DS277">
        <v>6.1200000000000002E-4</v>
      </c>
      <c r="DT277">
        <v>5.8799999999999998E-4</v>
      </c>
      <c r="DU277">
        <v>3.3399999999999999E-4</v>
      </c>
      <c r="DV277">
        <v>3.3399999999999999E-4</v>
      </c>
      <c r="DW277">
        <v>6.0999999999999997E-4</v>
      </c>
      <c r="DX277">
        <v>5.9900000000000003E-4</v>
      </c>
      <c r="DY277">
        <v>5.7200000000000003E-4</v>
      </c>
      <c r="DZ277">
        <v>6.0099999999999997E-4</v>
      </c>
      <c r="EA277">
        <v>6.0999999999999997E-4</v>
      </c>
      <c r="EB277" s="1">
        <v>6.1200000000000002E-4</v>
      </c>
      <c r="EC277">
        <v>6.1499999999999999E-4</v>
      </c>
      <c r="ED277">
        <v>6.0300000000000002E-4</v>
      </c>
      <c r="EE277" s="1">
        <v>6.11E-4</v>
      </c>
      <c r="EF277">
        <v>6.0999999999999997E-4</v>
      </c>
    </row>
    <row r="278" spans="1:136" x14ac:dyDescent="0.3">
      <c r="A278" t="s">
        <v>293</v>
      </c>
      <c r="E278">
        <v>0.30150300000000002</v>
      </c>
      <c r="F278">
        <v>0.28321000000000002</v>
      </c>
      <c r="G278">
        <v>0.27136100000000002</v>
      </c>
      <c r="H278">
        <v>0.111105</v>
      </c>
      <c r="I278">
        <v>0.105145</v>
      </c>
      <c r="J278">
        <v>0.10124900000000001</v>
      </c>
      <c r="K278">
        <v>0.1033</v>
      </c>
      <c r="L278">
        <v>0.11169999999999999</v>
      </c>
      <c r="M278">
        <v>0.110169</v>
      </c>
      <c r="N278">
        <v>0.111112</v>
      </c>
      <c r="O278">
        <v>0.13824500000000001</v>
      </c>
      <c r="P278">
        <v>0.18511900000000001</v>
      </c>
      <c r="Q278">
        <v>0.16386600000000001</v>
      </c>
      <c r="R278">
        <v>0.155638</v>
      </c>
      <c r="S278">
        <v>0.144426</v>
      </c>
      <c r="T278">
        <v>0.149614</v>
      </c>
      <c r="U278">
        <v>0.154747</v>
      </c>
      <c r="V278">
        <v>0.263733</v>
      </c>
      <c r="W278">
        <v>0.254191</v>
      </c>
      <c r="X278">
        <v>0.20952499999999999</v>
      </c>
      <c r="Y278">
        <v>0.167298</v>
      </c>
      <c r="Z278">
        <v>0.15793499999999999</v>
      </c>
      <c r="AA278">
        <v>0.16173799999999999</v>
      </c>
      <c r="AB278">
        <v>0.15700800000000001</v>
      </c>
      <c r="AC278">
        <v>0.16720199999999999</v>
      </c>
      <c r="AD278">
        <v>0.16550400000000001</v>
      </c>
      <c r="AE278">
        <v>0.16103700000000001</v>
      </c>
      <c r="AF278">
        <v>0.15306</v>
      </c>
      <c r="AG278">
        <v>0.147901</v>
      </c>
      <c r="AH278">
        <v>0.14782699999999999</v>
      </c>
      <c r="AI278">
        <v>0.13358400000000001</v>
      </c>
      <c r="AJ278">
        <v>0.13144600000000001</v>
      </c>
      <c r="AK278">
        <v>0.14158999999999999</v>
      </c>
      <c r="AL278">
        <v>0.14579400000000001</v>
      </c>
      <c r="AM278">
        <v>0.13080900000000001</v>
      </c>
      <c r="AN278">
        <v>0.138906</v>
      </c>
      <c r="AO278">
        <v>0.142765</v>
      </c>
      <c r="AP278">
        <v>0.14372499999999999</v>
      </c>
      <c r="AQ278">
        <v>0.14625199999999999</v>
      </c>
      <c r="AR278" s="1">
        <v>0.14075499999999999</v>
      </c>
      <c r="AS278">
        <v>0.143431</v>
      </c>
      <c r="AT278">
        <v>0.144484</v>
      </c>
      <c r="AU278">
        <v>0.142702</v>
      </c>
      <c r="AV278">
        <v>0.12099699999999999</v>
      </c>
      <c r="AW278">
        <v>0.13839699999999999</v>
      </c>
      <c r="AX278">
        <v>0.137659</v>
      </c>
      <c r="AY278" s="1">
        <v>0.142739</v>
      </c>
      <c r="AZ278">
        <v>0.14352899999999999</v>
      </c>
      <c r="BA278">
        <v>0.14303299999999999</v>
      </c>
      <c r="BB278">
        <v>0.14772299999999999</v>
      </c>
      <c r="BC278">
        <v>0.164664</v>
      </c>
      <c r="BD278">
        <v>0.133656</v>
      </c>
      <c r="BE278">
        <v>0.135077</v>
      </c>
      <c r="BF278">
        <v>0.13527900000000001</v>
      </c>
      <c r="BG278" s="1">
        <v>0.14075499999999999</v>
      </c>
      <c r="BH278">
        <v>0.14233699999999999</v>
      </c>
      <c r="BI278">
        <v>0.14288799999999999</v>
      </c>
      <c r="BJ278">
        <v>0.14538799999999999</v>
      </c>
      <c r="BK278">
        <v>0.14567099999999999</v>
      </c>
      <c r="BL278">
        <v>0.14305899999999999</v>
      </c>
      <c r="BM278">
        <v>0.14615400000000001</v>
      </c>
      <c r="BN278">
        <v>0.14968899999999999</v>
      </c>
      <c r="BO278">
        <v>0.152475</v>
      </c>
      <c r="BP278">
        <v>0.16134799999999999</v>
      </c>
      <c r="BQ278">
        <v>0.157835</v>
      </c>
      <c r="BR278">
        <v>0.14823</v>
      </c>
      <c r="BS278">
        <v>0.13028999999999999</v>
      </c>
      <c r="BT278">
        <v>0.140601</v>
      </c>
      <c r="BU278">
        <v>0.13231200000000001</v>
      </c>
      <c r="BV278">
        <v>0.14943899999999999</v>
      </c>
      <c r="BW278">
        <v>0.132212</v>
      </c>
      <c r="BX278">
        <v>0.13622699999999999</v>
      </c>
      <c r="BY278">
        <v>0.13170299999999999</v>
      </c>
      <c r="BZ278">
        <v>0.12886500000000001</v>
      </c>
      <c r="CA278">
        <v>0.13531199999999999</v>
      </c>
      <c r="CB278">
        <v>0.13808200000000001</v>
      </c>
      <c r="CC278">
        <v>9.9139000000000005E-2</v>
      </c>
      <c r="CD278">
        <v>0.10563500000000001</v>
      </c>
      <c r="CE278">
        <v>0.105893</v>
      </c>
      <c r="CF278">
        <v>0.122335</v>
      </c>
      <c r="CG278">
        <v>0.108333</v>
      </c>
      <c r="CH278">
        <v>0.11776399999999999</v>
      </c>
      <c r="CI278">
        <v>0.11315600000000001</v>
      </c>
      <c r="CJ278">
        <v>0.119642</v>
      </c>
      <c r="CK278">
        <v>0.109621</v>
      </c>
      <c r="CL278">
        <v>0.110748</v>
      </c>
      <c r="CM278">
        <v>0.12578700000000001</v>
      </c>
      <c r="CN278">
        <v>0.128888</v>
      </c>
      <c r="CO278">
        <v>0.12970300000000001</v>
      </c>
      <c r="CP278">
        <v>0.123417</v>
      </c>
      <c r="CQ278">
        <v>0.12665199999999999</v>
      </c>
      <c r="CR278">
        <v>0.134515</v>
      </c>
      <c r="CS278">
        <v>0.12743599999999999</v>
      </c>
      <c r="CT278">
        <v>0.12881799999999999</v>
      </c>
      <c r="CU278">
        <v>0.126522</v>
      </c>
      <c r="CV278">
        <v>0.12734300000000001</v>
      </c>
      <c r="CW278">
        <v>0.128501</v>
      </c>
      <c r="CX278">
        <v>0.13022300000000001</v>
      </c>
      <c r="CY278">
        <v>0.12696299999999999</v>
      </c>
      <c r="CZ278">
        <v>0.12656100000000001</v>
      </c>
      <c r="DA278">
        <v>0.126218</v>
      </c>
      <c r="DB278">
        <v>0.12578800000000001</v>
      </c>
      <c r="DC278">
        <v>0.123226</v>
      </c>
      <c r="DD278">
        <v>0.12282</v>
      </c>
      <c r="DE278">
        <v>0.1241</v>
      </c>
      <c r="DF278">
        <v>0.12350800000000001</v>
      </c>
      <c r="DG278">
        <v>0.123774</v>
      </c>
      <c r="DH278">
        <v>0.123109</v>
      </c>
      <c r="DI278">
        <v>0.124223</v>
      </c>
      <c r="DJ278">
        <v>0.116662</v>
      </c>
      <c r="DK278">
        <v>0.110261</v>
      </c>
      <c r="DL278">
        <v>0.109877</v>
      </c>
      <c r="DM278">
        <v>0.11104899999999999</v>
      </c>
      <c r="DN278">
        <v>0.12199</v>
      </c>
      <c r="DO278">
        <v>0.11872099999999999</v>
      </c>
      <c r="DP278" s="1">
        <v>0.112431</v>
      </c>
      <c r="DQ278">
        <v>0.112307</v>
      </c>
      <c r="DR278">
        <v>0.112466</v>
      </c>
      <c r="DS278">
        <v>0.112451</v>
      </c>
      <c r="DT278">
        <v>0.11438</v>
      </c>
      <c r="DU278">
        <v>0.121207</v>
      </c>
      <c r="DV278">
        <v>0.121207</v>
      </c>
      <c r="DW278">
        <v>9.9995000000000001E-2</v>
      </c>
      <c r="DX278">
        <v>0.100858</v>
      </c>
      <c r="DY278">
        <v>0.116103</v>
      </c>
      <c r="DZ278">
        <v>0.10396900000000001</v>
      </c>
      <c r="EA278">
        <v>0.10667</v>
      </c>
      <c r="EB278" s="1">
        <v>0.106226</v>
      </c>
      <c r="EC278">
        <v>0.105503</v>
      </c>
      <c r="ED278">
        <v>0.107458</v>
      </c>
      <c r="EE278" s="1">
        <v>0.106679</v>
      </c>
      <c r="EF278">
        <v>0.106665</v>
      </c>
    </row>
    <row r="279" spans="1:136" x14ac:dyDescent="0.3">
      <c r="A279" t="s">
        <v>294</v>
      </c>
      <c r="E279">
        <v>0.50321499999999997</v>
      </c>
      <c r="F279">
        <v>0.51872600000000002</v>
      </c>
      <c r="G279">
        <v>0.52362299999999995</v>
      </c>
      <c r="H279">
        <v>0.88064399999999998</v>
      </c>
      <c r="I279">
        <v>0.88858599999999999</v>
      </c>
      <c r="J279">
        <v>0.89866500000000005</v>
      </c>
      <c r="K279">
        <v>0.89577200000000001</v>
      </c>
      <c r="L279">
        <v>0.88675099999999996</v>
      </c>
      <c r="M279">
        <v>0.88805299999999998</v>
      </c>
      <c r="N279">
        <v>0.88710599999999995</v>
      </c>
      <c r="O279">
        <v>0.85796099999999997</v>
      </c>
      <c r="P279">
        <v>0.79522199999999998</v>
      </c>
      <c r="Q279">
        <v>0.82511599999999996</v>
      </c>
      <c r="R279">
        <v>0.83191000000000004</v>
      </c>
      <c r="S279">
        <v>0.855101</v>
      </c>
      <c r="T279">
        <v>0.84753000000000001</v>
      </c>
      <c r="U279">
        <v>0.83940099999999995</v>
      </c>
      <c r="V279">
        <v>0.66800800000000005</v>
      </c>
      <c r="W279">
        <v>0.67858700000000005</v>
      </c>
      <c r="X279">
        <v>0.73661299999999996</v>
      </c>
      <c r="Y279">
        <v>0.80567999999999995</v>
      </c>
      <c r="Z279">
        <v>0.82509100000000002</v>
      </c>
      <c r="AA279">
        <v>0.81718500000000005</v>
      </c>
      <c r="AB279">
        <v>0.81567500000000004</v>
      </c>
      <c r="AC279">
        <v>0.80408100000000005</v>
      </c>
      <c r="AD279">
        <v>0.79887300000000006</v>
      </c>
      <c r="AE279">
        <v>0.81054499999999996</v>
      </c>
      <c r="AF279">
        <v>0.829403</v>
      </c>
      <c r="AG279">
        <v>0.83149499999999998</v>
      </c>
      <c r="AH279">
        <v>0.82943800000000001</v>
      </c>
      <c r="AI279">
        <v>0.85170599999999996</v>
      </c>
      <c r="AJ279">
        <v>0.85490500000000003</v>
      </c>
      <c r="AK279">
        <v>0.83585600000000004</v>
      </c>
      <c r="AL279">
        <v>0.82653600000000005</v>
      </c>
      <c r="AM279">
        <v>0.85048400000000002</v>
      </c>
      <c r="AN279">
        <v>0.83573900000000001</v>
      </c>
      <c r="AO279">
        <v>0.83269700000000002</v>
      </c>
      <c r="AP279">
        <v>0.83241500000000002</v>
      </c>
      <c r="AQ279">
        <v>0.82779000000000003</v>
      </c>
      <c r="AR279" s="1">
        <v>0.83807399999999999</v>
      </c>
      <c r="AS279">
        <v>0.839167</v>
      </c>
      <c r="AT279">
        <v>0.83124299999999995</v>
      </c>
      <c r="AU279">
        <v>0.82893799999999995</v>
      </c>
      <c r="AV279">
        <v>0.87262099999999998</v>
      </c>
      <c r="AW279">
        <v>0.82349499999999998</v>
      </c>
      <c r="AX279">
        <v>0.81446399999999997</v>
      </c>
      <c r="AY279" s="1">
        <v>0.82388499999999998</v>
      </c>
      <c r="AZ279">
        <v>0.82244099999999998</v>
      </c>
      <c r="BA279">
        <v>0.82002600000000003</v>
      </c>
      <c r="BB279">
        <v>0.81706999999999996</v>
      </c>
      <c r="BC279">
        <v>0.79611799999999999</v>
      </c>
      <c r="BD279">
        <v>0.83784800000000004</v>
      </c>
      <c r="BE279">
        <v>0.83409599999999995</v>
      </c>
      <c r="BF279">
        <v>0.83352400000000004</v>
      </c>
      <c r="BG279" s="1">
        <v>0.83807399999999999</v>
      </c>
      <c r="BH279">
        <v>0.83640800000000004</v>
      </c>
      <c r="BI279">
        <v>0.835673</v>
      </c>
      <c r="BJ279">
        <v>0.83018999999999998</v>
      </c>
      <c r="BK279">
        <v>0.82969899999999996</v>
      </c>
      <c r="BL279">
        <v>0.82868299999999995</v>
      </c>
      <c r="BM279">
        <v>0.821631</v>
      </c>
      <c r="BN279">
        <v>0.82709299999999997</v>
      </c>
      <c r="BO279">
        <v>0.81827899999999998</v>
      </c>
      <c r="BP279">
        <v>0.81567800000000001</v>
      </c>
      <c r="BQ279">
        <v>0.81996899999999995</v>
      </c>
      <c r="BR279">
        <v>0.81787699999999997</v>
      </c>
      <c r="BS279">
        <v>0.863089</v>
      </c>
      <c r="BT279">
        <v>0.84406599999999998</v>
      </c>
      <c r="BU279">
        <v>0.85610299999999995</v>
      </c>
      <c r="BV279">
        <v>0.825048</v>
      </c>
      <c r="BW279">
        <v>0.85391399999999995</v>
      </c>
      <c r="BX279">
        <v>0.84632499999999999</v>
      </c>
      <c r="BY279">
        <v>0.85102999999999995</v>
      </c>
      <c r="BZ279">
        <v>0.85504500000000005</v>
      </c>
      <c r="CA279">
        <v>0.84014800000000001</v>
      </c>
      <c r="CB279">
        <v>0.82663500000000001</v>
      </c>
      <c r="CC279">
        <v>0.89130200000000004</v>
      </c>
      <c r="CD279">
        <v>0.88310200000000005</v>
      </c>
      <c r="CE279">
        <v>0.88550700000000004</v>
      </c>
      <c r="CF279">
        <v>0.85824500000000004</v>
      </c>
      <c r="CG279">
        <v>0.88344100000000003</v>
      </c>
      <c r="CH279">
        <v>0.86582499999999996</v>
      </c>
      <c r="CI279">
        <v>0.87546900000000005</v>
      </c>
      <c r="CJ279">
        <v>0.86566200000000004</v>
      </c>
      <c r="CK279">
        <v>0.88568199999999997</v>
      </c>
      <c r="CL279">
        <v>0.88306499999999999</v>
      </c>
      <c r="CM279">
        <v>0.85794800000000004</v>
      </c>
      <c r="CN279">
        <v>0.85165400000000002</v>
      </c>
      <c r="CO279">
        <v>0.85036500000000004</v>
      </c>
      <c r="CP279">
        <v>0.86083799999999999</v>
      </c>
      <c r="CQ279">
        <v>0.85444699999999996</v>
      </c>
      <c r="CR279">
        <v>0.85413799999999995</v>
      </c>
      <c r="CS279">
        <v>0.85579400000000005</v>
      </c>
      <c r="CT279">
        <v>0.85322200000000004</v>
      </c>
      <c r="CU279">
        <v>0.85799499999999995</v>
      </c>
      <c r="CV279">
        <v>0.85671399999999998</v>
      </c>
      <c r="CW279">
        <v>0.85450099999999996</v>
      </c>
      <c r="CX279">
        <v>0.85187299999999999</v>
      </c>
      <c r="CY279">
        <v>0.85751500000000003</v>
      </c>
      <c r="CZ279">
        <v>0.8569</v>
      </c>
      <c r="DA279">
        <v>0.85630799999999996</v>
      </c>
      <c r="DB279">
        <v>0.85578900000000002</v>
      </c>
      <c r="DC279">
        <v>0.85996700000000004</v>
      </c>
      <c r="DD279">
        <v>0.86061900000000002</v>
      </c>
      <c r="DE279">
        <v>0.85916199999999998</v>
      </c>
      <c r="DF279">
        <v>0.86022299999999996</v>
      </c>
      <c r="DG279">
        <v>0.85974600000000001</v>
      </c>
      <c r="DH279">
        <v>0.8609</v>
      </c>
      <c r="DI279">
        <v>0.85907199999999995</v>
      </c>
      <c r="DJ279">
        <v>0.87003699999999995</v>
      </c>
      <c r="DK279">
        <v>0.87923700000000005</v>
      </c>
      <c r="DL279">
        <v>0.87947600000000004</v>
      </c>
      <c r="DM279">
        <v>0.87752399999999997</v>
      </c>
      <c r="DN279">
        <v>0.85766699999999996</v>
      </c>
      <c r="DO279">
        <v>0.863147</v>
      </c>
      <c r="DP279" s="1">
        <v>0.87326300000000001</v>
      </c>
      <c r="DQ279">
        <v>0.87347699999999995</v>
      </c>
      <c r="DR279">
        <v>0.87332100000000001</v>
      </c>
      <c r="DS279">
        <v>0.87332299999999996</v>
      </c>
      <c r="DT279">
        <v>0.87036500000000006</v>
      </c>
      <c r="DU279">
        <v>0.85981300000000005</v>
      </c>
      <c r="DV279">
        <v>0.85981300000000005</v>
      </c>
      <c r="DW279">
        <v>0.89421799999999996</v>
      </c>
      <c r="DX279">
        <v>0.89358700000000002</v>
      </c>
      <c r="DY279">
        <v>0.87565499999999996</v>
      </c>
      <c r="DZ279">
        <v>0.89083400000000001</v>
      </c>
      <c r="EA279">
        <v>0.88815299999999997</v>
      </c>
      <c r="EB279" s="1">
        <v>0.88863800000000004</v>
      </c>
      <c r="EC279">
        <v>0.88940399999999997</v>
      </c>
      <c r="ED279">
        <v>0.88714899999999997</v>
      </c>
      <c r="EE279" s="1">
        <v>0.888104</v>
      </c>
      <c r="EF279">
        <v>0.88812000000000002</v>
      </c>
    </row>
    <row r="280" spans="1:136" x14ac:dyDescent="0.3">
      <c r="A280" t="s">
        <v>295</v>
      </c>
      <c r="E280">
        <v>0.140566</v>
      </c>
      <c r="F280">
        <v>0.15467700000000001</v>
      </c>
      <c r="G280">
        <v>0.16548599999999999</v>
      </c>
      <c r="H280">
        <v>0</v>
      </c>
      <c r="I280">
        <v>0</v>
      </c>
      <c r="J280">
        <v>0</v>
      </c>
      <c r="K280">
        <v>0</v>
      </c>
      <c r="L280">
        <v>9.9999999999999995E-7</v>
      </c>
      <c r="M280">
        <v>0</v>
      </c>
      <c r="N280">
        <v>0</v>
      </c>
      <c r="O280">
        <v>3.7300000000000001E-4</v>
      </c>
      <c r="P280">
        <v>1.3531E-2</v>
      </c>
      <c r="Q280">
        <v>3.447E-3</v>
      </c>
      <c r="R280">
        <v>8.1589999999999996E-3</v>
      </c>
      <c r="S280">
        <v>2.4800000000000001E-4</v>
      </c>
      <c r="T280">
        <v>1.024E-3</v>
      </c>
      <c r="U280">
        <v>1.4809999999999999E-3</v>
      </c>
      <c r="V280">
        <v>6.6665000000000002E-2</v>
      </c>
      <c r="W280">
        <v>6.5308000000000005E-2</v>
      </c>
      <c r="X280">
        <v>5.0880000000000002E-2</v>
      </c>
      <c r="Y280">
        <v>2.2218000000000002E-2</v>
      </c>
      <c r="Z280">
        <v>1.1512E-2</v>
      </c>
      <c r="AA280">
        <v>1.6222E-2</v>
      </c>
      <c r="AB280">
        <v>2.3022000000000001E-2</v>
      </c>
      <c r="AC280">
        <v>2.3820000000000001E-2</v>
      </c>
      <c r="AD280">
        <v>3.0766999999999999E-2</v>
      </c>
      <c r="AE280">
        <v>2.3276999999999999E-2</v>
      </c>
      <c r="AF280">
        <v>1.2748000000000001E-2</v>
      </c>
      <c r="AG280">
        <v>1.5917000000000001E-2</v>
      </c>
      <c r="AH280">
        <v>1.8121999999999999E-2</v>
      </c>
      <c r="AI280">
        <v>1.0606000000000001E-2</v>
      </c>
      <c r="AJ280">
        <v>0.01</v>
      </c>
      <c r="AK280">
        <v>1.9167E-2</v>
      </c>
      <c r="AL280">
        <v>2.4615999999999999E-2</v>
      </c>
      <c r="AM280">
        <v>1.6397999999999999E-2</v>
      </c>
      <c r="AN280">
        <v>2.3172000000000002E-2</v>
      </c>
      <c r="AO280">
        <v>2.1850000000000001E-2</v>
      </c>
      <c r="AP280">
        <v>2.1062999999999998E-2</v>
      </c>
      <c r="AQ280">
        <v>2.2578999999999998E-2</v>
      </c>
      <c r="AR280" s="1">
        <v>1.7194999999999998E-2</v>
      </c>
      <c r="AS280">
        <v>1.2860999999999999E-2</v>
      </c>
      <c r="AT280">
        <v>2.077E-2</v>
      </c>
      <c r="AU280">
        <v>2.5368999999999999E-2</v>
      </c>
      <c r="AV280">
        <v>9.41E-4</v>
      </c>
      <c r="AW280">
        <v>3.6208999999999998E-2</v>
      </c>
      <c r="AX280">
        <v>4.6905000000000002E-2</v>
      </c>
      <c r="AY280" s="1">
        <v>3.1369000000000001E-2</v>
      </c>
      <c r="AZ280">
        <v>3.2084000000000001E-2</v>
      </c>
      <c r="BA280">
        <v>3.5872000000000001E-2</v>
      </c>
      <c r="BB280">
        <v>3.3311E-2</v>
      </c>
      <c r="BC280">
        <v>3.8024000000000002E-2</v>
      </c>
      <c r="BD280">
        <v>2.6065000000000001E-2</v>
      </c>
      <c r="BE280">
        <v>2.8528999999999999E-2</v>
      </c>
      <c r="BF280">
        <v>2.8635000000000001E-2</v>
      </c>
      <c r="BG280" s="1">
        <v>1.7194999999999998E-2</v>
      </c>
      <c r="BH280">
        <v>1.6589E-2</v>
      </c>
      <c r="BI280">
        <v>1.6362000000000002E-2</v>
      </c>
      <c r="BJ280">
        <v>1.9056E-2</v>
      </c>
      <c r="BK280">
        <v>1.9303000000000001E-2</v>
      </c>
      <c r="BL280">
        <v>2.3377999999999999E-2</v>
      </c>
      <c r="BM280">
        <v>2.8587999999999999E-2</v>
      </c>
      <c r="BN280">
        <v>1.9300999999999999E-2</v>
      </c>
      <c r="BO280">
        <v>2.6758000000000001E-2</v>
      </c>
      <c r="BP280">
        <v>2.0462000000000001E-2</v>
      </c>
      <c r="BQ280">
        <v>1.934E-2</v>
      </c>
      <c r="BR280">
        <v>3.1317999999999999E-2</v>
      </c>
      <c r="BS280">
        <v>1.1689999999999999E-3</v>
      </c>
      <c r="BT280">
        <v>1.1231E-2</v>
      </c>
      <c r="BU280">
        <v>7.6229999999999996E-3</v>
      </c>
      <c r="BV280">
        <v>2.2758E-2</v>
      </c>
      <c r="BW280">
        <v>9.9279999999999993E-3</v>
      </c>
      <c r="BX280">
        <v>1.341E-2</v>
      </c>
      <c r="BY280">
        <v>1.2893E-2</v>
      </c>
      <c r="BZ280">
        <v>1.2135E-2</v>
      </c>
      <c r="CA280">
        <v>2.0677000000000001E-2</v>
      </c>
      <c r="CB280">
        <v>3.2850999999999998E-2</v>
      </c>
      <c r="CC280">
        <v>3.8999999999999999E-5</v>
      </c>
      <c r="CD280">
        <v>4.9789999999999999E-3</v>
      </c>
      <c r="CE280">
        <v>7.6599999999999997E-4</v>
      </c>
      <c r="CF280">
        <v>1.5285999999999999E-2</v>
      </c>
      <c r="CG280">
        <v>9.9999999999999995E-7</v>
      </c>
      <c r="CH280">
        <v>1.1861999999999999E-2</v>
      </c>
      <c r="CI280">
        <v>5.7800000000000004E-3</v>
      </c>
      <c r="CJ280">
        <v>9.332E-3</v>
      </c>
      <c r="CK280">
        <v>1.3200000000000001E-4</v>
      </c>
      <c r="CL280">
        <v>1.6789999999999999E-3</v>
      </c>
      <c r="CM280">
        <v>1.3076000000000001E-2</v>
      </c>
      <c r="CN280">
        <v>1.6799999999999999E-2</v>
      </c>
      <c r="CO280">
        <v>1.7103E-2</v>
      </c>
      <c r="CP280">
        <v>1.2218E-2</v>
      </c>
      <c r="CQ280">
        <v>1.5775000000000001E-2</v>
      </c>
      <c r="CR280">
        <v>7.79E-3</v>
      </c>
      <c r="CS280">
        <v>1.3403E-2</v>
      </c>
      <c r="CT280">
        <v>1.4737E-2</v>
      </c>
      <c r="CU280">
        <v>1.1826E-2</v>
      </c>
      <c r="CV280">
        <v>1.2227999999999999E-2</v>
      </c>
      <c r="CW280">
        <v>1.3457999999999999E-2</v>
      </c>
      <c r="CX280">
        <v>1.5036000000000001E-2</v>
      </c>
      <c r="CY280">
        <v>1.1228E-2</v>
      </c>
      <c r="CZ280">
        <v>1.2298999999999999E-2</v>
      </c>
      <c r="DA280">
        <v>1.3278999999999999E-2</v>
      </c>
      <c r="DB280">
        <v>1.4293999999999999E-2</v>
      </c>
      <c r="DC280">
        <v>1.2367E-2</v>
      </c>
      <c r="DD280">
        <v>1.2177E-2</v>
      </c>
      <c r="DE280">
        <v>1.2503E-2</v>
      </c>
      <c r="DF280">
        <v>1.2222999999999999E-2</v>
      </c>
      <c r="DG280">
        <v>1.2302E-2</v>
      </c>
      <c r="DH280">
        <v>1.1984E-2</v>
      </c>
      <c r="DI280">
        <v>1.2723999999999999E-2</v>
      </c>
      <c r="DJ280">
        <v>9.2800000000000001E-3</v>
      </c>
      <c r="DK280">
        <v>6.3759999999999997E-3</v>
      </c>
      <c r="DL280">
        <v>6.6519999999999999E-3</v>
      </c>
      <c r="DM280">
        <v>7.5830000000000003E-3</v>
      </c>
      <c r="DN280">
        <v>1.779E-2</v>
      </c>
      <c r="DO280">
        <v>1.5292E-2</v>
      </c>
      <c r="DP280" s="1">
        <v>1.0802000000000001E-2</v>
      </c>
      <c r="DQ280">
        <v>1.0673E-2</v>
      </c>
      <c r="DR280">
        <v>1.0706E-2</v>
      </c>
      <c r="DS280">
        <v>1.0711999999999999E-2</v>
      </c>
      <c r="DT280">
        <v>1.1641E-2</v>
      </c>
      <c r="DU280">
        <v>1.6591000000000002E-2</v>
      </c>
      <c r="DV280">
        <v>1.6591000000000002E-2</v>
      </c>
      <c r="DW280">
        <v>0</v>
      </c>
      <c r="DX280">
        <v>0</v>
      </c>
      <c r="DY280">
        <v>4.5149999999999999E-3</v>
      </c>
      <c r="DZ280">
        <v>1.9999999999999999E-6</v>
      </c>
      <c r="EA280">
        <v>3.19E-4</v>
      </c>
      <c r="EB280" s="1">
        <v>2.2000000000000001E-4</v>
      </c>
      <c r="EC280">
        <v>6.0999999999999999E-5</v>
      </c>
      <c r="ED280">
        <v>8.0699999999999999E-4</v>
      </c>
      <c r="EE280" s="1">
        <v>4.5300000000000001E-4</v>
      </c>
      <c r="EF280">
        <v>4.4799999999999999E-4</v>
      </c>
    </row>
    <row r="281" spans="1:136" x14ac:dyDescent="0.3">
      <c r="A281" t="s">
        <v>296</v>
      </c>
      <c r="E281">
        <v>5.4716000000000001E-2</v>
      </c>
      <c r="F281">
        <v>4.3388000000000003E-2</v>
      </c>
      <c r="G281">
        <v>3.9530000000000003E-2</v>
      </c>
      <c r="H281">
        <v>8.2520000000000007E-3</v>
      </c>
      <c r="I281">
        <v>6.2690000000000003E-3</v>
      </c>
      <c r="J281">
        <v>8.6000000000000003E-5</v>
      </c>
      <c r="K281">
        <v>9.2800000000000001E-4</v>
      </c>
      <c r="L281">
        <v>1.547E-3</v>
      </c>
      <c r="M281">
        <v>1.7780000000000001E-3</v>
      </c>
      <c r="N281">
        <v>1.7819999999999999E-3</v>
      </c>
      <c r="O281">
        <v>3.421E-3</v>
      </c>
      <c r="P281">
        <v>6.1279999999999998E-3</v>
      </c>
      <c r="Q281">
        <v>7.5709999999999996E-3</v>
      </c>
      <c r="R281">
        <v>4.2919999999999998E-3</v>
      </c>
      <c r="S281">
        <v>2.2499999999999999E-4</v>
      </c>
      <c r="T281">
        <v>1.8320000000000001E-3</v>
      </c>
      <c r="U281">
        <v>4.3709999999999999E-3</v>
      </c>
      <c r="V281">
        <v>1.5939999999999999E-3</v>
      </c>
      <c r="W281">
        <v>1.9139999999999999E-3</v>
      </c>
      <c r="X281">
        <v>2.9819999999999998E-3</v>
      </c>
      <c r="Y281">
        <v>4.803E-3</v>
      </c>
      <c r="Z281">
        <v>5.463E-3</v>
      </c>
      <c r="AA281">
        <v>4.8549999999999999E-3</v>
      </c>
      <c r="AB281">
        <v>4.2950000000000002E-3</v>
      </c>
      <c r="AC281">
        <v>4.8960000000000002E-3</v>
      </c>
      <c r="AD281">
        <v>4.8560000000000001E-3</v>
      </c>
      <c r="AE281">
        <v>5.1399999999999996E-3</v>
      </c>
      <c r="AF281">
        <v>4.7889999999999999E-3</v>
      </c>
      <c r="AG281">
        <v>4.6870000000000002E-3</v>
      </c>
      <c r="AH281">
        <v>4.6129999999999999E-3</v>
      </c>
      <c r="AI281">
        <v>4.1029999999999999E-3</v>
      </c>
      <c r="AJ281">
        <v>3.6489999999999999E-3</v>
      </c>
      <c r="AK281">
        <v>3.388E-3</v>
      </c>
      <c r="AL281">
        <v>3.0530000000000002E-3</v>
      </c>
      <c r="AM281">
        <v>2.3089999999999999E-3</v>
      </c>
      <c r="AN281">
        <v>2.183E-3</v>
      </c>
      <c r="AO281">
        <v>2.6879999999999999E-3</v>
      </c>
      <c r="AP281">
        <v>2.797E-3</v>
      </c>
      <c r="AQ281">
        <v>3.3790000000000001E-3</v>
      </c>
      <c r="AR281" s="1">
        <v>3.9760000000000004E-3</v>
      </c>
      <c r="AS281">
        <v>4.5399999999999998E-3</v>
      </c>
      <c r="AT281">
        <v>3.503E-3</v>
      </c>
      <c r="AU281">
        <v>2.9910000000000002E-3</v>
      </c>
      <c r="AV281">
        <v>5.4419999999999998E-3</v>
      </c>
      <c r="AW281">
        <v>1.9E-3</v>
      </c>
      <c r="AX281">
        <v>9.7199999999999999E-4</v>
      </c>
      <c r="AY281" s="1">
        <v>2.0070000000000001E-3</v>
      </c>
      <c r="AZ281">
        <v>1.946E-3</v>
      </c>
      <c r="BA281">
        <v>1.0679999999999999E-3</v>
      </c>
      <c r="BB281">
        <v>1.895E-3</v>
      </c>
      <c r="BC281">
        <v>1.1950000000000001E-3</v>
      </c>
      <c r="BD281">
        <v>2.431E-3</v>
      </c>
      <c r="BE281">
        <v>2.2980000000000001E-3</v>
      </c>
      <c r="BF281">
        <v>2.562E-3</v>
      </c>
      <c r="BG281" s="1">
        <v>3.9760000000000004E-3</v>
      </c>
      <c r="BH281">
        <v>4.6670000000000001E-3</v>
      </c>
      <c r="BI281">
        <v>5.0769999999999999E-3</v>
      </c>
      <c r="BJ281">
        <v>5.3660000000000001E-3</v>
      </c>
      <c r="BK281">
        <v>5.3270000000000001E-3</v>
      </c>
      <c r="BL281">
        <v>4.8789999999999997E-3</v>
      </c>
      <c r="BM281">
        <v>3.627E-3</v>
      </c>
      <c r="BN281">
        <v>3.9170000000000003E-3</v>
      </c>
      <c r="BO281">
        <v>2.4880000000000002E-3</v>
      </c>
      <c r="BP281">
        <v>2.5119999999999999E-3</v>
      </c>
      <c r="BQ281">
        <v>2.856E-3</v>
      </c>
      <c r="BR281">
        <v>2.575E-3</v>
      </c>
      <c r="BS281">
        <v>5.4530000000000004E-3</v>
      </c>
      <c r="BT281">
        <v>4.1009999999999996E-3</v>
      </c>
      <c r="BU281">
        <v>3.9620000000000002E-3</v>
      </c>
      <c r="BV281">
        <v>2.7550000000000001E-3</v>
      </c>
      <c r="BW281">
        <v>3.9459999999999999E-3</v>
      </c>
      <c r="BX281">
        <v>4.0379999999999999E-3</v>
      </c>
      <c r="BY281">
        <v>4.3740000000000003E-3</v>
      </c>
      <c r="BZ281">
        <v>3.9550000000000002E-3</v>
      </c>
      <c r="CA281">
        <v>3.8639999999999998E-3</v>
      </c>
      <c r="CB281">
        <v>2.4329999999999998E-3</v>
      </c>
      <c r="CC281">
        <v>9.5200000000000007E-3</v>
      </c>
      <c r="CD281">
        <v>6.2839999999999997E-3</v>
      </c>
      <c r="CE281">
        <v>7.8340000000000007E-3</v>
      </c>
      <c r="CF281">
        <v>4.1339999999999997E-3</v>
      </c>
      <c r="CG281">
        <v>8.2249999999999997E-3</v>
      </c>
      <c r="CH281">
        <v>4.5500000000000002E-3</v>
      </c>
      <c r="CI281">
        <v>5.5950000000000001E-3</v>
      </c>
      <c r="CJ281">
        <v>5.3639999999999998E-3</v>
      </c>
      <c r="CK281">
        <v>4.5649999999999996E-3</v>
      </c>
      <c r="CL281">
        <v>4.5069999999999997E-3</v>
      </c>
      <c r="CM281">
        <v>3.189E-3</v>
      </c>
      <c r="CN281">
        <v>2.6580000000000002E-3</v>
      </c>
      <c r="CO281">
        <v>2.8289999999999999E-3</v>
      </c>
      <c r="CP281">
        <v>3.5260000000000001E-3</v>
      </c>
      <c r="CQ281">
        <v>3.127E-3</v>
      </c>
      <c r="CR281">
        <v>3.5569999999999998E-3</v>
      </c>
      <c r="CS281">
        <v>3.3679999999999999E-3</v>
      </c>
      <c r="CT281">
        <v>3.222E-3</v>
      </c>
      <c r="CU281">
        <v>3.6570000000000001E-3</v>
      </c>
      <c r="CV281">
        <v>3.7160000000000001E-3</v>
      </c>
      <c r="CW281">
        <v>3.5400000000000002E-3</v>
      </c>
      <c r="CX281">
        <v>2.869E-3</v>
      </c>
      <c r="CY281">
        <v>4.2940000000000001E-3</v>
      </c>
      <c r="CZ281">
        <v>4.241E-3</v>
      </c>
      <c r="DA281">
        <v>4.1949999999999999E-3</v>
      </c>
      <c r="DB281">
        <v>4.1289999999999999E-3</v>
      </c>
      <c r="DC281">
        <v>4.4400000000000004E-3</v>
      </c>
      <c r="DD281">
        <v>4.3829999999999997E-3</v>
      </c>
      <c r="DE281">
        <v>4.235E-3</v>
      </c>
      <c r="DF281">
        <v>4.0470000000000002E-3</v>
      </c>
      <c r="DG281">
        <v>4.1790000000000004E-3</v>
      </c>
      <c r="DH281">
        <v>4.0070000000000001E-3</v>
      </c>
      <c r="DI281">
        <v>3.98E-3</v>
      </c>
      <c r="DJ281">
        <v>4.0210000000000003E-3</v>
      </c>
      <c r="DK281">
        <v>4.1260000000000003E-3</v>
      </c>
      <c r="DL281">
        <v>3.9950000000000003E-3</v>
      </c>
      <c r="DM281">
        <v>3.8440000000000002E-3</v>
      </c>
      <c r="DN281">
        <v>2.552E-3</v>
      </c>
      <c r="DO281">
        <v>2.8400000000000001E-3</v>
      </c>
      <c r="DP281" s="1">
        <v>3.503E-3</v>
      </c>
      <c r="DQ281">
        <v>3.542E-3</v>
      </c>
      <c r="DR281">
        <v>3.5070000000000001E-3</v>
      </c>
      <c r="DS281">
        <v>3.5149999999999999E-3</v>
      </c>
      <c r="DT281">
        <v>3.614E-3</v>
      </c>
      <c r="DU281">
        <v>2.3890000000000001E-3</v>
      </c>
      <c r="DV281">
        <v>2.3890000000000001E-3</v>
      </c>
      <c r="DW281">
        <v>5.7860000000000003E-3</v>
      </c>
      <c r="DX281">
        <v>5.555E-3</v>
      </c>
      <c r="DY281">
        <v>3.7269999999999998E-3</v>
      </c>
      <c r="DZ281">
        <v>5.195E-3</v>
      </c>
      <c r="EA281">
        <v>4.8570000000000002E-3</v>
      </c>
      <c r="EB281" s="1">
        <v>4.9150000000000001E-3</v>
      </c>
      <c r="EC281">
        <v>5.0309999999999999E-3</v>
      </c>
      <c r="ED281">
        <v>4.5859999999999998E-3</v>
      </c>
      <c r="EE281" s="1">
        <v>4.764E-3</v>
      </c>
      <c r="EF281">
        <v>4.7660000000000003E-3</v>
      </c>
    </row>
    <row r="282" spans="1:136" x14ac:dyDescent="0.3">
      <c r="A282" t="s">
        <v>297</v>
      </c>
      <c r="E282">
        <v>0.16598499999999999</v>
      </c>
      <c r="F282">
        <v>0.155975</v>
      </c>
      <c r="G282">
        <v>0.14418900000000001</v>
      </c>
      <c r="H282">
        <v>0.13205800000000001</v>
      </c>
      <c r="I282">
        <v>0.121915</v>
      </c>
      <c r="J282">
        <v>0.107596</v>
      </c>
      <c r="K282">
        <v>0.112008</v>
      </c>
      <c r="L282">
        <v>0.113553</v>
      </c>
      <c r="M282">
        <v>0.12103899999999999</v>
      </c>
      <c r="N282">
        <v>0.117302</v>
      </c>
      <c r="O282">
        <v>0.134826</v>
      </c>
      <c r="P282">
        <v>0.15229999999999999</v>
      </c>
      <c r="Q282">
        <v>0.15002499999999999</v>
      </c>
      <c r="R282">
        <v>0.13467899999999999</v>
      </c>
      <c r="S282">
        <v>0.13430500000000001</v>
      </c>
      <c r="T282">
        <v>0.139101</v>
      </c>
      <c r="U282">
        <v>0.144924</v>
      </c>
      <c r="V282">
        <v>0.14102799999999999</v>
      </c>
      <c r="W282">
        <v>0.141927</v>
      </c>
      <c r="X282">
        <v>0.14016200000000001</v>
      </c>
      <c r="Y282">
        <v>0.13696900000000001</v>
      </c>
      <c r="Z282">
        <v>0.13526099999999999</v>
      </c>
      <c r="AA282">
        <v>0.13566900000000001</v>
      </c>
      <c r="AB282">
        <v>0.12819</v>
      </c>
      <c r="AC282">
        <v>0.12848200000000001</v>
      </c>
      <c r="AD282">
        <v>0.119547</v>
      </c>
      <c r="AE282">
        <v>0.11641799999999999</v>
      </c>
      <c r="AF282">
        <v>0.115049</v>
      </c>
      <c r="AG282">
        <v>0.108444</v>
      </c>
      <c r="AH282">
        <v>0.10120999999999999</v>
      </c>
      <c r="AI282">
        <v>9.4406000000000004E-2</v>
      </c>
      <c r="AJ282">
        <v>9.3020000000000005E-2</v>
      </c>
      <c r="AK282">
        <v>9.6129999999999993E-2</v>
      </c>
      <c r="AL282">
        <v>9.3530000000000002E-2</v>
      </c>
      <c r="AM282">
        <v>8.4707000000000005E-2</v>
      </c>
      <c r="AN282">
        <v>8.9352000000000001E-2</v>
      </c>
      <c r="AO282">
        <v>9.4739000000000004E-2</v>
      </c>
      <c r="AP282">
        <v>9.6536999999999998E-2</v>
      </c>
      <c r="AQ282">
        <v>9.8761000000000002E-2</v>
      </c>
      <c r="AR282" s="1">
        <v>9.8221000000000003E-2</v>
      </c>
      <c r="AS282">
        <v>0.102811</v>
      </c>
      <c r="AT282">
        <v>9.4644000000000006E-2</v>
      </c>
      <c r="AU282">
        <v>8.8166999999999995E-2</v>
      </c>
      <c r="AV282">
        <v>9.4606999999999997E-2</v>
      </c>
      <c r="AW282">
        <v>7.4864E-2</v>
      </c>
      <c r="AX282">
        <v>6.5255999999999995E-2</v>
      </c>
      <c r="AY282" s="1">
        <v>7.8487000000000001E-2</v>
      </c>
      <c r="AZ282">
        <v>7.7237E-2</v>
      </c>
      <c r="BA282">
        <v>7.2401999999999994E-2</v>
      </c>
      <c r="BB282">
        <v>7.3922000000000002E-2</v>
      </c>
      <c r="BC282">
        <v>7.5149999999999995E-2</v>
      </c>
      <c r="BD282">
        <v>6.2659999999999993E-2</v>
      </c>
      <c r="BE282">
        <v>6.1033999999999998E-2</v>
      </c>
      <c r="BF282">
        <v>5.6689000000000003E-2</v>
      </c>
      <c r="BG282" s="1">
        <v>9.8221000000000003E-2</v>
      </c>
      <c r="BH282">
        <v>0.101004</v>
      </c>
      <c r="BI282">
        <v>0.102301</v>
      </c>
      <c r="BJ282">
        <v>9.9770999999999999E-2</v>
      </c>
      <c r="BK282">
        <v>9.9839999999999998E-2</v>
      </c>
      <c r="BL282">
        <v>9.5675999999999997E-2</v>
      </c>
      <c r="BM282">
        <v>9.2664999999999997E-2</v>
      </c>
      <c r="BN282">
        <v>0.106696</v>
      </c>
      <c r="BO282">
        <v>0.10026500000000001</v>
      </c>
      <c r="BP282">
        <v>0.115221</v>
      </c>
      <c r="BQ282">
        <v>0.11189499999999999</v>
      </c>
      <c r="BR282">
        <v>8.8192999999999994E-2</v>
      </c>
      <c r="BS282">
        <v>0.103454</v>
      </c>
      <c r="BT282">
        <v>0.100073</v>
      </c>
      <c r="BU282">
        <v>0.10004200000000001</v>
      </c>
      <c r="BV282">
        <v>0.101367</v>
      </c>
      <c r="BW282">
        <v>0.101622</v>
      </c>
      <c r="BX282">
        <v>9.9356E-2</v>
      </c>
      <c r="BY282">
        <v>9.1470999999999997E-2</v>
      </c>
      <c r="BZ282">
        <v>8.9874999999999997E-2</v>
      </c>
      <c r="CA282">
        <v>8.7048E-2</v>
      </c>
      <c r="CB282">
        <v>7.5324000000000002E-2</v>
      </c>
      <c r="CC282">
        <v>8.5078000000000001E-2</v>
      </c>
      <c r="CD282">
        <v>6.7651000000000003E-2</v>
      </c>
      <c r="CE282">
        <v>8.7190000000000004E-2</v>
      </c>
      <c r="CF282">
        <v>7.7603000000000005E-2</v>
      </c>
      <c r="CG282">
        <v>0.10526000000000001</v>
      </c>
      <c r="CH282">
        <v>7.6288999999999996E-2</v>
      </c>
      <c r="CI282">
        <v>7.8177999999999997E-2</v>
      </c>
      <c r="CJ282">
        <v>7.7359999999999998E-2</v>
      </c>
      <c r="CK282">
        <v>9.1087000000000001E-2</v>
      </c>
      <c r="CL282">
        <v>8.2147999999999999E-2</v>
      </c>
      <c r="CM282">
        <v>7.9505000000000006E-2</v>
      </c>
      <c r="CN282">
        <v>7.8823000000000004E-2</v>
      </c>
      <c r="CO282">
        <v>7.9565999999999998E-2</v>
      </c>
      <c r="CP282">
        <v>7.8269000000000005E-2</v>
      </c>
      <c r="CQ282">
        <v>7.8159999999999993E-2</v>
      </c>
      <c r="CR282">
        <v>9.7091999999999998E-2</v>
      </c>
      <c r="CS282">
        <v>8.1148999999999999E-2</v>
      </c>
      <c r="CT282">
        <v>8.1148999999999999E-2</v>
      </c>
      <c r="CU282">
        <v>8.2031999999999994E-2</v>
      </c>
      <c r="CV282">
        <v>8.2543000000000005E-2</v>
      </c>
      <c r="CW282">
        <v>8.2624000000000003E-2</v>
      </c>
      <c r="CX282">
        <v>8.2420999999999994E-2</v>
      </c>
      <c r="CY282">
        <v>8.3637000000000003E-2</v>
      </c>
      <c r="CZ282">
        <v>8.1701999999999997E-2</v>
      </c>
      <c r="DA282">
        <v>8.0046999999999993E-2</v>
      </c>
      <c r="DB282">
        <v>7.8730999999999995E-2</v>
      </c>
      <c r="DC282">
        <v>7.7842999999999996E-2</v>
      </c>
      <c r="DD282">
        <v>7.7663999999999997E-2</v>
      </c>
      <c r="DE282">
        <v>7.8630000000000005E-2</v>
      </c>
      <c r="DF282">
        <v>7.8200000000000006E-2</v>
      </c>
      <c r="DG282">
        <v>7.8543000000000002E-2</v>
      </c>
      <c r="DH282">
        <v>7.8128000000000003E-2</v>
      </c>
      <c r="DI282">
        <v>7.8558000000000003E-2</v>
      </c>
      <c r="DJ282">
        <v>7.8229000000000007E-2</v>
      </c>
      <c r="DK282">
        <v>7.7865000000000004E-2</v>
      </c>
      <c r="DL282">
        <v>7.7794000000000002E-2</v>
      </c>
      <c r="DM282">
        <v>7.7803999999999998E-2</v>
      </c>
      <c r="DN282">
        <v>7.7619999999999995E-2</v>
      </c>
      <c r="DO282">
        <v>7.7209E-2</v>
      </c>
      <c r="DP282" s="1">
        <v>7.6057E-2</v>
      </c>
      <c r="DQ282">
        <v>7.6257000000000005E-2</v>
      </c>
      <c r="DR282">
        <v>7.6305999999999999E-2</v>
      </c>
      <c r="DS282">
        <v>7.6255000000000003E-2</v>
      </c>
      <c r="DT282">
        <v>7.5138999999999997E-2</v>
      </c>
      <c r="DU282">
        <v>7.4323E-2</v>
      </c>
      <c r="DV282">
        <v>7.4323E-2</v>
      </c>
      <c r="DW282">
        <v>7.2265999999999997E-2</v>
      </c>
      <c r="DX282">
        <v>8.7813000000000002E-2</v>
      </c>
      <c r="DY282">
        <v>8.3250000000000005E-2</v>
      </c>
      <c r="DZ282">
        <v>8.7526000000000007E-2</v>
      </c>
      <c r="EA282">
        <v>8.6826E-2</v>
      </c>
      <c r="EB282" s="1">
        <v>8.7165999999999993E-2</v>
      </c>
      <c r="EC282">
        <v>8.7620000000000003E-2</v>
      </c>
      <c r="ED282">
        <v>8.4369E-2</v>
      </c>
      <c r="EE282" s="1">
        <v>8.5746000000000003E-2</v>
      </c>
      <c r="EF282">
        <v>8.5752999999999996E-2</v>
      </c>
    </row>
    <row r="283" spans="1:136" x14ac:dyDescent="0.3">
      <c r="A283" t="s">
        <v>298</v>
      </c>
      <c r="E283">
        <v>0.45331700000000003</v>
      </c>
      <c r="F283">
        <v>0.48829600000000001</v>
      </c>
      <c r="G283">
        <v>0.49488599999999999</v>
      </c>
      <c r="H283">
        <v>1.5E-5</v>
      </c>
      <c r="I283">
        <v>1.9999999999999999E-6</v>
      </c>
      <c r="J283">
        <v>9.9999999999999995E-7</v>
      </c>
      <c r="K283">
        <v>9.9999999999999995E-7</v>
      </c>
      <c r="L283">
        <v>5.0000000000000004E-6</v>
      </c>
      <c r="M283">
        <v>3.1000000000000001E-5</v>
      </c>
      <c r="N283">
        <v>1.1E-5</v>
      </c>
      <c r="O283">
        <v>1.7899999999999999E-4</v>
      </c>
      <c r="P283">
        <v>4.7130000000000002E-3</v>
      </c>
      <c r="Q283">
        <v>9.7099999999999997E-4</v>
      </c>
      <c r="R283">
        <v>1.1850000000000001E-3</v>
      </c>
      <c r="S283">
        <v>1.2110000000000001E-3</v>
      </c>
      <c r="T283">
        <v>1.0950000000000001E-3</v>
      </c>
      <c r="U283">
        <v>1.193E-3</v>
      </c>
      <c r="V283">
        <v>8.4099999999999995E-4</v>
      </c>
      <c r="W283">
        <v>1.5709999999999999E-3</v>
      </c>
      <c r="X283">
        <v>4.0920000000000002E-3</v>
      </c>
      <c r="Y283">
        <v>1.7010999999999998E-2</v>
      </c>
      <c r="Z283">
        <v>2.8160000000000001E-2</v>
      </c>
      <c r="AA283">
        <v>2.0898E-2</v>
      </c>
      <c r="AB283">
        <v>2.1652000000000001E-2</v>
      </c>
      <c r="AC283">
        <v>1.9120999999999999E-2</v>
      </c>
      <c r="AD283">
        <v>1.7937999999999999E-2</v>
      </c>
      <c r="AE283">
        <v>2.0115000000000001E-2</v>
      </c>
      <c r="AF283">
        <v>2.41E-2</v>
      </c>
      <c r="AG283">
        <v>2.3094E-2</v>
      </c>
      <c r="AH283">
        <v>2.2120000000000001E-2</v>
      </c>
      <c r="AI283">
        <v>2.5219999999999999E-2</v>
      </c>
      <c r="AJ283">
        <v>2.4705000000000001E-2</v>
      </c>
      <c r="AK283">
        <v>1.6802000000000001E-2</v>
      </c>
      <c r="AL283">
        <v>1.7892000000000002E-2</v>
      </c>
      <c r="AM283">
        <v>2.0504999999999999E-2</v>
      </c>
      <c r="AN283">
        <v>1.8537999999999999E-2</v>
      </c>
      <c r="AO283">
        <v>1.8422999999999998E-2</v>
      </c>
      <c r="AP283">
        <v>1.8464999999999999E-2</v>
      </c>
      <c r="AQ283">
        <v>1.8932000000000001E-2</v>
      </c>
      <c r="AR283" s="1">
        <v>2.3611E-2</v>
      </c>
      <c r="AS283">
        <v>2.4135E-2</v>
      </c>
      <c r="AT283">
        <v>2.7151000000000002E-2</v>
      </c>
      <c r="AU283">
        <v>2.7747000000000001E-2</v>
      </c>
      <c r="AV283">
        <v>3.952E-2</v>
      </c>
      <c r="AW283">
        <v>3.2099000000000003E-2</v>
      </c>
      <c r="AX283">
        <v>3.7185000000000003E-2</v>
      </c>
      <c r="AY283" s="1">
        <v>3.7245E-2</v>
      </c>
      <c r="AZ283">
        <v>3.9109999999999999E-2</v>
      </c>
      <c r="BA283">
        <v>5.4149000000000003E-2</v>
      </c>
      <c r="BB283">
        <v>4.6071000000000001E-2</v>
      </c>
      <c r="BC283">
        <v>6.3487000000000002E-2</v>
      </c>
      <c r="BD283">
        <v>5.2042999999999999E-2</v>
      </c>
      <c r="BE283">
        <v>6.0905000000000001E-2</v>
      </c>
      <c r="BF283">
        <v>7.8391000000000002E-2</v>
      </c>
      <c r="BG283" s="1">
        <v>2.3611E-2</v>
      </c>
      <c r="BH283">
        <v>2.3956000000000002E-2</v>
      </c>
      <c r="BI283">
        <v>2.4705999999999999E-2</v>
      </c>
      <c r="BJ283">
        <v>3.1206000000000001E-2</v>
      </c>
      <c r="BK283">
        <v>3.1213999999999999E-2</v>
      </c>
      <c r="BL283">
        <v>3.1026000000000001E-2</v>
      </c>
      <c r="BM283">
        <v>3.2217000000000003E-2</v>
      </c>
      <c r="BN283">
        <v>3.6068000000000003E-2</v>
      </c>
      <c r="BO283">
        <v>3.8552999999999997E-2</v>
      </c>
      <c r="BP283">
        <v>4.2452999999999998E-2</v>
      </c>
      <c r="BQ283">
        <v>4.7019999999999999E-2</v>
      </c>
      <c r="BR283">
        <v>4.0819000000000001E-2</v>
      </c>
      <c r="BS283">
        <v>5.5104E-2</v>
      </c>
      <c r="BT283">
        <v>2.4253E-2</v>
      </c>
      <c r="BU283">
        <v>1.7614999999999999E-2</v>
      </c>
      <c r="BV283">
        <v>6.8349999999999999E-3</v>
      </c>
      <c r="BW283">
        <v>1.1612000000000001E-2</v>
      </c>
      <c r="BX283">
        <v>1.1771999999999999E-2</v>
      </c>
      <c r="BY283">
        <v>1.2666E-2</v>
      </c>
      <c r="BZ283">
        <v>1.1939999999999999E-2</v>
      </c>
      <c r="CA283">
        <v>1.1514999999999999E-2</v>
      </c>
      <c r="CB283">
        <v>1.0834999999999999E-2</v>
      </c>
      <c r="CC283">
        <v>5.9945999999999999E-2</v>
      </c>
      <c r="CD283">
        <v>3.0231000000000001E-2</v>
      </c>
      <c r="CE283">
        <v>2.1684999999999999E-2</v>
      </c>
      <c r="CF283">
        <v>1.0096000000000001E-2</v>
      </c>
      <c r="CG283">
        <v>1.5217E-2</v>
      </c>
      <c r="CH283">
        <v>1.294E-2</v>
      </c>
      <c r="CI283">
        <v>1.2574E-2</v>
      </c>
      <c r="CJ283">
        <v>1.6747000000000001E-2</v>
      </c>
      <c r="CK283">
        <v>1.384E-2</v>
      </c>
      <c r="CL283">
        <v>1.6802000000000001E-2</v>
      </c>
      <c r="CM283">
        <v>8.3420000000000005E-3</v>
      </c>
      <c r="CN283">
        <v>7.7879999999999998E-3</v>
      </c>
      <c r="CO283">
        <v>8.012E-3</v>
      </c>
      <c r="CP283">
        <v>1.1650000000000001E-2</v>
      </c>
      <c r="CQ283">
        <v>1.0943E-2</v>
      </c>
      <c r="CR283">
        <v>1.1294999999999999E-2</v>
      </c>
      <c r="CS283">
        <v>1.1214E-2</v>
      </c>
      <c r="CT283">
        <v>1.0891E-2</v>
      </c>
      <c r="CU283">
        <v>1.3331000000000001E-2</v>
      </c>
      <c r="CV283">
        <v>1.3620999999999999E-2</v>
      </c>
      <c r="CW283">
        <v>1.3127E-2</v>
      </c>
      <c r="CX283">
        <v>1.3883E-2</v>
      </c>
      <c r="CY283">
        <v>1.2392E-2</v>
      </c>
      <c r="CZ283">
        <v>1.2167000000000001E-2</v>
      </c>
      <c r="DA283">
        <v>1.1897E-2</v>
      </c>
      <c r="DB283">
        <v>1.1646E-2</v>
      </c>
      <c r="DC283">
        <v>1.379E-2</v>
      </c>
      <c r="DD283">
        <v>1.3701E-2</v>
      </c>
      <c r="DE283">
        <v>1.2704E-2</v>
      </c>
      <c r="DF283">
        <v>1.2514000000000001E-2</v>
      </c>
      <c r="DG283">
        <v>1.2763E-2</v>
      </c>
      <c r="DH283">
        <v>1.2563E-2</v>
      </c>
      <c r="DI283">
        <v>1.2012999999999999E-2</v>
      </c>
      <c r="DJ283">
        <v>8.7410000000000005E-3</v>
      </c>
      <c r="DK283">
        <v>6.4400000000000004E-3</v>
      </c>
      <c r="DL283">
        <v>5.45E-3</v>
      </c>
      <c r="DM283">
        <v>4.9490000000000003E-3</v>
      </c>
      <c r="DN283">
        <v>4.4409999999999996E-3</v>
      </c>
      <c r="DO283">
        <v>5.3210000000000002E-3</v>
      </c>
      <c r="DP283" s="1">
        <v>8.6669999999999994E-3</v>
      </c>
      <c r="DQ283">
        <v>8.6960000000000006E-3</v>
      </c>
      <c r="DR283">
        <v>8.6470000000000002E-3</v>
      </c>
      <c r="DS283">
        <v>8.659E-3</v>
      </c>
      <c r="DT283">
        <v>1.1651E-2</v>
      </c>
      <c r="DU283">
        <v>6.9449999999999998E-3</v>
      </c>
      <c r="DV283">
        <v>6.9449999999999998E-3</v>
      </c>
      <c r="DW283">
        <v>1.0070000000000001E-3</v>
      </c>
      <c r="DX283">
        <v>1.683E-3</v>
      </c>
      <c r="DY283">
        <v>2.5700000000000001E-4</v>
      </c>
      <c r="DZ283">
        <v>2.23E-4</v>
      </c>
      <c r="EA283">
        <v>2.4399999999999999E-4</v>
      </c>
      <c r="EB283" s="1">
        <v>2.4499999999999999E-4</v>
      </c>
      <c r="EC283">
        <v>2.2800000000000001E-4</v>
      </c>
      <c r="ED283">
        <v>2.9599999999999998E-4</v>
      </c>
      <c r="EE283" s="1">
        <v>2.7E-4</v>
      </c>
      <c r="EF283">
        <v>2.7E-4</v>
      </c>
    </row>
    <row r="284" spans="1:136" x14ac:dyDescent="0.3">
      <c r="A284" t="s">
        <v>299</v>
      </c>
      <c r="E284">
        <v>0.25078</v>
      </c>
      <c r="F284">
        <v>0.27015600000000001</v>
      </c>
      <c r="G284">
        <v>0.28836400000000001</v>
      </c>
      <c r="H284">
        <v>0.85149900000000001</v>
      </c>
      <c r="I284">
        <v>0.868066</v>
      </c>
      <c r="J284">
        <v>0.89219999999999999</v>
      </c>
      <c r="K284">
        <v>0.88624800000000004</v>
      </c>
      <c r="L284">
        <v>0.88400900000000004</v>
      </c>
      <c r="M284">
        <v>0.87566299999999997</v>
      </c>
      <c r="N284">
        <v>0.87971900000000003</v>
      </c>
      <c r="O284">
        <v>0.85918099999999997</v>
      </c>
      <c r="P284">
        <v>0.83143</v>
      </c>
      <c r="Q284">
        <v>0.83471499999999998</v>
      </c>
      <c r="R284">
        <v>0.85646500000000003</v>
      </c>
      <c r="S284">
        <v>0.86407699999999998</v>
      </c>
      <c r="T284">
        <v>0.85670999999999997</v>
      </c>
      <c r="U284">
        <v>0.84637700000000005</v>
      </c>
      <c r="V284">
        <v>0.85135700000000003</v>
      </c>
      <c r="W284">
        <v>0.84631800000000001</v>
      </c>
      <c r="X284">
        <v>0.84438800000000003</v>
      </c>
      <c r="Y284">
        <v>0.83155999999999997</v>
      </c>
      <c r="Z284">
        <v>0.82036200000000004</v>
      </c>
      <c r="AA284">
        <v>0.82969700000000002</v>
      </c>
      <c r="AB284">
        <v>0.83729299999999995</v>
      </c>
      <c r="AC284">
        <v>0.83597399999999999</v>
      </c>
      <c r="AD284">
        <v>0.84436299999999997</v>
      </c>
      <c r="AE284">
        <v>0.845024</v>
      </c>
      <c r="AF284">
        <v>0.84620399999999996</v>
      </c>
      <c r="AG284">
        <v>0.85329600000000005</v>
      </c>
      <c r="AH284">
        <v>0.86029500000000003</v>
      </c>
      <c r="AI284">
        <v>0.86745799999999995</v>
      </c>
      <c r="AJ284">
        <v>0.87202400000000002</v>
      </c>
      <c r="AK284">
        <v>0.87670099999999995</v>
      </c>
      <c r="AL284">
        <v>0.878467</v>
      </c>
      <c r="AM284">
        <v>0.88749299999999998</v>
      </c>
      <c r="AN284">
        <v>0.88502199999999998</v>
      </c>
      <c r="AO284">
        <v>0.87758899999999995</v>
      </c>
      <c r="AP284">
        <v>0.87541999999999998</v>
      </c>
      <c r="AQ284">
        <v>0.86801600000000001</v>
      </c>
      <c r="AR284" s="1">
        <v>0.86222299999999996</v>
      </c>
      <c r="AS284">
        <v>0.85600699999999996</v>
      </c>
      <c r="AT284">
        <v>0.86174499999999998</v>
      </c>
      <c r="AU284">
        <v>0.86891600000000002</v>
      </c>
      <c r="AV284">
        <v>0.84487500000000004</v>
      </c>
      <c r="AW284">
        <v>0.87973100000000004</v>
      </c>
      <c r="AX284">
        <v>0.88660700000000003</v>
      </c>
      <c r="AY284" s="1">
        <v>0.87090199999999995</v>
      </c>
      <c r="AZ284">
        <v>0.87006499999999998</v>
      </c>
      <c r="BA284">
        <v>0.85764200000000002</v>
      </c>
      <c r="BB284">
        <v>0.86532900000000001</v>
      </c>
      <c r="BC284">
        <v>0.84205600000000003</v>
      </c>
      <c r="BD284">
        <v>0.86740600000000001</v>
      </c>
      <c r="BE284">
        <v>0.85335000000000005</v>
      </c>
      <c r="BF284">
        <v>0.82813999999999999</v>
      </c>
      <c r="BG284" s="1">
        <v>0.86222299999999996</v>
      </c>
      <c r="BH284">
        <v>0.85555199999999998</v>
      </c>
      <c r="BI284">
        <v>0.85143599999999997</v>
      </c>
      <c r="BJ284">
        <v>0.84661900000000001</v>
      </c>
      <c r="BK284">
        <v>0.84660599999999997</v>
      </c>
      <c r="BL284">
        <v>0.85195600000000005</v>
      </c>
      <c r="BM284">
        <v>0.855348</v>
      </c>
      <c r="BN284">
        <v>0.83877000000000002</v>
      </c>
      <c r="BO284">
        <v>0.84365599999999996</v>
      </c>
      <c r="BP284">
        <v>0.82639799999999997</v>
      </c>
      <c r="BQ284">
        <v>0.82397500000000001</v>
      </c>
      <c r="BR284">
        <v>0.85168900000000003</v>
      </c>
      <c r="BS284">
        <v>0.81492600000000004</v>
      </c>
      <c r="BT284">
        <v>0.85877899999999996</v>
      </c>
      <c r="BU284">
        <v>0.86768400000000001</v>
      </c>
      <c r="BV284">
        <v>0.87917800000000002</v>
      </c>
      <c r="BW284">
        <v>0.87049200000000004</v>
      </c>
      <c r="BX284">
        <v>0.86922200000000005</v>
      </c>
      <c r="BY284">
        <v>0.87487099999999995</v>
      </c>
      <c r="BZ284">
        <v>0.88044199999999995</v>
      </c>
      <c r="CA284">
        <v>0.87717100000000003</v>
      </c>
      <c r="CB284">
        <v>0.88972300000000004</v>
      </c>
      <c r="CC284">
        <v>0.79586900000000005</v>
      </c>
      <c r="CD284">
        <v>0.87387899999999996</v>
      </c>
      <c r="CE284">
        <v>0.86240799999999995</v>
      </c>
      <c r="CF284">
        <v>0.89289300000000005</v>
      </c>
      <c r="CG284">
        <v>0.85057899999999997</v>
      </c>
      <c r="CH284">
        <v>0.89097000000000004</v>
      </c>
      <c r="CI284">
        <v>0.88917900000000005</v>
      </c>
      <c r="CJ284">
        <v>0.88481699999999996</v>
      </c>
      <c r="CK284">
        <v>0.87956400000000001</v>
      </c>
      <c r="CL284">
        <v>0.88550799999999996</v>
      </c>
      <c r="CM284">
        <v>0.89842200000000005</v>
      </c>
      <c r="CN284">
        <v>0.90092899999999998</v>
      </c>
      <c r="CO284">
        <v>0.89823799999999998</v>
      </c>
      <c r="CP284">
        <v>0.89401200000000003</v>
      </c>
      <c r="CQ284">
        <v>0.89477300000000004</v>
      </c>
      <c r="CR284">
        <v>0.87631099999999995</v>
      </c>
      <c r="CS284">
        <v>0.891625</v>
      </c>
      <c r="CT284">
        <v>0.89183699999999999</v>
      </c>
      <c r="CU284">
        <v>0.88766199999999995</v>
      </c>
      <c r="CV284">
        <v>0.88553599999999999</v>
      </c>
      <c r="CW284">
        <v>0.88607999999999998</v>
      </c>
      <c r="CX284">
        <v>0.88539699999999999</v>
      </c>
      <c r="CY284">
        <v>0.88544999999999996</v>
      </c>
      <c r="CZ284">
        <v>0.88738399999999995</v>
      </c>
      <c r="DA284">
        <v>0.88911200000000001</v>
      </c>
      <c r="DB284">
        <v>0.89044599999999996</v>
      </c>
      <c r="DC284">
        <v>0.88828200000000002</v>
      </c>
      <c r="DD284">
        <v>0.88906300000000005</v>
      </c>
      <c r="DE284">
        <v>0.88995599999999997</v>
      </c>
      <c r="DF284">
        <v>0.89213299999999995</v>
      </c>
      <c r="DG284">
        <v>0.89045099999999999</v>
      </c>
      <c r="DH284">
        <v>0.89263099999999995</v>
      </c>
      <c r="DI284">
        <v>0.89231799999999994</v>
      </c>
      <c r="DJ284">
        <v>0.89767399999999997</v>
      </c>
      <c r="DK284">
        <v>0.90152600000000005</v>
      </c>
      <c r="DL284">
        <v>0.90315500000000004</v>
      </c>
      <c r="DM284">
        <v>0.90396900000000002</v>
      </c>
      <c r="DN284">
        <v>0.90585499999999997</v>
      </c>
      <c r="DO284">
        <v>0.90478400000000003</v>
      </c>
      <c r="DP284" s="1">
        <v>0.90088900000000005</v>
      </c>
      <c r="DQ284">
        <v>0.90066100000000004</v>
      </c>
      <c r="DR284">
        <v>0.90064900000000003</v>
      </c>
      <c r="DS284">
        <v>0.90068899999999996</v>
      </c>
      <c r="DT284">
        <v>0.898617</v>
      </c>
      <c r="DU284">
        <v>0.90722899999999995</v>
      </c>
      <c r="DV284">
        <v>0.90722899999999995</v>
      </c>
      <c r="DW284">
        <v>0.91251599999999999</v>
      </c>
      <c r="DX284">
        <v>0.89729700000000001</v>
      </c>
      <c r="DY284">
        <v>0.90749999999999997</v>
      </c>
      <c r="DZ284">
        <v>0.90287700000000004</v>
      </c>
      <c r="EA284">
        <v>0.90375899999999998</v>
      </c>
      <c r="EB284" s="1">
        <v>0.90342800000000001</v>
      </c>
      <c r="EC284">
        <v>0.902976</v>
      </c>
      <c r="ED284">
        <v>0.90610599999999997</v>
      </c>
      <c r="EE284" s="1">
        <v>0.90480400000000005</v>
      </c>
      <c r="EF284">
        <v>0.90479699999999996</v>
      </c>
    </row>
    <row r="285" spans="1:136" x14ac:dyDescent="0.3">
      <c r="A285" t="s">
        <v>300</v>
      </c>
      <c r="E285">
        <v>0.129917</v>
      </c>
      <c r="F285">
        <v>8.5572999999999996E-2</v>
      </c>
      <c r="G285">
        <v>7.2561E-2</v>
      </c>
      <c r="H285">
        <v>1.6428000000000002E-2</v>
      </c>
      <c r="I285">
        <v>1.0017E-2</v>
      </c>
      <c r="J285">
        <v>2.03E-4</v>
      </c>
      <c r="K285">
        <v>1.7420000000000001E-3</v>
      </c>
      <c r="L285">
        <v>2.4329999999999998E-3</v>
      </c>
      <c r="M285">
        <v>3.2659999999999998E-3</v>
      </c>
      <c r="N285">
        <v>2.9680000000000002E-3</v>
      </c>
      <c r="O285">
        <v>5.8149999999999999E-3</v>
      </c>
      <c r="P285">
        <v>1.1557E-2</v>
      </c>
      <c r="Q285">
        <v>1.4289E-2</v>
      </c>
      <c r="R285">
        <v>7.6709999999999999E-3</v>
      </c>
      <c r="S285">
        <v>4.06E-4</v>
      </c>
      <c r="T285">
        <v>3.0950000000000001E-3</v>
      </c>
      <c r="U285">
        <v>7.5059999999999997E-3</v>
      </c>
      <c r="V285">
        <v>6.7749999999999998E-3</v>
      </c>
      <c r="W285">
        <v>1.0185E-2</v>
      </c>
      <c r="X285">
        <v>1.1358E-2</v>
      </c>
      <c r="Y285">
        <v>1.4461E-2</v>
      </c>
      <c r="Z285">
        <v>1.6218E-2</v>
      </c>
      <c r="AA285">
        <v>1.3736E-2</v>
      </c>
      <c r="AB285">
        <v>1.2865E-2</v>
      </c>
      <c r="AC285">
        <v>1.6423E-2</v>
      </c>
      <c r="AD285">
        <v>1.8152999999999999E-2</v>
      </c>
      <c r="AE285">
        <v>1.8442E-2</v>
      </c>
      <c r="AF285">
        <v>1.4647E-2</v>
      </c>
      <c r="AG285">
        <v>1.5165E-2</v>
      </c>
      <c r="AH285">
        <v>1.6375000000000001E-2</v>
      </c>
      <c r="AI285">
        <v>1.2917E-2</v>
      </c>
      <c r="AJ285">
        <v>1.0251E-2</v>
      </c>
      <c r="AK285">
        <v>1.0366E-2</v>
      </c>
      <c r="AL285">
        <v>1.0111E-2</v>
      </c>
      <c r="AM285">
        <v>7.2960000000000004E-3</v>
      </c>
      <c r="AN285">
        <v>7.0879999999999997E-3</v>
      </c>
      <c r="AO285">
        <v>9.2479999999999993E-3</v>
      </c>
      <c r="AP285">
        <v>9.5770000000000004E-3</v>
      </c>
      <c r="AQ285">
        <v>1.4291E-2</v>
      </c>
      <c r="AR285" s="1">
        <v>1.5945999999999998E-2</v>
      </c>
      <c r="AS285">
        <v>1.7048000000000001E-2</v>
      </c>
      <c r="AT285">
        <v>1.6459000000000001E-2</v>
      </c>
      <c r="AU285">
        <v>1.5169999999999999E-2</v>
      </c>
      <c r="AV285">
        <v>2.0997999999999999E-2</v>
      </c>
      <c r="AW285">
        <v>1.3306E-2</v>
      </c>
      <c r="AX285">
        <v>1.0951000000000001E-2</v>
      </c>
      <c r="AY285" s="1">
        <v>1.3365999999999999E-2</v>
      </c>
      <c r="AZ285">
        <v>1.3587999999999999E-2</v>
      </c>
      <c r="BA285">
        <v>1.5807000000000002E-2</v>
      </c>
      <c r="BB285">
        <v>1.4678E-2</v>
      </c>
      <c r="BC285">
        <v>1.9307000000000001E-2</v>
      </c>
      <c r="BD285">
        <v>1.7891000000000001E-2</v>
      </c>
      <c r="BE285">
        <v>2.4709999999999999E-2</v>
      </c>
      <c r="BF285">
        <v>3.678E-2</v>
      </c>
      <c r="BG285" s="1">
        <v>1.5945999999999998E-2</v>
      </c>
      <c r="BH285">
        <v>1.9487999999999998E-2</v>
      </c>
      <c r="BI285">
        <v>2.1555999999999999E-2</v>
      </c>
      <c r="BJ285">
        <v>2.2404E-2</v>
      </c>
      <c r="BK285">
        <v>2.2339999999999999E-2</v>
      </c>
      <c r="BL285">
        <v>2.1343000000000001E-2</v>
      </c>
      <c r="BM285">
        <v>1.9769999999999999E-2</v>
      </c>
      <c r="BN285">
        <v>1.8466E-2</v>
      </c>
      <c r="BO285">
        <v>1.7526E-2</v>
      </c>
      <c r="BP285">
        <v>1.5928000000000001E-2</v>
      </c>
      <c r="BQ285">
        <v>1.7108999999999999E-2</v>
      </c>
      <c r="BR285">
        <v>1.9299E-2</v>
      </c>
      <c r="BS285">
        <v>2.6516000000000001E-2</v>
      </c>
      <c r="BT285">
        <v>1.6895E-2</v>
      </c>
      <c r="BU285">
        <v>1.4659999999999999E-2</v>
      </c>
      <c r="BV285">
        <v>1.2619999999999999E-2</v>
      </c>
      <c r="BW285">
        <v>1.6275000000000001E-2</v>
      </c>
      <c r="BX285">
        <v>1.9650000000000001E-2</v>
      </c>
      <c r="BY285">
        <v>2.0992E-2</v>
      </c>
      <c r="BZ285">
        <v>1.7742999999999998E-2</v>
      </c>
      <c r="CA285">
        <v>2.4265999999999999E-2</v>
      </c>
      <c r="CB285">
        <v>2.4118000000000001E-2</v>
      </c>
      <c r="CC285">
        <v>5.9107E-2</v>
      </c>
      <c r="CD285">
        <v>2.8239E-2</v>
      </c>
      <c r="CE285">
        <v>2.8716999999999999E-2</v>
      </c>
      <c r="CF285">
        <v>1.9407000000000001E-2</v>
      </c>
      <c r="CG285">
        <v>2.8944000000000001E-2</v>
      </c>
      <c r="CH285">
        <v>1.9800999999999999E-2</v>
      </c>
      <c r="CI285">
        <v>2.0069E-2</v>
      </c>
      <c r="CJ285">
        <v>2.1076999999999999E-2</v>
      </c>
      <c r="CK285">
        <v>1.5509999999999999E-2</v>
      </c>
      <c r="CL285">
        <v>1.5543E-2</v>
      </c>
      <c r="CM285">
        <v>1.3731E-2</v>
      </c>
      <c r="CN285">
        <v>1.2460000000000001E-2</v>
      </c>
      <c r="CO285">
        <v>1.4184E-2</v>
      </c>
      <c r="CP285">
        <v>1.6069E-2</v>
      </c>
      <c r="CQ285">
        <v>1.6123999999999999E-2</v>
      </c>
      <c r="CR285">
        <v>1.5302E-2</v>
      </c>
      <c r="CS285">
        <v>1.6012999999999999E-2</v>
      </c>
      <c r="CT285">
        <v>1.6122999999999998E-2</v>
      </c>
      <c r="CU285">
        <v>1.6974E-2</v>
      </c>
      <c r="CV285">
        <v>1.83E-2</v>
      </c>
      <c r="CW285">
        <v>1.8169000000000001E-2</v>
      </c>
      <c r="CX285">
        <v>1.8298999999999999E-2</v>
      </c>
      <c r="CY285">
        <v>1.8519999999999998E-2</v>
      </c>
      <c r="CZ285">
        <v>1.8747E-2</v>
      </c>
      <c r="DA285">
        <v>1.8943999999999999E-2</v>
      </c>
      <c r="DB285">
        <v>1.9177E-2</v>
      </c>
      <c r="DC285">
        <v>2.0084000000000001E-2</v>
      </c>
      <c r="DD285">
        <v>1.9571999999999999E-2</v>
      </c>
      <c r="DE285">
        <v>1.8710999999999998E-2</v>
      </c>
      <c r="DF285">
        <v>1.7153000000000002E-2</v>
      </c>
      <c r="DG285">
        <v>1.8242999999999999E-2</v>
      </c>
      <c r="DH285">
        <v>1.6677999999999998E-2</v>
      </c>
      <c r="DI285">
        <v>1.7111000000000001E-2</v>
      </c>
      <c r="DJ285">
        <v>1.5356E-2</v>
      </c>
      <c r="DK285">
        <v>1.4168999999999999E-2</v>
      </c>
      <c r="DL285">
        <v>1.3601E-2</v>
      </c>
      <c r="DM285">
        <v>1.3278E-2</v>
      </c>
      <c r="DN285">
        <v>1.2083E-2</v>
      </c>
      <c r="DO285">
        <v>1.2687E-2</v>
      </c>
      <c r="DP285" s="1">
        <v>1.4388E-2</v>
      </c>
      <c r="DQ285">
        <v>1.4385999999999999E-2</v>
      </c>
      <c r="DR285">
        <v>1.4397999999999999E-2</v>
      </c>
      <c r="DS285">
        <v>1.4397E-2</v>
      </c>
      <c r="DT285">
        <v>1.4592000000000001E-2</v>
      </c>
      <c r="DU285">
        <v>1.1502999999999999E-2</v>
      </c>
      <c r="DV285">
        <v>1.1502999999999999E-2</v>
      </c>
      <c r="DW285">
        <v>1.421E-2</v>
      </c>
      <c r="DX285">
        <v>1.3207999999999999E-2</v>
      </c>
      <c r="DY285">
        <v>8.992E-3</v>
      </c>
      <c r="DZ285">
        <v>9.3740000000000004E-3</v>
      </c>
      <c r="EA285">
        <v>9.1710000000000003E-3</v>
      </c>
      <c r="EB285" s="1">
        <v>9.1610000000000007E-3</v>
      </c>
      <c r="EC285">
        <v>9.1760000000000001E-3</v>
      </c>
      <c r="ED285">
        <v>9.2280000000000001E-3</v>
      </c>
      <c r="EE285" s="1">
        <v>9.1809999999999999E-3</v>
      </c>
      <c r="EF285">
        <v>9.1800000000000007E-3</v>
      </c>
    </row>
    <row r="286" spans="1:136" x14ac:dyDescent="0.3">
      <c r="A286" t="s">
        <v>301</v>
      </c>
      <c r="E286">
        <v>6.4620999999999998E-2</v>
      </c>
      <c r="F286">
        <v>4.8030999999999997E-2</v>
      </c>
      <c r="G286">
        <v>4.2116000000000001E-2</v>
      </c>
      <c r="H286">
        <v>3.0563E-2</v>
      </c>
      <c r="I286">
        <v>2.5815999999999999E-2</v>
      </c>
      <c r="J286">
        <v>3.0689999999999999E-2</v>
      </c>
      <c r="K286">
        <v>2.1462999999999999E-2</v>
      </c>
      <c r="L286">
        <v>2.5440999999999998E-2</v>
      </c>
      <c r="M286">
        <v>2.6471999999999999E-2</v>
      </c>
      <c r="N286">
        <v>2.7026000000000001E-2</v>
      </c>
      <c r="O286">
        <v>2.7785000000000001E-2</v>
      </c>
      <c r="P286">
        <v>3.0644000000000001E-2</v>
      </c>
      <c r="Q286">
        <v>3.9824999999999999E-2</v>
      </c>
      <c r="R286">
        <v>3.2326000000000001E-2</v>
      </c>
      <c r="S286">
        <v>1.0867999999999999E-2</v>
      </c>
      <c r="T286">
        <v>1.7521999999999999E-2</v>
      </c>
      <c r="U286">
        <v>2.7437E-2</v>
      </c>
      <c r="V286">
        <v>3.0741999999999998E-2</v>
      </c>
      <c r="W286">
        <v>3.7175E-2</v>
      </c>
      <c r="X286">
        <v>3.7214999999999998E-2</v>
      </c>
      <c r="Y286">
        <v>3.5276000000000002E-2</v>
      </c>
      <c r="Z286">
        <v>3.4109E-2</v>
      </c>
      <c r="AA286">
        <v>3.2925999999999997E-2</v>
      </c>
      <c r="AB286">
        <v>3.5396999999999998E-2</v>
      </c>
      <c r="AC286">
        <v>3.1168000000000001E-2</v>
      </c>
      <c r="AD286">
        <v>2.7678000000000001E-2</v>
      </c>
      <c r="AE286">
        <v>2.8358999999999999E-2</v>
      </c>
      <c r="AF286">
        <v>2.8847000000000001E-2</v>
      </c>
      <c r="AG286">
        <v>2.6363999999999999E-2</v>
      </c>
      <c r="AH286">
        <v>2.5082E-2</v>
      </c>
      <c r="AI286">
        <v>2.3421999999999998E-2</v>
      </c>
      <c r="AJ286">
        <v>1.8426000000000001E-2</v>
      </c>
      <c r="AK286">
        <v>2.1877000000000001E-2</v>
      </c>
      <c r="AL286">
        <v>2.0943E-2</v>
      </c>
      <c r="AM286">
        <v>1.8596999999999999E-2</v>
      </c>
      <c r="AN286">
        <v>1.966E-2</v>
      </c>
      <c r="AO286">
        <v>2.5041000000000001E-2</v>
      </c>
      <c r="AP286">
        <v>2.6126E-2</v>
      </c>
      <c r="AQ286">
        <v>3.1621000000000003E-2</v>
      </c>
      <c r="AR286" s="1">
        <v>3.1488000000000002E-2</v>
      </c>
      <c r="AS286">
        <v>3.0055999999999999E-2</v>
      </c>
      <c r="AT286">
        <v>3.8450999999999999E-2</v>
      </c>
      <c r="AU286">
        <v>4.3851000000000001E-2</v>
      </c>
      <c r="AV286">
        <v>4.3715999999999998E-2</v>
      </c>
      <c r="AW286">
        <v>4.4122000000000001E-2</v>
      </c>
      <c r="AX286">
        <v>4.5156000000000002E-2</v>
      </c>
      <c r="AY286" s="1">
        <v>6.1105E-2</v>
      </c>
      <c r="AZ286">
        <v>6.4129000000000005E-2</v>
      </c>
      <c r="BA286">
        <v>6.4686999999999995E-2</v>
      </c>
      <c r="BB286">
        <v>7.4172000000000002E-2</v>
      </c>
      <c r="BC286">
        <v>6.6767000000000007E-2</v>
      </c>
      <c r="BD286">
        <v>6.8055000000000004E-2</v>
      </c>
      <c r="BE286">
        <v>6.9069000000000005E-2</v>
      </c>
      <c r="BF286">
        <v>7.1987999999999996E-2</v>
      </c>
      <c r="BG286" s="1">
        <v>3.1488000000000002E-2</v>
      </c>
      <c r="BH286">
        <v>3.2959000000000002E-2</v>
      </c>
      <c r="BI286">
        <v>3.3586999999999999E-2</v>
      </c>
      <c r="BJ286">
        <v>3.1919000000000003E-2</v>
      </c>
      <c r="BK286">
        <v>3.2011999999999999E-2</v>
      </c>
      <c r="BL286">
        <v>3.1018E-2</v>
      </c>
      <c r="BM286">
        <v>3.6096999999999997E-2</v>
      </c>
      <c r="BN286">
        <v>4.4467E-2</v>
      </c>
      <c r="BO286">
        <v>4.5392000000000002E-2</v>
      </c>
      <c r="BP286">
        <v>5.5754999999999999E-2</v>
      </c>
      <c r="BQ286">
        <v>6.7887000000000003E-2</v>
      </c>
      <c r="BR286">
        <v>5.0750000000000003E-2</v>
      </c>
      <c r="BS286">
        <v>6.0623999999999997E-2</v>
      </c>
      <c r="BT286">
        <v>5.926E-2</v>
      </c>
      <c r="BU286">
        <v>5.8026000000000001E-2</v>
      </c>
      <c r="BV286">
        <v>5.8965999999999998E-2</v>
      </c>
      <c r="BW286">
        <v>6.0942000000000003E-2</v>
      </c>
      <c r="BX286">
        <v>5.4296999999999998E-2</v>
      </c>
      <c r="BY286">
        <v>4.8444000000000001E-2</v>
      </c>
      <c r="BZ286">
        <v>4.7086999999999997E-2</v>
      </c>
      <c r="CA286">
        <v>3.7842000000000001E-2</v>
      </c>
      <c r="CB286">
        <v>2.8681999999999999E-2</v>
      </c>
      <c r="CC286">
        <v>2.58E-2</v>
      </c>
      <c r="CD286">
        <v>2.4513E-2</v>
      </c>
      <c r="CE286">
        <v>2.0198000000000001E-2</v>
      </c>
      <c r="CF286">
        <v>1.8912999999999999E-2</v>
      </c>
      <c r="CG286">
        <v>1.4548E-2</v>
      </c>
      <c r="CH286">
        <v>1.7422E-2</v>
      </c>
      <c r="CI286">
        <v>1.6787E-2</v>
      </c>
      <c r="CJ286">
        <v>1.506E-2</v>
      </c>
      <c r="CK286">
        <v>1.5010000000000001E-2</v>
      </c>
      <c r="CL286">
        <v>1.5143E-2</v>
      </c>
      <c r="CM286">
        <v>2.0070999999999999E-2</v>
      </c>
      <c r="CN286">
        <v>1.839E-2</v>
      </c>
      <c r="CO286">
        <v>2.3321999999999999E-2</v>
      </c>
      <c r="CP286">
        <v>2.3904999999999999E-2</v>
      </c>
      <c r="CQ286">
        <v>2.5794999999999998E-2</v>
      </c>
      <c r="CR286">
        <v>3.3328000000000003E-2</v>
      </c>
      <c r="CS286">
        <v>2.6629E-2</v>
      </c>
      <c r="CT286">
        <v>2.7635E-2</v>
      </c>
      <c r="CU286">
        <v>2.8000000000000001E-2</v>
      </c>
      <c r="CV286">
        <v>3.2453000000000003E-2</v>
      </c>
      <c r="CW286">
        <v>3.2611000000000001E-2</v>
      </c>
      <c r="CX286">
        <v>2.9815999999999999E-2</v>
      </c>
      <c r="CY286">
        <v>3.4738999999999999E-2</v>
      </c>
      <c r="CZ286">
        <v>3.3875000000000002E-2</v>
      </c>
      <c r="DA286">
        <v>3.3123E-2</v>
      </c>
      <c r="DB286">
        <v>3.1923E-2</v>
      </c>
      <c r="DC286">
        <v>3.1743E-2</v>
      </c>
      <c r="DD286">
        <v>3.0932999999999999E-2</v>
      </c>
      <c r="DE286">
        <v>3.1015999999999998E-2</v>
      </c>
      <c r="DF286">
        <v>2.827E-2</v>
      </c>
      <c r="DG286">
        <v>3.0582999999999999E-2</v>
      </c>
      <c r="DH286">
        <v>2.7564000000000002E-2</v>
      </c>
      <c r="DI286">
        <v>2.9146999999999999E-2</v>
      </c>
      <c r="DJ286">
        <v>2.8815E-2</v>
      </c>
      <c r="DK286">
        <v>2.8454E-2</v>
      </c>
      <c r="DL286">
        <v>2.8413000000000001E-2</v>
      </c>
      <c r="DM286">
        <v>2.8441000000000001E-2</v>
      </c>
      <c r="DN286">
        <v>2.8591999999999999E-2</v>
      </c>
      <c r="DO286">
        <v>2.8525999999999999E-2</v>
      </c>
      <c r="DP286" s="1">
        <v>2.8420999999999998E-2</v>
      </c>
      <c r="DQ286">
        <v>2.8455999999999999E-2</v>
      </c>
      <c r="DR286">
        <v>2.8400999999999999E-2</v>
      </c>
      <c r="DS286">
        <v>2.8412E-2</v>
      </c>
      <c r="DT286">
        <v>2.8094999999999998E-2</v>
      </c>
      <c r="DU286">
        <v>2.1864999999999999E-2</v>
      </c>
      <c r="DV286">
        <v>2.1864999999999999E-2</v>
      </c>
      <c r="DW286">
        <v>2.8715999999999998E-2</v>
      </c>
      <c r="DX286">
        <v>2.8337999999999999E-2</v>
      </c>
      <c r="DY286">
        <v>2.7702999999999998E-2</v>
      </c>
      <c r="DZ286">
        <v>2.8292999999999999E-2</v>
      </c>
      <c r="EA286">
        <v>2.8480999999999999E-2</v>
      </c>
      <c r="EB286" s="1">
        <v>2.8549000000000001E-2</v>
      </c>
      <c r="EC286">
        <v>2.8603E-2</v>
      </c>
      <c r="ED286">
        <v>2.8011999999999999E-2</v>
      </c>
      <c r="EE286" s="1">
        <v>2.8355999999999999E-2</v>
      </c>
      <c r="EF286">
        <v>2.8355000000000002E-2</v>
      </c>
    </row>
    <row r="287" spans="1:136" x14ac:dyDescent="0.3">
      <c r="A287" t="s">
        <v>302</v>
      </c>
      <c r="E287">
        <v>0.21704499999999999</v>
      </c>
      <c r="F287">
        <v>0.21892500000000001</v>
      </c>
      <c r="G287">
        <v>0.21495800000000001</v>
      </c>
      <c r="H287">
        <v>4.4835E-2</v>
      </c>
      <c r="I287">
        <v>7.3921000000000001E-2</v>
      </c>
      <c r="J287">
        <v>4.5030000000000001E-2</v>
      </c>
      <c r="K287">
        <v>2.1118000000000001E-2</v>
      </c>
      <c r="L287">
        <v>8.1130000000000004E-3</v>
      </c>
      <c r="M287">
        <v>9.7669999999999996E-3</v>
      </c>
      <c r="N287">
        <v>7.5969999999999996E-3</v>
      </c>
      <c r="O287">
        <v>1.6864000000000001E-2</v>
      </c>
      <c r="P287">
        <v>5.1359000000000002E-2</v>
      </c>
      <c r="Q287">
        <v>2.5028000000000002E-2</v>
      </c>
      <c r="R287">
        <v>2.7434E-2</v>
      </c>
      <c r="S287">
        <v>1.5925999999999999E-2</v>
      </c>
      <c r="T287">
        <v>2.5777999999999999E-2</v>
      </c>
      <c r="U287">
        <v>3.0890999999999998E-2</v>
      </c>
      <c r="V287">
        <v>2.1359999999999999E-3</v>
      </c>
      <c r="W287">
        <v>3.2100000000000002E-3</v>
      </c>
      <c r="X287">
        <v>1.3117E-2</v>
      </c>
      <c r="Y287">
        <v>4.1621999999999999E-2</v>
      </c>
      <c r="Z287">
        <v>5.4011999999999998E-2</v>
      </c>
      <c r="AA287">
        <v>4.7988000000000003E-2</v>
      </c>
      <c r="AB287">
        <v>4.6357000000000002E-2</v>
      </c>
      <c r="AC287">
        <v>4.0072000000000003E-2</v>
      </c>
      <c r="AD287">
        <v>4.0185999999999999E-2</v>
      </c>
      <c r="AE287">
        <v>3.4687999999999997E-2</v>
      </c>
      <c r="AF287">
        <v>3.5143000000000001E-2</v>
      </c>
      <c r="AG287">
        <v>3.8407999999999998E-2</v>
      </c>
      <c r="AH287">
        <v>3.2096E-2</v>
      </c>
      <c r="AI287">
        <v>3.6255999999999997E-2</v>
      </c>
      <c r="AJ287">
        <v>3.7308000000000001E-2</v>
      </c>
      <c r="AK287">
        <v>2.9558999999999998E-2</v>
      </c>
      <c r="AL287">
        <v>2.8628000000000001E-2</v>
      </c>
      <c r="AM287">
        <v>3.2619000000000002E-2</v>
      </c>
      <c r="AN287">
        <v>3.6333999999999998E-2</v>
      </c>
      <c r="AO287">
        <v>3.4266999999999999E-2</v>
      </c>
      <c r="AP287">
        <v>3.3950000000000001E-2</v>
      </c>
      <c r="AQ287">
        <v>3.1778000000000001E-2</v>
      </c>
      <c r="AR287" s="1">
        <v>3.8878000000000003E-2</v>
      </c>
      <c r="AS287">
        <v>4.3140999999999999E-2</v>
      </c>
      <c r="AT287">
        <v>3.7672999999999998E-2</v>
      </c>
      <c r="AU287">
        <v>3.3505E-2</v>
      </c>
      <c r="AV287">
        <v>5.8377999999999999E-2</v>
      </c>
      <c r="AW287">
        <v>2.7709999999999999E-2</v>
      </c>
      <c r="AX287">
        <v>1.7146000000000002E-2</v>
      </c>
      <c r="AY287" s="1">
        <v>3.0084E-2</v>
      </c>
      <c r="AZ287">
        <v>2.9779E-2</v>
      </c>
      <c r="BA287">
        <v>2.6710000000000001E-2</v>
      </c>
      <c r="BB287">
        <v>3.0061000000000001E-2</v>
      </c>
      <c r="BC287">
        <v>3.2381E-2</v>
      </c>
      <c r="BD287">
        <v>3.5485000000000003E-2</v>
      </c>
      <c r="BE287">
        <v>3.5139999999999998E-2</v>
      </c>
      <c r="BF287">
        <v>3.8774999999999997E-2</v>
      </c>
      <c r="BG287" s="1">
        <v>3.8878000000000003E-2</v>
      </c>
      <c r="BH287">
        <v>3.7400999999999997E-2</v>
      </c>
      <c r="BI287">
        <v>3.6614000000000001E-2</v>
      </c>
      <c r="BJ287">
        <v>4.2875999999999997E-2</v>
      </c>
      <c r="BK287">
        <v>4.2807999999999999E-2</v>
      </c>
      <c r="BL287">
        <v>4.0177999999999998E-2</v>
      </c>
      <c r="BM287">
        <v>3.7622999999999997E-2</v>
      </c>
      <c r="BN287">
        <v>5.0236000000000003E-2</v>
      </c>
      <c r="BO287">
        <v>4.3919E-2</v>
      </c>
      <c r="BP287">
        <v>5.0095000000000001E-2</v>
      </c>
      <c r="BQ287">
        <v>4.9577999999999997E-2</v>
      </c>
      <c r="BR287">
        <v>3.6627E-2</v>
      </c>
      <c r="BS287">
        <v>6.7072000000000007E-2</v>
      </c>
      <c r="BT287">
        <v>5.1999999999999998E-2</v>
      </c>
      <c r="BU287">
        <v>4.7373999999999999E-2</v>
      </c>
      <c r="BV287">
        <v>3.0612E-2</v>
      </c>
      <c r="BW287">
        <v>4.614E-2</v>
      </c>
      <c r="BX287">
        <v>3.8578000000000001E-2</v>
      </c>
      <c r="BY287">
        <v>3.295E-2</v>
      </c>
      <c r="BZ287">
        <v>4.3579E-2</v>
      </c>
      <c r="CA287">
        <v>3.1011E-2</v>
      </c>
      <c r="CB287">
        <v>1.7253000000000001E-2</v>
      </c>
      <c r="CC287">
        <v>7.6324000000000003E-2</v>
      </c>
      <c r="CD287">
        <v>5.7328999999999998E-2</v>
      </c>
      <c r="CE287">
        <v>6.0668E-2</v>
      </c>
      <c r="CF287">
        <v>3.5926E-2</v>
      </c>
      <c r="CG287">
        <v>5.9970999999999997E-2</v>
      </c>
      <c r="CH287">
        <v>4.0980999999999997E-2</v>
      </c>
      <c r="CI287">
        <v>4.4375999999999999E-2</v>
      </c>
      <c r="CJ287">
        <v>4.6628000000000003E-2</v>
      </c>
      <c r="CK287">
        <v>6.6477999999999995E-2</v>
      </c>
      <c r="CL287">
        <v>6.8967000000000001E-2</v>
      </c>
      <c r="CM287">
        <v>3.8677999999999997E-2</v>
      </c>
      <c r="CN287">
        <v>3.3834000000000003E-2</v>
      </c>
      <c r="CO287">
        <v>3.3390999999999997E-2</v>
      </c>
      <c r="CP287">
        <v>4.2723999999999998E-2</v>
      </c>
      <c r="CQ287">
        <v>3.7076999999999999E-2</v>
      </c>
      <c r="CR287">
        <v>6.1948000000000003E-2</v>
      </c>
      <c r="CS287">
        <v>4.4596999999999998E-2</v>
      </c>
      <c r="CT287">
        <v>4.1870999999999998E-2</v>
      </c>
      <c r="CU287">
        <v>5.1331000000000002E-2</v>
      </c>
      <c r="CV287">
        <v>4.6718999999999997E-2</v>
      </c>
      <c r="CW287">
        <v>4.4595000000000003E-2</v>
      </c>
      <c r="CX287">
        <v>4.0529000000000003E-2</v>
      </c>
      <c r="CY287">
        <v>4.9463E-2</v>
      </c>
      <c r="CZ287">
        <v>4.6239000000000002E-2</v>
      </c>
      <c r="DA287">
        <v>4.2693000000000002E-2</v>
      </c>
      <c r="DB287">
        <v>3.9350999999999997E-2</v>
      </c>
      <c r="DC287">
        <v>4.4020999999999998E-2</v>
      </c>
      <c r="DD287">
        <v>4.5365000000000003E-2</v>
      </c>
      <c r="DE287">
        <v>4.5379999999999997E-2</v>
      </c>
      <c r="DF287">
        <v>4.5608999999999997E-2</v>
      </c>
      <c r="DG287">
        <v>4.5546999999999997E-2</v>
      </c>
      <c r="DH287">
        <v>4.5933000000000002E-2</v>
      </c>
      <c r="DI287">
        <v>4.3955000000000001E-2</v>
      </c>
      <c r="DJ287">
        <v>4.3087E-2</v>
      </c>
      <c r="DK287">
        <v>4.1827000000000003E-2</v>
      </c>
      <c r="DL287">
        <v>3.9530999999999997E-2</v>
      </c>
      <c r="DM287">
        <v>3.7472999999999999E-2</v>
      </c>
      <c r="DN287">
        <v>2.4704E-2</v>
      </c>
      <c r="DO287">
        <v>2.8455999999999999E-2</v>
      </c>
      <c r="DP287" s="1">
        <v>3.8330999999999997E-2</v>
      </c>
      <c r="DQ287">
        <v>3.8760999999999997E-2</v>
      </c>
      <c r="DR287">
        <v>3.8387999999999999E-2</v>
      </c>
      <c r="DS287">
        <v>3.8446000000000001E-2</v>
      </c>
      <c r="DT287">
        <v>3.8657999999999998E-2</v>
      </c>
      <c r="DU287">
        <v>2.4538000000000001E-2</v>
      </c>
      <c r="DV287">
        <v>2.4538000000000001E-2</v>
      </c>
      <c r="DW287">
        <v>5.6010999999999998E-2</v>
      </c>
      <c r="DX287">
        <v>5.3421000000000003E-2</v>
      </c>
      <c r="DY287">
        <v>2.4257999999999998E-2</v>
      </c>
      <c r="DZ287">
        <v>4.3677000000000001E-2</v>
      </c>
      <c r="EA287">
        <v>3.7433000000000001E-2</v>
      </c>
      <c r="EB287" s="1">
        <v>3.8316000000000003E-2</v>
      </c>
      <c r="EC287">
        <v>3.9708E-2</v>
      </c>
      <c r="ED287">
        <v>3.5663E-2</v>
      </c>
      <c r="EE287" s="1">
        <v>3.7116000000000003E-2</v>
      </c>
      <c r="EF287">
        <v>3.7143000000000002E-2</v>
      </c>
    </row>
    <row r="288" spans="1:136" x14ac:dyDescent="0.3">
      <c r="A288" t="s">
        <v>303</v>
      </c>
      <c r="E288">
        <v>0.153062</v>
      </c>
      <c r="F288">
        <v>0.14810899999999999</v>
      </c>
      <c r="G288">
        <v>0.14855699999999999</v>
      </c>
      <c r="H288">
        <v>1.8900000000000001E-4</v>
      </c>
      <c r="I288">
        <v>4.6519999999999999E-3</v>
      </c>
      <c r="J288">
        <v>2.2030000000000001E-3</v>
      </c>
      <c r="K288">
        <v>7.5699999999999997E-4</v>
      </c>
      <c r="L288">
        <v>3.2829999999999999E-3</v>
      </c>
      <c r="M288">
        <v>3.8099999999999999E-4</v>
      </c>
      <c r="N288">
        <v>1.5640000000000001E-3</v>
      </c>
      <c r="O288">
        <v>4.1539999999999997E-3</v>
      </c>
      <c r="P288">
        <v>2.4621000000000001E-2</v>
      </c>
      <c r="Q288">
        <v>1.3884000000000001E-2</v>
      </c>
      <c r="R288">
        <v>1.323E-2</v>
      </c>
      <c r="S288">
        <v>1.6639999999999999E-3</v>
      </c>
      <c r="T288">
        <v>3.7499999999999999E-3</v>
      </c>
      <c r="U288">
        <v>6.4660000000000004E-3</v>
      </c>
      <c r="V288">
        <v>4.0599000000000003E-2</v>
      </c>
      <c r="W288">
        <v>4.5342E-2</v>
      </c>
      <c r="X288">
        <v>3.7441000000000002E-2</v>
      </c>
      <c r="Y288">
        <v>1.7929E-2</v>
      </c>
      <c r="Z288">
        <v>1.0059999999999999E-2</v>
      </c>
      <c r="AA288">
        <v>1.2437999999999999E-2</v>
      </c>
      <c r="AB288">
        <v>1.6593E-2</v>
      </c>
      <c r="AC288">
        <v>1.8178E-2</v>
      </c>
      <c r="AD288">
        <v>2.7650000000000001E-2</v>
      </c>
      <c r="AE288">
        <v>1.5487000000000001E-2</v>
      </c>
      <c r="AF288">
        <v>6.5230000000000002E-3</v>
      </c>
      <c r="AG288">
        <v>9.2849999999999999E-3</v>
      </c>
      <c r="AH288">
        <v>1.0515E-2</v>
      </c>
      <c r="AI288">
        <v>5.3319999999999999E-3</v>
      </c>
      <c r="AJ288">
        <v>3.261E-3</v>
      </c>
      <c r="AK288">
        <v>8.9689999999999995E-3</v>
      </c>
      <c r="AL288">
        <v>1.0840000000000001E-2</v>
      </c>
      <c r="AM288">
        <v>6.9649999999999998E-3</v>
      </c>
      <c r="AN288">
        <v>1.3132E-2</v>
      </c>
      <c r="AO288">
        <v>1.7975000000000001E-2</v>
      </c>
      <c r="AP288">
        <v>1.857E-2</v>
      </c>
      <c r="AQ288">
        <v>2.4E-2</v>
      </c>
      <c r="AR288" s="1">
        <v>1.9210999999999999E-2</v>
      </c>
      <c r="AS288">
        <v>1.4652E-2</v>
      </c>
      <c r="AT288">
        <v>2.2394000000000001E-2</v>
      </c>
      <c r="AU288">
        <v>2.7119000000000001E-2</v>
      </c>
      <c r="AV288">
        <v>2.0200000000000001E-3</v>
      </c>
      <c r="AW288">
        <v>3.7136000000000002E-2</v>
      </c>
      <c r="AX288">
        <v>5.2422999999999997E-2</v>
      </c>
      <c r="AY288" s="1">
        <v>3.4040000000000001E-2</v>
      </c>
      <c r="AZ288">
        <v>3.3166000000000001E-2</v>
      </c>
      <c r="BA288">
        <v>3.8526999999999999E-2</v>
      </c>
      <c r="BB288">
        <v>2.6807000000000001E-2</v>
      </c>
      <c r="BC288">
        <v>2.0143999999999999E-2</v>
      </c>
      <c r="BD288">
        <v>2.1772E-2</v>
      </c>
      <c r="BE288">
        <v>2.5627E-2</v>
      </c>
      <c r="BF288">
        <v>2.4181999999999999E-2</v>
      </c>
      <c r="BG288" s="1">
        <v>1.9210999999999999E-2</v>
      </c>
      <c r="BH288">
        <v>1.7604999999999999E-2</v>
      </c>
      <c r="BI288">
        <v>1.6073E-2</v>
      </c>
      <c r="BJ288">
        <v>2.3496E-2</v>
      </c>
      <c r="BK288">
        <v>2.3442999999999999E-2</v>
      </c>
      <c r="BL288">
        <v>2.6929000000000002E-2</v>
      </c>
      <c r="BM288">
        <v>3.7672999999999998E-2</v>
      </c>
      <c r="BN288">
        <v>2.4868999999999999E-2</v>
      </c>
      <c r="BO288">
        <v>4.1758000000000003E-2</v>
      </c>
      <c r="BP288">
        <v>3.4661999999999998E-2</v>
      </c>
      <c r="BQ288">
        <v>2.6866999999999999E-2</v>
      </c>
      <c r="BR288">
        <v>4.0299000000000001E-2</v>
      </c>
      <c r="BS288">
        <v>5.8710000000000004E-3</v>
      </c>
      <c r="BT288">
        <v>2.4181999999999999E-2</v>
      </c>
      <c r="BU288">
        <v>1.6386000000000001E-2</v>
      </c>
      <c r="BV288">
        <v>4.3799999999999999E-2</v>
      </c>
      <c r="BW288">
        <v>1.7648E-2</v>
      </c>
      <c r="BX288">
        <v>1.9049E-2</v>
      </c>
      <c r="BY288">
        <v>1.5047E-2</v>
      </c>
      <c r="BZ288">
        <v>2.2362E-2</v>
      </c>
      <c r="CA288">
        <v>2.6682999999999998E-2</v>
      </c>
      <c r="CB288">
        <v>5.6455999999999999E-2</v>
      </c>
      <c r="CC288">
        <v>7.2800000000000002E-4</v>
      </c>
      <c r="CD288">
        <v>1.1495999999999999E-2</v>
      </c>
      <c r="CE288">
        <v>5.3639999999999998E-3</v>
      </c>
      <c r="CF288">
        <v>3.1378999999999997E-2</v>
      </c>
      <c r="CG288">
        <v>2.101E-3</v>
      </c>
      <c r="CH288">
        <v>2.4667999999999999E-2</v>
      </c>
      <c r="CI288">
        <v>1.4978999999999999E-2</v>
      </c>
      <c r="CJ288">
        <v>2.0053000000000001E-2</v>
      </c>
      <c r="CK288">
        <v>4.0600000000000002E-3</v>
      </c>
      <c r="CL288">
        <v>7.9439999999999997E-3</v>
      </c>
      <c r="CM288">
        <v>3.0752000000000002E-2</v>
      </c>
      <c r="CN288">
        <v>3.9902E-2</v>
      </c>
      <c r="CO288">
        <v>4.0145E-2</v>
      </c>
      <c r="CP288">
        <v>3.0513999999999999E-2</v>
      </c>
      <c r="CQ288">
        <v>4.1749000000000001E-2</v>
      </c>
      <c r="CR288">
        <v>2.3064999999999999E-2</v>
      </c>
      <c r="CS288">
        <v>3.4886E-2</v>
      </c>
      <c r="CT288">
        <v>4.0034E-2</v>
      </c>
      <c r="CU288">
        <v>3.0762000000000001E-2</v>
      </c>
      <c r="CV288">
        <v>2.8621000000000001E-2</v>
      </c>
      <c r="CW288">
        <v>3.2995999999999998E-2</v>
      </c>
      <c r="CX288">
        <v>3.9888E-2</v>
      </c>
      <c r="CY288">
        <v>2.4663000000000001E-2</v>
      </c>
      <c r="CZ288">
        <v>2.7487999999999999E-2</v>
      </c>
      <c r="DA288">
        <v>3.0726E-2</v>
      </c>
      <c r="DB288">
        <v>3.4247E-2</v>
      </c>
      <c r="DC288">
        <v>2.9714000000000001E-2</v>
      </c>
      <c r="DD288">
        <v>3.0393E-2</v>
      </c>
      <c r="DE288">
        <v>3.1437E-2</v>
      </c>
      <c r="DF288">
        <v>3.1036999999999999E-2</v>
      </c>
      <c r="DG288">
        <v>3.0853999999999999E-2</v>
      </c>
      <c r="DH288">
        <v>3.0325000000000001E-2</v>
      </c>
      <c r="DI288">
        <v>3.1967000000000002E-2</v>
      </c>
      <c r="DJ288">
        <v>2.3828999999999999E-2</v>
      </c>
      <c r="DK288">
        <v>1.7565000000000001E-2</v>
      </c>
      <c r="DL288">
        <v>1.8265E-2</v>
      </c>
      <c r="DM288">
        <v>2.053E-2</v>
      </c>
      <c r="DN288">
        <v>3.4556999999999997E-2</v>
      </c>
      <c r="DO288">
        <v>3.0452E-2</v>
      </c>
      <c r="DP288" s="1">
        <v>1.9789999999999999E-2</v>
      </c>
      <c r="DQ288">
        <v>1.9824000000000001E-2</v>
      </c>
      <c r="DR288">
        <v>1.9961E-2</v>
      </c>
      <c r="DS288">
        <v>1.9987000000000001E-2</v>
      </c>
      <c r="DT288">
        <v>2.4896999999999999E-2</v>
      </c>
      <c r="DU288">
        <v>2.7948000000000001E-2</v>
      </c>
      <c r="DV288">
        <v>2.7948000000000001E-2</v>
      </c>
      <c r="DW288">
        <v>9.1000000000000003E-5</v>
      </c>
      <c r="DX288">
        <v>2.882E-3</v>
      </c>
      <c r="DY288">
        <v>3.2398000000000003E-2</v>
      </c>
      <c r="DZ288">
        <v>1.357E-2</v>
      </c>
      <c r="EA288">
        <v>1.9692000000000001E-2</v>
      </c>
      <c r="EB288" s="1">
        <v>1.8839000000000002E-2</v>
      </c>
      <c r="EC288">
        <v>1.7114000000000001E-2</v>
      </c>
      <c r="ED288">
        <v>2.2647E-2</v>
      </c>
      <c r="EE288" s="1">
        <v>2.0631E-2</v>
      </c>
      <c r="EF288">
        <v>2.0608000000000001E-2</v>
      </c>
    </row>
    <row r="289" spans="1:136" x14ac:dyDescent="0.3">
      <c r="A289" t="s">
        <v>304</v>
      </c>
      <c r="E289">
        <v>0.56527300000000003</v>
      </c>
      <c r="F289">
        <v>0.58493600000000001</v>
      </c>
      <c r="G289">
        <v>0.59436999999999995</v>
      </c>
      <c r="H289">
        <v>0.92441300000000004</v>
      </c>
      <c r="I289">
        <v>0.89561100000000005</v>
      </c>
      <c r="J289">
        <v>0.92207600000000001</v>
      </c>
      <c r="K289">
        <v>0.95666200000000001</v>
      </c>
      <c r="L289">
        <v>0.96316299999999999</v>
      </c>
      <c r="M289">
        <v>0.96338000000000001</v>
      </c>
      <c r="N289">
        <v>0.96381300000000003</v>
      </c>
      <c r="O289">
        <v>0.95119799999999999</v>
      </c>
      <c r="P289">
        <v>0.89337599999999995</v>
      </c>
      <c r="Q289">
        <v>0.92126300000000005</v>
      </c>
      <c r="R289">
        <v>0.92701100000000003</v>
      </c>
      <c r="S289">
        <v>0.97154300000000005</v>
      </c>
      <c r="T289">
        <v>0.95294999999999996</v>
      </c>
      <c r="U289">
        <v>0.93520599999999998</v>
      </c>
      <c r="V289">
        <v>0.92652299999999999</v>
      </c>
      <c r="W289">
        <v>0.914273</v>
      </c>
      <c r="X289">
        <v>0.91222800000000004</v>
      </c>
      <c r="Y289">
        <v>0.90517300000000001</v>
      </c>
      <c r="Z289">
        <v>0.90181900000000004</v>
      </c>
      <c r="AA289">
        <v>0.90664800000000001</v>
      </c>
      <c r="AB289">
        <v>0.90165399999999996</v>
      </c>
      <c r="AC289">
        <v>0.910582</v>
      </c>
      <c r="AD289">
        <v>0.90448600000000001</v>
      </c>
      <c r="AE289">
        <v>0.92146600000000001</v>
      </c>
      <c r="AF289">
        <v>0.92948699999999995</v>
      </c>
      <c r="AG289">
        <v>0.92594299999999996</v>
      </c>
      <c r="AH289">
        <v>0.932307</v>
      </c>
      <c r="AI289">
        <v>0.93498999999999999</v>
      </c>
      <c r="AJ289">
        <v>0.94100499999999998</v>
      </c>
      <c r="AK289">
        <v>0.93959499999999996</v>
      </c>
      <c r="AL289">
        <v>0.93959000000000004</v>
      </c>
      <c r="AM289">
        <v>0.94181999999999999</v>
      </c>
      <c r="AN289">
        <v>0.93087500000000001</v>
      </c>
      <c r="AO289">
        <v>0.92271700000000001</v>
      </c>
      <c r="AP289">
        <v>0.92135500000000004</v>
      </c>
      <c r="AQ289">
        <v>0.91259999999999997</v>
      </c>
      <c r="AR289" s="1">
        <v>0.91042299999999998</v>
      </c>
      <c r="AS289">
        <v>0.91215100000000005</v>
      </c>
      <c r="AT289">
        <v>0.90148300000000003</v>
      </c>
      <c r="AU289">
        <v>0.89552600000000004</v>
      </c>
      <c r="AV289">
        <v>0.89588599999999996</v>
      </c>
      <c r="AW289">
        <v>0.89103200000000005</v>
      </c>
      <c r="AX289">
        <v>0.88527500000000003</v>
      </c>
      <c r="AY289" s="1">
        <v>0.87477099999999997</v>
      </c>
      <c r="AZ289">
        <v>0.87292499999999995</v>
      </c>
      <c r="BA289">
        <v>0.87007599999999996</v>
      </c>
      <c r="BB289">
        <v>0.86895999999999995</v>
      </c>
      <c r="BC289">
        <v>0.88070800000000005</v>
      </c>
      <c r="BD289">
        <v>0.87468800000000002</v>
      </c>
      <c r="BE289">
        <v>0.87016499999999997</v>
      </c>
      <c r="BF289">
        <v>0.86505500000000002</v>
      </c>
      <c r="BG289" s="1">
        <v>0.91042299999999998</v>
      </c>
      <c r="BH289">
        <v>0.91203599999999996</v>
      </c>
      <c r="BI289">
        <v>0.91372600000000004</v>
      </c>
      <c r="BJ289">
        <v>0.90170899999999998</v>
      </c>
      <c r="BK289">
        <v>0.90173700000000001</v>
      </c>
      <c r="BL289">
        <v>0.90187499999999998</v>
      </c>
      <c r="BM289">
        <v>0.88860700000000004</v>
      </c>
      <c r="BN289">
        <v>0.88042799999999999</v>
      </c>
      <c r="BO289">
        <v>0.86893100000000001</v>
      </c>
      <c r="BP289">
        <v>0.85948800000000003</v>
      </c>
      <c r="BQ289">
        <v>0.85566799999999998</v>
      </c>
      <c r="BR289">
        <v>0.87232399999999999</v>
      </c>
      <c r="BS289">
        <v>0.86643300000000001</v>
      </c>
      <c r="BT289">
        <v>0.86455800000000005</v>
      </c>
      <c r="BU289">
        <v>0.87821400000000005</v>
      </c>
      <c r="BV289">
        <v>0.866622</v>
      </c>
      <c r="BW289">
        <v>0.87526999999999999</v>
      </c>
      <c r="BX289">
        <v>0.88807599999999998</v>
      </c>
      <c r="BY289">
        <v>0.903559</v>
      </c>
      <c r="BZ289">
        <v>0.88697300000000001</v>
      </c>
      <c r="CA289">
        <v>0.90446300000000002</v>
      </c>
      <c r="CB289">
        <v>0.89760799999999996</v>
      </c>
      <c r="CC289">
        <v>0.89714799999999995</v>
      </c>
      <c r="CD289">
        <v>0.90666199999999997</v>
      </c>
      <c r="CE289">
        <v>0.91376999999999997</v>
      </c>
      <c r="CF289">
        <v>0.91378300000000001</v>
      </c>
      <c r="CG289">
        <v>0.92337999999999998</v>
      </c>
      <c r="CH289">
        <v>0.91692899999999999</v>
      </c>
      <c r="CI289">
        <v>0.92385799999999996</v>
      </c>
      <c r="CJ289">
        <v>0.91825999999999997</v>
      </c>
      <c r="CK289">
        <v>0.91445200000000004</v>
      </c>
      <c r="CL289">
        <v>0.90794699999999995</v>
      </c>
      <c r="CM289">
        <v>0.91049800000000003</v>
      </c>
      <c r="CN289">
        <v>0.90787499999999999</v>
      </c>
      <c r="CO289">
        <v>0.90314099999999997</v>
      </c>
      <c r="CP289">
        <v>0.90285700000000002</v>
      </c>
      <c r="CQ289">
        <v>0.89537900000000004</v>
      </c>
      <c r="CR289">
        <v>0.88165899999999997</v>
      </c>
      <c r="CS289">
        <v>0.89388900000000004</v>
      </c>
      <c r="CT289">
        <v>0.89046000000000003</v>
      </c>
      <c r="CU289">
        <v>0.889907</v>
      </c>
      <c r="CV289">
        <v>0.89220699999999997</v>
      </c>
      <c r="CW289">
        <v>0.88979799999999998</v>
      </c>
      <c r="CX289">
        <v>0.88976699999999997</v>
      </c>
      <c r="CY289">
        <v>0.89113500000000001</v>
      </c>
      <c r="CZ289">
        <v>0.89239800000000002</v>
      </c>
      <c r="DA289">
        <v>0.89345799999999997</v>
      </c>
      <c r="DB289">
        <v>0.894478</v>
      </c>
      <c r="DC289">
        <v>0.89452200000000004</v>
      </c>
      <c r="DD289">
        <v>0.89330900000000002</v>
      </c>
      <c r="DE289">
        <v>0.89216700000000004</v>
      </c>
      <c r="DF289">
        <v>0.89508500000000002</v>
      </c>
      <c r="DG289">
        <v>0.89301699999999995</v>
      </c>
      <c r="DH289">
        <v>0.89617800000000003</v>
      </c>
      <c r="DI289">
        <v>0.89493100000000003</v>
      </c>
      <c r="DJ289">
        <v>0.90426899999999999</v>
      </c>
      <c r="DK289">
        <v>0.91215400000000002</v>
      </c>
      <c r="DL289">
        <v>0.91379100000000002</v>
      </c>
      <c r="DM289">
        <v>0.91355699999999995</v>
      </c>
      <c r="DN289">
        <v>0.91214799999999996</v>
      </c>
      <c r="DO289">
        <v>0.91256599999999999</v>
      </c>
      <c r="DP289" s="1">
        <v>0.91345799999999999</v>
      </c>
      <c r="DQ289">
        <v>0.91295899999999996</v>
      </c>
      <c r="DR289">
        <v>0.91324899999999998</v>
      </c>
      <c r="DS289">
        <v>0.91315500000000005</v>
      </c>
      <c r="DT289">
        <v>0.90834999999999999</v>
      </c>
      <c r="DU289">
        <v>0.92564999999999997</v>
      </c>
      <c r="DV289">
        <v>0.92564999999999997</v>
      </c>
      <c r="DW289">
        <v>0.91518200000000005</v>
      </c>
      <c r="DX289">
        <v>0.91535900000000003</v>
      </c>
      <c r="DY289">
        <v>0.91564000000000001</v>
      </c>
      <c r="DZ289">
        <v>0.91446000000000005</v>
      </c>
      <c r="EA289">
        <v>0.91439400000000004</v>
      </c>
      <c r="EB289" s="1">
        <v>0.914296</v>
      </c>
      <c r="EC289">
        <v>0.91457500000000003</v>
      </c>
      <c r="ED289">
        <v>0.91367799999999999</v>
      </c>
      <c r="EE289" s="1">
        <v>0.91389699999999996</v>
      </c>
      <c r="EF289">
        <v>0.91389500000000001</v>
      </c>
    </row>
    <row r="291" spans="1:136" s="4" customFormat="1" x14ac:dyDescent="0.3">
      <c r="A291" s="4" t="s">
        <v>405</v>
      </c>
      <c r="D291" s="5"/>
      <c r="AR291" s="5"/>
      <c r="AY291" s="5"/>
      <c r="BG291" s="5"/>
      <c r="DP291" s="5"/>
      <c r="EB291" s="5"/>
      <c r="EE291" s="5"/>
    </row>
    <row r="292" spans="1:136" x14ac:dyDescent="0.3">
      <c r="A292" t="s">
        <v>406</v>
      </c>
      <c r="E292">
        <v>0.35122700000000001</v>
      </c>
      <c r="F292">
        <v>0.35378500000000002</v>
      </c>
      <c r="G292">
        <v>0.35623300000000002</v>
      </c>
      <c r="H292">
        <v>0.357072</v>
      </c>
      <c r="I292">
        <v>0.35754000000000002</v>
      </c>
      <c r="J292">
        <v>0.36456899999999998</v>
      </c>
      <c r="K292">
        <v>0.36107800000000001</v>
      </c>
      <c r="L292">
        <v>0.35697099999999998</v>
      </c>
      <c r="M292">
        <v>0.183667</v>
      </c>
      <c r="N292">
        <v>0.356713</v>
      </c>
      <c r="O292">
        <v>0.35394399999999998</v>
      </c>
      <c r="P292">
        <v>0.35218300000000002</v>
      </c>
      <c r="Q292">
        <v>0.35123599999999999</v>
      </c>
      <c r="R292">
        <v>0.35467500000000002</v>
      </c>
      <c r="S292">
        <v>0.36208800000000002</v>
      </c>
      <c r="T292">
        <v>0.35630800000000001</v>
      </c>
      <c r="U292">
        <v>0.35201199999999999</v>
      </c>
      <c r="V292">
        <v>0.35175299999999998</v>
      </c>
      <c r="W292">
        <v>0.35108899999999998</v>
      </c>
      <c r="X292">
        <v>0.35114600000000001</v>
      </c>
      <c r="Y292">
        <v>0.35142600000000002</v>
      </c>
      <c r="Z292">
        <v>0.351605</v>
      </c>
      <c r="AA292">
        <v>0.35164899999999999</v>
      </c>
      <c r="AB292">
        <v>0.35603800000000002</v>
      </c>
      <c r="AC292">
        <v>0.355711</v>
      </c>
      <c r="AD292">
        <v>0.36105999999999999</v>
      </c>
      <c r="AE292">
        <v>0.35878900000000002</v>
      </c>
      <c r="AF292">
        <v>0.17133000000000001</v>
      </c>
      <c r="AG292">
        <v>0.35299900000000001</v>
      </c>
      <c r="AH292">
        <v>0.354514</v>
      </c>
      <c r="AI292">
        <v>0.34817300000000001</v>
      </c>
      <c r="AJ292">
        <v>0.34385100000000002</v>
      </c>
      <c r="AK292">
        <v>0.345808</v>
      </c>
      <c r="AL292">
        <v>0.34435700000000002</v>
      </c>
      <c r="AM292">
        <v>0.339536</v>
      </c>
      <c r="AN292">
        <v>0.34146399999999999</v>
      </c>
      <c r="AO292">
        <v>0.33936100000000002</v>
      </c>
      <c r="AP292">
        <v>0.33932899999999999</v>
      </c>
      <c r="AQ292">
        <v>0.33893400000000001</v>
      </c>
      <c r="AR292" s="1">
        <v>0.339943</v>
      </c>
      <c r="AS292">
        <v>0.33413700000000002</v>
      </c>
      <c r="AT292">
        <v>0.32496999999999998</v>
      </c>
      <c r="AU292">
        <v>0.33137699999999998</v>
      </c>
      <c r="AV292">
        <v>0.33166400000000001</v>
      </c>
      <c r="AW292">
        <v>0.34262300000000001</v>
      </c>
      <c r="AX292">
        <v>0.35132999999999998</v>
      </c>
      <c r="AY292" s="1">
        <v>0.32680700000000001</v>
      </c>
      <c r="AZ292">
        <v>0.32445299999999999</v>
      </c>
      <c r="BA292">
        <v>0.30749199999999999</v>
      </c>
      <c r="BB292">
        <v>0.16623599999999999</v>
      </c>
      <c r="BC292">
        <v>0.30025099999999999</v>
      </c>
      <c r="BD292">
        <v>0.320552</v>
      </c>
      <c r="BE292">
        <v>0.31884400000000002</v>
      </c>
      <c r="BF292">
        <v>0.317021</v>
      </c>
      <c r="BG292" s="1">
        <v>0.339943</v>
      </c>
      <c r="BH292">
        <v>0.34445399999999998</v>
      </c>
      <c r="BI292">
        <v>0.34723799999999999</v>
      </c>
      <c r="BJ292">
        <v>0.34727200000000003</v>
      </c>
      <c r="BK292">
        <v>0.168266</v>
      </c>
      <c r="BL292">
        <v>0.35164400000000001</v>
      </c>
      <c r="BM292">
        <v>0.34393600000000002</v>
      </c>
      <c r="BN292">
        <v>0.34026400000000001</v>
      </c>
      <c r="BO292">
        <v>0.33468100000000001</v>
      </c>
      <c r="BP292">
        <v>0.33166400000000001</v>
      </c>
      <c r="BQ292">
        <v>0.17341400000000001</v>
      </c>
      <c r="BR292">
        <v>0.32992300000000002</v>
      </c>
      <c r="BS292">
        <v>0.32764700000000002</v>
      </c>
      <c r="BT292">
        <v>0.327627</v>
      </c>
      <c r="BU292">
        <v>0.327679</v>
      </c>
      <c r="BV292">
        <v>0.33379999999999999</v>
      </c>
      <c r="BW292">
        <v>0.33461400000000002</v>
      </c>
      <c r="BX292">
        <v>0.33709</v>
      </c>
      <c r="BY292">
        <v>0.33746500000000001</v>
      </c>
      <c r="BZ292">
        <v>0.33829900000000002</v>
      </c>
      <c r="CA292">
        <v>0.35198600000000002</v>
      </c>
      <c r="CB292">
        <v>0.36599900000000002</v>
      </c>
      <c r="CC292">
        <v>0.36608099999999999</v>
      </c>
      <c r="CD292">
        <v>0.358406</v>
      </c>
      <c r="CE292">
        <v>0.357377</v>
      </c>
      <c r="CF292">
        <v>0.35453099999999999</v>
      </c>
      <c r="CG292">
        <v>0.35081299999999999</v>
      </c>
      <c r="CH292">
        <v>0.350358</v>
      </c>
      <c r="CI292">
        <v>0.349111</v>
      </c>
      <c r="CJ292">
        <v>0.34648600000000002</v>
      </c>
      <c r="CK292">
        <v>0.32499</v>
      </c>
      <c r="CL292">
        <v>0.32724300000000001</v>
      </c>
      <c r="CM292">
        <v>0.32560699999999998</v>
      </c>
      <c r="CN292">
        <v>0.32495800000000002</v>
      </c>
      <c r="CO292">
        <v>0.32924100000000001</v>
      </c>
      <c r="CP292">
        <v>0.33018999999999998</v>
      </c>
      <c r="CQ292">
        <v>0.33344600000000002</v>
      </c>
      <c r="CR292">
        <v>0.32334499999999999</v>
      </c>
      <c r="CS292">
        <v>0.33136500000000002</v>
      </c>
      <c r="CT292">
        <v>0.33282800000000001</v>
      </c>
      <c r="CU292">
        <v>0.33169799999999999</v>
      </c>
      <c r="CV292">
        <v>0.33136700000000002</v>
      </c>
      <c r="CW292">
        <v>0.331704</v>
      </c>
      <c r="CX292">
        <v>0.32865699999999998</v>
      </c>
      <c r="CY292">
        <v>0.164162</v>
      </c>
      <c r="CZ292">
        <v>0.33585399999999999</v>
      </c>
      <c r="DA292">
        <v>0.336808</v>
      </c>
      <c r="DB292">
        <v>0.16644100000000001</v>
      </c>
      <c r="DC292">
        <v>0.33787499999999998</v>
      </c>
      <c r="DD292">
        <v>0.33821299999999999</v>
      </c>
      <c r="DE292">
        <v>0.33750599999999997</v>
      </c>
      <c r="DF292">
        <v>0.168629</v>
      </c>
      <c r="DG292">
        <v>0.338196</v>
      </c>
      <c r="DH292">
        <v>0.33591100000000002</v>
      </c>
      <c r="DI292">
        <v>0.33685100000000001</v>
      </c>
      <c r="DJ292">
        <v>0.336978</v>
      </c>
      <c r="DK292">
        <v>0.37497999999999998</v>
      </c>
      <c r="DL292">
        <v>0.33737499999999998</v>
      </c>
      <c r="DM292">
        <v>0.337339</v>
      </c>
      <c r="DN292">
        <v>0.33740599999999998</v>
      </c>
      <c r="DO292">
        <v>0.33740199999999998</v>
      </c>
      <c r="DP292" s="1">
        <v>0.33740700000000001</v>
      </c>
      <c r="DQ292">
        <v>0.33738499999999999</v>
      </c>
      <c r="DR292" t="s">
        <v>352</v>
      </c>
      <c r="DS292">
        <v>0.33745999999999998</v>
      </c>
      <c r="DT292">
        <v>0.33746700000000002</v>
      </c>
      <c r="DU292">
        <v>0.33787699999999998</v>
      </c>
      <c r="DV292">
        <v>0.17474899999999999</v>
      </c>
      <c r="DW292">
        <v>0.33742699999999998</v>
      </c>
      <c r="DX292">
        <v>0.33742899999999998</v>
      </c>
      <c r="DY292">
        <v>0.33737400000000001</v>
      </c>
      <c r="DZ292">
        <v>0.33743800000000002</v>
      </c>
      <c r="EA292">
        <v>0.33697700000000003</v>
      </c>
      <c r="EB292" s="1">
        <v>0.33737</v>
      </c>
      <c r="EC292">
        <v>0.33743299999999998</v>
      </c>
      <c r="ED292">
        <v>0.33469199999999999</v>
      </c>
      <c r="EE292" s="1">
        <v>0.33601900000000001</v>
      </c>
      <c r="EF292">
        <v>0.33601799999999998</v>
      </c>
    </row>
    <row r="293" spans="1:136" x14ac:dyDescent="0.3">
      <c r="A293" t="s">
        <v>407</v>
      </c>
      <c r="E293">
        <v>0.25866400000000001</v>
      </c>
      <c r="F293">
        <v>0.26281199999999999</v>
      </c>
      <c r="G293">
        <v>0.26593499999999998</v>
      </c>
      <c r="H293">
        <v>0.27373199999999998</v>
      </c>
      <c r="I293">
        <v>0.277036</v>
      </c>
      <c r="J293">
        <v>0.28666199999999997</v>
      </c>
      <c r="K293">
        <v>0.28377200000000002</v>
      </c>
      <c r="L293">
        <v>0.27938499999999999</v>
      </c>
      <c r="M293" t="s">
        <v>352</v>
      </c>
      <c r="N293">
        <v>0.27901199999999998</v>
      </c>
      <c r="O293">
        <v>0.27692899999999998</v>
      </c>
      <c r="P293">
        <v>0.27468300000000001</v>
      </c>
      <c r="Q293">
        <v>0.26904</v>
      </c>
      <c r="R293">
        <v>0.28203800000000001</v>
      </c>
      <c r="S293">
        <v>0.28404299999999999</v>
      </c>
      <c r="T293">
        <v>0.28103099999999998</v>
      </c>
      <c r="U293">
        <v>0.27619500000000002</v>
      </c>
      <c r="V293">
        <v>0.27553800000000001</v>
      </c>
      <c r="W293">
        <v>0.27206000000000002</v>
      </c>
      <c r="X293">
        <v>0.27216699999999999</v>
      </c>
      <c r="Y293">
        <v>0.27293800000000001</v>
      </c>
      <c r="Z293">
        <v>0.273561</v>
      </c>
      <c r="AA293">
        <v>0.27408500000000002</v>
      </c>
      <c r="AB293">
        <v>0.28117399999999998</v>
      </c>
      <c r="AC293">
        <v>0.27498400000000001</v>
      </c>
      <c r="AD293">
        <v>0.27796900000000002</v>
      </c>
      <c r="AE293">
        <v>0.27325500000000003</v>
      </c>
      <c r="AF293" t="s">
        <v>352</v>
      </c>
      <c r="AG293">
        <v>0.27243699999999998</v>
      </c>
      <c r="AH293">
        <v>0.27202100000000001</v>
      </c>
      <c r="AI293">
        <v>0.27025300000000002</v>
      </c>
      <c r="AJ293">
        <v>0.26774599999999998</v>
      </c>
      <c r="AK293">
        <v>0.26840399999999998</v>
      </c>
      <c r="AL293">
        <v>0.265955</v>
      </c>
      <c r="AM293">
        <v>0.264567</v>
      </c>
      <c r="AN293">
        <v>0.26703500000000002</v>
      </c>
      <c r="AO293">
        <v>0.26345400000000002</v>
      </c>
      <c r="AP293">
        <v>0.26289699999999999</v>
      </c>
      <c r="AQ293">
        <v>0.25977699999999998</v>
      </c>
      <c r="AR293" s="1">
        <v>0.260212</v>
      </c>
      <c r="AS293">
        <v>0.25392100000000001</v>
      </c>
      <c r="AT293">
        <v>0.26016699999999998</v>
      </c>
      <c r="AU293">
        <v>0.267181</v>
      </c>
      <c r="AV293">
        <v>0.26787100000000003</v>
      </c>
      <c r="AW293">
        <v>0.28109899999999999</v>
      </c>
      <c r="AX293">
        <v>0.29444900000000002</v>
      </c>
      <c r="AY293" s="1">
        <v>0.273507</v>
      </c>
      <c r="AZ293">
        <v>0.272202</v>
      </c>
      <c r="BA293">
        <v>0.26773000000000002</v>
      </c>
      <c r="BB293" t="s">
        <v>352</v>
      </c>
      <c r="BC293">
        <v>0.257745</v>
      </c>
      <c r="BD293">
        <v>0.26808599999999999</v>
      </c>
      <c r="BE293">
        <v>0.27063300000000001</v>
      </c>
      <c r="BF293">
        <v>0.27477299999999999</v>
      </c>
      <c r="BG293" s="1">
        <v>0.260212</v>
      </c>
      <c r="BH293">
        <v>0.26247700000000002</v>
      </c>
      <c r="BI293">
        <v>0.26847399999999999</v>
      </c>
      <c r="BJ293">
        <v>0.26840199999999997</v>
      </c>
      <c r="BK293" t="s">
        <v>352</v>
      </c>
      <c r="BL293">
        <v>0.27393000000000001</v>
      </c>
      <c r="BM293">
        <v>0.28344200000000003</v>
      </c>
      <c r="BN293">
        <v>0.280331</v>
      </c>
      <c r="BO293">
        <v>0.28829300000000002</v>
      </c>
      <c r="BP293">
        <v>0.28604099999999999</v>
      </c>
      <c r="BQ293" t="s">
        <v>352</v>
      </c>
      <c r="BR293">
        <v>0.28252500000000003</v>
      </c>
      <c r="BS293">
        <v>0.28132499999999999</v>
      </c>
      <c r="BT293">
        <v>0.28117500000000001</v>
      </c>
      <c r="BU293">
        <v>0.28124300000000002</v>
      </c>
      <c r="BV293">
        <v>0.287047</v>
      </c>
      <c r="BW293">
        <v>0.287273</v>
      </c>
      <c r="BX293">
        <v>0.28762500000000002</v>
      </c>
      <c r="BY293">
        <v>0.28523799999999999</v>
      </c>
      <c r="BZ293">
        <v>0.28653499999999998</v>
      </c>
      <c r="CA293">
        <v>0.289155</v>
      </c>
      <c r="CB293">
        <v>0.29563899999999999</v>
      </c>
      <c r="CC293">
        <v>0.29752400000000001</v>
      </c>
      <c r="CD293">
        <v>0.29142699999999999</v>
      </c>
      <c r="CE293">
        <v>0.28562799999999999</v>
      </c>
      <c r="CF293">
        <v>0.285159</v>
      </c>
      <c r="CG293">
        <v>0.27795999999999998</v>
      </c>
      <c r="CH293">
        <v>0.28511199999999998</v>
      </c>
      <c r="CI293">
        <v>0.28204899999999999</v>
      </c>
      <c r="CJ293">
        <v>0.27779900000000002</v>
      </c>
      <c r="CK293">
        <v>0.27173199999999997</v>
      </c>
      <c r="CL293">
        <v>0.274953</v>
      </c>
      <c r="CM293">
        <v>0.27364699999999997</v>
      </c>
      <c r="CN293">
        <v>0.27382899999999999</v>
      </c>
      <c r="CO293">
        <v>0.27755600000000002</v>
      </c>
      <c r="CP293">
        <v>0.277563</v>
      </c>
      <c r="CQ293">
        <v>0.27996100000000002</v>
      </c>
      <c r="CR293">
        <v>0.275204</v>
      </c>
      <c r="CS293">
        <v>0.27902700000000003</v>
      </c>
      <c r="CT293">
        <v>0.27995199999999998</v>
      </c>
      <c r="CU293">
        <v>0.27945700000000001</v>
      </c>
      <c r="CV293">
        <v>0.27883200000000002</v>
      </c>
      <c r="CW293">
        <v>0.27949600000000002</v>
      </c>
      <c r="CX293">
        <v>0.28137099999999998</v>
      </c>
      <c r="CY293" t="s">
        <v>352</v>
      </c>
      <c r="CZ293">
        <v>0.27609699999999998</v>
      </c>
      <c r="DA293">
        <v>0.276561</v>
      </c>
      <c r="DB293" t="s">
        <v>352</v>
      </c>
      <c r="DC293">
        <v>0.27710800000000002</v>
      </c>
      <c r="DD293">
        <v>0.27760800000000002</v>
      </c>
      <c r="DE293">
        <v>0.27721099999999999</v>
      </c>
      <c r="DF293" t="s">
        <v>352</v>
      </c>
      <c r="DG293">
        <v>0.27918399999999999</v>
      </c>
      <c r="DH293">
        <v>0.27740199999999998</v>
      </c>
      <c r="DI293">
        <v>0.27805400000000002</v>
      </c>
      <c r="DJ293">
        <v>0.27818599999999999</v>
      </c>
      <c r="DK293" t="s">
        <v>352</v>
      </c>
      <c r="DL293">
        <v>0.278584</v>
      </c>
      <c r="DM293">
        <v>0.278501</v>
      </c>
      <c r="DN293">
        <v>0.27856599999999998</v>
      </c>
      <c r="DO293">
        <v>0.278561</v>
      </c>
      <c r="DP293" s="1">
        <v>0.278582</v>
      </c>
      <c r="DQ293">
        <v>0.27851700000000001</v>
      </c>
      <c r="DR293" t="s">
        <v>352</v>
      </c>
      <c r="DS293">
        <v>0.27860200000000002</v>
      </c>
      <c r="DT293">
        <v>0.27866099999999999</v>
      </c>
      <c r="DU293">
        <v>0.279528</v>
      </c>
      <c r="DV293" t="s">
        <v>352</v>
      </c>
      <c r="DW293">
        <v>0.279001</v>
      </c>
      <c r="DX293">
        <v>0.27893400000000002</v>
      </c>
      <c r="DY293">
        <v>0.27844600000000003</v>
      </c>
      <c r="DZ293">
        <v>0.27890300000000001</v>
      </c>
      <c r="EA293">
        <v>0.27823399999999998</v>
      </c>
      <c r="EB293" s="1">
        <v>0.27852199999999999</v>
      </c>
      <c r="EC293">
        <v>0.278754</v>
      </c>
      <c r="ED293">
        <v>0.27968500000000002</v>
      </c>
      <c r="EE293" s="1">
        <v>0.279113</v>
      </c>
      <c r="EF293">
        <v>0.279113</v>
      </c>
    </row>
    <row r="294" spans="1:136" x14ac:dyDescent="0.3">
      <c r="A294" t="s">
        <v>408</v>
      </c>
      <c r="E294">
        <v>8.0440999999999999E-2</v>
      </c>
      <c r="F294">
        <v>8.3560999999999996E-2</v>
      </c>
      <c r="G294">
        <v>8.5347000000000006E-2</v>
      </c>
      <c r="H294">
        <v>8.5721000000000006E-2</v>
      </c>
      <c r="I294">
        <v>8.6239999999999997E-2</v>
      </c>
      <c r="J294">
        <v>8.695E-2</v>
      </c>
      <c r="K294">
        <v>8.5221000000000005E-2</v>
      </c>
      <c r="L294">
        <v>8.1658999999999995E-2</v>
      </c>
      <c r="M294" t="s">
        <v>352</v>
      </c>
      <c r="N294">
        <v>8.3321000000000006E-2</v>
      </c>
      <c r="O294">
        <v>8.2413E-2</v>
      </c>
      <c r="P294">
        <v>8.4039000000000003E-2</v>
      </c>
      <c r="Q294">
        <v>8.1555000000000002E-2</v>
      </c>
      <c r="R294">
        <v>7.6840000000000006E-2</v>
      </c>
      <c r="S294">
        <v>8.3241999999999997E-2</v>
      </c>
      <c r="T294">
        <v>8.2919999999999994E-2</v>
      </c>
      <c r="U294">
        <v>8.2772999999999999E-2</v>
      </c>
      <c r="V294">
        <v>8.0959000000000003E-2</v>
      </c>
      <c r="W294">
        <v>8.1133999999999998E-2</v>
      </c>
      <c r="X294">
        <v>8.0846000000000001E-2</v>
      </c>
      <c r="Y294">
        <v>8.2984000000000002E-2</v>
      </c>
      <c r="Z294">
        <v>8.3262000000000003E-2</v>
      </c>
      <c r="AA294">
        <v>8.2916000000000004E-2</v>
      </c>
      <c r="AB294">
        <v>7.6925999999999994E-2</v>
      </c>
      <c r="AC294">
        <v>8.2651000000000002E-2</v>
      </c>
      <c r="AD294">
        <v>8.6460999999999996E-2</v>
      </c>
      <c r="AE294">
        <v>8.3067000000000002E-2</v>
      </c>
      <c r="AF294" t="s">
        <v>352</v>
      </c>
      <c r="AG294">
        <v>8.1756999999999996E-2</v>
      </c>
      <c r="AH294">
        <v>8.0421000000000006E-2</v>
      </c>
      <c r="AI294">
        <v>7.7812999999999993E-2</v>
      </c>
      <c r="AJ294">
        <v>8.8774000000000006E-2</v>
      </c>
      <c r="AK294">
        <v>8.3689E-2</v>
      </c>
      <c r="AL294">
        <v>7.8801999999999997E-2</v>
      </c>
      <c r="AM294">
        <v>8.5329000000000002E-2</v>
      </c>
      <c r="AN294">
        <v>8.6638000000000007E-2</v>
      </c>
      <c r="AO294">
        <v>8.5677000000000003E-2</v>
      </c>
      <c r="AP294">
        <v>8.5320999999999994E-2</v>
      </c>
      <c r="AQ294">
        <v>8.5171999999999998E-2</v>
      </c>
      <c r="AR294" s="1">
        <v>8.5254999999999997E-2</v>
      </c>
      <c r="AS294">
        <v>8.9282E-2</v>
      </c>
      <c r="AT294">
        <v>8.1422999999999995E-2</v>
      </c>
      <c r="AU294">
        <v>7.7485999999999999E-2</v>
      </c>
      <c r="AV294">
        <v>7.8925999999999996E-2</v>
      </c>
      <c r="AW294">
        <v>6.4356999999999998E-2</v>
      </c>
      <c r="AX294">
        <v>4.4597999999999999E-2</v>
      </c>
      <c r="AY294" s="1">
        <v>6.2632999999999994E-2</v>
      </c>
      <c r="AZ294">
        <v>6.1460000000000001E-2</v>
      </c>
      <c r="BA294">
        <v>5.9642000000000001E-2</v>
      </c>
      <c r="BB294" t="s">
        <v>352</v>
      </c>
      <c r="BC294">
        <v>5.3393000000000003E-2</v>
      </c>
      <c r="BD294">
        <v>6.0740000000000002E-2</v>
      </c>
      <c r="BE294">
        <v>4.5164000000000003E-2</v>
      </c>
      <c r="BF294">
        <v>4.0120999999999997E-2</v>
      </c>
      <c r="BG294" s="1">
        <v>8.5254999999999997E-2</v>
      </c>
      <c r="BH294">
        <v>7.6045000000000001E-2</v>
      </c>
      <c r="BI294">
        <v>9.2593999999999996E-2</v>
      </c>
      <c r="BJ294">
        <v>9.2464000000000005E-2</v>
      </c>
      <c r="BK294" t="s">
        <v>352</v>
      </c>
      <c r="BL294">
        <v>8.8793999999999998E-2</v>
      </c>
      <c r="BM294">
        <v>8.4447999999999995E-2</v>
      </c>
      <c r="BN294">
        <v>8.2365999999999995E-2</v>
      </c>
      <c r="BO294">
        <v>7.5906000000000001E-2</v>
      </c>
      <c r="BP294">
        <v>7.3377999999999999E-2</v>
      </c>
      <c r="BQ294" t="s">
        <v>352</v>
      </c>
      <c r="BR294">
        <v>7.4416999999999997E-2</v>
      </c>
      <c r="BS294">
        <v>7.4604000000000004E-2</v>
      </c>
      <c r="BT294">
        <v>7.3927999999999994E-2</v>
      </c>
      <c r="BU294">
        <v>7.3950000000000002E-2</v>
      </c>
      <c r="BV294">
        <v>6.7884E-2</v>
      </c>
      <c r="BW294">
        <v>6.8582000000000004E-2</v>
      </c>
      <c r="BX294">
        <v>6.6931000000000004E-2</v>
      </c>
      <c r="BY294">
        <v>6.7492999999999997E-2</v>
      </c>
      <c r="BZ294">
        <v>6.8168999999999993E-2</v>
      </c>
      <c r="CA294">
        <v>6.5194000000000002E-2</v>
      </c>
      <c r="CB294">
        <v>6.9158999999999998E-2</v>
      </c>
      <c r="CC294">
        <v>7.2000999999999996E-2</v>
      </c>
      <c r="CD294">
        <v>7.2357000000000005E-2</v>
      </c>
      <c r="CE294">
        <v>7.2262999999999994E-2</v>
      </c>
      <c r="CF294">
        <v>7.0501999999999995E-2</v>
      </c>
      <c r="CG294">
        <v>8.0104999999999996E-2</v>
      </c>
      <c r="CH294">
        <v>7.1184999999999998E-2</v>
      </c>
      <c r="CI294">
        <v>7.6341000000000006E-2</v>
      </c>
      <c r="CJ294">
        <v>7.0735000000000006E-2</v>
      </c>
      <c r="CK294">
        <v>6.8791000000000005E-2</v>
      </c>
      <c r="CL294">
        <v>7.0757E-2</v>
      </c>
      <c r="CM294">
        <v>6.9458000000000006E-2</v>
      </c>
      <c r="CN294">
        <v>7.6259999999999994E-2</v>
      </c>
      <c r="CO294">
        <v>6.4398999999999998E-2</v>
      </c>
      <c r="CP294">
        <v>6.4694000000000002E-2</v>
      </c>
      <c r="CQ294">
        <v>6.5734000000000001E-2</v>
      </c>
      <c r="CR294">
        <v>6.0524000000000001E-2</v>
      </c>
      <c r="CS294">
        <v>6.4531000000000005E-2</v>
      </c>
      <c r="CT294">
        <v>6.4921000000000006E-2</v>
      </c>
      <c r="CU294">
        <v>6.4460000000000003E-2</v>
      </c>
      <c r="CV294">
        <v>6.4155000000000004E-2</v>
      </c>
      <c r="CW294">
        <v>6.4409999999999995E-2</v>
      </c>
      <c r="CX294">
        <v>6.4943000000000001E-2</v>
      </c>
      <c r="CY294" t="s">
        <v>352</v>
      </c>
      <c r="CZ294">
        <v>6.7899000000000001E-2</v>
      </c>
      <c r="DA294">
        <v>6.8372000000000002E-2</v>
      </c>
      <c r="DB294" t="s">
        <v>352</v>
      </c>
      <c r="DC294">
        <v>6.8992999999999999E-2</v>
      </c>
      <c r="DD294">
        <v>6.9084999999999994E-2</v>
      </c>
      <c r="DE294">
        <v>6.8742999999999999E-2</v>
      </c>
      <c r="DF294" t="s">
        <v>352</v>
      </c>
      <c r="DG294">
        <v>7.8990000000000005E-2</v>
      </c>
      <c r="DH294">
        <v>8.4703000000000001E-2</v>
      </c>
      <c r="DI294">
        <v>8.2347000000000004E-2</v>
      </c>
      <c r="DJ294">
        <v>8.2449999999999996E-2</v>
      </c>
      <c r="DK294" t="s">
        <v>352</v>
      </c>
      <c r="DL294">
        <v>8.2419000000000006E-2</v>
      </c>
      <c r="DM294">
        <v>8.2248000000000002E-2</v>
      </c>
      <c r="DN294">
        <v>8.1772999999999998E-2</v>
      </c>
      <c r="DO294">
        <v>8.1939999999999999E-2</v>
      </c>
      <c r="DP294" s="1">
        <v>8.2252000000000006E-2</v>
      </c>
      <c r="DQ294">
        <v>8.2269999999999996E-2</v>
      </c>
      <c r="DR294" t="s">
        <v>352</v>
      </c>
      <c r="DS294">
        <v>8.2264000000000004E-2</v>
      </c>
      <c r="DT294">
        <v>8.2210000000000005E-2</v>
      </c>
      <c r="DU294">
        <v>8.1872E-2</v>
      </c>
      <c r="DV294" t="s">
        <v>352</v>
      </c>
      <c r="DW294">
        <v>8.3358000000000002E-2</v>
      </c>
      <c r="DX294">
        <v>8.3188999999999999E-2</v>
      </c>
      <c r="DY294">
        <v>8.2281999999999994E-2</v>
      </c>
      <c r="DZ294">
        <v>8.3056000000000005E-2</v>
      </c>
      <c r="EA294">
        <v>8.2710000000000006E-2</v>
      </c>
      <c r="EB294" s="1">
        <v>8.2611000000000004E-2</v>
      </c>
      <c r="EC294">
        <v>8.2917000000000005E-2</v>
      </c>
      <c r="ED294">
        <v>8.1229999999999997E-2</v>
      </c>
      <c r="EE294" s="1">
        <v>8.1920000000000007E-2</v>
      </c>
      <c r="EF294">
        <v>8.1920999999999994E-2</v>
      </c>
    </row>
    <row r="295" spans="1:136" x14ac:dyDescent="0.3">
      <c r="A295" t="s">
        <v>409</v>
      </c>
      <c r="E295">
        <v>1.2222999999999999E-2</v>
      </c>
      <c r="F295">
        <v>1.4637000000000001E-2</v>
      </c>
      <c r="G295">
        <v>1.5630000000000002E-2</v>
      </c>
      <c r="H295">
        <v>1.6032000000000001E-2</v>
      </c>
      <c r="I295">
        <v>1.6188000000000001E-2</v>
      </c>
      <c r="J295">
        <v>1.5474E-2</v>
      </c>
      <c r="K295">
        <v>1.3665E-2</v>
      </c>
      <c r="L295">
        <v>1.108E-2</v>
      </c>
      <c r="M295">
        <v>0</v>
      </c>
      <c r="N295">
        <v>1.3181999999999999E-2</v>
      </c>
      <c r="O295">
        <v>1.1978000000000001E-2</v>
      </c>
      <c r="P295">
        <v>1.3833E-2</v>
      </c>
      <c r="Q295">
        <v>1.2012999999999999E-2</v>
      </c>
      <c r="R295">
        <v>9.8659999999999998E-3</v>
      </c>
      <c r="S295">
        <v>1.1995E-2</v>
      </c>
      <c r="T295">
        <v>1.1905000000000001E-2</v>
      </c>
      <c r="U295">
        <v>1.2222E-2</v>
      </c>
      <c r="V295">
        <v>1.1665E-2</v>
      </c>
      <c r="W295">
        <v>1.2316000000000001E-2</v>
      </c>
      <c r="X295">
        <v>1.1816999999999999E-2</v>
      </c>
      <c r="Y295">
        <v>1.357E-2</v>
      </c>
      <c r="Z295">
        <v>1.3426E-2</v>
      </c>
      <c r="AA295">
        <v>1.3148E-2</v>
      </c>
      <c r="AB295">
        <v>1.0685E-2</v>
      </c>
      <c r="AC295">
        <v>1.3481E-2</v>
      </c>
      <c r="AD295">
        <v>1.7361000000000001E-2</v>
      </c>
      <c r="AE295">
        <v>1.4291999999999999E-2</v>
      </c>
      <c r="AF295">
        <v>0</v>
      </c>
      <c r="AG295">
        <v>1.1872000000000001E-2</v>
      </c>
      <c r="AH295">
        <v>1.1048000000000001E-2</v>
      </c>
      <c r="AI295">
        <v>7.0109999999999999E-3</v>
      </c>
      <c r="AJ295">
        <v>2.0899000000000001E-2</v>
      </c>
      <c r="AK295">
        <v>1.4419E-2</v>
      </c>
      <c r="AL295">
        <v>1.1251000000000001E-2</v>
      </c>
      <c r="AM295">
        <v>1.5266E-2</v>
      </c>
      <c r="AN295">
        <v>1.7814E-2</v>
      </c>
      <c r="AO295">
        <v>1.6766E-2</v>
      </c>
      <c r="AP295">
        <v>1.6317000000000002E-2</v>
      </c>
      <c r="AQ295">
        <v>1.6473999999999999E-2</v>
      </c>
      <c r="AR295" s="1">
        <v>1.6435000000000002E-2</v>
      </c>
      <c r="AS295">
        <v>1.8679000000000001E-2</v>
      </c>
      <c r="AT295">
        <v>1.2767000000000001E-2</v>
      </c>
      <c r="AU295">
        <v>1.1273999999999999E-2</v>
      </c>
      <c r="AV295">
        <v>1.1664000000000001E-2</v>
      </c>
      <c r="AW295">
        <v>7.0819999999999998E-3</v>
      </c>
      <c r="AX295">
        <v>4.339E-3</v>
      </c>
      <c r="AY295" s="1">
        <v>4.3819999999999996E-3</v>
      </c>
      <c r="AZ295">
        <v>3.702E-3</v>
      </c>
      <c r="BA295">
        <v>1.8090000000000001E-3</v>
      </c>
      <c r="BB295">
        <v>0</v>
      </c>
      <c r="BC295">
        <v>5.7399999999999997E-4</v>
      </c>
      <c r="BD295">
        <v>3.7009999999999999E-3</v>
      </c>
      <c r="BE295">
        <v>0</v>
      </c>
      <c r="BF295">
        <v>0</v>
      </c>
      <c r="BG295" s="1">
        <v>1.6435000000000002E-2</v>
      </c>
      <c r="BH295">
        <v>7.6099999999999996E-3</v>
      </c>
      <c r="BI295">
        <v>2.0539000000000002E-2</v>
      </c>
      <c r="BJ295">
        <v>2.0508999999999999E-2</v>
      </c>
      <c r="BK295">
        <v>0</v>
      </c>
      <c r="BL295">
        <v>1.8556E-2</v>
      </c>
      <c r="BM295">
        <v>1.4807000000000001E-2</v>
      </c>
      <c r="BN295">
        <v>1.2343E-2</v>
      </c>
      <c r="BO295">
        <v>8.3669999999999994E-3</v>
      </c>
      <c r="BP295">
        <v>6.1630000000000001E-3</v>
      </c>
      <c r="BQ295">
        <v>0</v>
      </c>
      <c r="BR295">
        <v>8.2909999999999998E-3</v>
      </c>
      <c r="BS295">
        <v>7.4139999999999996E-3</v>
      </c>
      <c r="BT295">
        <v>7.2399999999999999E-3</v>
      </c>
      <c r="BU295">
        <v>7.2220000000000001E-3</v>
      </c>
      <c r="BV295">
        <v>3.1589999999999999E-3</v>
      </c>
      <c r="BW295">
        <v>3.2880000000000001E-3</v>
      </c>
      <c r="BX295">
        <v>3.6600000000000001E-3</v>
      </c>
      <c r="BY295">
        <v>3.019E-3</v>
      </c>
      <c r="BZ295">
        <v>3.0109999999999998E-3</v>
      </c>
      <c r="CA295">
        <v>5.1269999999999996E-3</v>
      </c>
      <c r="CB295">
        <v>1.3082E-2</v>
      </c>
      <c r="CC295">
        <v>1.3598000000000001E-2</v>
      </c>
      <c r="CD295">
        <v>8.1410000000000007E-3</v>
      </c>
      <c r="CE295">
        <v>7.4599999999999996E-3</v>
      </c>
      <c r="CF295">
        <v>7.0650000000000001E-3</v>
      </c>
      <c r="CG295">
        <v>8.3590000000000001E-3</v>
      </c>
      <c r="CH295">
        <v>7.2709999999999997E-3</v>
      </c>
      <c r="CI295">
        <v>6.7970000000000001E-3</v>
      </c>
      <c r="CJ295">
        <v>2.7290000000000001E-3</v>
      </c>
      <c r="CK295">
        <v>1.075E-3</v>
      </c>
      <c r="CL295">
        <v>1.387E-3</v>
      </c>
      <c r="CM295">
        <v>1.1490000000000001E-3</v>
      </c>
      <c r="CN295">
        <v>5.927E-3</v>
      </c>
      <c r="CO295">
        <v>3.3E-4</v>
      </c>
      <c r="CP295">
        <v>3.3500000000000001E-4</v>
      </c>
      <c r="CQ295">
        <v>3.1E-4</v>
      </c>
      <c r="CR295">
        <v>5.5099999999999995E-4</v>
      </c>
      <c r="CS295">
        <v>3.9800000000000002E-4</v>
      </c>
      <c r="CT295">
        <v>3.8099999999999999E-4</v>
      </c>
      <c r="CU295">
        <v>4.2700000000000002E-4</v>
      </c>
      <c r="CV295">
        <v>4.2499999999999998E-4</v>
      </c>
      <c r="CW295">
        <v>4.0499999999999998E-4</v>
      </c>
      <c r="CX295">
        <v>1.5899999999999999E-4</v>
      </c>
      <c r="CY295">
        <v>0</v>
      </c>
      <c r="CZ295">
        <v>2.2490000000000001E-3</v>
      </c>
      <c r="DA295">
        <v>2.441E-3</v>
      </c>
      <c r="DB295">
        <v>0</v>
      </c>
      <c r="DC295">
        <v>2.6749999999999999E-3</v>
      </c>
      <c r="DD295">
        <v>2.6840000000000002E-3</v>
      </c>
      <c r="DE295">
        <v>2.5590000000000001E-3</v>
      </c>
      <c r="DF295">
        <v>0</v>
      </c>
      <c r="DG295">
        <v>8.1250000000000003E-3</v>
      </c>
      <c r="DH295">
        <v>1.4179000000000001E-2</v>
      </c>
      <c r="DI295">
        <v>1.1697000000000001E-2</v>
      </c>
      <c r="DJ295">
        <v>1.1719E-2</v>
      </c>
      <c r="DK295">
        <v>0.16980100000000001</v>
      </c>
      <c r="DL295">
        <v>1.163E-2</v>
      </c>
      <c r="DM295">
        <v>1.1516E-2</v>
      </c>
      <c r="DN295">
        <v>1.1479E-2</v>
      </c>
      <c r="DO295">
        <v>1.1534000000000001E-2</v>
      </c>
      <c r="DP295" s="1">
        <v>1.163E-2</v>
      </c>
      <c r="DQ295">
        <v>1.1651999999999999E-2</v>
      </c>
      <c r="DR295">
        <v>0.17346400000000001</v>
      </c>
      <c r="DS295">
        <v>1.1639999999999999E-2</v>
      </c>
      <c r="DT295">
        <v>1.1642E-2</v>
      </c>
      <c r="DU295">
        <v>1.1424999999999999E-2</v>
      </c>
      <c r="DV295">
        <v>0</v>
      </c>
      <c r="DW295">
        <v>1.1950000000000001E-2</v>
      </c>
      <c r="DX295">
        <v>1.1880999999999999E-2</v>
      </c>
      <c r="DY295">
        <v>1.1573E-2</v>
      </c>
      <c r="DZ295">
        <v>1.1854999999999999E-2</v>
      </c>
      <c r="EA295">
        <v>1.1731E-2</v>
      </c>
      <c r="EB295" s="1">
        <v>1.1618E-2</v>
      </c>
      <c r="EC295">
        <v>1.1825E-2</v>
      </c>
      <c r="ED295">
        <v>1.0638999999999999E-2</v>
      </c>
      <c r="EE295" s="1">
        <v>1.1191E-2</v>
      </c>
      <c r="EF295">
        <v>1.1191E-2</v>
      </c>
    </row>
    <row r="296" spans="1:136" x14ac:dyDescent="0.3">
      <c r="A296" t="s">
        <v>99</v>
      </c>
    </row>
    <row r="297" spans="1:136" s="4" customFormat="1" x14ac:dyDescent="0.3">
      <c r="A297" s="4" t="s">
        <v>109</v>
      </c>
      <c r="D297" s="5"/>
      <c r="AR297" s="5"/>
      <c r="AY297" s="5"/>
      <c r="BG297" s="5"/>
      <c r="DP297" s="5"/>
      <c r="EB297" s="5"/>
      <c r="EE297" s="5"/>
    </row>
    <row r="298" spans="1:136" x14ac:dyDescent="0.3">
      <c r="A298" t="s">
        <v>305</v>
      </c>
      <c r="E298">
        <v>0.29278399999999999</v>
      </c>
      <c r="F298">
        <v>0.30040899999999998</v>
      </c>
      <c r="G298">
        <v>0.35289599999999999</v>
      </c>
      <c r="H298">
        <v>0.32559300000000002</v>
      </c>
      <c r="I298">
        <v>0.29207899999999998</v>
      </c>
      <c r="J298">
        <v>0.280441</v>
      </c>
      <c r="K298">
        <v>0.34428799999999998</v>
      </c>
      <c r="L298">
        <v>0.37098799999999998</v>
      </c>
      <c r="M298">
        <v>0.31020399999999998</v>
      </c>
      <c r="N298">
        <v>0.29149199999999997</v>
      </c>
      <c r="O298">
        <v>0.31808799999999998</v>
      </c>
      <c r="P298">
        <v>0.28572999999999998</v>
      </c>
      <c r="Q298">
        <v>0.333976</v>
      </c>
      <c r="R298">
        <v>0.33542300000000003</v>
      </c>
      <c r="S298">
        <v>0.28824</v>
      </c>
      <c r="T298">
        <v>0.32063999999999998</v>
      </c>
      <c r="U298">
        <v>0.312579</v>
      </c>
      <c r="V298">
        <v>0.32383200000000001</v>
      </c>
      <c r="W298">
        <v>0.30706</v>
      </c>
      <c r="X298">
        <v>0.327073</v>
      </c>
      <c r="Y298">
        <v>0.30872500000000003</v>
      </c>
      <c r="Z298">
        <v>0.28537600000000002</v>
      </c>
      <c r="AA298">
        <v>0.32141799999999998</v>
      </c>
      <c r="AB298">
        <v>0.31914399999999998</v>
      </c>
      <c r="AC298">
        <v>0.33105200000000001</v>
      </c>
      <c r="AD298">
        <v>0.34247300000000003</v>
      </c>
      <c r="AE298">
        <v>0.336586</v>
      </c>
      <c r="AF298">
        <v>0.37336000000000003</v>
      </c>
      <c r="AG298">
        <v>0.33433200000000002</v>
      </c>
      <c r="AH298">
        <v>0.36077199999999998</v>
      </c>
      <c r="AI298">
        <v>0.321878</v>
      </c>
      <c r="AJ298">
        <v>0.35939300000000002</v>
      </c>
      <c r="AK298">
        <v>0.30909300000000001</v>
      </c>
      <c r="AL298">
        <v>0.32389899999999999</v>
      </c>
      <c r="AM298">
        <v>0.29518499999999998</v>
      </c>
      <c r="AN298">
        <v>0.31581199999999998</v>
      </c>
      <c r="AO298">
        <v>0.30479099999999998</v>
      </c>
      <c r="AP298">
        <v>0.30250700000000003</v>
      </c>
      <c r="AQ298">
        <v>0.276312</v>
      </c>
      <c r="AR298" s="1">
        <v>0.31686599999999998</v>
      </c>
      <c r="AS298">
        <v>0.30171799999999999</v>
      </c>
      <c r="AT298">
        <v>0.32619300000000001</v>
      </c>
      <c r="AU298">
        <v>0.32150800000000002</v>
      </c>
      <c r="AV298">
        <v>0.34502100000000002</v>
      </c>
      <c r="AW298">
        <v>0.44306600000000002</v>
      </c>
      <c r="AX298">
        <v>0.42554700000000001</v>
      </c>
      <c r="AY298" s="1">
        <v>0.40971400000000002</v>
      </c>
      <c r="AZ298">
        <v>0.39911000000000002</v>
      </c>
      <c r="BA298">
        <v>0.38228699999999999</v>
      </c>
      <c r="BB298">
        <v>0.36653000000000002</v>
      </c>
      <c r="BC298">
        <v>0.309473</v>
      </c>
      <c r="BD298">
        <v>0.42261900000000002</v>
      </c>
      <c r="BE298">
        <v>0.40616999999999998</v>
      </c>
      <c r="BF298">
        <v>0.37867899999999999</v>
      </c>
      <c r="BG298" s="1">
        <v>0.31686599999999998</v>
      </c>
      <c r="BH298">
        <v>0.33186700000000002</v>
      </c>
      <c r="BI298">
        <v>0.30996899999999999</v>
      </c>
      <c r="BJ298">
        <v>0.32452700000000001</v>
      </c>
      <c r="BK298">
        <v>3.3930000000000002E-3</v>
      </c>
      <c r="BL298">
        <v>0.32323099999999999</v>
      </c>
      <c r="BM298">
        <v>0.37720799999999999</v>
      </c>
      <c r="BN298">
        <v>0.354325</v>
      </c>
      <c r="BO298">
        <v>0.36175800000000002</v>
      </c>
      <c r="BP298">
        <v>0.34927000000000002</v>
      </c>
      <c r="BQ298">
        <v>0.35134700000000002</v>
      </c>
      <c r="BR298">
        <v>0.40446900000000002</v>
      </c>
      <c r="BS298">
        <v>0.37127300000000002</v>
      </c>
      <c r="BT298">
        <v>0.35537600000000003</v>
      </c>
      <c r="BU298">
        <v>0.35228500000000001</v>
      </c>
      <c r="BV298">
        <v>0.33013799999999999</v>
      </c>
      <c r="BW298">
        <v>0.396924</v>
      </c>
      <c r="BX298">
        <v>0.33230599999999999</v>
      </c>
      <c r="BY298">
        <v>0.36810599999999999</v>
      </c>
      <c r="BZ298">
        <v>0.37587500000000001</v>
      </c>
      <c r="CA298">
        <v>0.42134899999999997</v>
      </c>
      <c r="CB298">
        <v>0.41500399999999998</v>
      </c>
      <c r="CC298">
        <v>0.38092700000000002</v>
      </c>
      <c r="CD298">
        <v>0.44273600000000002</v>
      </c>
      <c r="CE298">
        <v>0.37008600000000003</v>
      </c>
      <c r="CF298">
        <v>0.41842800000000002</v>
      </c>
      <c r="CG298">
        <v>0.36362299999999997</v>
      </c>
      <c r="CH298">
        <v>0.37040200000000001</v>
      </c>
      <c r="CI298">
        <v>0.37333899999999998</v>
      </c>
      <c r="CJ298">
        <v>0.38562999999999997</v>
      </c>
      <c r="CK298">
        <v>0.38859100000000002</v>
      </c>
      <c r="CL298">
        <v>0.38482699999999997</v>
      </c>
      <c r="CM298">
        <v>0.40194000000000002</v>
      </c>
      <c r="CN298">
        <v>0.33568500000000001</v>
      </c>
      <c r="CO298">
        <v>0.39597900000000003</v>
      </c>
      <c r="CP298">
        <v>0.34560999999999997</v>
      </c>
      <c r="CQ298">
        <v>0.32500200000000001</v>
      </c>
      <c r="CR298">
        <v>0.29783399999999999</v>
      </c>
      <c r="CS298">
        <v>0.37578400000000001</v>
      </c>
      <c r="CT298">
        <v>0.32845000000000002</v>
      </c>
      <c r="CU298">
        <v>0.32747999999999999</v>
      </c>
      <c r="CV298">
        <v>0.32719300000000001</v>
      </c>
      <c r="CW298">
        <v>0.35288000000000003</v>
      </c>
      <c r="CX298">
        <v>0.357155</v>
      </c>
      <c r="CY298">
        <v>0.282412</v>
      </c>
      <c r="CZ298">
        <v>0.27265299999999998</v>
      </c>
      <c r="DA298">
        <v>0.30418899999999999</v>
      </c>
      <c r="DB298">
        <v>0.34748699999999999</v>
      </c>
      <c r="DC298">
        <v>0.30601699999999998</v>
      </c>
      <c r="DD298">
        <v>0.304006</v>
      </c>
      <c r="DE298">
        <v>0.303421</v>
      </c>
      <c r="DF298">
        <v>0.29302899999999998</v>
      </c>
      <c r="DG298">
        <v>0.32003799999999999</v>
      </c>
      <c r="DH298">
        <v>0.28918700000000003</v>
      </c>
      <c r="DI298">
        <v>0.331013</v>
      </c>
      <c r="DJ298">
        <v>0.30493199999999998</v>
      </c>
      <c r="DK298">
        <v>0.30408299999999999</v>
      </c>
      <c r="DL298">
        <v>0.31112400000000001</v>
      </c>
      <c r="DM298">
        <v>0.32334499999999999</v>
      </c>
      <c r="DN298">
        <v>0.298072</v>
      </c>
      <c r="DO298">
        <v>0.33130900000000002</v>
      </c>
      <c r="DP298" s="1">
        <v>0.28011399999999997</v>
      </c>
      <c r="DQ298">
        <v>9.5521999999999996E-2</v>
      </c>
      <c r="DR298">
        <v>5.1479999999999998E-3</v>
      </c>
      <c r="DS298">
        <v>0.10281899999999999</v>
      </c>
      <c r="DT298">
        <v>0.13059799999999999</v>
      </c>
      <c r="DU298">
        <v>0.35913800000000001</v>
      </c>
      <c r="DV298">
        <v>0.36159599999999997</v>
      </c>
      <c r="DW298">
        <v>0.29750399999999999</v>
      </c>
      <c r="DX298">
        <v>0.31734899999999999</v>
      </c>
      <c r="DY298">
        <v>0.32256400000000002</v>
      </c>
      <c r="DZ298">
        <v>0.31286399999999998</v>
      </c>
      <c r="EA298">
        <v>0.29722900000000002</v>
      </c>
      <c r="EB298" s="1">
        <v>0.28775099999999998</v>
      </c>
      <c r="EC298">
        <v>0.27608899999999997</v>
      </c>
      <c r="ED298">
        <v>0.28806100000000001</v>
      </c>
      <c r="EE298" s="1">
        <v>0.34761700000000001</v>
      </c>
      <c r="EF298">
        <v>0.29339100000000001</v>
      </c>
    </row>
    <row r="299" spans="1:136" x14ac:dyDescent="0.3">
      <c r="A299" t="s">
        <v>306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0.11422400000000001</v>
      </c>
      <c r="Q299">
        <v>0</v>
      </c>
      <c r="R299">
        <v>0</v>
      </c>
      <c r="S299">
        <v>0.111278</v>
      </c>
      <c r="T299">
        <v>7.8479999999999994E-2</v>
      </c>
      <c r="U299">
        <v>8.7134000000000003E-2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9.4308000000000003E-2</v>
      </c>
      <c r="AP299">
        <v>9.7432000000000005E-2</v>
      </c>
      <c r="AQ299">
        <v>0.123205</v>
      </c>
      <c r="AR299" s="1">
        <v>8.2838999999999996E-2</v>
      </c>
      <c r="AS299">
        <v>9.7419000000000006E-2</v>
      </c>
      <c r="AT299">
        <v>7.3477000000000001E-2</v>
      </c>
      <c r="AU299">
        <v>0</v>
      </c>
      <c r="AV299">
        <v>0</v>
      </c>
      <c r="AW299">
        <v>0</v>
      </c>
      <c r="AX299">
        <v>0</v>
      </c>
      <c r="AY299" s="1">
        <v>0</v>
      </c>
      <c r="AZ299">
        <v>0</v>
      </c>
      <c r="BA299">
        <v>0</v>
      </c>
      <c r="BB299">
        <v>0</v>
      </c>
      <c r="BC299">
        <v>8.8992000000000002E-2</v>
      </c>
      <c r="BD299">
        <v>0</v>
      </c>
      <c r="BE299">
        <v>0</v>
      </c>
      <c r="BF299">
        <v>0</v>
      </c>
      <c r="BG299" s="1">
        <v>8.2838999999999996E-2</v>
      </c>
      <c r="BH299">
        <v>6.7585000000000006E-2</v>
      </c>
      <c r="BI299">
        <v>8.9216000000000004E-2</v>
      </c>
      <c r="BJ299">
        <v>7.5012999999999996E-2</v>
      </c>
      <c r="BK299">
        <v>0.39610299999999998</v>
      </c>
      <c r="BL299">
        <v>0</v>
      </c>
      <c r="BM299">
        <v>0</v>
      </c>
      <c r="BN299">
        <v>4.5530000000000001E-2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9.8087999999999995E-2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0.115589</v>
      </c>
      <c r="CZ299">
        <v>0.125449</v>
      </c>
      <c r="DA299">
        <v>9.5793000000000003E-2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 s="1">
        <v>0</v>
      </c>
      <c r="DQ299">
        <v>0.280441</v>
      </c>
      <c r="DR299">
        <v>0.29891299999999998</v>
      </c>
      <c r="DS299">
        <v>0.29717900000000003</v>
      </c>
      <c r="DT299">
        <v>0.268094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 s="1">
        <v>0</v>
      </c>
      <c r="EC299">
        <v>0</v>
      </c>
      <c r="ED299">
        <v>0</v>
      </c>
      <c r="EE299" s="1">
        <v>0</v>
      </c>
      <c r="EF299">
        <v>0</v>
      </c>
    </row>
    <row r="300" spans="1:136" x14ac:dyDescent="0.3">
      <c r="A300" t="s">
        <v>307</v>
      </c>
      <c r="E300">
        <v>0.30098200000000003</v>
      </c>
      <c r="F300">
        <v>0.29831400000000002</v>
      </c>
      <c r="G300">
        <v>0.246805</v>
      </c>
      <c r="H300">
        <v>0.27351900000000001</v>
      </c>
      <c r="I300">
        <v>0.304178</v>
      </c>
      <c r="J300">
        <v>0.316361</v>
      </c>
      <c r="K300">
        <v>0.25567099999999998</v>
      </c>
      <c r="L300">
        <v>0.22590199999999999</v>
      </c>
      <c r="M300">
        <v>0.28707100000000002</v>
      </c>
      <c r="N300">
        <v>0.30622899999999997</v>
      </c>
      <c r="O300">
        <v>0.27857199999999999</v>
      </c>
      <c r="P300">
        <v>0.19622500000000001</v>
      </c>
      <c r="Q300">
        <v>0.262571</v>
      </c>
      <c r="R300">
        <v>0.26405699999999999</v>
      </c>
      <c r="S300">
        <v>0.19736999999999999</v>
      </c>
      <c r="T300">
        <v>0.20077900000000001</v>
      </c>
      <c r="U300">
        <v>0.19874600000000001</v>
      </c>
      <c r="V300">
        <v>0.27529599999999999</v>
      </c>
      <c r="W300">
        <v>0.29044599999999998</v>
      </c>
      <c r="X300">
        <v>0.27132699999999998</v>
      </c>
      <c r="Y300">
        <v>0.28931299999999999</v>
      </c>
      <c r="Z300">
        <v>0.31201000000000001</v>
      </c>
      <c r="AA300">
        <v>0.27545199999999997</v>
      </c>
      <c r="AB300">
        <v>0.27612100000000001</v>
      </c>
      <c r="AC300">
        <v>0.26849200000000001</v>
      </c>
      <c r="AD300">
        <v>0.25234400000000001</v>
      </c>
      <c r="AE300">
        <v>0.26276500000000003</v>
      </c>
      <c r="AF300">
        <v>0.22353799999999999</v>
      </c>
      <c r="AG300">
        <v>0.26240400000000003</v>
      </c>
      <c r="AH300">
        <v>0.23841599999999999</v>
      </c>
      <c r="AI300">
        <v>0.27727499999999999</v>
      </c>
      <c r="AJ300">
        <v>0.23902899999999999</v>
      </c>
      <c r="AK300">
        <v>0.29044500000000001</v>
      </c>
      <c r="AL300">
        <v>0.273368</v>
      </c>
      <c r="AM300">
        <v>0.30126999999999998</v>
      </c>
      <c r="AN300">
        <v>0.27969699999999997</v>
      </c>
      <c r="AO300">
        <v>0.19947999999999999</v>
      </c>
      <c r="AP300">
        <v>0.19797999999999999</v>
      </c>
      <c r="AQ300">
        <v>0.19561899999999999</v>
      </c>
      <c r="AR300" s="1">
        <v>0.195716</v>
      </c>
      <c r="AS300">
        <v>0.19560900000000001</v>
      </c>
      <c r="AT300">
        <v>0.19894999999999999</v>
      </c>
      <c r="AU300">
        <v>0.27661400000000003</v>
      </c>
      <c r="AV300">
        <v>0.25071500000000002</v>
      </c>
      <c r="AW300">
        <v>0.15693099999999999</v>
      </c>
      <c r="AX300">
        <v>0.17401900000000001</v>
      </c>
      <c r="AY300" s="1">
        <v>0.18698200000000001</v>
      </c>
      <c r="AZ300">
        <v>0.19958899999999999</v>
      </c>
      <c r="BA300">
        <v>0.21543699999999999</v>
      </c>
      <c r="BB300">
        <v>0.23269799999999999</v>
      </c>
      <c r="BC300">
        <v>0.20103099999999999</v>
      </c>
      <c r="BD300">
        <v>0.175064</v>
      </c>
      <c r="BE300">
        <v>0.193637</v>
      </c>
      <c r="BF300">
        <v>0.21807599999999999</v>
      </c>
      <c r="BG300" s="1">
        <v>0.195716</v>
      </c>
      <c r="BH300">
        <v>0.19819300000000001</v>
      </c>
      <c r="BI300">
        <v>0.19936300000000001</v>
      </c>
      <c r="BJ300">
        <v>0.19936499999999999</v>
      </c>
      <c r="BK300">
        <v>0.20028299999999999</v>
      </c>
      <c r="BL300">
        <v>0.27471600000000002</v>
      </c>
      <c r="BM300">
        <v>0.22174099999999999</v>
      </c>
      <c r="BN300">
        <v>0.19781499999999999</v>
      </c>
      <c r="BO300">
        <v>0.23707500000000001</v>
      </c>
      <c r="BP300">
        <v>0.25042300000000001</v>
      </c>
      <c r="BQ300">
        <v>0.245395</v>
      </c>
      <c r="BR300">
        <v>0.192137</v>
      </c>
      <c r="BS300">
        <v>0.22550500000000001</v>
      </c>
      <c r="BT300">
        <v>0.241872</v>
      </c>
      <c r="BU300">
        <v>0.24556600000000001</v>
      </c>
      <c r="BV300">
        <v>0.26982899999999999</v>
      </c>
      <c r="BW300">
        <v>0.199712</v>
      </c>
      <c r="BX300">
        <v>0.266517</v>
      </c>
      <c r="BY300">
        <v>0.229459</v>
      </c>
      <c r="BZ300">
        <v>0.22139300000000001</v>
      </c>
      <c r="CA300">
        <v>0.175036</v>
      </c>
      <c r="CB300">
        <v>0.18445800000000001</v>
      </c>
      <c r="CC300">
        <v>0.21853800000000001</v>
      </c>
      <c r="CD300">
        <v>0.15623300000000001</v>
      </c>
      <c r="CE300">
        <v>0.2286</v>
      </c>
      <c r="CF300">
        <v>0.181252</v>
      </c>
      <c r="CG300">
        <v>0.235509</v>
      </c>
      <c r="CH300">
        <v>0.227496</v>
      </c>
      <c r="CI300">
        <v>0.22567799999999999</v>
      </c>
      <c r="CJ300">
        <v>0.21307899999999999</v>
      </c>
      <c r="CK300">
        <v>0.20997299999999999</v>
      </c>
      <c r="CL300">
        <v>0.21371499999999999</v>
      </c>
      <c r="CM300">
        <v>0.19792599999999999</v>
      </c>
      <c r="CN300">
        <v>0.26089000000000001</v>
      </c>
      <c r="CO300">
        <v>0.199938</v>
      </c>
      <c r="CP300">
        <v>0.25436999999999999</v>
      </c>
      <c r="CQ300">
        <v>0.27423999999999998</v>
      </c>
      <c r="CR300">
        <v>0.20245099999999999</v>
      </c>
      <c r="CS300">
        <v>0.22165599999999999</v>
      </c>
      <c r="CT300">
        <v>0.26962900000000001</v>
      </c>
      <c r="CU300">
        <v>0.26963100000000001</v>
      </c>
      <c r="CV300">
        <v>0.270233</v>
      </c>
      <c r="CW300">
        <v>0.24523300000000001</v>
      </c>
      <c r="CX300">
        <v>0.24196000000000001</v>
      </c>
      <c r="CY300">
        <v>0.201402</v>
      </c>
      <c r="CZ300">
        <v>0.19824</v>
      </c>
      <c r="DA300">
        <v>0.19769300000000001</v>
      </c>
      <c r="DB300">
        <v>0.25174299999999999</v>
      </c>
      <c r="DC300">
        <v>0.29306300000000002</v>
      </c>
      <c r="DD300">
        <v>0.294958</v>
      </c>
      <c r="DE300">
        <v>0.29488199999999998</v>
      </c>
      <c r="DF300">
        <v>0.30531999999999998</v>
      </c>
      <c r="DG300">
        <v>0.27867199999999998</v>
      </c>
      <c r="DH300">
        <v>0.30954700000000002</v>
      </c>
      <c r="DI300">
        <v>0.267818</v>
      </c>
      <c r="DJ300">
        <v>0.294267</v>
      </c>
      <c r="DK300">
        <v>0.295601</v>
      </c>
      <c r="DL300">
        <v>0.28503600000000001</v>
      </c>
      <c r="DM300">
        <v>0.27322600000000002</v>
      </c>
      <c r="DN300">
        <v>0.29879499999999998</v>
      </c>
      <c r="DO300">
        <v>0.26540399999999997</v>
      </c>
      <c r="DP300" s="1">
        <v>0.316164</v>
      </c>
      <c r="DQ300">
        <v>0.22219900000000001</v>
      </c>
      <c r="DR300">
        <v>0.294543</v>
      </c>
      <c r="DS300">
        <v>0.199041</v>
      </c>
      <c r="DT300">
        <v>0.200433</v>
      </c>
      <c r="DU300">
        <v>0.23812900000000001</v>
      </c>
      <c r="DV300">
        <v>0.23567099999999999</v>
      </c>
      <c r="DW300">
        <v>0.30113499999999999</v>
      </c>
      <c r="DX300">
        <v>0.28147800000000001</v>
      </c>
      <c r="DY300">
        <v>0.27352300000000002</v>
      </c>
      <c r="DZ300">
        <v>0.28605799999999998</v>
      </c>
      <c r="EA300">
        <v>0.302145</v>
      </c>
      <c r="EB300" s="1">
        <v>0.311977</v>
      </c>
      <c r="EC300">
        <v>0.32297700000000001</v>
      </c>
      <c r="ED300">
        <v>0.31130099999999999</v>
      </c>
      <c r="EE300" s="1">
        <v>0.25151899999999999</v>
      </c>
      <c r="EF300">
        <v>0.30574600000000002</v>
      </c>
    </row>
    <row r="301" spans="1:136" x14ac:dyDescent="0.3">
      <c r="A301" t="s">
        <v>308</v>
      </c>
      <c r="E301">
        <v>0.204461</v>
      </c>
      <c r="F301">
        <v>0.19856299999999999</v>
      </c>
      <c r="G301">
        <v>0.20016600000000001</v>
      </c>
      <c r="H301">
        <v>0.19964299999999999</v>
      </c>
      <c r="I301">
        <v>0.20188900000000001</v>
      </c>
      <c r="J301">
        <v>0.20230400000000001</v>
      </c>
      <c r="K301">
        <v>0.19680500000000001</v>
      </c>
      <c r="L301">
        <v>0.20109299999999999</v>
      </c>
      <c r="M301">
        <v>0.20131099999999999</v>
      </c>
      <c r="N301">
        <v>0.200739</v>
      </c>
      <c r="O301">
        <v>0.201104</v>
      </c>
      <c r="P301">
        <v>0.200901</v>
      </c>
      <c r="Q301">
        <v>0.202932</v>
      </c>
      <c r="R301">
        <v>0.200269</v>
      </c>
      <c r="S301">
        <v>0.20211100000000001</v>
      </c>
      <c r="T301">
        <v>0.199876</v>
      </c>
      <c r="U301">
        <v>0.19889100000000001</v>
      </c>
      <c r="V301">
        <v>0.19910900000000001</v>
      </c>
      <c r="W301">
        <v>0.20173199999999999</v>
      </c>
      <c r="X301">
        <v>0.20142299999999999</v>
      </c>
      <c r="Y301">
        <v>0.199486</v>
      </c>
      <c r="Z301">
        <v>0.20059299999999999</v>
      </c>
      <c r="AA301">
        <v>0.20067699999999999</v>
      </c>
      <c r="AB301">
        <v>0.204541</v>
      </c>
      <c r="AC301">
        <v>0.198319</v>
      </c>
      <c r="AD301">
        <v>0.204152</v>
      </c>
      <c r="AE301">
        <v>0.19914899999999999</v>
      </c>
      <c r="AF301">
        <v>0.199822</v>
      </c>
      <c r="AG301">
        <v>0.20275000000000001</v>
      </c>
      <c r="AH301">
        <v>0.19938500000000001</v>
      </c>
      <c r="AI301">
        <v>0.19756699999999999</v>
      </c>
      <c r="AJ301">
        <v>0.200817</v>
      </c>
      <c r="AK301">
        <v>0.19985</v>
      </c>
      <c r="AL301">
        <v>0.20146700000000001</v>
      </c>
      <c r="AM301">
        <v>0.20158000000000001</v>
      </c>
      <c r="AN301">
        <v>0.20218700000000001</v>
      </c>
      <c r="AO301">
        <v>0.20075100000000001</v>
      </c>
      <c r="AP301">
        <v>0.19837399999999999</v>
      </c>
      <c r="AQ301">
        <v>0.201487</v>
      </c>
      <c r="AR301" s="1">
        <v>0.20160600000000001</v>
      </c>
      <c r="AS301">
        <v>0.201544</v>
      </c>
      <c r="AT301">
        <v>0.20024400000000001</v>
      </c>
      <c r="AU301">
        <v>0.19752900000000001</v>
      </c>
      <c r="AV301">
        <v>0.20121600000000001</v>
      </c>
      <c r="AW301">
        <v>0.198324</v>
      </c>
      <c r="AX301">
        <v>0.199708</v>
      </c>
      <c r="AY301" s="1">
        <v>0.20003099999999999</v>
      </c>
      <c r="AZ301">
        <v>0.2009</v>
      </c>
      <c r="BA301">
        <v>0.20056399999999999</v>
      </c>
      <c r="BB301">
        <v>0.19863500000000001</v>
      </c>
      <c r="BC301">
        <v>0.19917099999999999</v>
      </c>
      <c r="BD301">
        <v>0.20056399999999999</v>
      </c>
      <c r="BE301">
        <v>0.19953499999999999</v>
      </c>
      <c r="BF301">
        <v>0.202045</v>
      </c>
      <c r="BG301" s="1">
        <v>0.20160600000000001</v>
      </c>
      <c r="BH301">
        <v>0.19898199999999999</v>
      </c>
      <c r="BI301">
        <v>0.19830800000000001</v>
      </c>
      <c r="BJ301">
        <v>0.19801299999999999</v>
      </c>
      <c r="BK301">
        <v>0.19958999999999999</v>
      </c>
      <c r="BL301">
        <v>0.19953299999999999</v>
      </c>
      <c r="BM301">
        <v>0.19839899999999999</v>
      </c>
      <c r="BN301">
        <v>0.20108000000000001</v>
      </c>
      <c r="BO301">
        <v>0.197769</v>
      </c>
      <c r="BP301">
        <v>0.198854</v>
      </c>
      <c r="BQ301">
        <v>0.201489</v>
      </c>
      <c r="BR301">
        <v>0.20089699999999999</v>
      </c>
      <c r="BS301">
        <v>0.20077400000000001</v>
      </c>
      <c r="BT301">
        <v>0.19978899999999999</v>
      </c>
      <c r="BU301">
        <v>0.19930200000000001</v>
      </c>
      <c r="BV301">
        <v>0.19531899999999999</v>
      </c>
      <c r="BW301">
        <v>0.19933699999999999</v>
      </c>
      <c r="BX301">
        <v>0.19727600000000001</v>
      </c>
      <c r="BY301">
        <v>0.20182</v>
      </c>
      <c r="BZ301">
        <v>0.20221600000000001</v>
      </c>
      <c r="CA301">
        <v>0.203484</v>
      </c>
      <c r="CB301">
        <v>0.198075</v>
      </c>
      <c r="CC301">
        <v>0.199184</v>
      </c>
      <c r="CD301">
        <v>0.19900999999999999</v>
      </c>
      <c r="CE301">
        <v>0.19903799999999999</v>
      </c>
      <c r="CF301">
        <v>0.19733100000000001</v>
      </c>
      <c r="CG301">
        <v>0.198937</v>
      </c>
      <c r="CH301">
        <v>0.19892000000000001</v>
      </c>
      <c r="CI301">
        <v>0.199156</v>
      </c>
      <c r="CJ301">
        <v>0.19897699999999999</v>
      </c>
      <c r="CK301">
        <v>0.19932900000000001</v>
      </c>
      <c r="CL301">
        <v>0.19855900000000001</v>
      </c>
      <c r="CM301">
        <v>0.19689400000000001</v>
      </c>
      <c r="CN301">
        <v>0.202898</v>
      </c>
      <c r="CO301">
        <v>0.20091700000000001</v>
      </c>
      <c r="CP301">
        <v>0.19708800000000001</v>
      </c>
      <c r="CQ301">
        <v>0.19686200000000001</v>
      </c>
      <c r="CR301">
        <v>0.19969799999999999</v>
      </c>
      <c r="CS301">
        <v>0.199957</v>
      </c>
      <c r="CT301">
        <v>0.199577</v>
      </c>
      <c r="CU301">
        <v>0.20127600000000001</v>
      </c>
      <c r="CV301">
        <v>0.20094999999999999</v>
      </c>
      <c r="CW301">
        <v>0.20142699999999999</v>
      </c>
      <c r="CX301">
        <v>0.198601</v>
      </c>
      <c r="CY301">
        <v>0.198743</v>
      </c>
      <c r="CZ301">
        <v>0.20130899999999999</v>
      </c>
      <c r="DA301">
        <v>0.19950999999999999</v>
      </c>
      <c r="DB301">
        <v>0.19750999999999999</v>
      </c>
      <c r="DC301">
        <v>0.197745</v>
      </c>
      <c r="DD301">
        <v>0.19785900000000001</v>
      </c>
      <c r="DE301">
        <v>0.19871800000000001</v>
      </c>
      <c r="DF301">
        <v>0.198155</v>
      </c>
      <c r="DG301">
        <v>0.198102</v>
      </c>
      <c r="DH301">
        <v>0.20111599999999999</v>
      </c>
      <c r="DI301">
        <v>0.197628</v>
      </c>
      <c r="DJ301">
        <v>0.19730700000000001</v>
      </c>
      <c r="DK301">
        <v>0.19694300000000001</v>
      </c>
      <c r="DL301">
        <v>0.20052300000000001</v>
      </c>
      <c r="DM301">
        <v>0.200185</v>
      </c>
      <c r="DN301">
        <v>0.20286699999999999</v>
      </c>
      <c r="DO301">
        <v>0.20313800000000001</v>
      </c>
      <c r="DP301" s="1">
        <v>0.20016200000000001</v>
      </c>
      <c r="DQ301">
        <v>0.20021800000000001</v>
      </c>
      <c r="DR301">
        <v>0.20011899999999999</v>
      </c>
      <c r="DS301">
        <v>0.200131</v>
      </c>
      <c r="DT301">
        <v>0.20006199999999999</v>
      </c>
      <c r="DU301">
        <v>0.202574</v>
      </c>
      <c r="DV301">
        <v>0.202574</v>
      </c>
      <c r="DW301">
        <v>0.198353</v>
      </c>
      <c r="DX301">
        <v>0.19814100000000001</v>
      </c>
      <c r="DY301">
        <v>0.200514</v>
      </c>
      <c r="DZ301">
        <v>0.19795399999999999</v>
      </c>
      <c r="EA301">
        <v>0.19744999999999999</v>
      </c>
      <c r="EB301" s="1">
        <v>0.19725200000000001</v>
      </c>
      <c r="EC301">
        <v>0.197767</v>
      </c>
      <c r="ED301">
        <v>0.19842299999999999</v>
      </c>
      <c r="EE301" s="1">
        <v>0.19972699999999999</v>
      </c>
      <c r="EF301">
        <v>0.19972799999999999</v>
      </c>
    </row>
    <row r="302" spans="1:136" x14ac:dyDescent="0.3">
      <c r="A302" t="s">
        <v>309</v>
      </c>
      <c r="E302">
        <v>0.20177200000000001</v>
      </c>
      <c r="F302">
        <v>0.20271500000000001</v>
      </c>
      <c r="G302">
        <v>0.200132</v>
      </c>
      <c r="H302">
        <v>0.20124500000000001</v>
      </c>
      <c r="I302">
        <v>0.20185500000000001</v>
      </c>
      <c r="J302">
        <v>0.20089399999999999</v>
      </c>
      <c r="K302">
        <v>0.203236</v>
      </c>
      <c r="L302">
        <v>0.202018</v>
      </c>
      <c r="M302">
        <v>0.20141400000000001</v>
      </c>
      <c r="N302">
        <v>0.20154</v>
      </c>
      <c r="O302">
        <v>0.202236</v>
      </c>
      <c r="P302">
        <v>0.20291999999999999</v>
      </c>
      <c r="Q302">
        <v>0.200521</v>
      </c>
      <c r="R302">
        <v>0.20025100000000001</v>
      </c>
      <c r="S302">
        <v>0.20100100000000001</v>
      </c>
      <c r="T302">
        <v>0.20022499999999999</v>
      </c>
      <c r="U302">
        <v>0.202649</v>
      </c>
      <c r="V302">
        <v>0.201763</v>
      </c>
      <c r="W302">
        <v>0.200762</v>
      </c>
      <c r="X302">
        <v>0.20017699999999999</v>
      </c>
      <c r="Y302">
        <v>0.20247599999999999</v>
      </c>
      <c r="Z302">
        <v>0.20202100000000001</v>
      </c>
      <c r="AA302">
        <v>0.20245299999999999</v>
      </c>
      <c r="AB302">
        <v>0.20019400000000001</v>
      </c>
      <c r="AC302">
        <v>0.20213700000000001</v>
      </c>
      <c r="AD302">
        <v>0.20103199999999999</v>
      </c>
      <c r="AE302">
        <v>0.20150000000000001</v>
      </c>
      <c r="AF302">
        <v>0.20328099999999999</v>
      </c>
      <c r="AG302">
        <v>0.200514</v>
      </c>
      <c r="AH302">
        <v>0.20142699999999999</v>
      </c>
      <c r="AI302">
        <v>0.20327999999999999</v>
      </c>
      <c r="AJ302">
        <v>0.200761</v>
      </c>
      <c r="AK302">
        <v>0.20061300000000001</v>
      </c>
      <c r="AL302">
        <v>0.201265</v>
      </c>
      <c r="AM302">
        <v>0.20196500000000001</v>
      </c>
      <c r="AN302">
        <v>0.20230400000000001</v>
      </c>
      <c r="AO302">
        <v>0.20066999999999999</v>
      </c>
      <c r="AP302">
        <v>0.203707</v>
      </c>
      <c r="AQ302">
        <v>0.203377</v>
      </c>
      <c r="AR302" s="1">
        <v>0.20297299999999999</v>
      </c>
      <c r="AS302">
        <v>0.20371</v>
      </c>
      <c r="AT302">
        <v>0.20113700000000001</v>
      </c>
      <c r="AU302">
        <v>0.204349</v>
      </c>
      <c r="AV302">
        <v>0.20304800000000001</v>
      </c>
      <c r="AW302">
        <v>0.201679</v>
      </c>
      <c r="AX302">
        <v>0.20072599999999999</v>
      </c>
      <c r="AY302" s="1">
        <v>0.20327300000000001</v>
      </c>
      <c r="AZ302">
        <v>0.200401</v>
      </c>
      <c r="BA302">
        <v>0.201712</v>
      </c>
      <c r="BB302">
        <v>0.20213700000000001</v>
      </c>
      <c r="BC302">
        <v>0.20133300000000001</v>
      </c>
      <c r="BD302">
        <v>0.20175299999999999</v>
      </c>
      <c r="BE302">
        <v>0.200659</v>
      </c>
      <c r="BF302">
        <v>0.20119999999999999</v>
      </c>
      <c r="BG302" s="1">
        <v>0.20297299999999999</v>
      </c>
      <c r="BH302">
        <v>0.203373</v>
      </c>
      <c r="BI302">
        <v>0.20314399999999999</v>
      </c>
      <c r="BJ302">
        <v>0.20308200000000001</v>
      </c>
      <c r="BK302">
        <v>0.20063</v>
      </c>
      <c r="BL302">
        <v>0.20252000000000001</v>
      </c>
      <c r="BM302">
        <v>0.202652</v>
      </c>
      <c r="BN302">
        <v>0.20125000000000001</v>
      </c>
      <c r="BO302">
        <v>0.203398</v>
      </c>
      <c r="BP302">
        <v>0.20145299999999999</v>
      </c>
      <c r="BQ302">
        <v>0.20177</v>
      </c>
      <c r="BR302">
        <v>0.20249600000000001</v>
      </c>
      <c r="BS302">
        <v>0.20244799999999999</v>
      </c>
      <c r="BT302">
        <v>0.202963</v>
      </c>
      <c r="BU302">
        <v>0.202848</v>
      </c>
      <c r="BV302">
        <v>0.20471500000000001</v>
      </c>
      <c r="BW302">
        <v>0.20402600000000001</v>
      </c>
      <c r="BX302">
        <v>0.203901</v>
      </c>
      <c r="BY302">
        <v>0.20061499999999999</v>
      </c>
      <c r="BZ302">
        <v>0.200516</v>
      </c>
      <c r="CA302">
        <v>0.200131</v>
      </c>
      <c r="CB302">
        <v>0.202463</v>
      </c>
      <c r="CC302">
        <v>0.201352</v>
      </c>
      <c r="CD302">
        <v>0.20202100000000001</v>
      </c>
      <c r="CE302">
        <v>0.20227700000000001</v>
      </c>
      <c r="CF302">
        <v>0.202989</v>
      </c>
      <c r="CG302">
        <v>0.201931</v>
      </c>
      <c r="CH302">
        <v>0.203182</v>
      </c>
      <c r="CI302">
        <v>0.20182700000000001</v>
      </c>
      <c r="CJ302">
        <v>0.20231399999999999</v>
      </c>
      <c r="CK302">
        <v>0.20210700000000001</v>
      </c>
      <c r="CL302">
        <v>0.202899</v>
      </c>
      <c r="CM302">
        <v>0.20324</v>
      </c>
      <c r="CN302">
        <v>0.20052800000000001</v>
      </c>
      <c r="CO302">
        <v>0.20316699999999999</v>
      </c>
      <c r="CP302">
        <v>0.202932</v>
      </c>
      <c r="CQ302">
        <v>0.20389599999999999</v>
      </c>
      <c r="CR302">
        <v>0.201928</v>
      </c>
      <c r="CS302">
        <v>0.20260300000000001</v>
      </c>
      <c r="CT302">
        <v>0.202344</v>
      </c>
      <c r="CU302">
        <v>0.20161399999999999</v>
      </c>
      <c r="CV302">
        <v>0.201624</v>
      </c>
      <c r="CW302">
        <v>0.20046</v>
      </c>
      <c r="CX302">
        <v>0.20228399999999999</v>
      </c>
      <c r="CY302">
        <v>0.20185400000000001</v>
      </c>
      <c r="CZ302">
        <v>0.202349</v>
      </c>
      <c r="DA302">
        <v>0.20281399999999999</v>
      </c>
      <c r="DB302">
        <v>0.203259</v>
      </c>
      <c r="DC302">
        <v>0.20317499999999999</v>
      </c>
      <c r="DD302">
        <v>0.203177</v>
      </c>
      <c r="DE302">
        <v>0.20297899999999999</v>
      </c>
      <c r="DF302">
        <v>0.20349500000000001</v>
      </c>
      <c r="DG302">
        <v>0.20318900000000001</v>
      </c>
      <c r="DH302">
        <v>0.20014999999999999</v>
      </c>
      <c r="DI302">
        <v>0.203541</v>
      </c>
      <c r="DJ302">
        <v>0.20349400000000001</v>
      </c>
      <c r="DK302">
        <v>0.203373</v>
      </c>
      <c r="DL302">
        <v>0.203317</v>
      </c>
      <c r="DM302">
        <v>0.20324400000000001</v>
      </c>
      <c r="DN302">
        <v>0.200266</v>
      </c>
      <c r="DO302">
        <v>0.20014999999999999</v>
      </c>
      <c r="DP302" s="1">
        <v>0.20355999999999999</v>
      </c>
      <c r="DQ302">
        <v>0.20161999999999999</v>
      </c>
      <c r="DR302">
        <v>0.20127600000000001</v>
      </c>
      <c r="DS302">
        <v>0.20083000000000001</v>
      </c>
      <c r="DT302">
        <v>0.20081299999999999</v>
      </c>
      <c r="DU302">
        <v>0.20016</v>
      </c>
      <c r="DV302">
        <v>0.20016</v>
      </c>
      <c r="DW302">
        <v>0.20300799999999999</v>
      </c>
      <c r="DX302">
        <v>0.20303199999999999</v>
      </c>
      <c r="DY302">
        <v>0.203399</v>
      </c>
      <c r="DZ302">
        <v>0.203124</v>
      </c>
      <c r="EA302">
        <v>0.203176</v>
      </c>
      <c r="EB302" s="1">
        <v>0.20301900000000001</v>
      </c>
      <c r="EC302">
        <v>0.20316699999999999</v>
      </c>
      <c r="ED302">
        <v>0.20221500000000001</v>
      </c>
      <c r="EE302" s="1">
        <v>0.20113700000000001</v>
      </c>
      <c r="EF302">
        <v>0.20113500000000001</v>
      </c>
    </row>
    <row r="303" spans="1:136" x14ac:dyDescent="0.3">
      <c r="A303" t="s">
        <v>99</v>
      </c>
    </row>
    <row r="304" spans="1:136" x14ac:dyDescent="0.3">
      <c r="A304" t="s">
        <v>110</v>
      </c>
    </row>
    <row r="305" spans="1:136" x14ac:dyDescent="0.3">
      <c r="A305" t="s">
        <v>305</v>
      </c>
      <c r="E305">
        <v>0.165217</v>
      </c>
      <c r="F305">
        <v>0.15776299999999999</v>
      </c>
      <c r="G305">
        <v>0.16375000000000001</v>
      </c>
      <c r="H305">
        <v>0.17821899999999999</v>
      </c>
      <c r="I305">
        <v>0.18792</v>
      </c>
      <c r="J305">
        <v>0.1865</v>
      </c>
      <c r="K305">
        <v>0.16114000000000001</v>
      </c>
      <c r="L305">
        <v>0.15315899999999999</v>
      </c>
      <c r="M305">
        <v>0.17511399999999999</v>
      </c>
      <c r="N305">
        <v>0.181038</v>
      </c>
      <c r="O305">
        <v>0.161552</v>
      </c>
      <c r="P305">
        <v>0.16449</v>
      </c>
      <c r="Q305">
        <v>0.15435099999999999</v>
      </c>
      <c r="R305">
        <v>0.178509</v>
      </c>
      <c r="S305">
        <v>0.16959399999999999</v>
      </c>
      <c r="T305">
        <v>0.17236899999999999</v>
      </c>
      <c r="U305">
        <v>0.16887199999999999</v>
      </c>
      <c r="V305">
        <v>0.15512100000000001</v>
      </c>
      <c r="W305">
        <v>0.18079799999999999</v>
      </c>
      <c r="X305">
        <v>0.15754199999999999</v>
      </c>
      <c r="Y305">
        <v>0.15653400000000001</v>
      </c>
      <c r="Z305">
        <v>0.16376299999999999</v>
      </c>
      <c r="AA305">
        <v>0.15667600000000001</v>
      </c>
      <c r="AB305">
        <v>0.17372899999999999</v>
      </c>
      <c r="AC305">
        <v>0.181284</v>
      </c>
      <c r="AD305">
        <v>0.18776000000000001</v>
      </c>
      <c r="AE305">
        <v>0.16664999999999999</v>
      </c>
      <c r="AF305">
        <v>0.142349</v>
      </c>
      <c r="AG305">
        <v>0.14972199999999999</v>
      </c>
      <c r="AH305">
        <v>0.155667</v>
      </c>
      <c r="AI305">
        <v>0.149648</v>
      </c>
      <c r="AJ305">
        <v>0.13639799999999999</v>
      </c>
      <c r="AK305">
        <v>0.15345200000000001</v>
      </c>
      <c r="AL305">
        <v>0.15962999999999999</v>
      </c>
      <c r="AM305">
        <v>0.137353</v>
      </c>
      <c r="AN305">
        <v>0.130888</v>
      </c>
      <c r="AO305">
        <v>0.127749</v>
      </c>
      <c r="AP305">
        <v>0.13069900000000001</v>
      </c>
      <c r="AQ305">
        <v>0.13672300000000001</v>
      </c>
      <c r="AR305" s="1">
        <v>0.13008400000000001</v>
      </c>
      <c r="AS305">
        <v>0.13238900000000001</v>
      </c>
      <c r="AT305">
        <v>0.12901399999999999</v>
      </c>
      <c r="AU305">
        <v>0.131748</v>
      </c>
      <c r="AV305">
        <v>0.134572</v>
      </c>
      <c r="AW305">
        <v>0.130994</v>
      </c>
      <c r="AX305">
        <v>0.13764599999999999</v>
      </c>
      <c r="AY305" s="1">
        <v>0.123532</v>
      </c>
      <c r="AZ305">
        <v>0.127084</v>
      </c>
      <c r="BA305">
        <v>0.122588</v>
      </c>
      <c r="BB305">
        <v>0.112676</v>
      </c>
      <c r="BC305">
        <v>0.199962</v>
      </c>
      <c r="BD305">
        <v>0.119709</v>
      </c>
      <c r="BE305">
        <v>0.11699900000000001</v>
      </c>
      <c r="BF305">
        <v>0.19992499999999999</v>
      </c>
      <c r="BG305" s="1">
        <v>0.13008400000000001</v>
      </c>
      <c r="BH305">
        <v>0.12478599999999999</v>
      </c>
      <c r="BI305">
        <v>0.13184899999999999</v>
      </c>
      <c r="BJ305">
        <v>0.135188</v>
      </c>
      <c r="BK305">
        <v>0.13053200000000001</v>
      </c>
      <c r="BL305">
        <v>0.13675999999999999</v>
      </c>
      <c r="BM305">
        <v>0.139491</v>
      </c>
      <c r="BN305">
        <v>0.12790299999999999</v>
      </c>
      <c r="BO305">
        <v>0.139957</v>
      </c>
      <c r="BP305">
        <v>0.19994700000000001</v>
      </c>
      <c r="BQ305">
        <v>0.19995199999999999</v>
      </c>
      <c r="BR305">
        <v>0.14394999999999999</v>
      </c>
      <c r="BS305">
        <v>0.12703800000000001</v>
      </c>
      <c r="BT305">
        <v>0.12567400000000001</v>
      </c>
      <c r="BU305">
        <v>0.12618799999999999</v>
      </c>
      <c r="BV305">
        <v>0.14600199999999999</v>
      </c>
      <c r="BW305">
        <v>0.13383200000000001</v>
      </c>
      <c r="BX305">
        <v>0.15939500000000001</v>
      </c>
      <c r="BY305">
        <v>0.14197499999999999</v>
      </c>
      <c r="BZ305">
        <v>0.138542</v>
      </c>
      <c r="CA305">
        <v>0.15634300000000001</v>
      </c>
      <c r="CB305">
        <v>0.17845900000000001</v>
      </c>
      <c r="CC305">
        <v>0.17912800000000001</v>
      </c>
      <c r="CD305">
        <v>0.16959299999999999</v>
      </c>
      <c r="CE305">
        <v>0.15240799999999999</v>
      </c>
      <c r="CF305">
        <v>0.161215</v>
      </c>
      <c r="CG305">
        <v>0.157336</v>
      </c>
      <c r="CH305">
        <v>0.155723</v>
      </c>
      <c r="CI305">
        <v>0.16001199999999999</v>
      </c>
      <c r="CJ305">
        <v>0.14926300000000001</v>
      </c>
      <c r="CK305">
        <v>0.19999</v>
      </c>
      <c r="CL305">
        <v>0.13064000000000001</v>
      </c>
      <c r="CM305">
        <v>0.118469</v>
      </c>
      <c r="CN305">
        <v>0.13952200000000001</v>
      </c>
      <c r="CO305">
        <v>0.12898399999999999</v>
      </c>
      <c r="CP305">
        <v>0.12657499999999999</v>
      </c>
      <c r="CQ305">
        <v>0.15459500000000001</v>
      </c>
      <c r="CR305">
        <v>0.19996</v>
      </c>
      <c r="CS305">
        <v>0.131964</v>
      </c>
      <c r="CT305">
        <v>0.14952299999999999</v>
      </c>
      <c r="CU305">
        <v>0.135266</v>
      </c>
      <c r="CV305">
        <v>0.145507</v>
      </c>
      <c r="CW305">
        <v>0.14138700000000001</v>
      </c>
      <c r="CX305">
        <v>0.145375</v>
      </c>
      <c r="CY305">
        <v>0.13894300000000001</v>
      </c>
      <c r="CZ305">
        <v>0.14502100000000001</v>
      </c>
      <c r="DA305">
        <v>0.149589</v>
      </c>
      <c r="DB305">
        <v>0.14837700000000001</v>
      </c>
      <c r="DC305">
        <v>0.150533</v>
      </c>
      <c r="DD305">
        <v>0.15216299999999999</v>
      </c>
      <c r="DE305">
        <v>0.14875099999999999</v>
      </c>
      <c r="DF305">
        <v>0.15240699999999999</v>
      </c>
      <c r="DG305">
        <v>0.15102199999999999</v>
      </c>
      <c r="DH305">
        <v>0.15593199999999999</v>
      </c>
      <c r="DI305">
        <v>0.140482</v>
      </c>
      <c r="DJ305">
        <v>0.154859</v>
      </c>
      <c r="DK305">
        <v>0.14868200000000001</v>
      </c>
      <c r="DL305">
        <v>0.145648</v>
      </c>
      <c r="DM305">
        <v>0.142878</v>
      </c>
      <c r="DN305">
        <v>0.14210700000000001</v>
      </c>
      <c r="DO305">
        <v>0.14707200000000001</v>
      </c>
      <c r="DP305" s="1">
        <v>0.158221</v>
      </c>
      <c r="DQ305">
        <v>0.186804</v>
      </c>
      <c r="DR305">
        <v>0.14698800000000001</v>
      </c>
      <c r="DS305">
        <v>0.19327900000000001</v>
      </c>
      <c r="DT305">
        <v>0.18398900000000001</v>
      </c>
      <c r="DU305">
        <v>0.13510900000000001</v>
      </c>
      <c r="DV305">
        <v>0.13461699999999999</v>
      </c>
      <c r="DW305">
        <v>0.14500099999999999</v>
      </c>
      <c r="DX305">
        <v>0.150676</v>
      </c>
      <c r="DY305">
        <v>0.14773500000000001</v>
      </c>
      <c r="DZ305">
        <v>0.14707200000000001</v>
      </c>
      <c r="EA305">
        <v>0.15390699999999999</v>
      </c>
      <c r="EB305" s="1">
        <v>0.144232</v>
      </c>
      <c r="EC305">
        <v>0.15240300000000001</v>
      </c>
      <c r="ED305">
        <v>0.16150600000000001</v>
      </c>
      <c r="EE305" s="1">
        <v>0.13949300000000001</v>
      </c>
      <c r="EF305">
        <v>0.14618500000000001</v>
      </c>
    </row>
    <row r="306" spans="1:136" x14ac:dyDescent="0.3">
      <c r="A306" t="s">
        <v>306</v>
      </c>
      <c r="E306">
        <v>0.17447199999999999</v>
      </c>
      <c r="F306">
        <v>0.18775600000000001</v>
      </c>
      <c r="G306">
        <v>0.16891500000000001</v>
      </c>
      <c r="H306">
        <v>0.17690700000000001</v>
      </c>
      <c r="I306">
        <v>0.17144899999999999</v>
      </c>
      <c r="J306">
        <v>0.17405799999999999</v>
      </c>
      <c r="K306">
        <v>0.17098099999999999</v>
      </c>
      <c r="L306">
        <v>0.17058300000000001</v>
      </c>
      <c r="M306">
        <v>0.155779</v>
      </c>
      <c r="N306">
        <v>0.17515600000000001</v>
      </c>
      <c r="O306">
        <v>0.16813500000000001</v>
      </c>
      <c r="P306">
        <v>0.188973</v>
      </c>
      <c r="Q306">
        <v>0.18073700000000001</v>
      </c>
      <c r="R306">
        <v>0.155635</v>
      </c>
      <c r="S306">
        <v>0.161273</v>
      </c>
      <c r="T306">
        <v>0.156694</v>
      </c>
      <c r="U306">
        <v>0.162272</v>
      </c>
      <c r="V306">
        <v>0.178453</v>
      </c>
      <c r="W306">
        <v>0.16044700000000001</v>
      </c>
      <c r="X306">
        <v>0.174569</v>
      </c>
      <c r="Y306">
        <v>0.19765199999999999</v>
      </c>
      <c r="Z306">
        <v>0.18551200000000001</v>
      </c>
      <c r="AA306">
        <v>0.189753</v>
      </c>
      <c r="AB306">
        <v>0.17023099999999999</v>
      </c>
      <c r="AC306">
        <v>0.14553199999999999</v>
      </c>
      <c r="AD306">
        <v>0.14425099999999999</v>
      </c>
      <c r="AE306">
        <v>0.168826</v>
      </c>
      <c r="AF306">
        <v>0.15957299999999999</v>
      </c>
      <c r="AG306">
        <v>0.19326299999999999</v>
      </c>
      <c r="AH306">
        <v>0.177508</v>
      </c>
      <c r="AI306">
        <v>0.149113</v>
      </c>
      <c r="AJ306">
        <v>0.166602</v>
      </c>
      <c r="AK306">
        <v>0.163163</v>
      </c>
      <c r="AL306">
        <v>0.141629</v>
      </c>
      <c r="AM306">
        <v>0.18384600000000001</v>
      </c>
      <c r="AN306">
        <v>0.187144</v>
      </c>
      <c r="AO306">
        <v>0.19465199999999999</v>
      </c>
      <c r="AP306">
        <v>0.17835300000000001</v>
      </c>
      <c r="AQ306">
        <v>0.18773000000000001</v>
      </c>
      <c r="AR306" s="1">
        <v>0.17571100000000001</v>
      </c>
      <c r="AS306">
        <v>0.17954899999999999</v>
      </c>
      <c r="AT306">
        <v>0.17874100000000001</v>
      </c>
      <c r="AU306">
        <v>0.157781</v>
      </c>
      <c r="AV306">
        <v>0.164467</v>
      </c>
      <c r="AW306">
        <v>0.15488499999999999</v>
      </c>
      <c r="AX306">
        <v>0.169682</v>
      </c>
      <c r="AY306" s="1">
        <v>0.27645700000000001</v>
      </c>
      <c r="AZ306">
        <v>0.27290700000000001</v>
      </c>
      <c r="BA306">
        <v>0.27740999999999999</v>
      </c>
      <c r="BB306">
        <v>0.287248</v>
      </c>
      <c r="BC306">
        <v>0.20002800000000001</v>
      </c>
      <c r="BD306">
        <v>0.28026400000000001</v>
      </c>
      <c r="BE306">
        <v>0.28295900000000002</v>
      </c>
      <c r="BF306">
        <v>0.20006699999999999</v>
      </c>
      <c r="BG306" s="1">
        <v>0.17571100000000001</v>
      </c>
      <c r="BH306">
        <v>0.190222</v>
      </c>
      <c r="BI306">
        <v>0.165771</v>
      </c>
      <c r="BJ306">
        <v>0.15892200000000001</v>
      </c>
      <c r="BK306">
        <v>0.18278800000000001</v>
      </c>
      <c r="BL306">
        <v>0.176124</v>
      </c>
      <c r="BM306">
        <v>0.152891</v>
      </c>
      <c r="BN306">
        <v>0.27184599999999998</v>
      </c>
      <c r="BO306">
        <v>0.26002799999999998</v>
      </c>
      <c r="BP306">
        <v>0.200047</v>
      </c>
      <c r="BQ306">
        <v>0.19995499999999999</v>
      </c>
      <c r="BR306">
        <v>0.255967</v>
      </c>
      <c r="BS306">
        <v>0.272955</v>
      </c>
      <c r="BT306">
        <v>0.27432400000000001</v>
      </c>
      <c r="BU306">
        <v>0.27378999999999998</v>
      </c>
      <c r="BV306">
        <v>0.25387700000000002</v>
      </c>
      <c r="BW306">
        <v>0.26609899999999997</v>
      </c>
      <c r="BX306">
        <v>0.15276300000000001</v>
      </c>
      <c r="BY306">
        <v>0.17572299999999999</v>
      </c>
      <c r="BZ306">
        <v>0.15260199999999999</v>
      </c>
      <c r="CA306">
        <v>0.15629299999999999</v>
      </c>
      <c r="CB306">
        <v>0.158722</v>
      </c>
      <c r="CC306">
        <v>0.16625999999999999</v>
      </c>
      <c r="CD306">
        <v>0.14080300000000001</v>
      </c>
      <c r="CE306">
        <v>0.163857</v>
      </c>
      <c r="CF306">
        <v>0.149593</v>
      </c>
      <c r="CG306">
        <v>0.16005900000000001</v>
      </c>
      <c r="CH306">
        <v>0.16484799999999999</v>
      </c>
      <c r="CI306">
        <v>0.14643900000000001</v>
      </c>
      <c r="CJ306">
        <v>0.166797</v>
      </c>
      <c r="CK306">
        <v>0.19997000000000001</v>
      </c>
      <c r="CL306">
        <v>0.26924500000000001</v>
      </c>
      <c r="CM306">
        <v>0.28152100000000002</v>
      </c>
      <c r="CN306">
        <v>0.26038499999999998</v>
      </c>
      <c r="CO306">
        <v>0.27096599999999998</v>
      </c>
      <c r="CP306">
        <v>0.27341599999999999</v>
      </c>
      <c r="CQ306">
        <v>0.150009</v>
      </c>
      <c r="CR306">
        <v>0.20003499999999999</v>
      </c>
      <c r="CS306">
        <v>0.268009</v>
      </c>
      <c r="CT306">
        <v>0.25045699999999999</v>
      </c>
      <c r="CU306">
        <v>0.26465899999999998</v>
      </c>
      <c r="CV306">
        <v>0.25441999999999998</v>
      </c>
      <c r="CW306">
        <v>0.257079</v>
      </c>
      <c r="CX306">
        <v>0.15695899999999999</v>
      </c>
      <c r="CY306">
        <v>0.26095699999999999</v>
      </c>
      <c r="CZ306">
        <v>0.170214</v>
      </c>
      <c r="DA306">
        <v>0.15951899999999999</v>
      </c>
      <c r="DB306">
        <v>0.14451700000000001</v>
      </c>
      <c r="DC306">
        <v>0.16133900000000001</v>
      </c>
      <c r="DD306">
        <v>0.17081499999999999</v>
      </c>
      <c r="DE306">
        <v>0.155838</v>
      </c>
      <c r="DF306">
        <v>0.15968299999999999</v>
      </c>
      <c r="DG306">
        <v>0.16123000000000001</v>
      </c>
      <c r="DH306">
        <v>0.16339799999999999</v>
      </c>
      <c r="DI306">
        <v>0.17724699999999999</v>
      </c>
      <c r="DJ306">
        <v>0.15578400000000001</v>
      </c>
      <c r="DK306">
        <v>0.16084200000000001</v>
      </c>
      <c r="DL306">
        <v>0.16522899999999999</v>
      </c>
      <c r="DM306">
        <v>0.15251400000000001</v>
      </c>
      <c r="DN306">
        <v>0.16989499999999999</v>
      </c>
      <c r="DO306">
        <v>0.15728500000000001</v>
      </c>
      <c r="DP306" s="1">
        <v>0.16172600000000001</v>
      </c>
      <c r="DQ306">
        <v>0.19253999999999999</v>
      </c>
      <c r="DR306">
        <v>0.16648199999999999</v>
      </c>
      <c r="DS306">
        <v>0.17816000000000001</v>
      </c>
      <c r="DT306">
        <v>0.18662599999999999</v>
      </c>
      <c r="DU306">
        <v>0.156832</v>
      </c>
      <c r="DV306">
        <v>0.1565</v>
      </c>
      <c r="DW306">
        <v>0.16406799999999999</v>
      </c>
      <c r="DX306">
        <v>0.15453800000000001</v>
      </c>
      <c r="DY306">
        <v>0.158889</v>
      </c>
      <c r="DZ306">
        <v>0.158697</v>
      </c>
      <c r="EA306">
        <v>0.15765599999999999</v>
      </c>
      <c r="EB306" s="1">
        <v>0.16703200000000001</v>
      </c>
      <c r="EC306">
        <v>0.16090699999999999</v>
      </c>
      <c r="ED306">
        <v>0.159363</v>
      </c>
      <c r="EE306" s="1">
        <v>0.153146</v>
      </c>
      <c r="EF306">
        <v>0.172822</v>
      </c>
    </row>
    <row r="307" spans="1:136" x14ac:dyDescent="0.3">
      <c r="A307" t="s">
        <v>307</v>
      </c>
      <c r="E307">
        <v>0.236625</v>
      </c>
      <c r="F307">
        <v>0.238458</v>
      </c>
      <c r="G307">
        <v>0.23388800000000001</v>
      </c>
      <c r="H307">
        <v>0.196163</v>
      </c>
      <c r="I307">
        <v>0.20920900000000001</v>
      </c>
      <c r="J307">
        <v>0.20411699999999999</v>
      </c>
      <c r="K307">
        <v>0.22703999999999999</v>
      </c>
      <c r="L307">
        <v>0.22701299999999999</v>
      </c>
      <c r="M307">
        <v>0.237734</v>
      </c>
      <c r="N307">
        <v>0.20469300000000001</v>
      </c>
      <c r="O307">
        <v>0.242922</v>
      </c>
      <c r="P307">
        <v>0.21612899999999999</v>
      </c>
      <c r="Q307">
        <v>0.22637299999999999</v>
      </c>
      <c r="R307">
        <v>0.21414</v>
      </c>
      <c r="S307">
        <v>0.24992800000000001</v>
      </c>
      <c r="T307">
        <v>0.228128</v>
      </c>
      <c r="U307">
        <v>0.233792</v>
      </c>
      <c r="V307">
        <v>0.24032899999999999</v>
      </c>
      <c r="W307">
        <v>0.22151100000000001</v>
      </c>
      <c r="X307">
        <v>0.242206</v>
      </c>
      <c r="Y307">
        <v>0.21087600000000001</v>
      </c>
      <c r="Z307">
        <v>0.234233</v>
      </c>
      <c r="AA307">
        <v>0.214864</v>
      </c>
      <c r="AB307">
        <v>0.217054</v>
      </c>
      <c r="AC307">
        <v>0.23614599999999999</v>
      </c>
      <c r="AD307">
        <v>0.244536</v>
      </c>
      <c r="AE307">
        <v>0.245007</v>
      </c>
      <c r="AF307">
        <v>0.22973399999999999</v>
      </c>
      <c r="AG307">
        <v>0.217526</v>
      </c>
      <c r="AH307">
        <v>0.21374899999999999</v>
      </c>
      <c r="AI307">
        <v>0.258768</v>
      </c>
      <c r="AJ307">
        <v>0.23633799999999999</v>
      </c>
      <c r="AK307">
        <v>0.235017</v>
      </c>
      <c r="AL307">
        <v>0.24728700000000001</v>
      </c>
      <c r="AM307">
        <v>0.21849499999999999</v>
      </c>
      <c r="AN307">
        <v>0.23247399999999999</v>
      </c>
      <c r="AO307">
        <v>0.227937</v>
      </c>
      <c r="AP307">
        <v>0.24617900000000001</v>
      </c>
      <c r="AQ307">
        <v>0.24191299999999999</v>
      </c>
      <c r="AR307" s="1">
        <v>0.24574399999999999</v>
      </c>
      <c r="AS307">
        <v>0.24248600000000001</v>
      </c>
      <c r="AT307">
        <v>0.22003200000000001</v>
      </c>
      <c r="AU307">
        <v>0.25879099999999999</v>
      </c>
      <c r="AV307">
        <v>0.214564</v>
      </c>
      <c r="AW307">
        <v>0.217278</v>
      </c>
      <c r="AX307">
        <v>0.21661900000000001</v>
      </c>
      <c r="AY307" s="1">
        <v>0.20001099999999999</v>
      </c>
      <c r="AZ307">
        <v>0.199903</v>
      </c>
      <c r="BA307">
        <v>0.199958</v>
      </c>
      <c r="BB307">
        <v>0.19995099999999999</v>
      </c>
      <c r="BC307">
        <v>0.19995399999999999</v>
      </c>
      <c r="BD307">
        <v>0.19982900000000001</v>
      </c>
      <c r="BE307">
        <v>0.19961799999999999</v>
      </c>
      <c r="BF307">
        <v>0.19989399999999999</v>
      </c>
      <c r="BG307" s="1">
        <v>0.24574399999999999</v>
      </c>
      <c r="BH307">
        <v>0.22064800000000001</v>
      </c>
      <c r="BI307">
        <v>0.26328499999999999</v>
      </c>
      <c r="BJ307">
        <v>0.25364799999999998</v>
      </c>
      <c r="BK307">
        <v>0.24591299999999999</v>
      </c>
      <c r="BL307">
        <v>0.22275400000000001</v>
      </c>
      <c r="BM307">
        <v>0.21779399999999999</v>
      </c>
      <c r="BN307">
        <v>0.200243</v>
      </c>
      <c r="BO307">
        <v>0.19997500000000001</v>
      </c>
      <c r="BP307">
        <v>0.199935</v>
      </c>
      <c r="BQ307">
        <v>0.20008799999999999</v>
      </c>
      <c r="BR307">
        <v>0.20008100000000001</v>
      </c>
      <c r="BS307">
        <v>0.199962</v>
      </c>
      <c r="BT307">
        <v>0.199984</v>
      </c>
      <c r="BU307">
        <v>0.200017</v>
      </c>
      <c r="BV307">
        <v>0.20010800000000001</v>
      </c>
      <c r="BW307">
        <v>0.20003000000000001</v>
      </c>
      <c r="BX307">
        <v>0.28783799999999998</v>
      </c>
      <c r="BY307">
        <v>0.28228799999999998</v>
      </c>
      <c r="BZ307">
        <v>0.30881900000000001</v>
      </c>
      <c r="CA307">
        <v>0.206044</v>
      </c>
      <c r="CB307">
        <v>0.19825499999999999</v>
      </c>
      <c r="CC307">
        <v>0.19064400000000001</v>
      </c>
      <c r="CD307">
        <v>0.18196000000000001</v>
      </c>
      <c r="CE307">
        <v>0.21945200000000001</v>
      </c>
      <c r="CF307">
        <v>0.193438</v>
      </c>
      <c r="CG307">
        <v>0.209812</v>
      </c>
      <c r="CH307">
        <v>0.212229</v>
      </c>
      <c r="CI307">
        <v>0.224218</v>
      </c>
      <c r="CJ307">
        <v>0.20039000000000001</v>
      </c>
      <c r="CK307">
        <v>0.20000399999999999</v>
      </c>
      <c r="CL307">
        <v>0.20007900000000001</v>
      </c>
      <c r="CM307">
        <v>0.19981099999999999</v>
      </c>
      <c r="CN307">
        <v>0.200046</v>
      </c>
      <c r="CO307">
        <v>0.19998099999999999</v>
      </c>
      <c r="CP307">
        <v>0.199957</v>
      </c>
      <c r="CQ307">
        <v>0.295381</v>
      </c>
      <c r="CR307">
        <v>0.199992</v>
      </c>
      <c r="CS307">
        <v>0.199959</v>
      </c>
      <c r="CT307">
        <v>0.199986</v>
      </c>
      <c r="CU307">
        <v>0.20005999999999999</v>
      </c>
      <c r="CV307">
        <v>0.20006699999999999</v>
      </c>
      <c r="CW307">
        <v>0.201459</v>
      </c>
      <c r="CX307">
        <v>0.29764200000000002</v>
      </c>
      <c r="CY307">
        <v>0.199687</v>
      </c>
      <c r="CZ307">
        <v>0.28465000000000001</v>
      </c>
      <c r="DA307">
        <v>0.29085699999999998</v>
      </c>
      <c r="DB307">
        <v>0.30676799999999999</v>
      </c>
      <c r="DC307">
        <v>0.287748</v>
      </c>
      <c r="DD307">
        <v>0.27662799999999999</v>
      </c>
      <c r="DE307">
        <v>0.29499799999999998</v>
      </c>
      <c r="DF307">
        <v>0.28745199999999999</v>
      </c>
      <c r="DG307">
        <v>0.28686</v>
      </c>
      <c r="DH307">
        <v>0.28048000000000001</v>
      </c>
      <c r="DI307">
        <v>0.281833</v>
      </c>
      <c r="DJ307">
        <v>0.28925499999999998</v>
      </c>
      <c r="DK307">
        <v>0.290435</v>
      </c>
      <c r="DL307">
        <v>0.28875899999999999</v>
      </c>
      <c r="DM307">
        <v>0.30432300000000001</v>
      </c>
      <c r="DN307">
        <v>0.23508200000000001</v>
      </c>
      <c r="DO307">
        <v>0.220136</v>
      </c>
      <c r="DP307" s="1">
        <v>0.280032</v>
      </c>
      <c r="DQ307">
        <v>0.22011</v>
      </c>
      <c r="DR307">
        <v>0.22282099999999999</v>
      </c>
      <c r="DS307">
        <v>0.22852</v>
      </c>
      <c r="DT307">
        <v>0.22922400000000001</v>
      </c>
      <c r="DU307">
        <v>0.22547600000000001</v>
      </c>
      <c r="DV307">
        <v>0.22551599999999999</v>
      </c>
      <c r="DW307">
        <v>0.29059299999999999</v>
      </c>
      <c r="DX307">
        <v>0.29436600000000002</v>
      </c>
      <c r="DY307">
        <v>0.29305599999999998</v>
      </c>
      <c r="DZ307">
        <v>0.29384100000000002</v>
      </c>
      <c r="EA307">
        <v>0.28820299999999999</v>
      </c>
      <c r="EB307" s="1">
        <v>0.28839900000000002</v>
      </c>
      <c r="EC307">
        <v>0.28619</v>
      </c>
      <c r="ED307">
        <v>0.27911200000000003</v>
      </c>
      <c r="EE307" s="1">
        <v>0.230959</v>
      </c>
      <c r="EF307">
        <v>0.22264400000000001</v>
      </c>
    </row>
    <row r="308" spans="1:136" x14ac:dyDescent="0.3">
      <c r="A308" t="s">
        <v>308</v>
      </c>
      <c r="E308">
        <v>0.22368499999999999</v>
      </c>
      <c r="F308">
        <v>0.21593699999999999</v>
      </c>
      <c r="G308">
        <v>0.23344500000000001</v>
      </c>
      <c r="H308">
        <v>0.248502</v>
      </c>
      <c r="I308">
        <v>0.23127300000000001</v>
      </c>
      <c r="J308">
        <v>0.23530899999999999</v>
      </c>
      <c r="K308">
        <v>0.24083299999999999</v>
      </c>
      <c r="L308">
        <v>0.249165</v>
      </c>
      <c r="M308">
        <v>0.23135</v>
      </c>
      <c r="N308">
        <v>0.239095</v>
      </c>
      <c r="O308">
        <v>0.227381</v>
      </c>
      <c r="P308">
        <v>0.23030500000000001</v>
      </c>
      <c r="Q308">
        <v>0.23843700000000001</v>
      </c>
      <c r="R308">
        <v>0.25165500000000002</v>
      </c>
      <c r="S308">
        <v>0.21912899999999999</v>
      </c>
      <c r="T308">
        <v>0.242565</v>
      </c>
      <c r="U308">
        <v>0.23482700000000001</v>
      </c>
      <c r="V308">
        <v>0.22601599999999999</v>
      </c>
      <c r="W308">
        <v>0.23717099999999999</v>
      </c>
      <c r="X308">
        <v>0.225601</v>
      </c>
      <c r="Y308">
        <v>0.23480899999999999</v>
      </c>
      <c r="Z308">
        <v>0.21642900000000001</v>
      </c>
      <c r="AA308">
        <v>0.23857500000000001</v>
      </c>
      <c r="AB308">
        <v>0.23891000000000001</v>
      </c>
      <c r="AC308">
        <v>0.237012</v>
      </c>
      <c r="AD308">
        <v>0.223381</v>
      </c>
      <c r="AE308">
        <v>0.21948899999999999</v>
      </c>
      <c r="AF308">
        <v>0.268343</v>
      </c>
      <c r="AG308">
        <v>0.23940600000000001</v>
      </c>
      <c r="AH308">
        <v>0.25304900000000002</v>
      </c>
      <c r="AI308">
        <v>0.24244599999999999</v>
      </c>
      <c r="AJ308">
        <v>0.26061499999999999</v>
      </c>
      <c r="AK308">
        <v>0.248362</v>
      </c>
      <c r="AL308">
        <v>0.251448</v>
      </c>
      <c r="AM308">
        <v>0.26024700000000001</v>
      </c>
      <c r="AN308">
        <v>0.249418</v>
      </c>
      <c r="AO308">
        <v>0.24956700000000001</v>
      </c>
      <c r="AP308">
        <v>0.24474099999999999</v>
      </c>
      <c r="AQ308">
        <v>0.23361999999999999</v>
      </c>
      <c r="AR308" s="1">
        <v>0.248445</v>
      </c>
      <c r="AS308">
        <v>0.24526700000000001</v>
      </c>
      <c r="AT308">
        <v>0.27221200000000001</v>
      </c>
      <c r="AU308">
        <v>0.25164999999999998</v>
      </c>
      <c r="AV308">
        <v>0.28636400000000001</v>
      </c>
      <c r="AW308">
        <v>0.296817</v>
      </c>
      <c r="AX308">
        <v>0.27599400000000002</v>
      </c>
      <c r="AY308" s="1">
        <v>0.19996700000000001</v>
      </c>
      <c r="AZ308">
        <v>0.19988800000000001</v>
      </c>
      <c r="BA308">
        <v>0.200041</v>
      </c>
      <c r="BB308">
        <v>0.20008600000000001</v>
      </c>
      <c r="BC308">
        <v>0.19997999999999999</v>
      </c>
      <c r="BD308">
        <v>0.20010600000000001</v>
      </c>
      <c r="BE308">
        <v>0.20041600000000001</v>
      </c>
      <c r="BF308">
        <v>0.20009399999999999</v>
      </c>
      <c r="BG308" s="1">
        <v>0.248445</v>
      </c>
      <c r="BH308">
        <v>0.26432800000000001</v>
      </c>
      <c r="BI308">
        <v>0.23890700000000001</v>
      </c>
      <c r="BJ308">
        <v>0.25220900000000002</v>
      </c>
      <c r="BK308">
        <v>0.24068800000000001</v>
      </c>
      <c r="BL308">
        <v>0.26434000000000002</v>
      </c>
      <c r="BM308">
        <v>0.289603</v>
      </c>
      <c r="BN308">
        <v>0.19994999999999999</v>
      </c>
      <c r="BO308">
        <v>0.199907</v>
      </c>
      <c r="BP308">
        <v>0.20003099999999999</v>
      </c>
      <c r="BQ308">
        <v>0.199961</v>
      </c>
      <c r="BR308">
        <v>0.19988800000000001</v>
      </c>
      <c r="BS308">
        <v>0.200043</v>
      </c>
      <c r="BT308">
        <v>0.19997699999999999</v>
      </c>
      <c r="BU308">
        <v>0.199708</v>
      </c>
      <c r="BV308">
        <v>0.19999900000000001</v>
      </c>
      <c r="BW308">
        <v>0.20003499999999999</v>
      </c>
      <c r="BX308">
        <v>0.19995199999999999</v>
      </c>
      <c r="BY308">
        <v>0.20000999999999999</v>
      </c>
      <c r="BZ308">
        <v>0.199799</v>
      </c>
      <c r="CA308">
        <v>0.281275</v>
      </c>
      <c r="CB308">
        <v>0.26454299999999997</v>
      </c>
      <c r="CC308">
        <v>0.26392500000000002</v>
      </c>
      <c r="CD308">
        <v>0.30320200000000003</v>
      </c>
      <c r="CE308">
        <v>0.264123</v>
      </c>
      <c r="CF308">
        <v>0.29530099999999998</v>
      </c>
      <c r="CG308">
        <v>0.27265899999999998</v>
      </c>
      <c r="CH308">
        <v>0.26671699999999998</v>
      </c>
      <c r="CI308">
        <v>0.26911400000000002</v>
      </c>
      <c r="CJ308">
        <v>0.28323599999999999</v>
      </c>
      <c r="CK308">
        <v>0.200044</v>
      </c>
      <c r="CL308">
        <v>0.19986499999999999</v>
      </c>
      <c r="CM308">
        <v>0.200186</v>
      </c>
      <c r="CN308">
        <v>0.19995599999999999</v>
      </c>
      <c r="CO308">
        <v>0.200096</v>
      </c>
      <c r="CP308">
        <v>0.20000899999999999</v>
      </c>
      <c r="CQ308">
        <v>0.19989000000000001</v>
      </c>
      <c r="CR308">
        <v>0.19988600000000001</v>
      </c>
      <c r="CS308">
        <v>0.199792</v>
      </c>
      <c r="CT308">
        <v>0.19987099999999999</v>
      </c>
      <c r="CU308">
        <v>0.199965</v>
      </c>
      <c r="CV308">
        <v>0.19964699999999999</v>
      </c>
      <c r="CW308">
        <v>0.200074</v>
      </c>
      <c r="CX308">
        <v>0.20002400000000001</v>
      </c>
      <c r="CY308">
        <v>0.20033500000000001</v>
      </c>
      <c r="CZ308">
        <v>0.200044</v>
      </c>
      <c r="DA308">
        <v>0.19997599999999999</v>
      </c>
      <c r="DB308">
        <v>0.20032900000000001</v>
      </c>
      <c r="DC308">
        <v>0.200299</v>
      </c>
      <c r="DD308">
        <v>0.20031399999999999</v>
      </c>
      <c r="DE308">
        <v>0.20036699999999999</v>
      </c>
      <c r="DF308">
        <v>0.20042099999999999</v>
      </c>
      <c r="DG308">
        <v>0.20080200000000001</v>
      </c>
      <c r="DH308">
        <v>0.200185</v>
      </c>
      <c r="DI308">
        <v>0.200406</v>
      </c>
      <c r="DJ308">
        <v>0.200075</v>
      </c>
      <c r="DK308">
        <v>0.20001099999999999</v>
      </c>
      <c r="DL308">
        <v>0.200323</v>
      </c>
      <c r="DM308">
        <v>0.200238</v>
      </c>
      <c r="DN308">
        <v>0.25288300000000002</v>
      </c>
      <c r="DO308">
        <v>0.27546399999999999</v>
      </c>
      <c r="DP308" s="1">
        <v>0.19994999999999999</v>
      </c>
      <c r="DQ308">
        <v>0.20052900000000001</v>
      </c>
      <c r="DR308">
        <v>0.26365499999999997</v>
      </c>
      <c r="DS308">
        <v>0.20004</v>
      </c>
      <c r="DT308">
        <v>0.200158</v>
      </c>
      <c r="DU308">
        <v>0.28250900000000001</v>
      </c>
      <c r="DV308">
        <v>0.28329300000000002</v>
      </c>
      <c r="DW308">
        <v>0.20031199999999999</v>
      </c>
      <c r="DX308">
        <v>0.20037199999999999</v>
      </c>
      <c r="DY308">
        <v>0.200292</v>
      </c>
      <c r="DZ308">
        <v>0.20030999999999999</v>
      </c>
      <c r="EA308">
        <v>0.20022899999999999</v>
      </c>
      <c r="EB308" s="1">
        <v>0.20031499999999999</v>
      </c>
      <c r="EC308">
        <v>0.20047300000000001</v>
      </c>
      <c r="ED308">
        <v>0.20000599999999999</v>
      </c>
      <c r="EE308" s="1">
        <v>0.276258</v>
      </c>
      <c r="EF308">
        <v>0.25820599999999999</v>
      </c>
    </row>
    <row r="309" spans="1:136" x14ac:dyDescent="0.3">
      <c r="A309" t="s">
        <v>309</v>
      </c>
      <c r="E309">
        <v>0.2</v>
      </c>
      <c r="F309">
        <v>0.20008600000000001</v>
      </c>
      <c r="G309">
        <v>0.20000200000000001</v>
      </c>
      <c r="H309">
        <v>0.20021</v>
      </c>
      <c r="I309">
        <v>0.20014799999999999</v>
      </c>
      <c r="J309">
        <v>0.200016</v>
      </c>
      <c r="K309">
        <v>0.20000699999999999</v>
      </c>
      <c r="L309">
        <v>0.20008100000000001</v>
      </c>
      <c r="M309">
        <v>0.20002300000000001</v>
      </c>
      <c r="N309">
        <v>0.200019</v>
      </c>
      <c r="O309">
        <v>0.20000999999999999</v>
      </c>
      <c r="P309">
        <v>0.200104</v>
      </c>
      <c r="Q309">
        <v>0.200102</v>
      </c>
      <c r="R309">
        <v>0.20006099999999999</v>
      </c>
      <c r="S309">
        <v>0.200075</v>
      </c>
      <c r="T309">
        <v>0.20024400000000001</v>
      </c>
      <c r="U309">
        <v>0.200237</v>
      </c>
      <c r="V309">
        <v>0.20008100000000001</v>
      </c>
      <c r="W309">
        <v>0.200073</v>
      </c>
      <c r="X309">
        <v>0.20008200000000001</v>
      </c>
      <c r="Y309">
        <v>0.200128</v>
      </c>
      <c r="Z309">
        <v>0.20006299999999999</v>
      </c>
      <c r="AA309">
        <v>0.200132</v>
      </c>
      <c r="AB309">
        <v>0.200075</v>
      </c>
      <c r="AC309">
        <v>0.20002600000000001</v>
      </c>
      <c r="AD309">
        <v>0.200073</v>
      </c>
      <c r="AE309">
        <v>0.20002900000000001</v>
      </c>
      <c r="AF309">
        <v>0.20000100000000001</v>
      </c>
      <c r="AG309">
        <v>0.20008300000000001</v>
      </c>
      <c r="AH309">
        <v>0.20002800000000001</v>
      </c>
      <c r="AI309">
        <v>0.20002500000000001</v>
      </c>
      <c r="AJ309">
        <v>0.200047</v>
      </c>
      <c r="AK309">
        <v>0.20000599999999999</v>
      </c>
      <c r="AL309">
        <v>0.20000599999999999</v>
      </c>
      <c r="AM309">
        <v>0.20005999999999999</v>
      </c>
      <c r="AN309">
        <v>0.200076</v>
      </c>
      <c r="AO309">
        <v>0.20009399999999999</v>
      </c>
      <c r="AP309">
        <v>0.20002900000000001</v>
      </c>
      <c r="AQ309">
        <v>0.200013</v>
      </c>
      <c r="AR309" s="1">
        <v>0.200016</v>
      </c>
      <c r="AS309">
        <v>0.20030899999999999</v>
      </c>
      <c r="AT309">
        <v>0.20000200000000001</v>
      </c>
      <c r="AU309">
        <v>0.20003000000000001</v>
      </c>
      <c r="AV309">
        <v>0.20003299999999999</v>
      </c>
      <c r="AW309">
        <v>0.20002600000000001</v>
      </c>
      <c r="AX309">
        <v>0.20005899999999999</v>
      </c>
      <c r="AY309" s="1">
        <v>0.20003299999999999</v>
      </c>
      <c r="AZ309">
        <v>0.20021800000000001</v>
      </c>
      <c r="BA309">
        <v>0.20000299999999999</v>
      </c>
      <c r="BB309">
        <v>0.20003899999999999</v>
      </c>
      <c r="BC309">
        <v>0.200076</v>
      </c>
      <c r="BD309">
        <v>0.20009199999999999</v>
      </c>
      <c r="BE309">
        <v>0.20000799999999999</v>
      </c>
      <c r="BF309">
        <v>0.20002</v>
      </c>
      <c r="BG309" s="1">
        <v>0.200016</v>
      </c>
      <c r="BH309">
        <v>0.200017</v>
      </c>
      <c r="BI309">
        <v>0.200188</v>
      </c>
      <c r="BJ309">
        <v>0.20003299999999999</v>
      </c>
      <c r="BK309">
        <v>0.20007900000000001</v>
      </c>
      <c r="BL309">
        <v>0.200021</v>
      </c>
      <c r="BM309">
        <v>0.20022100000000001</v>
      </c>
      <c r="BN309">
        <v>0.20005700000000001</v>
      </c>
      <c r="BO309">
        <v>0.200132</v>
      </c>
      <c r="BP309">
        <v>0.200041</v>
      </c>
      <c r="BQ309">
        <v>0.200044</v>
      </c>
      <c r="BR309">
        <v>0.20011399999999999</v>
      </c>
      <c r="BS309">
        <v>0.20000299999999999</v>
      </c>
      <c r="BT309">
        <v>0.200041</v>
      </c>
      <c r="BU309">
        <v>0.200298</v>
      </c>
      <c r="BV309">
        <v>0.200013</v>
      </c>
      <c r="BW309">
        <v>0.20000399999999999</v>
      </c>
      <c r="BX309">
        <v>0.20005100000000001</v>
      </c>
      <c r="BY309">
        <v>0.20000399999999999</v>
      </c>
      <c r="BZ309">
        <v>0.200237</v>
      </c>
      <c r="CA309">
        <v>0.200045</v>
      </c>
      <c r="CB309">
        <v>0.200021</v>
      </c>
      <c r="CC309">
        <v>0.200043</v>
      </c>
      <c r="CD309">
        <v>0.20444300000000001</v>
      </c>
      <c r="CE309">
        <v>0.20016</v>
      </c>
      <c r="CF309">
        <v>0.20045399999999999</v>
      </c>
      <c r="CG309">
        <v>0.20013400000000001</v>
      </c>
      <c r="CH309">
        <v>0.200484</v>
      </c>
      <c r="CI309">
        <v>0.20021700000000001</v>
      </c>
      <c r="CJ309">
        <v>0.20031399999999999</v>
      </c>
      <c r="CK309">
        <v>0.199992</v>
      </c>
      <c r="CL309">
        <v>0.20016999999999999</v>
      </c>
      <c r="CM309">
        <v>0.200014</v>
      </c>
      <c r="CN309">
        <v>0.20009099999999999</v>
      </c>
      <c r="CO309">
        <v>0.19997300000000001</v>
      </c>
      <c r="CP309">
        <v>0.200043</v>
      </c>
      <c r="CQ309">
        <v>0.200126</v>
      </c>
      <c r="CR309">
        <v>0.200127</v>
      </c>
      <c r="CS309">
        <v>0.20027600000000001</v>
      </c>
      <c r="CT309">
        <v>0.20016300000000001</v>
      </c>
      <c r="CU309">
        <v>0.20005000000000001</v>
      </c>
      <c r="CV309">
        <v>0.20036000000000001</v>
      </c>
      <c r="CW309">
        <v>0.2</v>
      </c>
      <c r="CX309">
        <v>0.2</v>
      </c>
      <c r="CY309">
        <v>0.20007800000000001</v>
      </c>
      <c r="CZ309">
        <v>0.20007</v>
      </c>
      <c r="DA309">
        <v>0.20005899999999999</v>
      </c>
      <c r="DB309">
        <v>0.20000899999999999</v>
      </c>
      <c r="DC309">
        <v>0.20008000000000001</v>
      </c>
      <c r="DD309">
        <v>0.20008000000000001</v>
      </c>
      <c r="DE309">
        <v>0.200046</v>
      </c>
      <c r="DF309">
        <v>0.20003799999999999</v>
      </c>
      <c r="DG309">
        <v>0.20008600000000001</v>
      </c>
      <c r="DH309">
        <v>0.20000499999999999</v>
      </c>
      <c r="DI309">
        <v>0.20003199999999999</v>
      </c>
      <c r="DJ309">
        <v>0.20002800000000001</v>
      </c>
      <c r="DK309">
        <v>0.20002900000000001</v>
      </c>
      <c r="DL309">
        <v>0.20004</v>
      </c>
      <c r="DM309">
        <v>0.200046</v>
      </c>
      <c r="DN309">
        <v>0.20003299999999999</v>
      </c>
      <c r="DO309">
        <v>0.200043</v>
      </c>
      <c r="DP309" s="1">
        <v>0.200072</v>
      </c>
      <c r="DQ309">
        <v>0.200017</v>
      </c>
      <c r="DR309">
        <v>0.20005300000000001</v>
      </c>
      <c r="DS309">
        <v>0.20000200000000001</v>
      </c>
      <c r="DT309">
        <v>0.20000200000000001</v>
      </c>
      <c r="DU309">
        <v>0.200074</v>
      </c>
      <c r="DV309">
        <v>0.200074</v>
      </c>
      <c r="DW309">
        <v>0.20002600000000001</v>
      </c>
      <c r="DX309">
        <v>0.200049</v>
      </c>
      <c r="DY309">
        <v>0.20002700000000001</v>
      </c>
      <c r="DZ309">
        <v>0.20008000000000001</v>
      </c>
      <c r="EA309">
        <v>0.20000499999999999</v>
      </c>
      <c r="EB309" s="1">
        <v>0.20002200000000001</v>
      </c>
      <c r="EC309">
        <v>0.20002600000000001</v>
      </c>
      <c r="ED309">
        <v>0.200014</v>
      </c>
      <c r="EE309" s="1">
        <v>0.20014199999999999</v>
      </c>
      <c r="EF309">
        <v>0.20014199999999999</v>
      </c>
    </row>
    <row r="310" spans="1:136" x14ac:dyDescent="0.3">
      <c r="A310" t="s">
        <v>99</v>
      </c>
    </row>
    <row r="311" spans="1:136" x14ac:dyDescent="0.3">
      <c r="A311" t="s">
        <v>111</v>
      </c>
    </row>
    <row r="312" spans="1:136" x14ac:dyDescent="0.3">
      <c r="A312" t="s">
        <v>310</v>
      </c>
      <c r="E312">
        <v>17.370830999999999</v>
      </c>
      <c r="F312">
        <v>13.435369</v>
      </c>
      <c r="G312">
        <v>9.4269239999999996</v>
      </c>
      <c r="H312">
        <v>11.548102999999999</v>
      </c>
      <c r="I312">
        <v>11.8094</v>
      </c>
      <c r="J312">
        <v>13.561835</v>
      </c>
      <c r="K312">
        <v>13.288795</v>
      </c>
      <c r="L312">
        <v>17.124272999999999</v>
      </c>
      <c r="M312">
        <v>17.120442000000001</v>
      </c>
      <c r="N312">
        <v>17.098770999999999</v>
      </c>
      <c r="O312">
        <v>16.537385</v>
      </c>
      <c r="P312">
        <v>15.873483999999999</v>
      </c>
      <c r="Q312">
        <v>16.938198</v>
      </c>
      <c r="R312">
        <v>14.33991</v>
      </c>
      <c r="S312">
        <v>16.917665</v>
      </c>
      <c r="T312">
        <v>16.668313999999999</v>
      </c>
      <c r="U312">
        <v>16.286705000000001</v>
      </c>
      <c r="V312">
        <v>15.629365999999999</v>
      </c>
      <c r="W312">
        <v>15.369901</v>
      </c>
      <c r="X312">
        <v>15.543034</v>
      </c>
      <c r="Y312">
        <v>15.813335</v>
      </c>
      <c r="Z312">
        <v>15.904681</v>
      </c>
      <c r="AA312">
        <v>15.939495000000001</v>
      </c>
      <c r="AB312">
        <v>13.859418</v>
      </c>
      <c r="AC312">
        <v>12.127386</v>
      </c>
      <c r="AD312">
        <v>7.5052459999999996</v>
      </c>
      <c r="AE312">
        <v>12.085706999999999</v>
      </c>
      <c r="AF312">
        <v>23.780629999999999</v>
      </c>
      <c r="AG312">
        <v>18.458220000000001</v>
      </c>
      <c r="AH312">
        <v>18.765723999999999</v>
      </c>
      <c r="AI312">
        <v>25.444336</v>
      </c>
      <c r="AJ312">
        <v>24.902073999999999</v>
      </c>
      <c r="AK312">
        <v>25.122564000000001</v>
      </c>
      <c r="AL312">
        <v>24.572323000000001</v>
      </c>
      <c r="AM312">
        <v>30.573708</v>
      </c>
      <c r="AN312">
        <v>24.301672</v>
      </c>
      <c r="AO312">
        <v>26.793861</v>
      </c>
      <c r="AP312">
        <v>27.771840999999998</v>
      </c>
      <c r="AQ312">
        <v>27.540959999999998</v>
      </c>
      <c r="AR312" s="1">
        <v>27.511382999999999</v>
      </c>
      <c r="AS312">
        <v>29.421672000000001</v>
      </c>
      <c r="AT312">
        <v>26.621216</v>
      </c>
      <c r="AU312">
        <v>24.680436</v>
      </c>
      <c r="AV312">
        <v>24.821584999999999</v>
      </c>
      <c r="AW312">
        <v>19.789463000000001</v>
      </c>
      <c r="AX312">
        <v>17.02252</v>
      </c>
      <c r="AY312" s="1">
        <v>23.820499999999999</v>
      </c>
      <c r="AZ312">
        <v>24.166118999999998</v>
      </c>
      <c r="BA312">
        <v>21.769459000000001</v>
      </c>
      <c r="BB312">
        <v>26.883524000000001</v>
      </c>
      <c r="BC312">
        <v>33.159928999999998</v>
      </c>
      <c r="BD312">
        <v>22.164397999999998</v>
      </c>
      <c r="BE312">
        <v>21.438414999999999</v>
      </c>
      <c r="BF312">
        <v>20.739176</v>
      </c>
      <c r="BG312" s="1">
        <v>27.511382999999999</v>
      </c>
      <c r="BH312">
        <v>28.184391000000002</v>
      </c>
      <c r="BI312">
        <v>28.585584000000001</v>
      </c>
      <c r="BJ312">
        <v>28.546012000000001</v>
      </c>
      <c r="BK312">
        <v>28.512663</v>
      </c>
      <c r="BL312">
        <v>26.736197000000001</v>
      </c>
      <c r="BM312">
        <v>22.905287999999999</v>
      </c>
      <c r="BN312">
        <v>31.071563000000001</v>
      </c>
      <c r="BO312">
        <v>25.496195</v>
      </c>
      <c r="BP312">
        <v>32.357737</v>
      </c>
      <c r="BQ312">
        <v>34.851801000000002</v>
      </c>
      <c r="BR312">
        <v>23.507434</v>
      </c>
      <c r="BS312">
        <v>27.913405999999998</v>
      </c>
      <c r="BT312">
        <v>27.873358</v>
      </c>
      <c r="BU312">
        <v>27.952159000000002</v>
      </c>
      <c r="BV312">
        <v>21.812172</v>
      </c>
      <c r="BW312">
        <v>21.851868</v>
      </c>
      <c r="BX312">
        <v>20.237946999999998</v>
      </c>
      <c r="BY312">
        <v>21.424333000000001</v>
      </c>
      <c r="BZ312">
        <v>21.482060000000001</v>
      </c>
      <c r="CA312">
        <v>15.379690999999999</v>
      </c>
      <c r="CB312">
        <v>5.6248129999999996</v>
      </c>
      <c r="CC312">
        <v>5.5692000000000004</v>
      </c>
      <c r="CD312">
        <v>10.607315</v>
      </c>
      <c r="CE312">
        <v>12.486912999999999</v>
      </c>
      <c r="CF312">
        <v>12.614611</v>
      </c>
      <c r="CG312">
        <v>14.971</v>
      </c>
      <c r="CH312">
        <v>12.825456000000001</v>
      </c>
      <c r="CI312">
        <v>18.656938</v>
      </c>
      <c r="CJ312">
        <v>18.254673</v>
      </c>
      <c r="CK312">
        <v>38.347465999999997</v>
      </c>
      <c r="CL312">
        <v>30.968548999999999</v>
      </c>
      <c r="CM312">
        <v>30.827047</v>
      </c>
      <c r="CN312">
        <v>26.060894000000001</v>
      </c>
      <c r="CO312">
        <v>26.583396</v>
      </c>
      <c r="CP312">
        <v>26.581092000000002</v>
      </c>
      <c r="CQ312">
        <v>22.136225</v>
      </c>
      <c r="CR312">
        <v>34.371569999999998</v>
      </c>
      <c r="CS312">
        <v>24.885953000000001</v>
      </c>
      <c r="CT312">
        <v>23.069115</v>
      </c>
      <c r="CU312">
        <v>24.394431000000001</v>
      </c>
      <c r="CV312">
        <v>24.351020999999999</v>
      </c>
      <c r="CW312">
        <v>22.564413999999999</v>
      </c>
      <c r="CX312">
        <v>20.464321000000002</v>
      </c>
      <c r="CY312">
        <v>25.197337999999998</v>
      </c>
      <c r="CZ312">
        <v>23.898409000000001</v>
      </c>
      <c r="DA312">
        <v>22.570577</v>
      </c>
      <c r="DB312">
        <v>21.182973</v>
      </c>
      <c r="DC312">
        <v>21.196428000000001</v>
      </c>
      <c r="DD312">
        <v>21.207771999999999</v>
      </c>
      <c r="DE312">
        <v>21.911563999999998</v>
      </c>
      <c r="DF312">
        <v>21.688241000000001</v>
      </c>
      <c r="DG312">
        <v>21.916245</v>
      </c>
      <c r="DH312">
        <v>21.688389000000001</v>
      </c>
      <c r="DI312">
        <v>21.77327</v>
      </c>
      <c r="DJ312">
        <v>21.875724000000002</v>
      </c>
      <c r="DK312">
        <v>21.958874999999999</v>
      </c>
      <c r="DL312">
        <v>21.96463</v>
      </c>
      <c r="DM312">
        <v>21.943743999999999</v>
      </c>
      <c r="DN312">
        <v>21.887827000000001</v>
      </c>
      <c r="DO312">
        <v>21.906957999999999</v>
      </c>
      <c r="DP312" s="1">
        <v>21.948758999999999</v>
      </c>
      <c r="DQ312">
        <v>21.912154000000001</v>
      </c>
      <c r="DR312">
        <v>21.936699999999998</v>
      </c>
      <c r="DS312">
        <v>21.939951000000001</v>
      </c>
      <c r="DT312">
        <v>21.920439999999999</v>
      </c>
      <c r="DU312">
        <v>21.932835000000001</v>
      </c>
      <c r="DV312">
        <v>21.932835000000001</v>
      </c>
      <c r="DW312">
        <v>22.003323000000002</v>
      </c>
      <c r="DX312">
        <v>22.014766000000002</v>
      </c>
      <c r="DY312">
        <v>22.021239000000001</v>
      </c>
      <c r="DZ312">
        <v>22.00215</v>
      </c>
      <c r="EA312">
        <v>22.025091</v>
      </c>
      <c r="EB312" s="1">
        <v>22.008541000000001</v>
      </c>
      <c r="EC312">
        <v>21.999872</v>
      </c>
      <c r="ED312">
        <v>20.664843000000001</v>
      </c>
      <c r="EE312" s="1">
        <v>21.311354000000001</v>
      </c>
      <c r="EF312">
        <v>21.310701999999999</v>
      </c>
    </row>
    <row r="313" spans="1:136" x14ac:dyDescent="0.3">
      <c r="A313" t="s">
        <v>311</v>
      </c>
      <c r="E313">
        <v>418.27912700000002</v>
      </c>
      <c r="F313">
        <v>432.965532</v>
      </c>
      <c r="G313">
        <v>447.10878000000002</v>
      </c>
      <c r="H313">
        <v>453.09587499999998</v>
      </c>
      <c r="I313">
        <v>453.82622199999997</v>
      </c>
      <c r="J313">
        <v>458.68762099999998</v>
      </c>
      <c r="K313">
        <v>457.94386500000002</v>
      </c>
      <c r="L313">
        <v>441.57046700000001</v>
      </c>
      <c r="M313">
        <v>442.42565200000001</v>
      </c>
      <c r="N313">
        <v>442.36055099999999</v>
      </c>
      <c r="O313">
        <v>440.20701800000001</v>
      </c>
      <c r="P313">
        <v>439.09937300000001</v>
      </c>
      <c r="Q313">
        <v>431.511686</v>
      </c>
      <c r="R313">
        <v>435.33655599999997</v>
      </c>
      <c r="S313">
        <v>441.86078500000002</v>
      </c>
      <c r="T313">
        <v>441.16791499999999</v>
      </c>
      <c r="U313">
        <v>440.08478500000001</v>
      </c>
      <c r="V313">
        <v>438.69036999999997</v>
      </c>
      <c r="W313">
        <v>438.02749399999999</v>
      </c>
      <c r="X313">
        <v>438.42238200000003</v>
      </c>
      <c r="Y313">
        <v>439.133464</v>
      </c>
      <c r="Z313">
        <v>439.35917599999999</v>
      </c>
      <c r="AA313">
        <v>439.48045999999999</v>
      </c>
      <c r="AB313">
        <v>434.01698499999998</v>
      </c>
      <c r="AC313">
        <v>467.71395799999999</v>
      </c>
      <c r="AD313">
        <v>500.13787300000001</v>
      </c>
      <c r="AE313">
        <v>523.24245399999995</v>
      </c>
      <c r="AF313">
        <v>438.23031500000002</v>
      </c>
      <c r="AG313">
        <v>455.54141800000002</v>
      </c>
      <c r="AH313">
        <v>446.77833700000002</v>
      </c>
      <c r="AI313">
        <v>383.62953499999998</v>
      </c>
      <c r="AJ313">
        <v>382.56088699999998</v>
      </c>
      <c r="AK313">
        <v>383.00150400000001</v>
      </c>
      <c r="AL313">
        <v>382.63261199999999</v>
      </c>
      <c r="AM313">
        <v>323.52515</v>
      </c>
      <c r="AN313">
        <v>301.16790900000001</v>
      </c>
      <c r="AO313">
        <v>292.44262400000002</v>
      </c>
      <c r="AP313">
        <v>289.10374200000001</v>
      </c>
      <c r="AQ313">
        <v>288.37405699999999</v>
      </c>
      <c r="AR313" s="1">
        <v>288.59795700000001</v>
      </c>
      <c r="AS313">
        <v>290.89483899999999</v>
      </c>
      <c r="AT313">
        <v>286.941845</v>
      </c>
      <c r="AU313">
        <v>284.086276</v>
      </c>
      <c r="AV313">
        <v>284.25195200000002</v>
      </c>
      <c r="AW313">
        <v>276.64545900000002</v>
      </c>
      <c r="AX313">
        <v>254.06842499999999</v>
      </c>
      <c r="AY313" s="1">
        <v>264.11633599999999</v>
      </c>
      <c r="AZ313">
        <v>264.60706900000002</v>
      </c>
      <c r="BA313">
        <v>261.245991</v>
      </c>
      <c r="BB313">
        <v>268.35874200000001</v>
      </c>
      <c r="BC313">
        <v>276.57002</v>
      </c>
      <c r="BD313">
        <v>285.16340000000002</v>
      </c>
      <c r="BE313">
        <v>284.09665899999999</v>
      </c>
      <c r="BF313">
        <v>283.00600600000001</v>
      </c>
      <c r="BG313" s="1">
        <v>288.59795700000001</v>
      </c>
      <c r="BH313">
        <v>289.25608899999997</v>
      </c>
      <c r="BI313">
        <v>289.84498400000001</v>
      </c>
      <c r="BJ313">
        <v>289.80017199999998</v>
      </c>
      <c r="BK313">
        <v>290.10484000000002</v>
      </c>
      <c r="BL313">
        <v>287.061218</v>
      </c>
      <c r="BM313">
        <v>281.43632700000001</v>
      </c>
      <c r="BN313">
        <v>251.137517</v>
      </c>
      <c r="BO313">
        <v>244.04656800000001</v>
      </c>
      <c r="BP313">
        <v>210.786249</v>
      </c>
      <c r="BQ313">
        <v>213.05643000000001</v>
      </c>
      <c r="BR313">
        <v>264.33580799999999</v>
      </c>
      <c r="BS313">
        <v>247.22037800000001</v>
      </c>
      <c r="BT313">
        <v>247.090934</v>
      </c>
      <c r="BU313">
        <v>247.19149300000001</v>
      </c>
      <c r="BV313">
        <v>239.473589</v>
      </c>
      <c r="BW313">
        <v>239.83981499999999</v>
      </c>
      <c r="BX313">
        <v>257.98677900000001</v>
      </c>
      <c r="BY313">
        <v>287.111986</v>
      </c>
      <c r="BZ313">
        <v>287.24868700000002</v>
      </c>
      <c r="CA313">
        <v>327.16780299999999</v>
      </c>
      <c r="CB313">
        <v>373.09777100000002</v>
      </c>
      <c r="CC313">
        <v>374.28750500000001</v>
      </c>
      <c r="CD313">
        <v>372.922121</v>
      </c>
      <c r="CE313">
        <v>377.33609100000001</v>
      </c>
      <c r="CF313">
        <v>377.661069</v>
      </c>
      <c r="CG313">
        <v>383.07628299999999</v>
      </c>
      <c r="CH313">
        <v>378.14685500000002</v>
      </c>
      <c r="CI313">
        <v>391.308381</v>
      </c>
      <c r="CJ313">
        <v>390.439145</v>
      </c>
      <c r="CK313">
        <v>287.75823300000002</v>
      </c>
      <c r="CL313">
        <v>278.233743</v>
      </c>
      <c r="CM313">
        <v>278.08146699999998</v>
      </c>
      <c r="CN313">
        <v>271.69910399999998</v>
      </c>
      <c r="CO313">
        <v>272.349403</v>
      </c>
      <c r="CP313">
        <v>272.33820900000001</v>
      </c>
      <c r="CQ313">
        <v>266.11741999999998</v>
      </c>
      <c r="CR313">
        <v>222.00001900000001</v>
      </c>
      <c r="CS313">
        <v>257.58375999999998</v>
      </c>
      <c r="CT313">
        <v>255.171074</v>
      </c>
      <c r="CU313">
        <v>250.79127700000001</v>
      </c>
      <c r="CV313">
        <v>250.73238900000001</v>
      </c>
      <c r="CW313">
        <v>248.46344999999999</v>
      </c>
      <c r="CX313">
        <v>245.590553</v>
      </c>
      <c r="CY313">
        <v>251.79178200000001</v>
      </c>
      <c r="CZ313">
        <v>256.12374299999999</v>
      </c>
      <c r="DA313">
        <v>260.42867999999999</v>
      </c>
      <c r="DB313">
        <v>264.65732500000001</v>
      </c>
      <c r="DC313">
        <v>264.71188999999998</v>
      </c>
      <c r="DD313">
        <v>264.70934299999999</v>
      </c>
      <c r="DE313">
        <v>262.63116300000002</v>
      </c>
      <c r="DF313">
        <v>262.30683900000002</v>
      </c>
      <c r="DG313">
        <v>262.83925199999999</v>
      </c>
      <c r="DH313">
        <v>262.37249100000002</v>
      </c>
      <c r="DI313">
        <v>262.613856</v>
      </c>
      <c r="DJ313">
        <v>262.58905099999998</v>
      </c>
      <c r="DK313">
        <v>262.70019600000001</v>
      </c>
      <c r="DL313">
        <v>262.92929800000002</v>
      </c>
      <c r="DM313">
        <v>263.27343300000001</v>
      </c>
      <c r="DN313">
        <v>262.60195700000003</v>
      </c>
      <c r="DO313">
        <v>262.66066999999998</v>
      </c>
      <c r="DP313" s="1">
        <v>262.681129</v>
      </c>
      <c r="DQ313">
        <v>262.619237</v>
      </c>
      <c r="DR313">
        <v>262.62931700000001</v>
      </c>
      <c r="DS313">
        <v>262.63134300000002</v>
      </c>
      <c r="DT313">
        <v>262.60562499999997</v>
      </c>
      <c r="DU313">
        <v>262.64527299999997</v>
      </c>
      <c r="DV313">
        <v>262.64527399999997</v>
      </c>
      <c r="DW313">
        <v>262.688425</v>
      </c>
      <c r="DX313">
        <v>262.703576</v>
      </c>
      <c r="DY313">
        <v>262.78161999999998</v>
      </c>
      <c r="DZ313">
        <v>262.68602199999998</v>
      </c>
      <c r="EA313">
        <v>262.797346</v>
      </c>
      <c r="EB313" s="1">
        <v>263.23013400000002</v>
      </c>
      <c r="EC313">
        <v>262.703418</v>
      </c>
      <c r="ED313">
        <v>260.83673199999998</v>
      </c>
      <c r="EE313" s="1">
        <v>261.737188</v>
      </c>
      <c r="EF313">
        <v>261.74237399999998</v>
      </c>
    </row>
    <row r="314" spans="1:136" x14ac:dyDescent="0.3">
      <c r="A314" t="s">
        <v>312</v>
      </c>
      <c r="E314">
        <v>418.263127</v>
      </c>
      <c r="F314">
        <v>432.94953199999998</v>
      </c>
      <c r="G314">
        <v>447.09278</v>
      </c>
      <c r="H314">
        <v>453.07987500000002</v>
      </c>
      <c r="I314">
        <v>453.81622199999998</v>
      </c>
      <c r="J314">
        <v>458.67762099999999</v>
      </c>
      <c r="K314">
        <v>457.93386500000003</v>
      </c>
      <c r="L314">
        <v>441.56046700000002</v>
      </c>
      <c r="M314">
        <v>442.41065200000003</v>
      </c>
      <c r="N314">
        <v>442.34855099999999</v>
      </c>
      <c r="O314">
        <v>440.195018</v>
      </c>
      <c r="P314">
        <v>439.08737300000001</v>
      </c>
      <c r="Q314">
        <v>431.499686</v>
      </c>
      <c r="R314">
        <v>435.32455599999997</v>
      </c>
      <c r="S314">
        <v>441.84678500000001</v>
      </c>
      <c r="T314">
        <v>441.15491500000002</v>
      </c>
      <c r="U314">
        <v>440.07178499999998</v>
      </c>
      <c r="V314">
        <v>438.67737</v>
      </c>
      <c r="W314">
        <v>438.012494</v>
      </c>
      <c r="X314">
        <v>438.40238199999999</v>
      </c>
      <c r="Y314">
        <v>439.10346399999997</v>
      </c>
      <c r="Z314">
        <v>439.32417600000002</v>
      </c>
      <c r="AA314">
        <v>439.44846000000001</v>
      </c>
      <c r="AB314">
        <v>433.98498499999999</v>
      </c>
      <c r="AC314">
        <v>467.68195800000001</v>
      </c>
      <c r="AD314">
        <v>500.10587299999997</v>
      </c>
      <c r="AE314">
        <v>523.21045400000003</v>
      </c>
      <c r="AF314">
        <v>438.19831499999998</v>
      </c>
      <c r="AG314">
        <v>455.50941799999998</v>
      </c>
      <c r="AH314">
        <v>446.74633699999998</v>
      </c>
      <c r="AI314">
        <v>383.59753499999999</v>
      </c>
      <c r="AJ314">
        <v>382.528887</v>
      </c>
      <c r="AK314">
        <v>382.97350399999999</v>
      </c>
      <c r="AL314">
        <v>382.60461199999997</v>
      </c>
      <c r="AM314">
        <v>323.49714999999998</v>
      </c>
      <c r="AN314">
        <v>301.13990899999999</v>
      </c>
      <c r="AO314">
        <v>292.414624</v>
      </c>
      <c r="AP314">
        <v>289.07574199999999</v>
      </c>
      <c r="AQ314">
        <v>288.34605699999997</v>
      </c>
      <c r="AR314" s="1">
        <v>288.56795699999998</v>
      </c>
      <c r="AS314">
        <v>290.86483900000002</v>
      </c>
      <c r="AT314">
        <v>286.91184500000003</v>
      </c>
      <c r="AU314">
        <v>284.05627600000003</v>
      </c>
      <c r="AV314">
        <v>284.21995199999998</v>
      </c>
      <c r="AW314">
        <v>276.61445900000001</v>
      </c>
      <c r="AX314">
        <v>254.03742500000001</v>
      </c>
      <c r="AY314" s="1">
        <v>264.08533599999998</v>
      </c>
      <c r="AZ314">
        <v>264.57606900000002</v>
      </c>
      <c r="BA314">
        <v>261.214991</v>
      </c>
      <c r="BB314">
        <v>268.327742</v>
      </c>
      <c r="BC314">
        <v>276.53901999999999</v>
      </c>
      <c r="BD314">
        <v>285.13240000000002</v>
      </c>
      <c r="BE314">
        <v>284.06565899999998</v>
      </c>
      <c r="BF314">
        <v>282.97500600000001</v>
      </c>
      <c r="BG314" s="1">
        <v>288.56795699999998</v>
      </c>
      <c r="BH314">
        <v>289.226089</v>
      </c>
      <c r="BI314">
        <v>289.81498399999998</v>
      </c>
      <c r="BJ314">
        <v>289.770172</v>
      </c>
      <c r="BK314">
        <v>290.07483999999999</v>
      </c>
      <c r="BL314">
        <v>287.03121800000002</v>
      </c>
      <c r="BM314">
        <v>281.40632699999998</v>
      </c>
      <c r="BN314">
        <v>251.107517</v>
      </c>
      <c r="BO314">
        <v>244.01656800000001</v>
      </c>
      <c r="BP314">
        <v>210.756249</v>
      </c>
      <c r="BQ314">
        <v>213.02643</v>
      </c>
      <c r="BR314">
        <v>264.30580800000001</v>
      </c>
      <c r="BS314">
        <v>247.19037800000001</v>
      </c>
      <c r="BT314">
        <v>247.07093399999999</v>
      </c>
      <c r="BU314">
        <v>247.171493</v>
      </c>
      <c r="BV314">
        <v>239.45858899999999</v>
      </c>
      <c r="BW314">
        <v>239.81981500000001</v>
      </c>
      <c r="BX314">
        <v>257.96677899999997</v>
      </c>
      <c r="BY314">
        <v>287.09198600000002</v>
      </c>
      <c r="BZ314">
        <v>287.22868699999998</v>
      </c>
      <c r="CA314">
        <v>327.14780300000001</v>
      </c>
      <c r="CB314">
        <v>373.07777099999998</v>
      </c>
      <c r="CC314">
        <v>374.237505</v>
      </c>
      <c r="CD314">
        <v>372.89212099999997</v>
      </c>
      <c r="CE314">
        <v>377.30609099999998</v>
      </c>
      <c r="CF314">
        <v>377.64106900000002</v>
      </c>
      <c r="CG314">
        <v>383.04628300000002</v>
      </c>
      <c r="CH314">
        <v>378.12485500000003</v>
      </c>
      <c r="CI314">
        <v>391.28638100000001</v>
      </c>
      <c r="CJ314">
        <v>390.417145</v>
      </c>
      <c r="CK314">
        <v>287.73623300000003</v>
      </c>
      <c r="CL314">
        <v>278.21174300000001</v>
      </c>
      <c r="CM314">
        <v>278.06546700000001</v>
      </c>
      <c r="CN314">
        <v>271.68310400000001</v>
      </c>
      <c r="CO314">
        <v>272.33340299999998</v>
      </c>
      <c r="CP314">
        <v>272.32020899999998</v>
      </c>
      <c r="CQ314">
        <v>266.09942000000001</v>
      </c>
      <c r="CR314">
        <v>221.98201900000001</v>
      </c>
      <c r="CS314">
        <v>257.56576000000001</v>
      </c>
      <c r="CT314">
        <v>255.153074</v>
      </c>
      <c r="CU314">
        <v>250.772277</v>
      </c>
      <c r="CV314">
        <v>250.71338900000001</v>
      </c>
      <c r="CW314">
        <v>248.44444999999999</v>
      </c>
      <c r="CX314">
        <v>245.57155299999999</v>
      </c>
      <c r="CY314">
        <v>251.77278200000001</v>
      </c>
      <c r="CZ314">
        <v>256.10474299999998</v>
      </c>
      <c r="DA314">
        <v>260.40967999999998</v>
      </c>
      <c r="DB314">
        <v>264.63832500000001</v>
      </c>
      <c r="DC314">
        <v>264.69189</v>
      </c>
      <c r="DD314">
        <v>264.68934300000001</v>
      </c>
      <c r="DE314">
        <v>262.61166300000002</v>
      </c>
      <c r="DF314">
        <v>262.28733899999997</v>
      </c>
      <c r="DG314">
        <v>262.81975199999999</v>
      </c>
      <c r="DH314">
        <v>262.35299099999997</v>
      </c>
      <c r="DI314">
        <v>262.59465599999999</v>
      </c>
      <c r="DJ314">
        <v>262.56985100000003</v>
      </c>
      <c r="DK314">
        <v>262.68099599999999</v>
      </c>
      <c r="DL314">
        <v>262.91059799999999</v>
      </c>
      <c r="DM314">
        <v>263.25523299999998</v>
      </c>
      <c r="DN314">
        <v>262.58375699999999</v>
      </c>
      <c r="DO314">
        <v>262.64147000000003</v>
      </c>
      <c r="DP314" s="1">
        <v>262.65912900000001</v>
      </c>
      <c r="DQ314">
        <v>262.59723700000001</v>
      </c>
      <c r="DR314">
        <v>262.60731700000002</v>
      </c>
      <c r="DS314">
        <v>262.60934300000002</v>
      </c>
      <c r="DT314">
        <v>262.58362499999998</v>
      </c>
      <c r="DU314">
        <v>262.55503399999998</v>
      </c>
      <c r="DV314">
        <v>262.55327399999999</v>
      </c>
      <c r="DW314">
        <v>262.666425</v>
      </c>
      <c r="DX314">
        <v>262.571595</v>
      </c>
      <c r="DY314">
        <v>262.65663899999998</v>
      </c>
      <c r="DZ314">
        <v>262.678022</v>
      </c>
      <c r="EA314">
        <v>262.66261700000001</v>
      </c>
      <c r="EB314" s="1">
        <v>263.09442899999999</v>
      </c>
      <c r="EC314">
        <v>262.69551799999999</v>
      </c>
      <c r="ED314">
        <v>260.70102700000001</v>
      </c>
      <c r="EE314" s="1">
        <v>261.60148299999997</v>
      </c>
      <c r="EF314">
        <v>261.60666900000001</v>
      </c>
    </row>
    <row r="315" spans="1:136" x14ac:dyDescent="0.3">
      <c r="A315" t="s">
        <v>313</v>
      </c>
      <c r="E315">
        <v>523.53619100000003</v>
      </c>
      <c r="F315">
        <v>544.34326299999998</v>
      </c>
      <c r="G315">
        <v>564.48505999999998</v>
      </c>
      <c r="H315">
        <v>571.34121000000005</v>
      </c>
      <c r="I315">
        <v>572.10143200000005</v>
      </c>
      <c r="J315">
        <v>539.01601800000003</v>
      </c>
      <c r="K315">
        <v>538.24999200000002</v>
      </c>
      <c r="L315">
        <v>517.38767299999995</v>
      </c>
      <c r="M315">
        <v>518.42546500000003</v>
      </c>
      <c r="N315">
        <v>518.35632399999997</v>
      </c>
      <c r="O315">
        <v>515.925387</v>
      </c>
      <c r="P315">
        <v>514.78646700000002</v>
      </c>
      <c r="Q315">
        <v>517.98853799999995</v>
      </c>
      <c r="R315">
        <v>510.70723400000003</v>
      </c>
      <c r="S315">
        <v>498.41294299999998</v>
      </c>
      <c r="T315">
        <v>506.04476399999999</v>
      </c>
      <c r="U315">
        <v>514.65142100000003</v>
      </c>
      <c r="V315">
        <v>515.11066500000004</v>
      </c>
      <c r="W315">
        <v>522.13555599999995</v>
      </c>
      <c r="X315">
        <v>522.55893800000001</v>
      </c>
      <c r="Y315">
        <v>523.33429599999999</v>
      </c>
      <c r="Z315">
        <v>523.57677200000001</v>
      </c>
      <c r="AA315">
        <v>521.78101600000002</v>
      </c>
      <c r="AB315">
        <v>515.77153199999998</v>
      </c>
      <c r="AC315">
        <v>557.65579300000002</v>
      </c>
      <c r="AD315">
        <v>599.70341399999995</v>
      </c>
      <c r="AE315">
        <v>625.76697100000001</v>
      </c>
      <c r="AF315">
        <v>517.67722300000003</v>
      </c>
      <c r="AG315">
        <v>540.65015100000005</v>
      </c>
      <c r="AH315">
        <v>529.80229599999996</v>
      </c>
      <c r="AI315">
        <v>450.16856200000001</v>
      </c>
      <c r="AJ315">
        <v>449.035371</v>
      </c>
      <c r="AK315">
        <v>449.50753200000003</v>
      </c>
      <c r="AL315">
        <v>449.23272300000002</v>
      </c>
      <c r="AM315">
        <v>374.77782400000001</v>
      </c>
      <c r="AN315">
        <v>349.41375599999998</v>
      </c>
      <c r="AO315">
        <v>341.24391300000002</v>
      </c>
      <c r="AP315">
        <v>337.756777</v>
      </c>
      <c r="AQ315">
        <v>342.33859200000001</v>
      </c>
      <c r="AR315" s="1">
        <v>343.63161100000002</v>
      </c>
      <c r="AS315">
        <v>345.79357099999999</v>
      </c>
      <c r="AT315">
        <v>341.864734</v>
      </c>
      <c r="AU315">
        <v>339.00573000000003</v>
      </c>
      <c r="AV315">
        <v>339.15913599999999</v>
      </c>
      <c r="AW315">
        <v>331.48994599999997</v>
      </c>
      <c r="AX315">
        <v>303.98887200000001</v>
      </c>
      <c r="AY315" s="1">
        <v>314.046154</v>
      </c>
      <c r="AZ315">
        <v>314.53274599999997</v>
      </c>
      <c r="BA315">
        <v>311.19240000000002</v>
      </c>
      <c r="BB315">
        <v>318.22998699999999</v>
      </c>
      <c r="BC315">
        <v>326.19362999999998</v>
      </c>
      <c r="BD315">
        <v>341.33868799999999</v>
      </c>
      <c r="BE315">
        <v>340.26296600000001</v>
      </c>
      <c r="BF315">
        <v>339.14590600000002</v>
      </c>
      <c r="BG315" s="1">
        <v>343.63161100000002</v>
      </c>
      <c r="BH315">
        <v>343.205377</v>
      </c>
      <c r="BI315">
        <v>343.79579000000001</v>
      </c>
      <c r="BJ315">
        <v>343.75434100000001</v>
      </c>
      <c r="BK315">
        <v>344.15311600000001</v>
      </c>
      <c r="BL315">
        <v>340.99382700000001</v>
      </c>
      <c r="BM315">
        <v>335.33714199999997</v>
      </c>
      <c r="BN315">
        <v>293.80462</v>
      </c>
      <c r="BO315">
        <v>286.97457500000002</v>
      </c>
      <c r="BP315">
        <v>242.19748200000001</v>
      </c>
      <c r="BQ315">
        <v>244.10662600000001</v>
      </c>
      <c r="BR315">
        <v>313.438241</v>
      </c>
      <c r="BS315">
        <v>290.05784599999998</v>
      </c>
      <c r="BT315">
        <v>289.909336</v>
      </c>
      <c r="BU315">
        <v>290.00620099999998</v>
      </c>
      <c r="BV315">
        <v>282.61167</v>
      </c>
      <c r="BW315">
        <v>284.06017100000003</v>
      </c>
      <c r="BX315">
        <v>307.66648800000002</v>
      </c>
      <c r="BY315">
        <v>344.08869099999998</v>
      </c>
      <c r="BZ315">
        <v>344.21947499999999</v>
      </c>
      <c r="CA315">
        <v>397.13621599999999</v>
      </c>
      <c r="CB315">
        <v>461.44808499999999</v>
      </c>
      <c r="CC315">
        <v>462.74811999999997</v>
      </c>
      <c r="CD315">
        <v>456.874324</v>
      </c>
      <c r="CE315">
        <v>461.73284799999999</v>
      </c>
      <c r="CF315">
        <v>461.09482800000001</v>
      </c>
      <c r="CG315">
        <v>466.03667000000002</v>
      </c>
      <c r="CH315">
        <v>459.62842599999999</v>
      </c>
      <c r="CI315">
        <v>474.036766</v>
      </c>
      <c r="CJ315">
        <v>473.09168099999999</v>
      </c>
      <c r="CK315">
        <v>335.27981399999999</v>
      </c>
      <c r="CL315">
        <v>326.07527800000003</v>
      </c>
      <c r="CM315">
        <v>325.96710899999999</v>
      </c>
      <c r="CN315">
        <v>319.73040900000001</v>
      </c>
      <c r="CO315">
        <v>320.35170199999999</v>
      </c>
      <c r="CP315">
        <v>321.33844800000003</v>
      </c>
      <c r="CQ315">
        <v>316.18221499999999</v>
      </c>
      <c r="CR315">
        <v>255.57582400000001</v>
      </c>
      <c r="CS315">
        <v>304.310745</v>
      </c>
      <c r="CT315">
        <v>302.45921600000003</v>
      </c>
      <c r="CU315">
        <v>296.39961699999998</v>
      </c>
      <c r="CV315">
        <v>296.35683699999998</v>
      </c>
      <c r="CW315">
        <v>294.17569700000001</v>
      </c>
      <c r="CX315">
        <v>291.34714000000002</v>
      </c>
      <c r="CY315">
        <v>297.37552499999998</v>
      </c>
      <c r="CZ315">
        <v>303.36442</v>
      </c>
      <c r="DA315">
        <v>309.33029399999998</v>
      </c>
      <c r="DB315">
        <v>315.22270400000002</v>
      </c>
      <c r="DC315">
        <v>315.28561100000002</v>
      </c>
      <c r="DD315">
        <v>315.274</v>
      </c>
      <c r="DE315">
        <v>312.36768599999999</v>
      </c>
      <c r="DF315">
        <v>312.04343699999998</v>
      </c>
      <c r="DG315">
        <v>312.629391</v>
      </c>
      <c r="DH315">
        <v>312.12652600000001</v>
      </c>
      <c r="DI315">
        <v>312.400307</v>
      </c>
      <c r="DJ315">
        <v>312.32926099999997</v>
      </c>
      <c r="DK315">
        <v>312.43783999999999</v>
      </c>
      <c r="DL315">
        <v>312.72572000000002</v>
      </c>
      <c r="DM315">
        <v>313.169577</v>
      </c>
      <c r="DN315">
        <v>312.34083700000002</v>
      </c>
      <c r="DO315">
        <v>312.40780100000001</v>
      </c>
      <c r="DP315" s="1">
        <v>312.417574</v>
      </c>
      <c r="DQ315">
        <v>312.35337500000003</v>
      </c>
      <c r="DR315">
        <v>312.35657900000001</v>
      </c>
      <c r="DS315">
        <v>312.35799400000002</v>
      </c>
      <c r="DT315">
        <v>312.33297199999998</v>
      </c>
      <c r="DU315">
        <v>312.37822</v>
      </c>
      <c r="DV315">
        <v>312.378221</v>
      </c>
      <c r="DW315">
        <v>312.40583400000003</v>
      </c>
      <c r="DX315">
        <v>312.420571</v>
      </c>
      <c r="DY315">
        <v>312.51674400000002</v>
      </c>
      <c r="DZ315">
        <v>312.40321</v>
      </c>
      <c r="EA315">
        <v>312.53524399999998</v>
      </c>
      <c r="EB315" s="1">
        <v>313.08969300000001</v>
      </c>
      <c r="EC315">
        <v>312.42710199999999</v>
      </c>
      <c r="ED315">
        <v>310.576708</v>
      </c>
      <c r="EE315" s="1">
        <v>311.46784100000002</v>
      </c>
      <c r="EF315">
        <v>311.47466100000003</v>
      </c>
    </row>
    <row r="316" spans="1:136" x14ac:dyDescent="0.3">
      <c r="A316" t="s">
        <v>314</v>
      </c>
      <c r="E316">
        <v>0.23475499999999999</v>
      </c>
      <c r="F316">
        <v>0.240868</v>
      </c>
      <c r="G316">
        <v>0.28295300000000001</v>
      </c>
      <c r="H316">
        <v>0.26106099999999999</v>
      </c>
      <c r="I316">
        <v>0.23418900000000001</v>
      </c>
      <c r="J316">
        <v>0.224858</v>
      </c>
      <c r="K316">
        <v>0.27605099999999999</v>
      </c>
      <c r="L316">
        <v>0.297458</v>
      </c>
      <c r="M316">
        <v>0.248722</v>
      </c>
      <c r="N316">
        <v>0.23371900000000001</v>
      </c>
      <c r="O316">
        <v>0.25504300000000002</v>
      </c>
      <c r="P316">
        <v>0.229099</v>
      </c>
      <c r="Q316">
        <v>0.26778299999999999</v>
      </c>
      <c r="R316">
        <v>0.26894200000000001</v>
      </c>
      <c r="S316">
        <v>0.23111100000000001</v>
      </c>
      <c r="T316">
        <v>0.25708999999999999</v>
      </c>
      <c r="U316">
        <v>0.25062699999999999</v>
      </c>
      <c r="V316">
        <v>0.25964900000000002</v>
      </c>
      <c r="W316">
        <v>0.246201</v>
      </c>
      <c r="X316">
        <v>0.26224799999999998</v>
      </c>
      <c r="Y316">
        <v>0.24753600000000001</v>
      </c>
      <c r="Z316">
        <v>0.22881499999999999</v>
      </c>
      <c r="AA316">
        <v>0.257714</v>
      </c>
      <c r="AB316">
        <v>0.25589099999999998</v>
      </c>
      <c r="AC316">
        <v>0.26543800000000001</v>
      </c>
      <c r="AD316">
        <v>0.27459499999999998</v>
      </c>
      <c r="AE316">
        <v>0.26987499999999998</v>
      </c>
      <c r="AF316">
        <v>0.29936099999999999</v>
      </c>
      <c r="AG316">
        <v>0.26806799999999997</v>
      </c>
      <c r="AH316">
        <v>0.289267</v>
      </c>
      <c r="AI316">
        <v>0.25808199999999998</v>
      </c>
      <c r="AJ316">
        <v>0.28816199999999997</v>
      </c>
      <c r="AK316">
        <v>0.247831</v>
      </c>
      <c r="AL316">
        <v>0.25970300000000002</v>
      </c>
      <c r="AM316">
        <v>0.23668</v>
      </c>
      <c r="AN316">
        <v>0.253218</v>
      </c>
      <c r="AO316">
        <v>0.24438199999999999</v>
      </c>
      <c r="AP316">
        <v>0.24254999999999999</v>
      </c>
      <c r="AQ316">
        <v>0.22154699999999999</v>
      </c>
      <c r="AR316" s="1">
        <v>0.25406400000000001</v>
      </c>
      <c r="AS316">
        <v>0.24191799999999999</v>
      </c>
      <c r="AT316">
        <v>0.26154300000000003</v>
      </c>
      <c r="AU316">
        <v>0.25778600000000002</v>
      </c>
      <c r="AV316">
        <v>0.276638</v>
      </c>
      <c r="AW316">
        <v>0.35525099999999998</v>
      </c>
      <c r="AX316">
        <v>0.34120400000000001</v>
      </c>
      <c r="AY316" s="1">
        <v>0.32851000000000002</v>
      </c>
      <c r="AZ316">
        <v>0.32000699999999999</v>
      </c>
      <c r="BA316">
        <v>0.30651800000000001</v>
      </c>
      <c r="BB316">
        <v>0.29388500000000001</v>
      </c>
      <c r="BC316">
        <v>0.248136</v>
      </c>
      <c r="BD316">
        <v>0.33885700000000002</v>
      </c>
      <c r="BE316">
        <v>0.32566800000000001</v>
      </c>
      <c r="BF316">
        <v>0.30362499999999998</v>
      </c>
      <c r="BG316" s="1">
        <v>0.25406400000000001</v>
      </c>
      <c r="BH316">
        <v>0.26609100000000002</v>
      </c>
      <c r="BI316">
        <v>0.248534</v>
      </c>
      <c r="BJ316">
        <v>0.26020700000000002</v>
      </c>
      <c r="BK316">
        <v>2.7209999999999999E-3</v>
      </c>
      <c r="BL316">
        <v>0.25916699999999998</v>
      </c>
      <c r="BM316">
        <v>0.30244599999999999</v>
      </c>
      <c r="BN316">
        <v>0.28409899999999999</v>
      </c>
      <c r="BO316">
        <v>0.29005799999999998</v>
      </c>
      <c r="BP316">
        <v>0.28004499999999999</v>
      </c>
      <c r="BQ316">
        <v>0.28171000000000002</v>
      </c>
      <c r="BR316">
        <v>0.32430399999999998</v>
      </c>
      <c r="BS316">
        <v>0.29768699999999998</v>
      </c>
      <c r="BT316">
        <v>0.284941</v>
      </c>
      <c r="BU316">
        <v>0.28246300000000002</v>
      </c>
      <c r="BV316">
        <v>0.26470500000000002</v>
      </c>
      <c r="BW316">
        <v>0.31825500000000001</v>
      </c>
      <c r="BX316">
        <v>0.26644400000000001</v>
      </c>
      <c r="BY316">
        <v>0.29514800000000002</v>
      </c>
      <c r="BZ316">
        <v>0.30137799999999998</v>
      </c>
      <c r="CA316">
        <v>0.337839</v>
      </c>
      <c r="CB316">
        <v>0.33275100000000002</v>
      </c>
      <c r="CC316">
        <v>0.30542799999999998</v>
      </c>
      <c r="CD316">
        <v>0.354987</v>
      </c>
      <c r="CE316">
        <v>0.29673500000000003</v>
      </c>
      <c r="CF316">
        <v>0.33549600000000002</v>
      </c>
      <c r="CG316">
        <v>0.29155399999999998</v>
      </c>
      <c r="CH316">
        <v>0.296989</v>
      </c>
      <c r="CI316">
        <v>0.299344</v>
      </c>
      <c r="CJ316">
        <v>0.309199</v>
      </c>
      <c r="CK316">
        <v>0.31157299999999999</v>
      </c>
      <c r="CL316">
        <v>0.30855500000000002</v>
      </c>
      <c r="CM316">
        <v>0.32227699999999998</v>
      </c>
      <c r="CN316">
        <v>0.26915299999999998</v>
      </c>
      <c r="CO316">
        <v>0.31749699999999997</v>
      </c>
      <c r="CP316">
        <v>0.277111</v>
      </c>
      <c r="CQ316">
        <v>0.26058700000000001</v>
      </c>
      <c r="CR316">
        <v>0.23880399999999999</v>
      </c>
      <c r="CS316">
        <v>0.30130400000000002</v>
      </c>
      <c r="CT316">
        <v>0.26335199999999997</v>
      </c>
      <c r="CU316">
        <v>0.26257399999999997</v>
      </c>
      <c r="CV316">
        <v>0.26234400000000002</v>
      </c>
      <c r="CW316">
        <v>0.28294000000000002</v>
      </c>
      <c r="CX316">
        <v>0.28636699999999998</v>
      </c>
      <c r="CY316">
        <v>0.226438</v>
      </c>
      <c r="CZ316">
        <v>0.218614</v>
      </c>
      <c r="DA316">
        <v>0.243899</v>
      </c>
      <c r="DB316">
        <v>0.27861599999999997</v>
      </c>
      <c r="DC316">
        <v>0.245365</v>
      </c>
      <c r="DD316">
        <v>0.243753</v>
      </c>
      <c r="DE316">
        <v>0.243284</v>
      </c>
      <c r="DF316">
        <v>0.23495099999999999</v>
      </c>
      <c r="DG316">
        <v>0.25660699999999997</v>
      </c>
      <c r="DH316">
        <v>0.23187099999999999</v>
      </c>
      <c r="DI316">
        <v>0.265407</v>
      </c>
      <c r="DJ316">
        <v>0.24449499999999999</v>
      </c>
      <c r="DK316">
        <v>0.243814</v>
      </c>
      <c r="DL316">
        <v>0.24945999999999999</v>
      </c>
      <c r="DM316">
        <v>0.25925799999999999</v>
      </c>
      <c r="DN316">
        <v>0.23899500000000001</v>
      </c>
      <c r="DO316">
        <v>0.26564399999999999</v>
      </c>
      <c r="DP316" s="1">
        <v>0.22459599999999999</v>
      </c>
      <c r="DQ316">
        <v>0</v>
      </c>
      <c r="DR316">
        <v>4.1279999999999997E-3</v>
      </c>
      <c r="DS316">
        <v>0</v>
      </c>
      <c r="DT316">
        <v>0</v>
      </c>
      <c r="DU316">
        <v>0.28795700000000002</v>
      </c>
      <c r="DV316">
        <v>0.28992800000000002</v>
      </c>
      <c r="DW316">
        <v>0.238539</v>
      </c>
      <c r="DX316">
        <v>0.25445099999999998</v>
      </c>
      <c r="DY316">
        <v>0.258633</v>
      </c>
      <c r="DZ316">
        <v>0.25085499999999999</v>
      </c>
      <c r="EA316">
        <v>0.238318</v>
      </c>
      <c r="EB316" s="1">
        <v>0.23072000000000001</v>
      </c>
      <c r="EC316">
        <v>0.22136800000000001</v>
      </c>
      <c r="ED316">
        <v>0.23096800000000001</v>
      </c>
      <c r="EE316" s="1">
        <v>0.27872000000000002</v>
      </c>
      <c r="EF316">
        <v>0.23524200000000001</v>
      </c>
    </row>
    <row r="317" spans="1:136" x14ac:dyDescent="0.3">
      <c r="A317" t="s">
        <v>315</v>
      </c>
      <c r="E317">
        <v>0.322405</v>
      </c>
      <c r="F317">
        <v>0.32617600000000002</v>
      </c>
      <c r="G317">
        <v>0.33413300000000001</v>
      </c>
      <c r="H317">
        <v>0.342136</v>
      </c>
      <c r="I317">
        <v>0.34065000000000001</v>
      </c>
      <c r="J317">
        <v>0.326623</v>
      </c>
      <c r="K317">
        <v>0.32840900000000001</v>
      </c>
      <c r="L317">
        <v>0.32684400000000002</v>
      </c>
      <c r="M317">
        <v>0.327156</v>
      </c>
      <c r="N317">
        <v>0.32744499999999999</v>
      </c>
      <c r="O317">
        <v>0.32329999999999998</v>
      </c>
      <c r="P317">
        <v>0.31928000000000001</v>
      </c>
      <c r="Q317">
        <v>0.328017</v>
      </c>
      <c r="R317">
        <v>0.33856999999999998</v>
      </c>
      <c r="S317">
        <v>0.31551200000000001</v>
      </c>
      <c r="T317">
        <v>0.31745699999999999</v>
      </c>
      <c r="U317">
        <v>0.32034499999999999</v>
      </c>
      <c r="V317">
        <v>0.32239600000000002</v>
      </c>
      <c r="W317">
        <v>0.32482499999999997</v>
      </c>
      <c r="X317">
        <v>0.32508500000000001</v>
      </c>
      <c r="Y317">
        <v>0.32468000000000002</v>
      </c>
      <c r="Z317">
        <v>0.32416400000000001</v>
      </c>
      <c r="AA317">
        <v>0.323882</v>
      </c>
      <c r="AB317">
        <v>0.34584599999999999</v>
      </c>
      <c r="AC317">
        <v>0.32853900000000003</v>
      </c>
      <c r="AD317">
        <v>0.36535400000000001</v>
      </c>
      <c r="AE317">
        <v>0.39082800000000001</v>
      </c>
      <c r="AF317">
        <v>0.33497700000000002</v>
      </c>
      <c r="AG317">
        <v>0.36443199999999998</v>
      </c>
      <c r="AH317">
        <v>0.37878600000000001</v>
      </c>
      <c r="AI317">
        <v>0.34077499999999999</v>
      </c>
      <c r="AJ317">
        <v>0.34125899999999998</v>
      </c>
      <c r="AK317">
        <v>0.34156700000000001</v>
      </c>
      <c r="AL317">
        <v>0.35812699999999997</v>
      </c>
      <c r="AM317">
        <v>0.33468399999999998</v>
      </c>
      <c r="AN317">
        <v>0.32097199999999998</v>
      </c>
      <c r="AO317">
        <v>0.31793300000000002</v>
      </c>
      <c r="AP317">
        <v>0.31654900000000002</v>
      </c>
      <c r="AQ317">
        <v>0.31797700000000001</v>
      </c>
      <c r="AR317" s="1">
        <v>0.31834000000000001</v>
      </c>
      <c r="AS317">
        <v>0.30471500000000001</v>
      </c>
      <c r="AT317">
        <v>0.32005499999999998</v>
      </c>
      <c r="AU317">
        <v>0.32913399999999998</v>
      </c>
      <c r="AV317">
        <v>0.32778400000000002</v>
      </c>
      <c r="AW317">
        <v>0.39549200000000001</v>
      </c>
      <c r="AX317">
        <v>0.426203</v>
      </c>
      <c r="AY317" s="1">
        <v>0.383658</v>
      </c>
      <c r="AZ317">
        <v>0.38186300000000001</v>
      </c>
      <c r="BA317">
        <v>0.37147599999999997</v>
      </c>
      <c r="BB317">
        <v>0.37452000000000002</v>
      </c>
      <c r="BC317">
        <v>0.31290699999999999</v>
      </c>
      <c r="BD317">
        <v>0.382295</v>
      </c>
      <c r="BE317">
        <v>0.37468499999999999</v>
      </c>
      <c r="BF317">
        <v>0.34062599999999998</v>
      </c>
      <c r="BG317" s="1">
        <v>0.31834000000000001</v>
      </c>
      <c r="BH317">
        <v>0.316218</v>
      </c>
      <c r="BI317">
        <v>0.31630000000000003</v>
      </c>
      <c r="BJ317">
        <v>0.31653100000000001</v>
      </c>
      <c r="BK317">
        <v>0.31607499999999999</v>
      </c>
      <c r="BL317">
        <v>0.32782299999999998</v>
      </c>
      <c r="BM317">
        <v>0.34914800000000001</v>
      </c>
      <c r="BN317">
        <v>0.31858999999999998</v>
      </c>
      <c r="BO317">
        <v>0.34399000000000002</v>
      </c>
      <c r="BP317">
        <v>0.34192899999999998</v>
      </c>
      <c r="BQ317">
        <v>0.35275400000000001</v>
      </c>
      <c r="BR317">
        <v>0.36161199999999999</v>
      </c>
      <c r="BS317">
        <v>0.353072</v>
      </c>
      <c r="BT317">
        <v>0.35431099999999999</v>
      </c>
      <c r="BU317">
        <v>0.35444399999999998</v>
      </c>
      <c r="BV317">
        <v>0.34875099999999998</v>
      </c>
      <c r="BW317">
        <v>0.347943</v>
      </c>
      <c r="BX317">
        <v>0.35184900000000002</v>
      </c>
      <c r="BY317">
        <v>0.37000300000000003</v>
      </c>
      <c r="BZ317">
        <v>0.369778</v>
      </c>
      <c r="CA317">
        <v>0.393399</v>
      </c>
      <c r="CB317">
        <v>0.425931</v>
      </c>
      <c r="CC317">
        <v>0.41297400000000001</v>
      </c>
      <c r="CD317">
        <v>0.41984399999999999</v>
      </c>
      <c r="CE317">
        <v>0.40567900000000001</v>
      </c>
      <c r="CF317">
        <v>0.40815200000000001</v>
      </c>
      <c r="CG317">
        <v>0.39969300000000002</v>
      </c>
      <c r="CH317">
        <v>0.4052</v>
      </c>
      <c r="CI317">
        <v>0.41229399999999999</v>
      </c>
      <c r="CJ317">
        <v>0.41202899999999998</v>
      </c>
      <c r="CK317">
        <v>0.38034600000000002</v>
      </c>
      <c r="CL317">
        <v>0.37220500000000001</v>
      </c>
      <c r="CM317">
        <v>0.37345600000000001</v>
      </c>
      <c r="CN317">
        <v>0.36391299999999999</v>
      </c>
      <c r="CO317">
        <v>0.36351499999999998</v>
      </c>
      <c r="CP317">
        <v>0.36339500000000002</v>
      </c>
      <c r="CQ317">
        <v>0.35799799999999998</v>
      </c>
      <c r="CR317">
        <v>0.31309500000000001</v>
      </c>
      <c r="CS317">
        <v>0.35392400000000002</v>
      </c>
      <c r="CT317">
        <v>0.351076</v>
      </c>
      <c r="CU317">
        <v>0.34861300000000001</v>
      </c>
      <c r="CV317">
        <v>0.34905599999999998</v>
      </c>
      <c r="CW317">
        <v>0.34626899999999999</v>
      </c>
      <c r="CX317">
        <v>0.34389500000000001</v>
      </c>
      <c r="CY317">
        <v>0.31737500000000002</v>
      </c>
      <c r="CZ317">
        <v>0.318915</v>
      </c>
      <c r="DA317">
        <v>0.32033800000000001</v>
      </c>
      <c r="DB317">
        <v>0.32213199999999997</v>
      </c>
      <c r="DC317">
        <v>0.32194400000000001</v>
      </c>
      <c r="DD317">
        <v>0.321876</v>
      </c>
      <c r="DE317">
        <v>0.32094</v>
      </c>
      <c r="DF317">
        <v>0.32108500000000001</v>
      </c>
      <c r="DG317">
        <v>0.32124900000000001</v>
      </c>
      <c r="DH317">
        <v>0.32139000000000001</v>
      </c>
      <c r="DI317">
        <v>0.32139699999999999</v>
      </c>
      <c r="DJ317">
        <v>0.32151099999999999</v>
      </c>
      <c r="DK317">
        <v>0.32169900000000001</v>
      </c>
      <c r="DL317">
        <v>0.32190400000000002</v>
      </c>
      <c r="DM317">
        <v>0.32214700000000002</v>
      </c>
      <c r="DN317">
        <v>0.32650899999999999</v>
      </c>
      <c r="DO317">
        <v>0.32642300000000002</v>
      </c>
      <c r="DP317" s="1">
        <v>0.32197700000000001</v>
      </c>
      <c r="DQ317">
        <v>3.5399E-2</v>
      </c>
      <c r="DR317">
        <v>0.32150800000000002</v>
      </c>
      <c r="DS317">
        <v>0</v>
      </c>
      <c r="DT317">
        <v>1.8E-5</v>
      </c>
      <c r="DU317">
        <v>0.32668399999999997</v>
      </c>
      <c r="DV317">
        <v>0.32668399999999997</v>
      </c>
      <c r="DW317">
        <v>0.32102700000000001</v>
      </c>
      <c r="DX317">
        <v>0.321158</v>
      </c>
      <c r="DY317">
        <v>0.326017</v>
      </c>
      <c r="DZ317">
        <v>0.32120100000000001</v>
      </c>
      <c r="EA317">
        <v>0.32149899999999998</v>
      </c>
      <c r="EB317" s="1">
        <v>0.321687</v>
      </c>
      <c r="EC317">
        <v>0.321299</v>
      </c>
      <c r="ED317">
        <v>0.34726499999999999</v>
      </c>
      <c r="EE317" s="1">
        <v>0.325959</v>
      </c>
      <c r="EF317">
        <v>0.325822</v>
      </c>
    </row>
    <row r="318" spans="1:136" x14ac:dyDescent="0.3">
      <c r="A318" t="s">
        <v>316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9.9999999999999995E-7</v>
      </c>
      <c r="AE318">
        <v>9.9999999999999995E-7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 s="1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 s="1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 s="1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3.0000000000000001E-6</v>
      </c>
      <c r="CC318">
        <v>3.0000000000000001E-6</v>
      </c>
      <c r="CD318">
        <v>9.9999999999999995E-7</v>
      </c>
      <c r="CE318">
        <v>9.9999999999999995E-7</v>
      </c>
      <c r="CF318">
        <v>9.9999999999999995E-7</v>
      </c>
      <c r="CG318">
        <v>9.9999999999999995E-7</v>
      </c>
      <c r="CH318">
        <v>9.9999999999999995E-7</v>
      </c>
      <c r="CI318">
        <v>9.9999999999999995E-7</v>
      </c>
      <c r="CJ318">
        <v>9.9999999999999995E-7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 s="1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 s="1">
        <v>0</v>
      </c>
      <c r="EC318">
        <v>0</v>
      </c>
      <c r="ED318">
        <v>0</v>
      </c>
      <c r="EE318" s="1">
        <v>0</v>
      </c>
      <c r="EF318">
        <v>0</v>
      </c>
    </row>
  </sheetData>
  <mergeCells count="1">
    <mergeCell ref="C135:C137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807B-EFB4-DE4C-B0AE-85BA3F905559}">
  <dimension ref="A1:P323"/>
  <sheetViews>
    <sheetView zoomScale="180" zoomScaleNormal="180" workbookViewId="0">
      <pane xSplit="4" ySplit="1" topLeftCell="E150" activePane="bottomRight" state="frozen"/>
      <selection pane="topRight" activeCell="E1" sqref="E1"/>
      <selection pane="bottomLeft" activeCell="A2" sqref="A2"/>
      <selection pane="bottomRight" activeCell="B165" sqref="B165"/>
    </sheetView>
  </sheetViews>
  <sheetFormatPr defaultColWidth="10.77734375" defaultRowHeight="14.4" x14ac:dyDescent="0.3"/>
  <cols>
    <col min="2" max="2" width="23.33203125" customWidth="1"/>
    <col min="3" max="3" width="18.109375" customWidth="1"/>
    <col min="5" max="5" width="10.77734375" style="1"/>
    <col min="6" max="6" width="10.6640625" customWidth="1"/>
    <col min="11" max="11" width="8.6640625" customWidth="1"/>
    <col min="12" max="12" width="13.77734375" bestFit="1" customWidth="1"/>
  </cols>
  <sheetData>
    <row r="1" spans="1:16" ht="57.6" x14ac:dyDescent="0.3">
      <c r="A1" s="1" t="s">
        <v>99</v>
      </c>
      <c r="B1" s="1" t="s">
        <v>4</v>
      </c>
      <c r="C1" s="1" t="s">
        <v>338</v>
      </c>
      <c r="D1" s="1" t="s">
        <v>56</v>
      </c>
      <c r="E1" s="1" t="s">
        <v>468</v>
      </c>
      <c r="F1" s="17" t="s">
        <v>467</v>
      </c>
      <c r="G1" s="1" t="s">
        <v>458</v>
      </c>
      <c r="H1" s="1" t="s">
        <v>460</v>
      </c>
      <c r="I1" s="1" t="s">
        <v>463</v>
      </c>
      <c r="J1" s="1" t="s">
        <v>465</v>
      </c>
      <c r="K1" s="17" t="s">
        <v>466</v>
      </c>
      <c r="L1" s="1" t="s">
        <v>459</v>
      </c>
      <c r="M1" s="1" t="s">
        <v>461</v>
      </c>
      <c r="N1" s="1" t="s">
        <v>464</v>
      </c>
      <c r="O1" s="1" t="s">
        <v>471</v>
      </c>
      <c r="P1" s="1" t="s">
        <v>475</v>
      </c>
    </row>
    <row r="2" spans="1:16" s="4" customFormat="1" x14ac:dyDescent="0.3">
      <c r="A2" s="4" t="s">
        <v>100</v>
      </c>
      <c r="E2" s="5"/>
    </row>
    <row r="3" spans="1:16" x14ac:dyDescent="0.3">
      <c r="A3" t="s">
        <v>112</v>
      </c>
      <c r="B3" t="s">
        <v>470</v>
      </c>
      <c r="D3" s="1"/>
      <c r="E3" s="1">
        <v>1</v>
      </c>
      <c r="G3" s="1">
        <v>1</v>
      </c>
      <c r="H3" s="1">
        <v>1</v>
      </c>
      <c r="I3" s="1">
        <v>1</v>
      </c>
      <c r="J3" s="1">
        <v>1</v>
      </c>
      <c r="L3" s="1">
        <v>2</v>
      </c>
      <c r="M3" s="1">
        <v>2</v>
      </c>
      <c r="N3" s="1">
        <v>2</v>
      </c>
      <c r="O3" s="1">
        <v>2</v>
      </c>
      <c r="P3" s="1">
        <v>3</v>
      </c>
    </row>
    <row r="4" spans="1:16" x14ac:dyDescent="0.3">
      <c r="A4" t="s">
        <v>357</v>
      </c>
      <c r="B4" t="s">
        <v>358</v>
      </c>
      <c r="D4" s="1"/>
      <c r="E4" s="12">
        <v>0</v>
      </c>
      <c r="F4" s="6"/>
      <c r="G4" s="1">
        <v>1</v>
      </c>
      <c r="H4" s="1">
        <v>2</v>
      </c>
      <c r="I4" s="1">
        <v>1</v>
      </c>
      <c r="J4" s="1">
        <v>2</v>
      </c>
      <c r="L4" s="1">
        <v>1</v>
      </c>
      <c r="M4" s="1">
        <v>2</v>
      </c>
      <c r="N4" s="1">
        <v>1</v>
      </c>
      <c r="O4" s="1">
        <v>2</v>
      </c>
      <c r="P4" s="1">
        <v>2</v>
      </c>
    </row>
    <row r="5" spans="1:16" x14ac:dyDescent="0.3">
      <c r="A5" t="s">
        <v>462</v>
      </c>
      <c r="B5" t="s">
        <v>469</v>
      </c>
      <c r="D5" s="1"/>
      <c r="E5" s="12">
        <v>0</v>
      </c>
      <c r="F5" s="6"/>
      <c r="G5" s="1">
        <v>0</v>
      </c>
      <c r="H5" s="1">
        <v>0</v>
      </c>
      <c r="I5" s="1">
        <v>1</v>
      </c>
      <c r="J5" s="1">
        <v>1</v>
      </c>
      <c r="L5" s="1">
        <v>0</v>
      </c>
      <c r="M5" s="1">
        <v>0</v>
      </c>
      <c r="N5" s="1">
        <v>1</v>
      </c>
      <c r="O5" s="1">
        <v>1</v>
      </c>
      <c r="P5" s="1">
        <v>0</v>
      </c>
    </row>
    <row r="6" spans="1:16" x14ac:dyDescent="0.3">
      <c r="A6" t="s">
        <v>113</v>
      </c>
      <c r="D6" s="1"/>
      <c r="E6" s="1">
        <v>1</v>
      </c>
      <c r="G6">
        <v>1</v>
      </c>
      <c r="H6">
        <v>1</v>
      </c>
      <c r="I6">
        <v>1</v>
      </c>
      <c r="J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">
      <c r="A7" t="s">
        <v>360</v>
      </c>
      <c r="B7" t="s">
        <v>361</v>
      </c>
      <c r="D7" s="1"/>
      <c r="E7" s="1">
        <v>3.5</v>
      </c>
      <c r="G7">
        <v>3.5</v>
      </c>
      <c r="H7">
        <v>3.5</v>
      </c>
      <c r="I7">
        <v>3.5</v>
      </c>
      <c r="J7">
        <v>3.5</v>
      </c>
      <c r="L7">
        <v>3.5</v>
      </c>
      <c r="M7">
        <v>3.5</v>
      </c>
      <c r="N7">
        <v>3.5</v>
      </c>
      <c r="O7">
        <v>3.5</v>
      </c>
      <c r="P7">
        <v>3.5</v>
      </c>
    </row>
    <row r="8" spans="1:16" x14ac:dyDescent="0.3">
      <c r="A8" t="s">
        <v>359</v>
      </c>
      <c r="B8" t="s">
        <v>362</v>
      </c>
      <c r="D8" s="1"/>
      <c r="E8" s="1">
        <v>0.17</v>
      </c>
      <c r="G8">
        <v>0.17</v>
      </c>
      <c r="H8">
        <v>0.17</v>
      </c>
      <c r="I8">
        <v>0.17</v>
      </c>
      <c r="J8">
        <v>0.17</v>
      </c>
      <c r="L8">
        <v>0.17</v>
      </c>
      <c r="M8">
        <v>0.17</v>
      </c>
      <c r="N8">
        <v>0.17</v>
      </c>
      <c r="O8">
        <v>0.17</v>
      </c>
      <c r="P8">
        <v>0.17</v>
      </c>
    </row>
    <row r="9" spans="1:16" x14ac:dyDescent="0.3">
      <c r="A9" t="s">
        <v>363</v>
      </c>
      <c r="B9" t="s">
        <v>364</v>
      </c>
      <c r="D9" s="1"/>
      <c r="E9" s="1">
        <v>0</v>
      </c>
      <c r="G9">
        <v>9.8405999999999993E-2</v>
      </c>
      <c r="H9">
        <v>9.8405999999999993E-2</v>
      </c>
      <c r="I9">
        <v>9.8860000000000003E-2</v>
      </c>
      <c r="J9">
        <v>9.8860000000000003E-2</v>
      </c>
      <c r="L9">
        <v>9.8860000000000003E-2</v>
      </c>
      <c r="M9">
        <v>9.8860000000000003E-2</v>
      </c>
      <c r="N9">
        <v>9.8860000000000003E-2</v>
      </c>
      <c r="O9">
        <v>9.8860000000000003E-2</v>
      </c>
      <c r="P9">
        <v>9.8853999999999997E-2</v>
      </c>
    </row>
    <row r="10" spans="1:16" x14ac:dyDescent="0.3">
      <c r="A10" t="s">
        <v>114</v>
      </c>
      <c r="B10" t="s">
        <v>369</v>
      </c>
      <c r="D10" s="1"/>
      <c r="E10" s="1" t="s">
        <v>92</v>
      </c>
      <c r="G10" t="s">
        <v>92</v>
      </c>
      <c r="H10" t="s">
        <v>92</v>
      </c>
      <c r="I10" t="s">
        <v>92</v>
      </c>
      <c r="J10" t="s">
        <v>92</v>
      </c>
      <c r="L10" t="s">
        <v>92</v>
      </c>
      <c r="M10" t="s">
        <v>92</v>
      </c>
      <c r="N10" t="s">
        <v>92</v>
      </c>
      <c r="O10" t="s">
        <v>92</v>
      </c>
      <c r="P10" t="s">
        <v>92</v>
      </c>
    </row>
    <row r="11" spans="1:16" x14ac:dyDescent="0.3">
      <c r="A11" s="6" t="s">
        <v>115</v>
      </c>
      <c r="B11" t="s">
        <v>372</v>
      </c>
      <c r="D11" s="1"/>
      <c r="E11" s="1">
        <v>12.2</v>
      </c>
      <c r="G11">
        <v>12.2</v>
      </c>
      <c r="H11">
        <v>12.2</v>
      </c>
      <c r="I11">
        <v>12.2</v>
      </c>
      <c r="J11">
        <v>12.2</v>
      </c>
      <c r="L11">
        <v>12.2</v>
      </c>
      <c r="M11">
        <v>12.2</v>
      </c>
      <c r="N11">
        <v>12.2</v>
      </c>
      <c r="O11">
        <v>12.2</v>
      </c>
      <c r="P11">
        <v>12.2</v>
      </c>
    </row>
    <row r="12" spans="1:16" x14ac:dyDescent="0.3">
      <c r="A12" s="6" t="s">
        <v>329</v>
      </c>
      <c r="B12" t="s">
        <v>370</v>
      </c>
      <c r="D12" s="1"/>
      <c r="E12" s="1">
        <v>8.5000000000000006E-3</v>
      </c>
      <c r="G12">
        <v>8.5000000000000006E-3</v>
      </c>
      <c r="H12">
        <v>8.5000000000000006E-3</v>
      </c>
      <c r="I12">
        <v>8.5000000000000006E-3</v>
      </c>
      <c r="J12">
        <v>8.5000000000000006E-3</v>
      </c>
      <c r="L12">
        <v>8.5000000000000006E-3</v>
      </c>
      <c r="M12">
        <v>8.5000000000000006E-3</v>
      </c>
      <c r="N12">
        <v>8.5000000000000006E-3</v>
      </c>
      <c r="O12">
        <v>8.5000000000000006E-3</v>
      </c>
      <c r="P12">
        <v>8.5000000000000006E-3</v>
      </c>
    </row>
    <row r="13" spans="1:16" x14ac:dyDescent="0.3">
      <c r="A13" s="6" t="s">
        <v>330</v>
      </c>
      <c r="B13" t="s">
        <v>371</v>
      </c>
      <c r="D13" s="1"/>
      <c r="E13" s="1">
        <v>0.12</v>
      </c>
      <c r="G13">
        <v>0.12</v>
      </c>
      <c r="H13">
        <v>0.12</v>
      </c>
      <c r="I13">
        <v>0.12</v>
      </c>
      <c r="J13">
        <v>0.12</v>
      </c>
      <c r="L13">
        <v>0.12</v>
      </c>
      <c r="M13">
        <v>0.12</v>
      </c>
      <c r="N13">
        <v>0.12</v>
      </c>
      <c r="O13">
        <v>0.12</v>
      </c>
      <c r="P13">
        <v>0.12</v>
      </c>
    </row>
    <row r="14" spans="1:16" x14ac:dyDescent="0.3">
      <c r="A14" t="s">
        <v>99</v>
      </c>
      <c r="D14" s="1"/>
    </row>
    <row r="15" spans="1:16" s="5" customFormat="1" x14ac:dyDescent="0.3">
      <c r="A15" s="5" t="s">
        <v>101</v>
      </c>
    </row>
    <row r="16" spans="1:16" x14ac:dyDescent="0.3">
      <c r="A16" t="s">
        <v>116</v>
      </c>
      <c r="B16" t="s">
        <v>374</v>
      </c>
      <c r="D16" s="1"/>
      <c r="E16" s="1">
        <v>500</v>
      </c>
      <c r="G16">
        <v>500</v>
      </c>
      <c r="H16">
        <v>500</v>
      </c>
      <c r="I16">
        <v>500</v>
      </c>
      <c r="J16">
        <v>500</v>
      </c>
      <c r="L16">
        <v>500</v>
      </c>
      <c r="M16">
        <v>500</v>
      </c>
      <c r="N16">
        <v>500</v>
      </c>
      <c r="O16">
        <v>500</v>
      </c>
      <c r="P16">
        <v>500</v>
      </c>
    </row>
    <row r="17" spans="1:16" x14ac:dyDescent="0.3">
      <c r="A17" t="s">
        <v>117</v>
      </c>
      <c r="B17" t="s">
        <v>375</v>
      </c>
      <c r="D17" s="1"/>
      <c r="E17" s="1">
        <v>11</v>
      </c>
      <c r="G17">
        <v>11</v>
      </c>
      <c r="H17">
        <v>11</v>
      </c>
      <c r="I17">
        <v>11</v>
      </c>
      <c r="J17">
        <v>11</v>
      </c>
      <c r="L17">
        <v>11</v>
      </c>
      <c r="M17">
        <v>11</v>
      </c>
      <c r="N17">
        <v>11</v>
      </c>
      <c r="O17">
        <v>11</v>
      </c>
      <c r="P17">
        <v>11</v>
      </c>
    </row>
    <row r="18" spans="1:16" x14ac:dyDescent="0.3">
      <c r="A18" t="s">
        <v>118</v>
      </c>
      <c r="B18" t="s">
        <v>376</v>
      </c>
      <c r="D18" s="1"/>
      <c r="E18" s="1">
        <v>15</v>
      </c>
      <c r="G18">
        <v>15</v>
      </c>
      <c r="H18">
        <v>15</v>
      </c>
      <c r="I18">
        <v>15</v>
      </c>
      <c r="J18">
        <v>15</v>
      </c>
      <c r="L18">
        <v>15</v>
      </c>
      <c r="M18">
        <v>15</v>
      </c>
      <c r="N18">
        <v>15</v>
      </c>
      <c r="O18">
        <v>15</v>
      </c>
      <c r="P18">
        <v>15</v>
      </c>
    </row>
    <row r="19" spans="1:16" x14ac:dyDescent="0.3">
      <c r="A19" t="s">
        <v>119</v>
      </c>
      <c r="B19" t="s">
        <v>377</v>
      </c>
      <c r="D19" s="1"/>
      <c r="E19" s="1">
        <v>1000</v>
      </c>
      <c r="G19">
        <v>1000</v>
      </c>
      <c r="H19">
        <v>1000</v>
      </c>
      <c r="I19">
        <v>1000</v>
      </c>
      <c r="J19">
        <v>1000</v>
      </c>
      <c r="L19">
        <v>1000</v>
      </c>
      <c r="M19">
        <v>1000</v>
      </c>
      <c r="N19">
        <v>1000</v>
      </c>
      <c r="O19">
        <v>1000</v>
      </c>
      <c r="P19">
        <v>1000</v>
      </c>
    </row>
    <row r="20" spans="1:16" x14ac:dyDescent="0.3">
      <c r="A20" t="s">
        <v>120</v>
      </c>
      <c r="D20" s="1"/>
      <c r="E20" s="1">
        <v>1.6</v>
      </c>
      <c r="G20">
        <v>1.6</v>
      </c>
      <c r="H20">
        <v>1.6</v>
      </c>
      <c r="I20">
        <v>1.6</v>
      </c>
      <c r="J20">
        <v>1.6</v>
      </c>
      <c r="L20">
        <v>1.6</v>
      </c>
      <c r="M20">
        <v>1.6</v>
      </c>
      <c r="N20">
        <v>1.6</v>
      </c>
      <c r="O20">
        <v>1.6</v>
      </c>
      <c r="P20">
        <v>1.6</v>
      </c>
    </row>
    <row r="21" spans="1:16" x14ac:dyDescent="0.3">
      <c r="A21" t="s">
        <v>331</v>
      </c>
      <c r="B21" t="s">
        <v>373</v>
      </c>
      <c r="D21" s="1"/>
      <c r="E21" s="1">
        <v>0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99</v>
      </c>
      <c r="D22" s="1"/>
    </row>
    <row r="23" spans="1:16" s="4" customFormat="1" x14ac:dyDescent="0.3">
      <c r="A23" s="4" t="s">
        <v>102</v>
      </c>
      <c r="E23" s="5"/>
    </row>
    <row r="24" spans="1:16" x14ac:dyDescent="0.3">
      <c r="A24" t="s">
        <v>121</v>
      </c>
      <c r="B24" t="s">
        <v>0</v>
      </c>
      <c r="D24" s="1"/>
      <c r="E24" s="1">
        <v>1.5</v>
      </c>
      <c r="G24">
        <v>1.5</v>
      </c>
      <c r="H24">
        <v>1.5</v>
      </c>
      <c r="I24">
        <v>1.5</v>
      </c>
      <c r="J24">
        <v>1.5</v>
      </c>
      <c r="L24">
        <v>1.5</v>
      </c>
      <c r="M24">
        <v>1.5</v>
      </c>
      <c r="N24">
        <v>1.5</v>
      </c>
      <c r="O24">
        <v>1.5</v>
      </c>
      <c r="P24">
        <v>1.5</v>
      </c>
    </row>
    <row r="25" spans="1:16" x14ac:dyDescent="0.3">
      <c r="A25" t="s">
        <v>122</v>
      </c>
      <c r="B25" t="s">
        <v>16</v>
      </c>
      <c r="D25" s="1"/>
      <c r="E25" s="1">
        <v>1.7</v>
      </c>
      <c r="G25">
        <v>1.7</v>
      </c>
      <c r="H25">
        <v>1.7</v>
      </c>
      <c r="I25">
        <v>1.7</v>
      </c>
      <c r="J25">
        <v>1.7</v>
      </c>
      <c r="L25">
        <v>1.7</v>
      </c>
      <c r="M25">
        <v>1.7</v>
      </c>
      <c r="N25">
        <v>1.7</v>
      </c>
      <c r="O25">
        <v>1.7</v>
      </c>
      <c r="P25">
        <v>1.7</v>
      </c>
    </row>
    <row r="26" spans="1:16" x14ac:dyDescent="0.3">
      <c r="A26" t="s">
        <v>123</v>
      </c>
      <c r="B26" t="s">
        <v>1</v>
      </c>
      <c r="D26" s="1"/>
      <c r="E26" s="1">
        <v>0.33</v>
      </c>
      <c r="G26">
        <v>0.33</v>
      </c>
      <c r="H26">
        <v>0.33</v>
      </c>
      <c r="I26">
        <v>0.33</v>
      </c>
      <c r="J26">
        <v>0.33</v>
      </c>
      <c r="L26">
        <v>0.33</v>
      </c>
      <c r="M26">
        <v>0.33</v>
      </c>
      <c r="N26">
        <v>0.33</v>
      </c>
      <c r="O26">
        <v>0.33</v>
      </c>
      <c r="P26">
        <v>0.33</v>
      </c>
    </row>
    <row r="27" spans="1:16" x14ac:dyDescent="0.3">
      <c r="A27" t="s">
        <v>124</v>
      </c>
      <c r="B27" t="s">
        <v>20</v>
      </c>
      <c r="D27" s="1"/>
      <c r="E27" s="1">
        <v>1.5</v>
      </c>
      <c r="G27">
        <v>1.5</v>
      </c>
      <c r="H27">
        <v>1.5</v>
      </c>
      <c r="I27">
        <v>1.5</v>
      </c>
      <c r="J27">
        <v>1.5</v>
      </c>
      <c r="L27">
        <v>1.5</v>
      </c>
      <c r="M27">
        <v>1.5</v>
      </c>
      <c r="N27">
        <v>1.5</v>
      </c>
      <c r="O27">
        <v>1.5</v>
      </c>
      <c r="P27">
        <v>1.5</v>
      </c>
    </row>
    <row r="28" spans="1:16" x14ac:dyDescent="0.3">
      <c r="A28" t="s">
        <v>125</v>
      </c>
      <c r="B28" t="s">
        <v>18</v>
      </c>
      <c r="D28" s="1"/>
      <c r="E28" s="1">
        <v>1.5</v>
      </c>
      <c r="G28">
        <v>1.5</v>
      </c>
      <c r="H28">
        <v>1.5</v>
      </c>
      <c r="I28">
        <v>1.5</v>
      </c>
      <c r="J28">
        <v>1.5</v>
      </c>
      <c r="L28">
        <v>1.5</v>
      </c>
      <c r="M28">
        <v>1.5</v>
      </c>
      <c r="N28">
        <v>1.5</v>
      </c>
      <c r="O28">
        <v>1.5</v>
      </c>
      <c r="P28">
        <v>1.5</v>
      </c>
    </row>
    <row r="29" spans="1:16" x14ac:dyDescent="0.3">
      <c r="A29" t="s">
        <v>126</v>
      </c>
      <c r="B29" t="s">
        <v>19</v>
      </c>
      <c r="D29" s="1"/>
      <c r="E29" s="1">
        <v>2.02</v>
      </c>
      <c r="G29">
        <v>2.02</v>
      </c>
      <c r="H29">
        <v>2.02</v>
      </c>
      <c r="I29">
        <v>2.02</v>
      </c>
      <c r="J29">
        <v>2.02</v>
      </c>
      <c r="L29">
        <v>2.02</v>
      </c>
      <c r="M29">
        <v>2.02</v>
      </c>
      <c r="N29">
        <v>2.02</v>
      </c>
      <c r="O29">
        <v>2.02</v>
      </c>
      <c r="P29">
        <v>2.02</v>
      </c>
    </row>
    <row r="30" spans="1:16" x14ac:dyDescent="0.3">
      <c r="A30" t="s">
        <v>127</v>
      </c>
      <c r="B30" t="s">
        <v>2</v>
      </c>
      <c r="D30" s="1"/>
      <c r="E30" s="1">
        <v>0.94</v>
      </c>
      <c r="G30">
        <v>0.94</v>
      </c>
      <c r="H30">
        <v>0.94</v>
      </c>
      <c r="I30">
        <v>0.94</v>
      </c>
      <c r="J30">
        <v>0.94</v>
      </c>
      <c r="L30">
        <v>0.94</v>
      </c>
      <c r="M30">
        <v>0.94</v>
      </c>
      <c r="N30">
        <v>0.94</v>
      </c>
      <c r="O30">
        <v>0.94</v>
      </c>
      <c r="P30">
        <v>0.94</v>
      </c>
    </row>
    <row r="31" spans="1:16" x14ac:dyDescent="0.3">
      <c r="A31" t="s">
        <v>128</v>
      </c>
      <c r="B31" t="s">
        <v>3</v>
      </c>
      <c r="D31" s="1"/>
      <c r="E31" s="1">
        <v>0.02</v>
      </c>
      <c r="G31">
        <v>0.02</v>
      </c>
      <c r="H31">
        <v>0.02</v>
      </c>
      <c r="I31">
        <v>0.02</v>
      </c>
      <c r="J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</row>
    <row r="32" spans="1:16" x14ac:dyDescent="0.3">
      <c r="A32" t="s">
        <v>129</v>
      </c>
      <c r="B32" t="s">
        <v>9</v>
      </c>
      <c r="D32" s="1"/>
      <c r="E32" s="1">
        <v>2.1999999999999999E-2</v>
      </c>
      <c r="G32">
        <v>2.1999999999999999E-2</v>
      </c>
      <c r="H32">
        <v>2.1999999999999999E-2</v>
      </c>
      <c r="I32">
        <v>2.1999999999999999E-2</v>
      </c>
      <c r="J32">
        <v>2.1999999999999999E-2</v>
      </c>
      <c r="L32">
        <v>2.1999999999999999E-2</v>
      </c>
      <c r="M32">
        <v>2.1999999999999999E-2</v>
      </c>
      <c r="N32">
        <v>2.1999999999999999E-2</v>
      </c>
      <c r="O32">
        <v>2.1999999999999999E-2</v>
      </c>
      <c r="P32">
        <v>2.1999999999999999E-2</v>
      </c>
    </row>
    <row r="33" spans="1:16" x14ac:dyDescent="0.3">
      <c r="A33" t="s">
        <v>130</v>
      </c>
      <c r="B33" t="s">
        <v>10</v>
      </c>
      <c r="D33" s="1"/>
      <c r="E33" s="1">
        <v>8.8999999999999996E-2</v>
      </c>
      <c r="G33">
        <v>8.8999999999999996E-2</v>
      </c>
      <c r="H33">
        <v>8.8999999999999996E-2</v>
      </c>
      <c r="I33">
        <v>8.8999999999999996E-2</v>
      </c>
      <c r="J33">
        <v>8.8999999999999996E-2</v>
      </c>
      <c r="L33">
        <v>8.8999999999999996E-2</v>
      </c>
      <c r="M33">
        <v>8.8999999999999996E-2</v>
      </c>
      <c r="N33">
        <v>8.8999999999999996E-2</v>
      </c>
      <c r="O33">
        <v>8.8999999999999996E-2</v>
      </c>
      <c r="P33">
        <v>8.8999999999999996E-2</v>
      </c>
    </row>
    <row r="34" spans="1:16" x14ac:dyDescent="0.3">
      <c r="A34" t="s">
        <v>131</v>
      </c>
      <c r="B34" t="s">
        <v>98</v>
      </c>
      <c r="D34" s="1"/>
      <c r="E34" s="1">
        <v>0.01</v>
      </c>
      <c r="G34">
        <v>0.01</v>
      </c>
      <c r="H34">
        <v>0.01</v>
      </c>
      <c r="I34">
        <v>0.01</v>
      </c>
      <c r="J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</row>
    <row r="35" spans="1:16" x14ac:dyDescent="0.3">
      <c r="A35" t="s">
        <v>99</v>
      </c>
      <c r="D35" s="1"/>
    </row>
    <row r="36" spans="1:16" s="5" customFormat="1" x14ac:dyDescent="0.3">
      <c r="A36" s="5" t="s">
        <v>103</v>
      </c>
    </row>
    <row r="37" spans="1:16" x14ac:dyDescent="0.3">
      <c r="A37" t="s">
        <v>132</v>
      </c>
      <c r="B37" t="s">
        <v>97</v>
      </c>
      <c r="C37" t="s">
        <v>379</v>
      </c>
      <c r="D37" s="1"/>
      <c r="E37" s="1">
        <v>4</v>
      </c>
      <c r="G37">
        <v>4</v>
      </c>
      <c r="H37">
        <v>4</v>
      </c>
      <c r="I37">
        <v>4</v>
      </c>
      <c r="J37">
        <v>4</v>
      </c>
      <c r="L37">
        <v>4</v>
      </c>
      <c r="M37">
        <v>4</v>
      </c>
      <c r="N37">
        <v>4</v>
      </c>
      <c r="O37">
        <v>4</v>
      </c>
      <c r="P37">
        <v>4</v>
      </c>
    </row>
    <row r="38" spans="1:16" x14ac:dyDescent="0.3">
      <c r="A38" t="s">
        <v>133</v>
      </c>
      <c r="B38" t="s">
        <v>11</v>
      </c>
      <c r="D38" s="1"/>
      <c r="E38" s="1">
        <v>0.35</v>
      </c>
      <c r="G38">
        <v>0.35</v>
      </c>
      <c r="H38">
        <v>0.35</v>
      </c>
      <c r="I38">
        <v>0.35</v>
      </c>
      <c r="J38">
        <v>0.35</v>
      </c>
      <c r="L38">
        <v>0.35</v>
      </c>
      <c r="M38">
        <v>0.35</v>
      </c>
      <c r="N38">
        <v>0.35</v>
      </c>
      <c r="O38">
        <v>0.35</v>
      </c>
      <c r="P38">
        <v>0.35</v>
      </c>
    </row>
    <row r="39" spans="1:16" x14ac:dyDescent="0.3">
      <c r="A39" t="s">
        <v>134</v>
      </c>
      <c r="B39" t="s">
        <v>12</v>
      </c>
      <c r="C39" t="s">
        <v>366</v>
      </c>
      <c r="D39" s="1"/>
      <c r="E39" s="1">
        <v>0.1326</v>
      </c>
      <c r="G39">
        <v>0.129164</v>
      </c>
      <c r="H39">
        <v>0.124234</v>
      </c>
      <c r="I39">
        <v>0.13033500000000001</v>
      </c>
      <c r="J39">
        <v>0.126633</v>
      </c>
      <c r="L39">
        <v>0.12919</v>
      </c>
      <c r="M39">
        <v>0.12431200000000001</v>
      </c>
      <c r="N39">
        <v>0.13031599999999999</v>
      </c>
      <c r="O39">
        <v>0.126552</v>
      </c>
      <c r="P39">
        <v>0.12245499999999999</v>
      </c>
    </row>
    <row r="40" spans="1:16" x14ac:dyDescent="0.3">
      <c r="A40" t="s">
        <v>401</v>
      </c>
      <c r="B40" t="s">
        <v>402</v>
      </c>
      <c r="D40" s="1"/>
      <c r="E40" s="1">
        <v>2.2829999999999999</v>
      </c>
      <c r="G40">
        <v>2.2829999999999999</v>
      </c>
      <c r="H40">
        <v>2.2829999999999999</v>
      </c>
      <c r="I40">
        <v>2.2829999999999999</v>
      </c>
      <c r="J40">
        <v>2.2829999999999999</v>
      </c>
      <c r="L40">
        <v>2.2829999999999999</v>
      </c>
      <c r="M40">
        <v>2.2829999999999999</v>
      </c>
      <c r="N40">
        <v>2.2829999999999999</v>
      </c>
      <c r="O40">
        <v>2.2829999999999999</v>
      </c>
      <c r="P40">
        <v>2.2829999999999999</v>
      </c>
    </row>
    <row r="41" spans="1:16" x14ac:dyDescent="0.3">
      <c r="A41" t="s">
        <v>135</v>
      </c>
      <c r="B41" t="s">
        <v>410</v>
      </c>
      <c r="D41" s="1"/>
      <c r="E41" s="1">
        <v>0.18060000000000001</v>
      </c>
      <c r="G41">
        <v>0.18060000000000001</v>
      </c>
      <c r="H41">
        <v>0.18060000000000001</v>
      </c>
      <c r="I41">
        <v>0.18060000000000001</v>
      </c>
      <c r="J41">
        <v>0.18060000000000001</v>
      </c>
      <c r="L41">
        <v>0.18060000000000001</v>
      </c>
      <c r="M41">
        <v>0.18060000000000001</v>
      </c>
      <c r="N41">
        <v>0.18060000000000001</v>
      </c>
      <c r="O41">
        <v>0.18060000000000001</v>
      </c>
      <c r="P41">
        <v>0.18060000000000001</v>
      </c>
    </row>
    <row r="42" spans="1:16" x14ac:dyDescent="0.3">
      <c r="A42" t="s">
        <v>332</v>
      </c>
      <c r="B42" t="s">
        <v>36</v>
      </c>
      <c r="D42" s="1" t="s">
        <v>57</v>
      </c>
      <c r="E42" s="12">
        <v>0.79600000000000004</v>
      </c>
      <c r="F42" s="6"/>
      <c r="G42">
        <v>0.79600000000000004</v>
      </c>
      <c r="H42">
        <v>0.79600000000000004</v>
      </c>
      <c r="I42">
        <v>0.79600000000000004</v>
      </c>
      <c r="J42">
        <v>0.79600000000000004</v>
      </c>
      <c r="L42" s="1">
        <v>0.795207</v>
      </c>
      <c r="M42" s="1">
        <v>0.80991800000000003</v>
      </c>
      <c r="N42" s="1">
        <v>0.79984100000000002</v>
      </c>
      <c r="O42">
        <v>0.79279599999999995</v>
      </c>
      <c r="P42">
        <v>0.833561</v>
      </c>
    </row>
    <row r="43" spans="1:16" x14ac:dyDescent="0.3">
      <c r="A43" t="s">
        <v>333</v>
      </c>
      <c r="B43" t="s">
        <v>367</v>
      </c>
      <c r="C43" t="s">
        <v>368</v>
      </c>
      <c r="D43" s="1"/>
      <c r="E43" s="1">
        <v>0.127</v>
      </c>
      <c r="G43">
        <v>0.127</v>
      </c>
      <c r="H43">
        <v>0.127</v>
      </c>
      <c r="I43">
        <v>0.127</v>
      </c>
      <c r="J43">
        <v>0.127</v>
      </c>
      <c r="L43">
        <v>0.127</v>
      </c>
      <c r="M43">
        <v>0.127</v>
      </c>
      <c r="N43">
        <v>0.127</v>
      </c>
      <c r="O43">
        <v>0.127</v>
      </c>
      <c r="P43">
        <v>0.127</v>
      </c>
    </row>
    <row r="44" spans="1:16" x14ac:dyDescent="0.3">
      <c r="A44" t="s">
        <v>136</v>
      </c>
      <c r="B44" t="s">
        <v>82</v>
      </c>
      <c r="D44" s="1">
        <v>0.4</v>
      </c>
      <c r="E44" s="1">
        <v>0.4</v>
      </c>
      <c r="G44">
        <v>0.4</v>
      </c>
      <c r="H44">
        <v>0.4</v>
      </c>
      <c r="I44">
        <v>0.4</v>
      </c>
      <c r="J44">
        <v>0.4</v>
      </c>
      <c r="L44">
        <v>0.4</v>
      </c>
      <c r="M44">
        <v>0.4</v>
      </c>
      <c r="N44">
        <v>0.4</v>
      </c>
      <c r="O44">
        <v>0.4</v>
      </c>
      <c r="P44">
        <v>0.4</v>
      </c>
    </row>
    <row r="45" spans="1:16" x14ac:dyDescent="0.3">
      <c r="A45" t="s">
        <v>137</v>
      </c>
      <c r="B45" t="s">
        <v>95</v>
      </c>
      <c r="C45" t="s">
        <v>380</v>
      </c>
      <c r="D45" s="1"/>
      <c r="E45" s="1">
        <v>0.39600000000000002</v>
      </c>
      <c r="G45">
        <v>0.39600000000000002</v>
      </c>
      <c r="H45">
        <v>0.39600000000000002</v>
      </c>
      <c r="I45">
        <v>0.39600000000000002</v>
      </c>
      <c r="J45">
        <v>0.39600000000000002</v>
      </c>
      <c r="L45">
        <v>0.39600000000000002</v>
      </c>
      <c r="M45">
        <v>0.39600000000000002</v>
      </c>
      <c r="N45">
        <v>0.39600000000000002</v>
      </c>
      <c r="O45">
        <v>0.39600000000000002</v>
      </c>
      <c r="P45">
        <v>0.39600000000000002</v>
      </c>
    </row>
    <row r="46" spans="1:16" x14ac:dyDescent="0.3">
      <c r="A46" t="s">
        <v>138</v>
      </c>
      <c r="B46" t="s">
        <v>96</v>
      </c>
      <c r="D46" s="1"/>
      <c r="E46" s="12">
        <v>3.0161419999999999</v>
      </c>
      <c r="F46" s="6"/>
      <c r="G46">
        <v>3.0161419999999999</v>
      </c>
      <c r="H46">
        <v>3.0161419999999999</v>
      </c>
      <c r="I46">
        <v>3.0161419999999999</v>
      </c>
      <c r="J46">
        <v>3.0161419999999999</v>
      </c>
      <c r="L46">
        <v>2.9925649999999999</v>
      </c>
      <c r="M46">
        <v>3.0161419999999999</v>
      </c>
      <c r="N46">
        <v>3.0161419999999999</v>
      </c>
      <c r="O46">
        <v>2.9218500000000001</v>
      </c>
      <c r="P46">
        <v>3.0161419999999999</v>
      </c>
    </row>
    <row r="47" spans="1:16" x14ac:dyDescent="0.3">
      <c r="A47" s="1" t="s">
        <v>335</v>
      </c>
      <c r="B47" s="1" t="s">
        <v>336</v>
      </c>
      <c r="C47" s="1" t="s">
        <v>341</v>
      </c>
      <c r="D47" s="1">
        <v>2.87E-2</v>
      </c>
      <c r="E47" s="1">
        <v>2.8407000000000002E-2</v>
      </c>
      <c r="G47">
        <v>2.8466999999999999E-2</v>
      </c>
      <c r="H47">
        <v>4.0987999999999997E-2</v>
      </c>
      <c r="I47">
        <v>2.6762999999999999E-2</v>
      </c>
      <c r="J47">
        <v>3.7367999999999998E-2</v>
      </c>
      <c r="L47">
        <v>3.0192E-2</v>
      </c>
      <c r="M47">
        <v>4.1009999999999998E-2</v>
      </c>
      <c r="N47">
        <v>2.7607E-2</v>
      </c>
      <c r="O47">
        <v>4.1741E-2</v>
      </c>
      <c r="P47">
        <v>4.2631000000000002E-2</v>
      </c>
    </row>
    <row r="48" spans="1:16" x14ac:dyDescent="0.3">
      <c r="A48" t="s">
        <v>99</v>
      </c>
      <c r="D48" s="1"/>
    </row>
    <row r="49" spans="1:16" s="5" customFormat="1" x14ac:dyDescent="0.3">
      <c r="A49" s="5" t="s">
        <v>104</v>
      </c>
    </row>
    <row r="50" spans="1:16" x14ac:dyDescent="0.3">
      <c r="A50" t="s">
        <v>139</v>
      </c>
      <c r="B50" t="s">
        <v>5</v>
      </c>
      <c r="D50" s="1"/>
      <c r="E50" s="1">
        <v>0.92400000000000004</v>
      </c>
      <c r="G50">
        <v>0.92400000000000004</v>
      </c>
      <c r="H50">
        <v>0.92400000000000004</v>
      </c>
      <c r="I50">
        <v>0.92400000000000004</v>
      </c>
      <c r="J50">
        <v>0.92400000000000004</v>
      </c>
      <c r="L50">
        <v>0.92400000000000004</v>
      </c>
      <c r="M50">
        <v>0.92400000000000004</v>
      </c>
      <c r="N50">
        <v>0.92400000000000004</v>
      </c>
      <c r="O50">
        <v>0.92400000000000004</v>
      </c>
      <c r="P50">
        <v>0.92400000000000004</v>
      </c>
    </row>
    <row r="51" spans="1:16" x14ac:dyDescent="0.3">
      <c r="A51" t="s">
        <v>140</v>
      </c>
      <c r="B51" t="s">
        <v>15</v>
      </c>
      <c r="D51" s="1"/>
      <c r="E51" s="1">
        <v>30</v>
      </c>
      <c r="G51">
        <v>30</v>
      </c>
      <c r="H51">
        <v>30</v>
      </c>
      <c r="I51">
        <v>30</v>
      </c>
      <c r="J51">
        <v>30</v>
      </c>
      <c r="L51">
        <v>30</v>
      </c>
      <c r="M51">
        <v>30</v>
      </c>
      <c r="N51">
        <v>30</v>
      </c>
      <c r="O51">
        <v>30</v>
      </c>
      <c r="P51">
        <v>30</v>
      </c>
    </row>
    <row r="52" spans="1:16" x14ac:dyDescent="0.3">
      <c r="A52" t="s">
        <v>141</v>
      </c>
      <c r="B52" t="s">
        <v>6</v>
      </c>
      <c r="D52" s="1"/>
      <c r="E52" s="1">
        <v>0.06</v>
      </c>
      <c r="G52">
        <v>0.06</v>
      </c>
      <c r="H52">
        <v>0.06</v>
      </c>
      <c r="I52">
        <v>0.06</v>
      </c>
      <c r="J52">
        <v>0.06</v>
      </c>
      <c r="L52">
        <v>0.06</v>
      </c>
      <c r="M52">
        <v>0.06</v>
      </c>
      <c r="N52">
        <v>0.06</v>
      </c>
      <c r="O52">
        <v>0.06</v>
      </c>
      <c r="P52">
        <v>0.06</v>
      </c>
    </row>
    <row r="53" spans="1:16" x14ac:dyDescent="0.3">
      <c r="A53" t="s">
        <v>142</v>
      </c>
      <c r="B53" t="s">
        <v>7</v>
      </c>
      <c r="D53" s="1"/>
      <c r="E53" s="1">
        <v>0.89</v>
      </c>
      <c r="G53">
        <v>0.89</v>
      </c>
      <c r="H53">
        <v>0.89</v>
      </c>
      <c r="I53">
        <v>0.89</v>
      </c>
      <c r="J53">
        <v>0.89</v>
      </c>
      <c r="L53">
        <v>0.89</v>
      </c>
      <c r="M53">
        <v>0.89</v>
      </c>
      <c r="N53">
        <v>0.89</v>
      </c>
      <c r="O53">
        <v>0.89</v>
      </c>
      <c r="P53">
        <v>0.89</v>
      </c>
    </row>
    <row r="54" spans="1:16" x14ac:dyDescent="0.3">
      <c r="A54" t="s">
        <v>143</v>
      </c>
      <c r="B54" t="s">
        <v>14</v>
      </c>
      <c r="D54" s="1"/>
      <c r="E54" s="1">
        <v>0.47499999999999998</v>
      </c>
      <c r="G54">
        <v>0.47499999999999998</v>
      </c>
      <c r="H54">
        <v>0.47499999999999998</v>
      </c>
      <c r="I54">
        <v>0.47499999999999998</v>
      </c>
      <c r="J54">
        <v>0.47499999999999998</v>
      </c>
      <c r="L54">
        <v>0.47499999999999998</v>
      </c>
      <c r="M54">
        <v>0.47499999999999998</v>
      </c>
      <c r="N54">
        <v>0.47499999999999998</v>
      </c>
      <c r="O54">
        <v>0.47499999999999998</v>
      </c>
      <c r="P54">
        <v>0.47499999999999998</v>
      </c>
    </row>
    <row r="55" spans="1:16" x14ac:dyDescent="0.3">
      <c r="A55" t="s">
        <v>144</v>
      </c>
      <c r="B55" t="s">
        <v>23</v>
      </c>
      <c r="D55" s="1"/>
      <c r="E55" s="1">
        <v>0.89</v>
      </c>
      <c r="G55">
        <v>0.89</v>
      </c>
      <c r="H55">
        <v>0.89</v>
      </c>
      <c r="I55">
        <v>0.89</v>
      </c>
      <c r="J55">
        <v>0.89</v>
      </c>
      <c r="L55">
        <v>0.89</v>
      </c>
      <c r="M55">
        <v>0.89</v>
      </c>
      <c r="N55">
        <v>0.89</v>
      </c>
      <c r="O55">
        <v>0.89</v>
      </c>
      <c r="P55">
        <v>0.89</v>
      </c>
    </row>
    <row r="56" spans="1:16" x14ac:dyDescent="0.3">
      <c r="A56" t="s">
        <v>145</v>
      </c>
      <c r="B56" t="s">
        <v>24</v>
      </c>
      <c r="D56" s="1"/>
      <c r="E56" s="1">
        <v>0.17499999999999999</v>
      </c>
      <c r="G56">
        <v>0.17499999999999999</v>
      </c>
      <c r="H56">
        <v>0.17499999999999999</v>
      </c>
      <c r="I56">
        <v>0.17499999999999999</v>
      </c>
      <c r="J56">
        <v>0.17499999999999999</v>
      </c>
      <c r="L56">
        <v>0.17499999999999999</v>
      </c>
      <c r="M56">
        <v>0.17499999999999999</v>
      </c>
      <c r="N56">
        <v>0.17499999999999999</v>
      </c>
      <c r="O56">
        <v>0.17499999999999999</v>
      </c>
      <c r="P56">
        <v>0.17499999999999999</v>
      </c>
    </row>
    <row r="57" spans="1:16" x14ac:dyDescent="0.3">
      <c r="A57" t="s">
        <v>146</v>
      </c>
      <c r="B57" t="s">
        <v>25</v>
      </c>
      <c r="D57" s="1"/>
      <c r="E57" s="1">
        <v>-3.0499999999999999E-2</v>
      </c>
      <c r="G57">
        <v>-3.0499999999999999E-2</v>
      </c>
      <c r="H57">
        <v>-3.0499999999999999E-2</v>
      </c>
      <c r="I57">
        <v>-3.0499999999999999E-2</v>
      </c>
      <c r="J57">
        <v>-3.0499999999999999E-2</v>
      </c>
      <c r="L57">
        <v>-3.0499999999999999E-2</v>
      </c>
      <c r="M57">
        <v>-3.0499999999999999E-2</v>
      </c>
      <c r="N57">
        <v>-3.0499999999999999E-2</v>
      </c>
      <c r="O57">
        <v>-3.0499999999999999E-2</v>
      </c>
      <c r="P57">
        <v>-3.0499999999999999E-2</v>
      </c>
    </row>
    <row r="58" spans="1:16" x14ac:dyDescent="0.3">
      <c r="A58" t="s">
        <v>147</v>
      </c>
      <c r="B58" t="s">
        <v>21</v>
      </c>
      <c r="D58" s="1"/>
      <c r="E58" s="1">
        <v>0.13100000000000001</v>
      </c>
      <c r="G58">
        <v>0.13100000000000001</v>
      </c>
      <c r="H58">
        <v>0.13100000000000001</v>
      </c>
      <c r="I58">
        <v>0.13100000000000001</v>
      </c>
      <c r="J58">
        <v>0.13100000000000001</v>
      </c>
      <c r="L58">
        <v>0.13100000000000001</v>
      </c>
      <c r="M58">
        <v>0.13100000000000001</v>
      </c>
      <c r="N58">
        <v>0.13100000000000001</v>
      </c>
      <c r="O58">
        <v>0.13100000000000001</v>
      </c>
      <c r="P58">
        <v>0.13100000000000001</v>
      </c>
    </row>
    <row r="59" spans="1:16" x14ac:dyDescent="0.3">
      <c r="A59" t="s">
        <v>148</v>
      </c>
      <c r="B59" t="s">
        <v>21</v>
      </c>
      <c r="D59" s="1"/>
      <c r="E59" s="1">
        <v>2</v>
      </c>
      <c r="G59">
        <v>2</v>
      </c>
      <c r="H59">
        <v>2</v>
      </c>
      <c r="I59">
        <v>2</v>
      </c>
      <c r="J59">
        <v>2</v>
      </c>
      <c r="L59">
        <v>2</v>
      </c>
      <c r="M59">
        <v>2</v>
      </c>
      <c r="N59">
        <v>2</v>
      </c>
      <c r="O59">
        <v>2</v>
      </c>
      <c r="P59">
        <v>2</v>
      </c>
    </row>
    <row r="60" spans="1:16" x14ac:dyDescent="0.3">
      <c r="A60" t="s">
        <v>149</v>
      </c>
      <c r="B60" t="s">
        <v>22</v>
      </c>
      <c r="D60" s="1"/>
      <c r="E60" s="1">
        <v>4.5</v>
      </c>
      <c r="G60">
        <v>4.5</v>
      </c>
      <c r="H60">
        <v>4.5</v>
      </c>
      <c r="I60">
        <v>4.5</v>
      </c>
      <c r="J60">
        <v>4.5</v>
      </c>
      <c r="L60">
        <v>4.5</v>
      </c>
      <c r="M60">
        <v>4.5</v>
      </c>
      <c r="N60">
        <v>4.5</v>
      </c>
      <c r="O60">
        <v>4.5</v>
      </c>
      <c r="P60">
        <v>4.5</v>
      </c>
    </row>
    <row r="61" spans="1:16" x14ac:dyDescent="0.3">
      <c r="A61" t="s">
        <v>150</v>
      </c>
      <c r="B61" t="s">
        <v>22</v>
      </c>
      <c r="D61" s="1"/>
      <c r="E61" s="1">
        <v>2</v>
      </c>
      <c r="G61">
        <v>2</v>
      </c>
      <c r="H61">
        <v>2</v>
      </c>
      <c r="I61">
        <v>2</v>
      </c>
      <c r="J61">
        <v>2</v>
      </c>
      <c r="L61">
        <v>2</v>
      </c>
      <c r="M61">
        <v>2</v>
      </c>
      <c r="N61">
        <v>2</v>
      </c>
      <c r="O61">
        <v>2</v>
      </c>
      <c r="P61">
        <v>2</v>
      </c>
    </row>
    <row r="62" spans="1:16" x14ac:dyDescent="0.3">
      <c r="A62" t="s">
        <v>151</v>
      </c>
      <c r="B62" t="s">
        <v>8</v>
      </c>
      <c r="D62" s="1"/>
      <c r="E62" s="1">
        <v>8.0000000000000002E-3</v>
      </c>
      <c r="G62">
        <v>8.0000000000000002E-3</v>
      </c>
      <c r="H62">
        <v>8.0000000000000002E-3</v>
      </c>
      <c r="I62">
        <v>8.0000000000000002E-3</v>
      </c>
      <c r="J62">
        <v>8.0000000000000002E-3</v>
      </c>
      <c r="L62">
        <v>8.0000000000000002E-3</v>
      </c>
      <c r="M62">
        <v>8.0000000000000002E-3</v>
      </c>
      <c r="N62">
        <v>8.0000000000000002E-3</v>
      </c>
      <c r="O62">
        <v>8.0000000000000002E-3</v>
      </c>
      <c r="P62">
        <v>8.0000000000000002E-3</v>
      </c>
    </row>
    <row r="63" spans="1:16" x14ac:dyDescent="0.3">
      <c r="A63" t="s">
        <v>152</v>
      </c>
      <c r="B63" t="s">
        <v>8</v>
      </c>
      <c r="D63" s="1"/>
      <c r="E63" s="1">
        <v>6.0999999999999999E-2</v>
      </c>
      <c r="G63">
        <v>6.0999999999999999E-2</v>
      </c>
      <c r="H63">
        <v>6.0999999999999999E-2</v>
      </c>
      <c r="I63">
        <v>6.0999999999999999E-2</v>
      </c>
      <c r="J63">
        <v>6.0999999999999999E-2</v>
      </c>
      <c r="L63">
        <v>6.0999999999999999E-2</v>
      </c>
      <c r="M63">
        <v>6.0999999999999999E-2</v>
      </c>
      <c r="N63">
        <v>6.0999999999999999E-2</v>
      </c>
      <c r="O63">
        <v>6.0999999999999999E-2</v>
      </c>
      <c r="P63">
        <v>6.0999999999999999E-2</v>
      </c>
    </row>
    <row r="64" spans="1:16" x14ac:dyDescent="0.3">
      <c r="A64" t="s">
        <v>392</v>
      </c>
      <c r="B64" t="s">
        <v>394</v>
      </c>
      <c r="D64" s="1"/>
      <c r="E64" s="1">
        <v>0.19500000000000001</v>
      </c>
      <c r="G64">
        <v>0.19500000000000001</v>
      </c>
      <c r="H64">
        <v>0.19500000000000001</v>
      </c>
      <c r="I64">
        <v>0.19500000000000001</v>
      </c>
      <c r="J64">
        <v>0.19500000000000001</v>
      </c>
      <c r="L64">
        <v>0.19500000000000001</v>
      </c>
      <c r="M64">
        <v>0.19500000000000001</v>
      </c>
      <c r="N64">
        <v>0.19500000000000001</v>
      </c>
      <c r="O64">
        <v>0.19500000000000001</v>
      </c>
      <c r="P64">
        <v>0.19500000000000001</v>
      </c>
    </row>
    <row r="65" spans="1:16" x14ac:dyDescent="0.3">
      <c r="A65" t="s">
        <v>393</v>
      </c>
      <c r="B65" t="s">
        <v>395</v>
      </c>
      <c r="D65" s="1"/>
      <c r="E65" s="1">
        <v>0</v>
      </c>
      <c r="G65">
        <v>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99</v>
      </c>
      <c r="D66" s="1"/>
    </row>
    <row r="67" spans="1:16" s="5" customFormat="1" x14ac:dyDescent="0.3">
      <c r="A67" s="5" t="s">
        <v>26</v>
      </c>
    </row>
    <row r="68" spans="1:16" x14ac:dyDescent="0.3">
      <c r="A68" s="1" t="s">
        <v>153</v>
      </c>
      <c r="B68" s="1"/>
      <c r="D68" s="1">
        <v>0</v>
      </c>
      <c r="E68" s="1">
        <v>0</v>
      </c>
      <c r="G68">
        <v>0</v>
      </c>
      <c r="H68">
        <v>0</v>
      </c>
      <c r="I68">
        <v>0</v>
      </c>
      <c r="J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1" t="s">
        <v>403</v>
      </c>
      <c r="B69" s="1" t="s">
        <v>404</v>
      </c>
      <c r="D69" s="1"/>
      <c r="E69" s="1">
        <v>-2.2948000000000001E-5</v>
      </c>
      <c r="G69">
        <v>1.6339000000000001E-5</v>
      </c>
      <c r="H69">
        <v>1.4001E-5</v>
      </c>
      <c r="I69">
        <v>2.0186999999999998E-5</v>
      </c>
      <c r="J69">
        <v>1.2500000000000001E-5</v>
      </c>
      <c r="L69">
        <v>8.1659999999999994E-6</v>
      </c>
      <c r="M69">
        <v>7.7200000000000006E-6</v>
      </c>
      <c r="N69">
        <v>-7.8999999999999995E-7</v>
      </c>
      <c r="O69">
        <v>5.006E-6</v>
      </c>
      <c r="P69">
        <v>1E-8</v>
      </c>
    </row>
    <row r="70" spans="1:16" x14ac:dyDescent="0.3">
      <c r="A70" s="1" t="s">
        <v>154</v>
      </c>
      <c r="B70" s="1" t="s">
        <v>365</v>
      </c>
      <c r="C70" s="1" t="s">
        <v>339</v>
      </c>
      <c r="D70" s="1" t="s">
        <v>337</v>
      </c>
      <c r="E70" s="1">
        <v>-4.025084E-3</v>
      </c>
      <c r="G70">
        <v>-3.586433E-3</v>
      </c>
      <c r="H70">
        <v>-5.6309250000000002E-3</v>
      </c>
      <c r="I70">
        <v>-7.6502199999999997E-4</v>
      </c>
      <c r="J70">
        <v>-9.3272049999999999E-3</v>
      </c>
      <c r="L70">
        <v>-2.8373360000000002E-3</v>
      </c>
      <c r="M70">
        <v>-1.5753749000000001E-2</v>
      </c>
      <c r="N70">
        <v>-3.5676760000000001E-3</v>
      </c>
      <c r="O70">
        <v>-6.9182080000000003E-3</v>
      </c>
      <c r="P70">
        <v>-2.2208499999999999E-2</v>
      </c>
    </row>
    <row r="71" spans="1:16" ht="15.6" x14ac:dyDescent="0.3">
      <c r="A71" t="s">
        <v>155</v>
      </c>
      <c r="D71" s="8"/>
      <c r="E71" s="1">
        <v>0.12682543700000001</v>
      </c>
      <c r="G71">
        <v>0.12586380599999999</v>
      </c>
      <c r="H71">
        <v>0.164369075</v>
      </c>
      <c r="I71">
        <v>0.120665039</v>
      </c>
      <c r="J71">
        <v>0.16067279500000001</v>
      </c>
      <c r="L71">
        <v>0.12618338200000001</v>
      </c>
      <c r="M71">
        <v>0.154246251</v>
      </c>
      <c r="N71">
        <v>0.117781339</v>
      </c>
      <c r="O71">
        <v>0.163081792</v>
      </c>
      <c r="P71">
        <v>0.14779149999999999</v>
      </c>
    </row>
    <row r="72" spans="1:16" x14ac:dyDescent="0.3">
      <c r="A72" s="1" t="s">
        <v>156</v>
      </c>
      <c r="B72" s="1" t="s">
        <v>40</v>
      </c>
      <c r="C72" s="1"/>
      <c r="D72" s="1" t="s">
        <v>85</v>
      </c>
      <c r="E72" s="1">
        <v>2.1228045000000001E-2</v>
      </c>
      <c r="G72">
        <v>2.1586339999999999E-2</v>
      </c>
      <c r="H72">
        <v>1.5798558000000001E-2</v>
      </c>
      <c r="I72">
        <v>2.1512340000000001E-2</v>
      </c>
      <c r="J72">
        <v>1.9223654999999999E-2</v>
      </c>
      <c r="L72">
        <v>2.1631204000000001E-2</v>
      </c>
      <c r="M72">
        <v>1.4932435000000001E-2</v>
      </c>
      <c r="N72">
        <v>2.1291336000000001E-2</v>
      </c>
      <c r="O72">
        <v>1.9417428E-2</v>
      </c>
      <c r="P72">
        <v>2.1228699E-2</v>
      </c>
    </row>
    <row r="73" spans="1:16" x14ac:dyDescent="0.3">
      <c r="A73" t="s">
        <v>157</v>
      </c>
      <c r="B73" t="s">
        <v>41</v>
      </c>
      <c r="D73" s="1"/>
      <c r="E73" s="1">
        <v>1.336444</v>
      </c>
      <c r="G73">
        <v>1.3335669999999999</v>
      </c>
      <c r="H73">
        <v>1.382838</v>
      </c>
      <c r="I73">
        <v>1.33413</v>
      </c>
      <c r="J73">
        <v>1.35361</v>
      </c>
      <c r="L73">
        <v>1.333315</v>
      </c>
      <c r="M73">
        <v>1.390504</v>
      </c>
      <c r="N73">
        <v>1.3363069999999999</v>
      </c>
      <c r="O73">
        <v>1.3511599999999999</v>
      </c>
      <c r="P73">
        <v>1.336392</v>
      </c>
    </row>
    <row r="74" spans="1:16" x14ac:dyDescent="0.3">
      <c r="A74" t="s">
        <v>158</v>
      </c>
      <c r="B74" t="s">
        <v>42</v>
      </c>
      <c r="D74" s="1"/>
      <c r="E74" s="1">
        <v>0.17641100000000001</v>
      </c>
      <c r="G74">
        <v>0.17603099999999999</v>
      </c>
      <c r="H74">
        <v>0.182535</v>
      </c>
      <c r="I74">
        <v>0.17610500000000001</v>
      </c>
      <c r="J74">
        <v>0.178676</v>
      </c>
      <c r="L74">
        <v>0.17599799999999999</v>
      </c>
      <c r="M74">
        <v>0.18354699999999999</v>
      </c>
      <c r="N74">
        <v>0.17639199999999999</v>
      </c>
      <c r="O74">
        <v>0.17835300000000001</v>
      </c>
      <c r="P74">
        <v>0.17640400000000001</v>
      </c>
    </row>
    <row r="75" spans="1:16" x14ac:dyDescent="0.3">
      <c r="A75" t="s">
        <v>381</v>
      </c>
      <c r="B75" t="s">
        <v>382</v>
      </c>
      <c r="D75" s="1"/>
      <c r="E75" s="1">
        <v>0</v>
      </c>
      <c r="G75">
        <v>0</v>
      </c>
      <c r="H75">
        <v>0</v>
      </c>
      <c r="I75">
        <v>0</v>
      </c>
      <c r="J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391</v>
      </c>
      <c r="D76" s="1"/>
      <c r="E76" s="1">
        <v>1.006864</v>
      </c>
      <c r="G76">
        <v>1.004696</v>
      </c>
      <c r="H76">
        <v>1.0418160000000001</v>
      </c>
      <c r="I76">
        <v>1.00512</v>
      </c>
      <c r="J76">
        <v>1.0197959999999999</v>
      </c>
      <c r="L76">
        <v>1.0045059999999999</v>
      </c>
      <c r="M76">
        <v>1.0475920000000001</v>
      </c>
      <c r="N76">
        <v>1.0067600000000001</v>
      </c>
      <c r="O76">
        <v>1.0179499999999999</v>
      </c>
      <c r="P76">
        <v>1.0068239999999999</v>
      </c>
    </row>
    <row r="77" spans="1:16" x14ac:dyDescent="0.3">
      <c r="A77" s="1" t="s">
        <v>383</v>
      </c>
      <c r="B77" t="s">
        <v>384</v>
      </c>
      <c r="C77" t="s">
        <v>385</v>
      </c>
      <c r="D77" s="1"/>
      <c r="E77" s="1">
        <v>9.8860000000000003E-2</v>
      </c>
      <c r="G77">
        <v>0</v>
      </c>
      <c r="H77">
        <v>6.6039999999999996E-3</v>
      </c>
      <c r="I77">
        <v>1.614E-3</v>
      </c>
      <c r="J77">
        <v>-1.3990000000000001E-3</v>
      </c>
      <c r="L77">
        <v>3.0000000000000001E-6</v>
      </c>
      <c r="M77">
        <v>-3.9999999999999998E-6</v>
      </c>
      <c r="N77">
        <v>3.0000000000000001E-6</v>
      </c>
      <c r="O77">
        <v>-9.9999999999999995E-7</v>
      </c>
      <c r="P77">
        <v>0</v>
      </c>
    </row>
    <row r="78" spans="1:16" x14ac:dyDescent="0.3">
      <c r="A78" t="s">
        <v>159</v>
      </c>
      <c r="B78" t="s">
        <v>43</v>
      </c>
      <c r="D78" s="1"/>
      <c r="E78" s="1">
        <v>0.441027</v>
      </c>
      <c r="G78">
        <v>0.440077</v>
      </c>
      <c r="H78">
        <v>0.45633699999999999</v>
      </c>
      <c r="I78">
        <v>0.44026300000000002</v>
      </c>
      <c r="J78">
        <v>0.446691</v>
      </c>
      <c r="L78">
        <v>0.439994</v>
      </c>
      <c r="M78">
        <v>0.458866</v>
      </c>
      <c r="N78">
        <v>0.44098100000000001</v>
      </c>
      <c r="O78">
        <v>0.44588299999999997</v>
      </c>
      <c r="P78">
        <v>0.44100899999999998</v>
      </c>
    </row>
    <row r="79" spans="1:16" ht="15.6" x14ac:dyDescent="0.3">
      <c r="A79" s="2" t="s">
        <v>317</v>
      </c>
      <c r="B79" t="s">
        <v>27</v>
      </c>
      <c r="D79" s="1"/>
      <c r="E79" s="1">
        <v>1.8247899329999999</v>
      </c>
      <c r="G79">
        <v>1.810607005</v>
      </c>
      <c r="H79">
        <v>2.0086497099999998</v>
      </c>
      <c r="I79">
        <v>1.8126748509999999</v>
      </c>
      <c r="J79">
        <v>1.9054335609999999</v>
      </c>
      <c r="L79">
        <v>1.810001526</v>
      </c>
      <c r="M79">
        <v>2.0288515409999999</v>
      </c>
      <c r="N79">
        <v>1.8168647490000001</v>
      </c>
      <c r="O79">
        <v>1.9007670169999999</v>
      </c>
      <c r="P79">
        <v>2.4712950390000001</v>
      </c>
    </row>
    <row r="80" spans="1:16" x14ac:dyDescent="0.3">
      <c r="A80" t="s">
        <v>318</v>
      </c>
      <c r="B80" t="s">
        <v>28</v>
      </c>
      <c r="D80" s="1"/>
      <c r="E80" s="1">
        <v>0.59563133700000004</v>
      </c>
      <c r="G80">
        <v>0.59133676800000001</v>
      </c>
      <c r="H80">
        <v>0.63887183700000005</v>
      </c>
      <c r="I80">
        <v>0.59369607300000005</v>
      </c>
      <c r="J80">
        <v>0.60657689000000004</v>
      </c>
      <c r="L80">
        <v>0.59141776899999998</v>
      </c>
      <c r="M80">
        <v>0.64089351900000002</v>
      </c>
      <c r="N80">
        <v>0.59401488199999997</v>
      </c>
      <c r="O80">
        <v>0.60618893200000001</v>
      </c>
      <c r="P80">
        <v>0.66887913499999996</v>
      </c>
    </row>
    <row r="81" spans="1:16" x14ac:dyDescent="0.3">
      <c r="A81" t="s">
        <v>319</v>
      </c>
      <c r="B81" t="s">
        <v>33</v>
      </c>
      <c r="D81" s="1"/>
      <c r="E81" s="1">
        <v>0.17314803300000001</v>
      </c>
      <c r="G81">
        <v>0.17691796900000001</v>
      </c>
      <c r="H81">
        <v>0.113274343</v>
      </c>
      <c r="I81">
        <v>0.173422417</v>
      </c>
      <c r="J81">
        <v>0.16828884399999999</v>
      </c>
      <c r="L81">
        <v>0.176771492</v>
      </c>
      <c r="M81">
        <v>0.110760136</v>
      </c>
      <c r="N81">
        <v>0.17282075899999999</v>
      </c>
      <c r="O81">
        <v>0.168976075</v>
      </c>
      <c r="P81">
        <v>8.3509729999999994E-3</v>
      </c>
    </row>
    <row r="82" spans="1:16" x14ac:dyDescent="0.3">
      <c r="A82" t="s">
        <v>320</v>
      </c>
      <c r="B82" t="s">
        <v>34</v>
      </c>
      <c r="D82" s="1"/>
      <c r="E82" s="1">
        <v>0.422483304</v>
      </c>
      <c r="G82">
        <v>0.414418799</v>
      </c>
      <c r="H82">
        <v>0.525597494</v>
      </c>
      <c r="I82">
        <v>0.420273656</v>
      </c>
      <c r="J82">
        <v>0.43828804599999999</v>
      </c>
      <c r="L82">
        <v>0.41464627700000001</v>
      </c>
      <c r="M82">
        <v>0.53013338300000001</v>
      </c>
      <c r="N82">
        <v>0.42119412299999998</v>
      </c>
      <c r="O82">
        <v>0.43721285700000001</v>
      </c>
      <c r="P82">
        <v>0.66052816199999997</v>
      </c>
    </row>
    <row r="83" spans="1:16" x14ac:dyDescent="0.3">
      <c r="A83" s="1" t="s">
        <v>321</v>
      </c>
      <c r="B83" s="1" t="s">
        <v>37</v>
      </c>
      <c r="C83" s="1" t="s">
        <v>13</v>
      </c>
      <c r="D83" s="1" t="s">
        <v>334</v>
      </c>
      <c r="E83" s="1">
        <v>3.0636231170000001</v>
      </c>
      <c r="G83">
        <v>3.0618880869999998</v>
      </c>
      <c r="H83">
        <v>3.144057374</v>
      </c>
      <c r="I83">
        <v>3.0532033730000001</v>
      </c>
      <c r="J83">
        <v>3.1412894090000001</v>
      </c>
      <c r="L83">
        <v>3.0604449520000001</v>
      </c>
      <c r="M83">
        <v>3.1656608799999999</v>
      </c>
      <c r="N83">
        <v>3.058618236</v>
      </c>
      <c r="O83">
        <v>3.135601651</v>
      </c>
      <c r="P83">
        <v>3.6946810110000001</v>
      </c>
    </row>
    <row r="84" spans="1:16" x14ac:dyDescent="0.3">
      <c r="A84" s="1" t="s">
        <v>160</v>
      </c>
      <c r="B84" s="1" t="s">
        <v>38</v>
      </c>
      <c r="C84" s="1" t="s">
        <v>340</v>
      </c>
      <c r="D84" s="1">
        <v>0.33</v>
      </c>
      <c r="E84" s="1">
        <v>0.33124799999999999</v>
      </c>
      <c r="G84">
        <v>0.331206</v>
      </c>
      <c r="H84">
        <v>0.32935300000000001</v>
      </c>
      <c r="I84">
        <v>0.33126299999999997</v>
      </c>
      <c r="J84">
        <v>0.33154</v>
      </c>
      <c r="L84">
        <v>0.33126</v>
      </c>
      <c r="M84">
        <v>0.32839699999999999</v>
      </c>
      <c r="N84">
        <v>0.33100000000000002</v>
      </c>
      <c r="O84">
        <v>0.33176299999999997</v>
      </c>
      <c r="P84">
        <v>0.323465</v>
      </c>
    </row>
    <row r="85" spans="1:16" x14ac:dyDescent="0.3">
      <c r="A85" s="1" t="s">
        <v>353</v>
      </c>
      <c r="B85" s="1" t="s">
        <v>29</v>
      </c>
      <c r="C85" s="1"/>
      <c r="D85" s="1">
        <v>0.34174477289113192</v>
      </c>
      <c r="E85" s="1">
        <v>0.26114363499999999</v>
      </c>
      <c r="G85">
        <v>0.26183231200000001</v>
      </c>
      <c r="H85">
        <v>0.25631242999999998</v>
      </c>
      <c r="I85">
        <v>0.25793504699999997</v>
      </c>
      <c r="J85">
        <v>0.26658778700000002</v>
      </c>
      <c r="L85">
        <v>0.26085713100000002</v>
      </c>
      <c r="M85">
        <v>0.26904649800000002</v>
      </c>
      <c r="N85">
        <v>0.26123939499999999</v>
      </c>
      <c r="O85">
        <v>0.26341982200000003</v>
      </c>
      <c r="P85">
        <v>0.26127291000000002</v>
      </c>
    </row>
    <row r="86" spans="1:16" x14ac:dyDescent="0.3">
      <c r="A86" s="1" t="s">
        <v>354</v>
      </c>
      <c r="B86" s="1" t="s">
        <v>30</v>
      </c>
      <c r="C86" s="1"/>
      <c r="D86" s="1">
        <v>0.47440519105984136</v>
      </c>
      <c r="E86" s="1">
        <v>0.56457797200000004</v>
      </c>
      <c r="G86">
        <v>0.55829940199999994</v>
      </c>
      <c r="H86">
        <v>0.74368756999999996</v>
      </c>
      <c r="I86">
        <v>0.52909450000000002</v>
      </c>
      <c r="J86">
        <v>0.73341221300000004</v>
      </c>
      <c r="L86">
        <v>0.55794484799999999</v>
      </c>
      <c r="M86">
        <v>0.73095350199999998</v>
      </c>
      <c r="N86">
        <v>0.52280837999999996</v>
      </c>
      <c r="O86">
        <v>0.73658017799999997</v>
      </c>
      <c r="P86">
        <v>0.73872709000000003</v>
      </c>
    </row>
    <row r="87" spans="1:16" x14ac:dyDescent="0.3">
      <c r="A87" t="s">
        <v>355</v>
      </c>
      <c r="B87" t="s">
        <v>31</v>
      </c>
      <c r="D87" s="1">
        <v>9.8774333093006483E-2</v>
      </c>
      <c r="E87" s="1">
        <v>0.13050650999999999</v>
      </c>
      <c r="G87">
        <v>0.134692441</v>
      </c>
      <c r="H87">
        <v>0</v>
      </c>
      <c r="I87">
        <v>0.159480645</v>
      </c>
      <c r="J87">
        <v>0</v>
      </c>
      <c r="L87">
        <v>0.13568819900000001</v>
      </c>
      <c r="M87">
        <v>0</v>
      </c>
      <c r="N87">
        <v>0.161713513</v>
      </c>
      <c r="O87">
        <v>0</v>
      </c>
      <c r="P87">
        <v>0</v>
      </c>
    </row>
    <row r="88" spans="1:16" x14ac:dyDescent="0.3">
      <c r="A88" t="s">
        <v>356</v>
      </c>
      <c r="B88" t="s">
        <v>32</v>
      </c>
      <c r="D88" s="1">
        <f>1-D85-D86-D87</f>
        <v>8.5075702956020238E-2</v>
      </c>
      <c r="E88" s="1">
        <v>4.3771882999999998E-2</v>
      </c>
      <c r="G88">
        <v>4.5175844999999999E-2</v>
      </c>
      <c r="H88">
        <v>0</v>
      </c>
      <c r="I88">
        <v>5.3489808E-2</v>
      </c>
      <c r="J88">
        <v>0</v>
      </c>
      <c r="L88">
        <v>4.5509821999999998E-2</v>
      </c>
      <c r="M88">
        <v>0</v>
      </c>
      <c r="N88">
        <v>5.4238712000000001E-2</v>
      </c>
      <c r="O88">
        <v>0</v>
      </c>
      <c r="P88">
        <v>0</v>
      </c>
    </row>
    <row r="89" spans="1:16" x14ac:dyDescent="0.3">
      <c r="A89" t="s">
        <v>161</v>
      </c>
      <c r="B89" t="s">
        <v>386</v>
      </c>
      <c r="D89" s="1"/>
      <c r="E89" s="1">
        <v>0.13380118999999999</v>
      </c>
      <c r="G89">
        <v>0.13331179700000001</v>
      </c>
      <c r="H89">
        <v>0.14120280800000001</v>
      </c>
      <c r="I89">
        <v>0.135398042</v>
      </c>
      <c r="J89">
        <v>0.13288625700000001</v>
      </c>
      <c r="L89">
        <v>0.13375353300000001</v>
      </c>
      <c r="M89">
        <v>0.135241738</v>
      </c>
      <c r="N89">
        <v>0.133823158</v>
      </c>
      <c r="O89">
        <v>0.13421264999999999</v>
      </c>
      <c r="P89">
        <v>0.13381755200000001</v>
      </c>
    </row>
    <row r="90" spans="1:16" x14ac:dyDescent="0.3">
      <c r="A90" t="s">
        <v>487</v>
      </c>
      <c r="B90" t="s">
        <v>488</v>
      </c>
      <c r="D90" s="1"/>
      <c r="E90" s="1">
        <f>(E86+E87+E88)*E89</f>
        <v>9.8859860876074346E-2</v>
      </c>
      <c r="F90" s="1">
        <f t="shared" ref="F90:P90" si="0">(F86+F87+F88)*F89</f>
        <v>0</v>
      </c>
      <c r="G90" s="1">
        <f t="shared" si="0"/>
        <v>9.8406460974615348E-2</v>
      </c>
      <c r="H90" s="1">
        <f t="shared" si="0"/>
        <v>0.10501077315869657</v>
      </c>
      <c r="I90" s="1">
        <f t="shared" si="0"/>
        <v>0.10047414167302203</v>
      </c>
      <c r="J90" s="1">
        <f t="shared" si="0"/>
        <v>9.7460403823656755E-2</v>
      </c>
      <c r="K90" s="1">
        <f t="shared" si="0"/>
        <v>0</v>
      </c>
      <c r="L90" s="1">
        <f t="shared" si="0"/>
        <v>9.8862970120506183E-2</v>
      </c>
      <c r="M90" s="1">
        <f t="shared" si="0"/>
        <v>9.8855422007666477E-2</v>
      </c>
      <c r="N90" s="1">
        <f t="shared" si="0"/>
        <v>9.8863277167090577E-2</v>
      </c>
      <c r="O90" s="1">
        <f t="shared" si="0"/>
        <v>9.8858377626851693E-2</v>
      </c>
      <c r="P90" s="1">
        <f t="shared" si="0"/>
        <v>9.8854650779883688E-2</v>
      </c>
    </row>
    <row r="91" spans="1:16" x14ac:dyDescent="0.3">
      <c r="A91" t="s">
        <v>489</v>
      </c>
      <c r="B91" t="s">
        <v>490</v>
      </c>
      <c r="D91" s="1"/>
      <c r="E91" s="1">
        <f>E85*E89</f>
        <v>3.4941329123925648E-2</v>
      </c>
      <c r="F91" s="1"/>
      <c r="G91" s="1">
        <f>G85*G89</f>
        <v>3.4905336025384669E-2</v>
      </c>
      <c r="H91" s="1">
        <f t="shared" ref="H91:P91" si="1">H85*H89</f>
        <v>3.6192034841303442E-2</v>
      </c>
      <c r="I91" s="1">
        <f t="shared" si="1"/>
        <v>3.4923900326977966E-2</v>
      </c>
      <c r="J91" s="1">
        <f t="shared" si="1"/>
        <v>3.5425853176343267E-2</v>
      </c>
      <c r="K91" s="1">
        <f t="shared" si="1"/>
        <v>0</v>
      </c>
      <c r="L91" s="1">
        <f t="shared" si="1"/>
        <v>3.4890562879493825E-2</v>
      </c>
      <c r="M91" s="1">
        <f t="shared" si="1"/>
        <v>3.638631599233353E-2</v>
      </c>
      <c r="N91" s="1">
        <f t="shared" si="1"/>
        <v>3.4959880832909407E-2</v>
      </c>
      <c r="O91" s="1">
        <f t="shared" si="1"/>
        <v>3.5354272373148303E-2</v>
      </c>
      <c r="P91" s="1">
        <f t="shared" si="1"/>
        <v>3.4962901220116326E-2</v>
      </c>
    </row>
    <row r="92" spans="1:16" x14ac:dyDescent="0.3">
      <c r="A92" t="s">
        <v>162</v>
      </c>
      <c r="B92" t="s">
        <v>53</v>
      </c>
      <c r="D92" s="1">
        <v>0.24</v>
      </c>
      <c r="E92" s="1">
        <v>0.224637593</v>
      </c>
      <c r="G92">
        <v>0.22544141300000001</v>
      </c>
      <c r="H92">
        <v>0.221018989</v>
      </c>
      <c r="I92">
        <v>0.22805952199999999</v>
      </c>
      <c r="J92">
        <v>0.21907570100000001</v>
      </c>
      <c r="L92">
        <v>0.22615744700000001</v>
      </c>
      <c r="M92">
        <v>0.211020605</v>
      </c>
      <c r="N92">
        <v>0.225285868</v>
      </c>
      <c r="O92">
        <v>0.22140399199999999</v>
      </c>
      <c r="P92">
        <v>0.20006238100000001</v>
      </c>
    </row>
    <row r="93" spans="1:16" x14ac:dyDescent="0.3">
      <c r="A93" t="s">
        <v>163</v>
      </c>
      <c r="B93" t="s">
        <v>39</v>
      </c>
      <c r="D93" s="1"/>
      <c r="E93" s="1">
        <v>3.4964277000000002E-2</v>
      </c>
      <c r="G93">
        <v>3.4888996999999998E-2</v>
      </c>
      <c r="H93">
        <v>3.6178033999999998E-2</v>
      </c>
      <c r="I93">
        <v>3.4903713000000003E-2</v>
      </c>
      <c r="J93">
        <v>3.5413354000000001E-2</v>
      </c>
      <c r="L93">
        <v>3.4882397000000002E-2</v>
      </c>
      <c r="M93">
        <v>3.6378595999999999E-2</v>
      </c>
      <c r="N93">
        <v>3.4960670999999999E-2</v>
      </c>
      <c r="O93">
        <v>3.5349265999999997E-2</v>
      </c>
      <c r="P93">
        <v>3.4962891000000003E-2</v>
      </c>
    </row>
    <row r="94" spans="1:16" x14ac:dyDescent="0.3">
      <c r="A94" t="s">
        <v>164</v>
      </c>
      <c r="D94" s="1"/>
      <c r="E94" s="1">
        <v>8.2428189999999998E-2</v>
      </c>
      <c r="G94">
        <v>8.1547021999999997E-2</v>
      </c>
      <c r="H94">
        <v>8.26659E-2</v>
      </c>
      <c r="I94">
        <v>8.1848458999999998E-2</v>
      </c>
      <c r="J94">
        <v>8.2359310000000005E-2</v>
      </c>
      <c r="L94">
        <v>8.1805569999999994E-2</v>
      </c>
      <c r="M94">
        <v>7.8426904000000006E-2</v>
      </c>
      <c r="N94">
        <v>8.0692735000000002E-2</v>
      </c>
      <c r="O94">
        <v>8.3284120000000003E-2</v>
      </c>
      <c r="P94">
        <v>6.6077457000000006E-2</v>
      </c>
    </row>
    <row r="95" spans="1:16" x14ac:dyDescent="0.3">
      <c r="A95" t="s">
        <v>165</v>
      </c>
      <c r="D95" s="1"/>
      <c r="E95" s="1">
        <v>1.4226763E-2</v>
      </c>
      <c r="G95">
        <v>2.5650198999999999E-2</v>
      </c>
      <c r="H95">
        <v>1.592106E-3</v>
      </c>
      <c r="I95">
        <v>2.2549855000000001E-2</v>
      </c>
      <c r="J95">
        <v>2.1310849999999999E-2</v>
      </c>
      <c r="L95">
        <v>2.5525160000000002E-2</v>
      </c>
      <c r="M95">
        <v>1.426788E-3</v>
      </c>
      <c r="N95">
        <v>2.2293730000000001E-2</v>
      </c>
      <c r="O95">
        <v>2.1532042000000001E-2</v>
      </c>
      <c r="P95">
        <v>1.60593E-3</v>
      </c>
    </row>
    <row r="96" spans="1:16" x14ac:dyDescent="0.3">
      <c r="A96" t="s">
        <v>166</v>
      </c>
      <c r="D96" s="1"/>
      <c r="E96" s="1">
        <v>7.0413769999999997E-3</v>
      </c>
      <c r="G96">
        <v>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167</v>
      </c>
      <c r="D97" s="1"/>
      <c r="E97" s="1">
        <v>2.8955292000000001E-2</v>
      </c>
      <c r="G97">
        <v>2.4972152000000001E-2</v>
      </c>
      <c r="H97">
        <v>5.5796842999999999E-2</v>
      </c>
      <c r="I97">
        <v>2.9856704000000001E-2</v>
      </c>
      <c r="J97">
        <v>2.8036624E-2</v>
      </c>
      <c r="L97">
        <v>2.5240800000000001E-2</v>
      </c>
      <c r="M97">
        <v>5.4931872E-2</v>
      </c>
      <c r="N97">
        <v>2.9881095999999999E-2</v>
      </c>
      <c r="O97">
        <v>2.8062081999999999E-2</v>
      </c>
      <c r="P97">
        <v>6.6456020000000005E-2</v>
      </c>
    </row>
    <row r="98" spans="1:16" x14ac:dyDescent="0.3">
      <c r="A98" t="s">
        <v>168</v>
      </c>
      <c r="D98" s="1"/>
      <c r="E98" s="1">
        <v>1.1495679999999999E-3</v>
      </c>
      <c r="G98">
        <v>1.142423E-3</v>
      </c>
      <c r="H98">
        <v>1.1479579999999999E-3</v>
      </c>
      <c r="I98">
        <v>1.1430240000000001E-3</v>
      </c>
      <c r="J98">
        <v>1.1794729999999999E-3</v>
      </c>
      <c r="L98">
        <v>1.182003E-3</v>
      </c>
      <c r="M98">
        <v>4.56174E-4</v>
      </c>
      <c r="N98">
        <v>9.5559699999999998E-4</v>
      </c>
      <c r="O98">
        <v>1.334406E-3</v>
      </c>
      <c r="P98">
        <v>-3.21854E-4</v>
      </c>
    </row>
    <row r="99" spans="1:16" ht="15.6" x14ac:dyDescent="0.3">
      <c r="A99" s="2" t="s">
        <v>169</v>
      </c>
      <c r="D99" s="1"/>
      <c r="E99" s="1">
        <v>1.1213015150000001</v>
      </c>
      <c r="G99">
        <v>1.094940289</v>
      </c>
      <c r="H99">
        <v>1.5154067849999999</v>
      </c>
      <c r="I99">
        <v>1.1105473880000001</v>
      </c>
      <c r="J99">
        <v>1.2037397009999999</v>
      </c>
      <c r="L99">
        <v>1.0952019470000001</v>
      </c>
      <c r="M99">
        <v>1.5411125269999999</v>
      </c>
      <c r="N99">
        <v>1.1148530640000001</v>
      </c>
      <c r="O99">
        <v>1.198793988</v>
      </c>
      <c r="P99">
        <v>1.8502219369999999</v>
      </c>
    </row>
    <row r="100" spans="1:16" ht="15.6" x14ac:dyDescent="0.3">
      <c r="A100" s="2" t="s">
        <v>170</v>
      </c>
      <c r="D100" s="1"/>
      <c r="E100" s="1">
        <v>0.70348841799999995</v>
      </c>
      <c r="G100">
        <v>0.71566671599999998</v>
      </c>
      <c r="H100">
        <v>0.493242925</v>
      </c>
      <c r="I100">
        <v>0.70212746299999995</v>
      </c>
      <c r="J100">
        <v>0.70169386</v>
      </c>
      <c r="L100">
        <v>0.71479957900000002</v>
      </c>
      <c r="M100">
        <v>0.48773901400000003</v>
      </c>
      <c r="N100">
        <v>0.702011685</v>
      </c>
      <c r="O100">
        <v>0.70197302900000003</v>
      </c>
      <c r="P100">
        <v>0.62107310299999996</v>
      </c>
    </row>
    <row r="101" spans="1:16" ht="15.6" x14ac:dyDescent="0.3">
      <c r="A101" s="2" t="s">
        <v>491</v>
      </c>
      <c r="D101" s="1"/>
      <c r="E101" s="1">
        <f>E100+E99</f>
        <v>1.8247899329999999</v>
      </c>
      <c r="G101" s="1">
        <f>G100+G99</f>
        <v>1.810607005</v>
      </c>
      <c r="H101" s="1">
        <f t="shared" ref="H101:P101" si="2">H100+H99</f>
        <v>2.0086497099999998</v>
      </c>
      <c r="I101" s="1">
        <f t="shared" si="2"/>
        <v>1.8126748510000001</v>
      </c>
      <c r="J101" s="1">
        <f t="shared" si="2"/>
        <v>1.9054335609999999</v>
      </c>
      <c r="K101" s="1">
        <f t="shared" si="2"/>
        <v>0</v>
      </c>
      <c r="L101" s="1">
        <f t="shared" si="2"/>
        <v>1.8100015260000002</v>
      </c>
      <c r="M101" s="1">
        <f t="shared" si="2"/>
        <v>2.0288515409999999</v>
      </c>
      <c r="N101" s="1">
        <f t="shared" si="2"/>
        <v>1.8168647490000001</v>
      </c>
      <c r="O101" s="1">
        <f t="shared" si="2"/>
        <v>1.9007670170000002</v>
      </c>
      <c r="P101" s="1">
        <f t="shared" si="2"/>
        <v>2.4712950399999998</v>
      </c>
    </row>
    <row r="102" spans="1:16" x14ac:dyDescent="0.3">
      <c r="A102" t="s">
        <v>171</v>
      </c>
      <c r="D102" s="1"/>
      <c r="E102" s="1">
        <v>8.6804340999999993E-2</v>
      </c>
      <c r="G102">
        <v>8.8885700999999998E-2</v>
      </c>
      <c r="H102">
        <v>5.4882644000000001E-2</v>
      </c>
      <c r="I102">
        <v>8.7092757000000007E-2</v>
      </c>
      <c r="J102">
        <v>8.3298409000000004E-2</v>
      </c>
      <c r="L102">
        <v>8.8828912999999995E-2</v>
      </c>
      <c r="M102">
        <v>5.3368620999999998E-2</v>
      </c>
      <c r="N102">
        <v>8.6649206000000006E-2</v>
      </c>
      <c r="O102">
        <v>8.3790203999999993E-2</v>
      </c>
      <c r="P102">
        <v>1E-3</v>
      </c>
    </row>
    <row r="103" spans="1:16" x14ac:dyDescent="0.3">
      <c r="A103" t="s">
        <v>322</v>
      </c>
      <c r="D103" s="1"/>
      <c r="E103" s="1">
        <v>0.147715189</v>
      </c>
      <c r="G103">
        <v>0.14521019499999999</v>
      </c>
      <c r="H103">
        <v>0.177612297</v>
      </c>
      <c r="I103">
        <v>0.14719549100000001</v>
      </c>
      <c r="J103">
        <v>0.15137446399999999</v>
      </c>
      <c r="L103">
        <v>0.14533056499999999</v>
      </c>
      <c r="M103">
        <v>0.17813129599999999</v>
      </c>
      <c r="N103">
        <v>0.14732553900000001</v>
      </c>
      <c r="O103">
        <v>0.15117470999999999</v>
      </c>
      <c r="P103">
        <v>0.23094413699999999</v>
      </c>
    </row>
    <row r="104" spans="1:16" x14ac:dyDescent="0.3">
      <c r="A104" t="s">
        <v>172</v>
      </c>
      <c r="D104" s="1"/>
      <c r="E104" s="1">
        <v>0.23451953</v>
      </c>
      <c r="G104">
        <v>0.234095896</v>
      </c>
      <c r="H104">
        <v>0.23249494100000001</v>
      </c>
      <c r="I104">
        <v>0.234288248</v>
      </c>
      <c r="J104">
        <v>0.234672874</v>
      </c>
      <c r="L104">
        <v>0.234159478</v>
      </c>
      <c r="M104">
        <v>0.231499917</v>
      </c>
      <c r="N104">
        <v>0.23397474500000001</v>
      </c>
      <c r="O104">
        <v>0.234964914</v>
      </c>
      <c r="P104">
        <v>0.223580481</v>
      </c>
    </row>
    <row r="105" spans="1:16" x14ac:dyDescent="0.3">
      <c r="A105" t="s">
        <v>323</v>
      </c>
      <c r="D105" s="1"/>
      <c r="E105" s="1">
        <v>0.38467079599999998</v>
      </c>
      <c r="G105">
        <v>0.38381037400000001</v>
      </c>
      <c r="H105">
        <v>0.408377241</v>
      </c>
      <c r="I105">
        <v>0.38382448400000002</v>
      </c>
      <c r="J105">
        <v>0.39409417899999999</v>
      </c>
      <c r="L105">
        <v>0.38347124500000002</v>
      </c>
      <c r="M105">
        <v>0.41531564599999998</v>
      </c>
      <c r="N105">
        <v>0.38552235899999998</v>
      </c>
      <c r="O105">
        <v>0.39259519700000001</v>
      </c>
      <c r="P105">
        <v>0.44816772700000002</v>
      </c>
    </row>
    <row r="106" spans="1:16" x14ac:dyDescent="0.3">
      <c r="A106" t="s">
        <v>324</v>
      </c>
      <c r="D106" s="1"/>
      <c r="E106" s="1">
        <v>9.8940557999999998E-2</v>
      </c>
      <c r="G106">
        <v>9.8673173000000003E-2</v>
      </c>
      <c r="H106">
        <v>0.11134833600000001</v>
      </c>
      <c r="I106">
        <v>9.8588837999999998E-2</v>
      </c>
      <c r="J106">
        <v>0.104984589</v>
      </c>
      <c r="L106">
        <v>9.8595098000000006E-2</v>
      </c>
      <c r="M106">
        <v>0.113201248</v>
      </c>
      <c r="N106">
        <v>9.9027986999999998E-2</v>
      </c>
      <c r="O106">
        <v>0.10453522699999999</v>
      </c>
      <c r="P106">
        <v>0.14232276299999999</v>
      </c>
    </row>
    <row r="107" spans="1:16" x14ac:dyDescent="0.3">
      <c r="A107" t="s">
        <v>325</v>
      </c>
      <c r="D107" s="1"/>
      <c r="E107" s="1">
        <v>0.23033888899999999</v>
      </c>
      <c r="G107">
        <v>0.229892338</v>
      </c>
      <c r="H107">
        <v>0.23917076800000001</v>
      </c>
      <c r="I107">
        <v>0.229970697</v>
      </c>
      <c r="J107">
        <v>0.23278005199999999</v>
      </c>
      <c r="L107">
        <v>0.22968177000000001</v>
      </c>
      <c r="M107">
        <v>0.243245823</v>
      </c>
      <c r="N107">
        <v>0.23097378599999999</v>
      </c>
      <c r="O107">
        <v>0.23195568</v>
      </c>
      <c r="P107">
        <v>0.24202323000000001</v>
      </c>
    </row>
    <row r="108" spans="1:16" x14ac:dyDescent="0.3">
      <c r="A108" t="s">
        <v>326</v>
      </c>
      <c r="D108" s="1"/>
      <c r="E108" s="1">
        <v>5.5391349999999999E-2</v>
      </c>
      <c r="G108">
        <v>5.5244862999999998E-2</v>
      </c>
      <c r="H108">
        <v>5.7858136999999997E-2</v>
      </c>
      <c r="I108">
        <v>5.5264949000000001E-2</v>
      </c>
      <c r="J108">
        <v>5.6329536999999999E-2</v>
      </c>
      <c r="L108">
        <v>5.5194376000000003E-2</v>
      </c>
      <c r="M108">
        <v>5.8868574999999999E-2</v>
      </c>
      <c r="N108">
        <v>5.5520585999999997E-2</v>
      </c>
      <c r="O108">
        <v>5.6104291000000001E-2</v>
      </c>
      <c r="P108">
        <v>6.3821734000000005E-2</v>
      </c>
    </row>
    <row r="109" spans="1:16" x14ac:dyDescent="0.3">
      <c r="A109" t="s">
        <v>93</v>
      </c>
      <c r="D109" s="1"/>
      <c r="E109" s="1">
        <v>1.168743866</v>
      </c>
      <c r="G109">
        <v>1.1670779520000001</v>
      </c>
      <c r="H109">
        <v>1.182471391</v>
      </c>
      <c r="I109">
        <v>1.166930971</v>
      </c>
      <c r="J109">
        <v>1.1641582450000001</v>
      </c>
      <c r="L109">
        <v>1.167072747</v>
      </c>
      <c r="M109">
        <v>1.182951117</v>
      </c>
      <c r="N109">
        <v>1.1670645989999999</v>
      </c>
      <c r="O109">
        <v>1.1641372969999999</v>
      </c>
      <c r="P109">
        <v>1.1747615119999999</v>
      </c>
    </row>
    <row r="110" spans="1:16" x14ac:dyDescent="0.3">
      <c r="A110" t="s">
        <v>94</v>
      </c>
      <c r="D110" s="1"/>
      <c r="E110" s="1">
        <v>1.1161529640000001</v>
      </c>
      <c r="G110">
        <v>1.14768849</v>
      </c>
      <c r="H110">
        <v>0.92944953600000002</v>
      </c>
      <c r="I110">
        <v>1.137301178</v>
      </c>
      <c r="J110">
        <v>1.135518842</v>
      </c>
      <c r="L110">
        <v>1.1472781139999999</v>
      </c>
      <c r="M110">
        <v>0.92887375999999999</v>
      </c>
      <c r="N110">
        <v>1.1373926670000001</v>
      </c>
      <c r="O110">
        <v>1.1355336140000001</v>
      </c>
      <c r="P110">
        <v>0.93395427799999997</v>
      </c>
    </row>
    <row r="111" spans="1:16" x14ac:dyDescent="0.3">
      <c r="A111" t="s">
        <v>173</v>
      </c>
      <c r="D111" s="1"/>
      <c r="E111" s="1">
        <v>1.2033229999999999</v>
      </c>
      <c r="G111" t="s">
        <v>352</v>
      </c>
      <c r="H111" t="s">
        <v>352</v>
      </c>
      <c r="I111" t="s">
        <v>352</v>
      </c>
      <c r="J111" t="s">
        <v>352</v>
      </c>
      <c r="L111" t="s">
        <v>352</v>
      </c>
      <c r="M111" t="s">
        <v>352</v>
      </c>
      <c r="N111" t="s">
        <v>352</v>
      </c>
      <c r="O111" t="s">
        <v>352</v>
      </c>
      <c r="P111" t="s">
        <v>352</v>
      </c>
    </row>
    <row r="112" spans="1:16" x14ac:dyDescent="0.3">
      <c r="A112" t="s">
        <v>174</v>
      </c>
      <c r="D112" s="1"/>
      <c r="E112" s="1">
        <v>1.4957141519999999</v>
      </c>
      <c r="G112">
        <v>1.4621984619999999</v>
      </c>
      <c r="H112">
        <v>1.302889446</v>
      </c>
      <c r="I112">
        <v>1.50123517</v>
      </c>
      <c r="J112">
        <v>1.4430266490000001</v>
      </c>
      <c r="L112">
        <v>1.462658673</v>
      </c>
      <c r="M112">
        <v>1.3024462939999999</v>
      </c>
      <c r="N112">
        <v>1.501601084</v>
      </c>
      <c r="O112">
        <v>1.443376215</v>
      </c>
      <c r="P112">
        <v>1.292623504</v>
      </c>
    </row>
    <row r="113" spans="1:16" x14ac:dyDescent="0.3">
      <c r="A113" t="s">
        <v>175</v>
      </c>
      <c r="D113" s="1"/>
      <c r="E113" s="1">
        <v>9.0393640099999999</v>
      </c>
      <c r="G113">
        <v>8.7185810949999993</v>
      </c>
      <c r="H113">
        <v>12.635797985</v>
      </c>
      <c r="I113">
        <v>8.8695860890000002</v>
      </c>
      <c r="J113">
        <v>9.8750084929999993</v>
      </c>
      <c r="L113">
        <v>8.7227559059999997</v>
      </c>
      <c r="M113">
        <v>12.810882213999999</v>
      </c>
      <c r="N113">
        <v>8.8871508929999994</v>
      </c>
      <c r="O113">
        <v>9.8479556840000004</v>
      </c>
      <c r="P113">
        <v>12.983314946</v>
      </c>
    </row>
    <row r="114" spans="1:16" x14ac:dyDescent="0.3">
      <c r="A114" t="s">
        <v>176</v>
      </c>
      <c r="D114" s="1"/>
      <c r="E114" s="1">
        <v>5.4080527839999997</v>
      </c>
      <c r="G114">
        <v>6.1320870640000003</v>
      </c>
      <c r="H114">
        <v>3.961897182</v>
      </c>
      <c r="I114">
        <v>5.9105654799999998</v>
      </c>
      <c r="J114">
        <v>6.0273772819999998</v>
      </c>
      <c r="L114">
        <v>6.1110912260000001</v>
      </c>
      <c r="M114">
        <v>4.0207435790000003</v>
      </c>
      <c r="N114">
        <v>5.9254085249999999</v>
      </c>
      <c r="O114">
        <v>6.0135962269999998</v>
      </c>
      <c r="P114">
        <v>3.8319628259999998</v>
      </c>
    </row>
    <row r="115" spans="1:16" x14ac:dyDescent="0.3">
      <c r="A115" t="s">
        <v>177</v>
      </c>
      <c r="D115" s="1"/>
      <c r="E115" s="1">
        <v>7.4979903710000002</v>
      </c>
      <c r="G115" t="s">
        <v>352</v>
      </c>
      <c r="H115" t="s">
        <v>352</v>
      </c>
      <c r="I115" t="s">
        <v>352</v>
      </c>
      <c r="J115" t="s">
        <v>352</v>
      </c>
      <c r="L115" t="s">
        <v>352</v>
      </c>
      <c r="M115" t="s">
        <v>352</v>
      </c>
      <c r="N115" t="s">
        <v>352</v>
      </c>
      <c r="O115" t="s">
        <v>352</v>
      </c>
      <c r="P115" t="s">
        <v>352</v>
      </c>
    </row>
    <row r="116" spans="1:16" x14ac:dyDescent="0.3">
      <c r="A116" t="s">
        <v>178</v>
      </c>
      <c r="D116" s="1"/>
      <c r="E116" s="1">
        <v>42.931335128000001</v>
      </c>
      <c r="G116">
        <v>48.086741048999997</v>
      </c>
      <c r="H116">
        <v>16.763877215000001</v>
      </c>
      <c r="I116">
        <v>42.255341051000002</v>
      </c>
      <c r="J116">
        <v>47.340271960999999</v>
      </c>
      <c r="L116">
        <v>47.721778911999998</v>
      </c>
      <c r="M116">
        <v>16.944974207000001</v>
      </c>
      <c r="N116">
        <v>42.279344733000002</v>
      </c>
      <c r="O116">
        <v>47.280281668000001</v>
      </c>
      <c r="P116">
        <v>17.462402126000001</v>
      </c>
    </row>
    <row r="117" spans="1:16" x14ac:dyDescent="0.3">
      <c r="A117" t="s">
        <v>327</v>
      </c>
      <c r="D117" s="1"/>
      <c r="E117" s="1">
        <v>7.5909696599999998</v>
      </c>
      <c r="G117">
        <v>7.5403816670000001</v>
      </c>
      <c r="H117">
        <v>8.5321051019999992</v>
      </c>
      <c r="I117">
        <v>7.5447106440000002</v>
      </c>
      <c r="J117">
        <v>7.9520657960000003</v>
      </c>
      <c r="L117">
        <v>7.5359367490000002</v>
      </c>
      <c r="M117">
        <v>8.6515540150000003</v>
      </c>
      <c r="N117">
        <v>7.5672763490000001</v>
      </c>
      <c r="O117">
        <v>7.9298580400000001</v>
      </c>
      <c r="P117" s="3"/>
    </row>
    <row r="118" spans="1:16" x14ac:dyDescent="0.3">
      <c r="A118" t="s">
        <v>328</v>
      </c>
      <c r="D118" s="1"/>
      <c r="E118" s="1">
        <v>8.3314290440000001</v>
      </c>
      <c r="G118">
        <v>7.8987459610000004</v>
      </c>
      <c r="H118">
        <v>12.459506221</v>
      </c>
      <c r="I118">
        <v>8.1362499610000008</v>
      </c>
      <c r="J118">
        <v>8.4451976260000006</v>
      </c>
      <c r="L118">
        <v>7.9014318980000002</v>
      </c>
      <c r="M118">
        <v>12.662459694000001</v>
      </c>
      <c r="N118">
        <v>8.1622653280000002</v>
      </c>
      <c r="O118">
        <v>8.4212440730000004</v>
      </c>
      <c r="P118" s="3"/>
    </row>
    <row r="119" spans="1:16" x14ac:dyDescent="0.3">
      <c r="A119" t="s">
        <v>179</v>
      </c>
      <c r="D119" s="1"/>
      <c r="E119" s="1">
        <v>7.8773989389999999</v>
      </c>
      <c r="G119" t="s">
        <v>352</v>
      </c>
      <c r="H119" t="s">
        <v>352</v>
      </c>
      <c r="I119" t="s">
        <v>352</v>
      </c>
      <c r="J119" t="s">
        <v>352</v>
      </c>
      <c r="L119" t="s">
        <v>352</v>
      </c>
      <c r="M119" t="s">
        <v>352</v>
      </c>
      <c r="N119" t="s">
        <v>352</v>
      </c>
      <c r="O119" t="s">
        <v>352</v>
      </c>
      <c r="P119" t="s">
        <v>352</v>
      </c>
    </row>
    <row r="120" spans="1:16" x14ac:dyDescent="0.3">
      <c r="A120" t="s">
        <v>180</v>
      </c>
      <c r="D120" s="1"/>
      <c r="E120" s="1">
        <v>6.8442942200000001</v>
      </c>
      <c r="G120">
        <v>6.9301098579999998</v>
      </c>
      <c r="H120">
        <v>8.239964402</v>
      </c>
      <c r="I120">
        <v>6.768126638</v>
      </c>
      <c r="J120">
        <v>7.4152653180000003</v>
      </c>
      <c r="L120">
        <v>6.9235275649999997</v>
      </c>
      <c r="M120">
        <v>8.3561735949999996</v>
      </c>
      <c r="N120">
        <v>6.7856851770000004</v>
      </c>
      <c r="O120">
        <v>7.3941329250000001</v>
      </c>
      <c r="P120">
        <v>7.7624590009999999</v>
      </c>
    </row>
    <row r="121" spans="1:16" x14ac:dyDescent="0.3">
      <c r="A121" t="s">
        <v>387</v>
      </c>
      <c r="D121" s="1"/>
      <c r="E121" s="1">
        <v>2.6540729669999998</v>
      </c>
      <c r="G121">
        <v>2.642110572</v>
      </c>
      <c r="H121">
        <v>2.8832077809999999</v>
      </c>
      <c r="I121">
        <v>2.6424387349999998</v>
      </c>
      <c r="J121">
        <v>2.7464579769999999</v>
      </c>
      <c r="L121">
        <v>2.6412921250000001</v>
      </c>
      <c r="M121">
        <v>2.907027888</v>
      </c>
      <c r="N121">
        <v>2.6468865620000002</v>
      </c>
      <c r="O121">
        <v>2.7419001239999998</v>
      </c>
      <c r="P121" s="3"/>
    </row>
    <row r="122" spans="1:16" x14ac:dyDescent="0.3">
      <c r="A122" t="s">
        <v>388</v>
      </c>
      <c r="D122" s="1"/>
      <c r="E122" s="1">
        <v>2.912963902</v>
      </c>
      <c r="G122">
        <v>2.7676795599999999</v>
      </c>
      <c r="H122">
        <v>4.2103730390000003</v>
      </c>
      <c r="I122">
        <v>2.8496178410000002</v>
      </c>
      <c r="J122">
        <v>2.9167742049999998</v>
      </c>
      <c r="L122">
        <v>2.7693955699999999</v>
      </c>
      <c r="M122">
        <v>4.2547412170000003</v>
      </c>
      <c r="N122">
        <v>2.8550021719999998</v>
      </c>
      <c r="O122">
        <v>2.9118062459999998</v>
      </c>
      <c r="P122" s="3"/>
    </row>
    <row r="123" spans="1:16" x14ac:dyDescent="0.3">
      <c r="A123" t="s">
        <v>389</v>
      </c>
      <c r="D123" s="1"/>
      <c r="E123" s="1">
        <v>2.754218829</v>
      </c>
      <c r="G123" t="s">
        <v>352</v>
      </c>
      <c r="H123" t="s">
        <v>352</v>
      </c>
      <c r="I123" t="s">
        <v>352</v>
      </c>
      <c r="J123" t="s">
        <v>352</v>
      </c>
      <c r="L123" t="s">
        <v>352</v>
      </c>
      <c r="M123" t="s">
        <v>352</v>
      </c>
      <c r="N123" t="s">
        <v>352</v>
      </c>
      <c r="O123" t="s">
        <v>352</v>
      </c>
      <c r="P123" t="s">
        <v>352</v>
      </c>
    </row>
    <row r="124" spans="1:16" x14ac:dyDescent="0.3">
      <c r="A124" t="s">
        <v>390</v>
      </c>
      <c r="D124" s="1"/>
      <c r="E124" s="1">
        <v>2.3930086770000001</v>
      </c>
      <c r="G124">
        <v>2.4282745000000001</v>
      </c>
      <c r="H124">
        <v>2.784486266</v>
      </c>
      <c r="I124">
        <v>2.370450086</v>
      </c>
      <c r="J124">
        <v>2.5610596179999998</v>
      </c>
      <c r="L124">
        <v>2.42664707</v>
      </c>
      <c r="M124">
        <v>2.8077764570000001</v>
      </c>
      <c r="N124">
        <v>2.373501122</v>
      </c>
      <c r="O124">
        <v>2.5566629170000001</v>
      </c>
      <c r="P124">
        <v>2.7140317390000002</v>
      </c>
    </row>
    <row r="125" spans="1:16" x14ac:dyDescent="0.3">
      <c r="A125" t="s">
        <v>417</v>
      </c>
      <c r="B125" t="s">
        <v>425</v>
      </c>
      <c r="D125" s="1"/>
      <c r="E125" s="1">
        <v>0.37013694000000003</v>
      </c>
      <c r="G125">
        <v>0.37969782000000002</v>
      </c>
      <c r="H125">
        <v>0.236059518</v>
      </c>
      <c r="I125">
        <v>0.37173335800000001</v>
      </c>
      <c r="J125">
        <v>0.35495542299999999</v>
      </c>
      <c r="L125">
        <v>0.37935219799999997</v>
      </c>
      <c r="M125">
        <v>0.230534083</v>
      </c>
      <c r="N125">
        <v>0.37033572300000001</v>
      </c>
      <c r="O125">
        <v>0.35660730299999999</v>
      </c>
      <c r="P125" s="3"/>
    </row>
    <row r="126" spans="1:16" x14ac:dyDescent="0.3">
      <c r="A126" t="s">
        <v>422</v>
      </c>
      <c r="B126" t="s">
        <v>426</v>
      </c>
      <c r="D126" s="1"/>
      <c r="E126" s="1">
        <v>0.232244593</v>
      </c>
      <c r="G126">
        <v>0.39081026600000002</v>
      </c>
      <c r="H126">
        <v>5.2891550000000002E-2</v>
      </c>
      <c r="I126">
        <v>0.35662123299999998</v>
      </c>
      <c r="J126">
        <v>0.33619708300000001</v>
      </c>
      <c r="L126">
        <v>0.388678525</v>
      </c>
      <c r="M126">
        <v>5.2779856999999999E-2</v>
      </c>
      <c r="N126">
        <v>0.35750917900000001</v>
      </c>
      <c r="O126">
        <v>0.33558357100000002</v>
      </c>
      <c r="P126" s="3"/>
    </row>
    <row r="127" spans="1:16" x14ac:dyDescent="0.3">
      <c r="A127" t="s">
        <v>423</v>
      </c>
      <c r="B127" t="s">
        <v>427</v>
      </c>
      <c r="D127" s="15" t="s">
        <v>443</v>
      </c>
      <c r="E127" s="1">
        <v>0.120921193</v>
      </c>
      <c r="G127">
        <v>0</v>
      </c>
      <c r="H127">
        <v>0</v>
      </c>
      <c r="I127">
        <v>0</v>
      </c>
      <c r="J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424</v>
      </c>
      <c r="B128" t="s">
        <v>428</v>
      </c>
      <c r="D128" s="1"/>
      <c r="E128" s="1">
        <v>0.27669727399999999</v>
      </c>
      <c r="G128">
        <v>0.22949191399999999</v>
      </c>
      <c r="H128">
        <v>0.711048931</v>
      </c>
      <c r="I128">
        <v>0.271645409</v>
      </c>
      <c r="J128">
        <v>0.308847494</v>
      </c>
      <c r="L128">
        <v>0.231969276</v>
      </c>
      <c r="M128">
        <v>0.71668605900000004</v>
      </c>
      <c r="N128">
        <v>0.27215509799999998</v>
      </c>
      <c r="O128">
        <v>0.30780912599999999</v>
      </c>
      <c r="P128">
        <v>0.927972087</v>
      </c>
    </row>
    <row r="129" spans="1:16" x14ac:dyDescent="0.3">
      <c r="A129" s="1" t="s">
        <v>432</v>
      </c>
      <c r="B129" t="s">
        <v>434</v>
      </c>
      <c r="D129" s="1" t="s">
        <v>442</v>
      </c>
      <c r="E129" s="1">
        <v>0.64683421399999996</v>
      </c>
      <c r="G129">
        <v>0.60918973399999998</v>
      </c>
      <c r="H129">
        <v>0.94710844999999999</v>
      </c>
      <c r="I129">
        <v>0.64337876699999996</v>
      </c>
      <c r="J129">
        <v>0.66380291700000005</v>
      </c>
      <c r="L129">
        <v>0.611321475</v>
      </c>
      <c r="M129">
        <v>0.94722014300000001</v>
      </c>
      <c r="N129">
        <v>0.64249082099999999</v>
      </c>
      <c r="O129">
        <v>0.66441642899999998</v>
      </c>
      <c r="P129">
        <v>0.93228347</v>
      </c>
    </row>
    <row r="130" spans="1:16" x14ac:dyDescent="0.3">
      <c r="A130" t="s">
        <v>419</v>
      </c>
      <c r="B130" t="s">
        <v>429</v>
      </c>
      <c r="D130" s="1"/>
      <c r="E130" s="1">
        <v>0.385517481</v>
      </c>
      <c r="G130">
        <v>0.395263419</v>
      </c>
      <c r="H130">
        <v>0.24555945300000001</v>
      </c>
      <c r="I130">
        <v>0.387343302</v>
      </c>
      <c r="J130">
        <v>0.36825942099999998</v>
      </c>
      <c r="L130">
        <v>0.394916561</v>
      </c>
      <c r="M130">
        <v>0.24040153</v>
      </c>
      <c r="N130">
        <v>0.38638632000000001</v>
      </c>
      <c r="O130">
        <v>0.36931040100000001</v>
      </c>
      <c r="P130" s="3"/>
    </row>
    <row r="131" spans="1:16" x14ac:dyDescent="0.3">
      <c r="A131" t="s">
        <v>420</v>
      </c>
      <c r="B131" t="s">
        <v>430</v>
      </c>
      <c r="D131" s="1"/>
      <c r="E131" s="1">
        <v>0.24867449799999999</v>
      </c>
      <c r="G131">
        <v>0.39911101500000001</v>
      </c>
      <c r="H131">
        <v>7.6277496E-2</v>
      </c>
      <c r="I131">
        <v>0.37502660199999999</v>
      </c>
      <c r="J131">
        <v>0.34968164699999998</v>
      </c>
      <c r="L131">
        <v>0.39730968100000003</v>
      </c>
      <c r="M131">
        <v>7.6258253999999998E-2</v>
      </c>
      <c r="N131">
        <v>0.37578919500000002</v>
      </c>
      <c r="O131">
        <v>0.34934221900000001</v>
      </c>
      <c r="P131" s="3"/>
    </row>
    <row r="132" spans="1:16" x14ac:dyDescent="0.3">
      <c r="A132" t="s">
        <v>421</v>
      </c>
      <c r="B132" t="s">
        <v>431</v>
      </c>
      <c r="D132" s="1"/>
      <c r="E132" s="1">
        <v>0.12241972600000001</v>
      </c>
      <c r="G132">
        <v>0</v>
      </c>
      <c r="H132">
        <v>0</v>
      </c>
      <c r="I132">
        <v>0</v>
      </c>
      <c r="J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418</v>
      </c>
      <c r="B133" t="s">
        <v>436</v>
      </c>
      <c r="D133" s="1"/>
      <c r="E133" s="1">
        <v>0.243388295</v>
      </c>
      <c r="G133">
        <v>0.20562556600000001</v>
      </c>
      <c r="H133">
        <v>0.67816305099999996</v>
      </c>
      <c r="I133">
        <v>0.23763009500000001</v>
      </c>
      <c r="J133">
        <v>0.28205893300000001</v>
      </c>
      <c r="L133">
        <v>0.207773757</v>
      </c>
      <c r="M133">
        <v>0.68334021599999994</v>
      </c>
      <c r="N133">
        <v>0.237824484</v>
      </c>
      <c r="O133">
        <v>0.28134737999999998</v>
      </c>
      <c r="P133">
        <v>0.67607213099999997</v>
      </c>
    </row>
    <row r="134" spans="1:16" x14ac:dyDescent="0.3">
      <c r="A134" s="1" t="s">
        <v>433</v>
      </c>
      <c r="B134" t="s">
        <v>435</v>
      </c>
      <c r="C134" t="s">
        <v>437</v>
      </c>
      <c r="D134" s="1"/>
      <c r="E134" s="1">
        <v>0.62890577599999997</v>
      </c>
      <c r="G134">
        <v>0.60088898499999999</v>
      </c>
      <c r="H134">
        <v>0.923722504</v>
      </c>
      <c r="I134">
        <v>0.62497339799999996</v>
      </c>
      <c r="J134">
        <v>0.65031835299999996</v>
      </c>
      <c r="L134">
        <v>0.60269031900000003</v>
      </c>
      <c r="M134">
        <v>0.92374174600000003</v>
      </c>
      <c r="N134">
        <v>0.62421080500000004</v>
      </c>
      <c r="O134">
        <v>0.65065778100000005</v>
      </c>
      <c r="P134">
        <v>0.92738696600000003</v>
      </c>
    </row>
    <row r="135" spans="1:16" x14ac:dyDescent="0.3">
      <c r="A135" t="s">
        <v>99</v>
      </c>
      <c r="D135" s="1"/>
    </row>
    <row r="136" spans="1:16" s="5" customFormat="1" x14ac:dyDescent="0.3">
      <c r="A136" s="5" t="s">
        <v>105</v>
      </c>
    </row>
    <row r="137" spans="1:16" x14ac:dyDescent="0.3">
      <c r="A137" t="s">
        <v>44</v>
      </c>
      <c r="D137" s="1"/>
    </row>
    <row r="138" spans="1:16" x14ac:dyDescent="0.3">
      <c r="A138" s="1" t="s">
        <v>181</v>
      </c>
      <c r="B138" s="1"/>
      <c r="C138" s="1" t="s">
        <v>342</v>
      </c>
      <c r="D138" s="1">
        <v>0.15160999999999999</v>
      </c>
      <c r="E138" s="1">
        <v>0.15470999999999999</v>
      </c>
      <c r="G138">
        <v>0.15663099999999999</v>
      </c>
      <c r="H138">
        <v>0.14957500000000001</v>
      </c>
      <c r="I138">
        <v>0.15615899999999999</v>
      </c>
      <c r="J138">
        <v>0.15203</v>
      </c>
      <c r="L138">
        <v>0.15659300000000001</v>
      </c>
      <c r="M138">
        <v>0.150034</v>
      </c>
      <c r="N138">
        <v>0.15645400000000001</v>
      </c>
      <c r="O138">
        <v>0.15182100000000001</v>
      </c>
      <c r="P138">
        <v>0.177734</v>
      </c>
    </row>
    <row r="139" spans="1:16" x14ac:dyDescent="0.3">
      <c r="A139" s="1" t="s">
        <v>182</v>
      </c>
      <c r="B139" s="1"/>
      <c r="C139" s="28" t="s">
        <v>343</v>
      </c>
      <c r="D139" s="1">
        <v>0.67359999999999998</v>
      </c>
      <c r="E139" s="1">
        <v>0.676423</v>
      </c>
      <c r="G139">
        <v>0.93835000000000002</v>
      </c>
      <c r="H139">
        <v>0.32245600000000002</v>
      </c>
      <c r="I139">
        <v>0.91858499999999998</v>
      </c>
      <c r="J139">
        <v>0.90686599999999995</v>
      </c>
      <c r="L139">
        <v>0.93723599999999996</v>
      </c>
      <c r="M139">
        <v>0.31987100000000002</v>
      </c>
      <c r="N139">
        <v>0.91852999999999996</v>
      </c>
      <c r="O139">
        <v>0.90708299999999997</v>
      </c>
      <c r="P139">
        <v>0.32860899999999998</v>
      </c>
    </row>
    <row r="140" spans="1:16" x14ac:dyDescent="0.3">
      <c r="A140" s="1" t="s">
        <v>183</v>
      </c>
      <c r="B140" s="1"/>
      <c r="C140" s="28"/>
      <c r="D140" s="1">
        <v>0.23630000000000001</v>
      </c>
      <c r="E140" s="1">
        <v>0.240179</v>
      </c>
      <c r="G140">
        <v>0</v>
      </c>
      <c r="H140">
        <v>0</v>
      </c>
      <c r="I140">
        <v>0</v>
      </c>
      <c r="J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ht="15.6" x14ac:dyDescent="0.3">
      <c r="A141" s="1" t="s">
        <v>184</v>
      </c>
      <c r="B141" s="1"/>
      <c r="C141" s="28"/>
      <c r="D141" s="1">
        <v>0.09</v>
      </c>
      <c r="E141" s="1">
        <v>8.3398E-2</v>
      </c>
      <c r="G141">
        <v>6.1650000000000003E-2</v>
      </c>
      <c r="H141" s="9">
        <v>0.67754400000000004</v>
      </c>
      <c r="I141">
        <v>8.1415000000000001E-2</v>
      </c>
      <c r="J141">
        <v>9.3133999999999995E-2</v>
      </c>
      <c r="L141">
        <v>6.2764E-2</v>
      </c>
      <c r="M141">
        <v>0.68012899999999998</v>
      </c>
      <c r="N141">
        <v>8.1470000000000001E-2</v>
      </c>
      <c r="O141">
        <v>9.2917E-2</v>
      </c>
      <c r="P141">
        <v>0.67139099999999996</v>
      </c>
    </row>
    <row r="142" spans="1:16" x14ac:dyDescent="0.3">
      <c r="A142" t="s">
        <v>185</v>
      </c>
      <c r="D142" s="1"/>
      <c r="E142" s="1">
        <v>0.80180200000000001</v>
      </c>
      <c r="G142">
        <v>0.80180200000000001</v>
      </c>
      <c r="H142">
        <v>0.80180200000000001</v>
      </c>
      <c r="I142">
        <v>0.80180200000000001</v>
      </c>
      <c r="J142">
        <v>0.80180200000000001</v>
      </c>
      <c r="L142">
        <v>0.80180200000000001</v>
      </c>
      <c r="M142">
        <v>0.80180200000000001</v>
      </c>
      <c r="N142">
        <v>0.80180200000000001</v>
      </c>
      <c r="O142">
        <v>0.80180200000000001</v>
      </c>
      <c r="P142">
        <v>0.80180200000000001</v>
      </c>
    </row>
    <row r="143" spans="1:16" x14ac:dyDescent="0.3">
      <c r="A143" t="s">
        <v>45</v>
      </c>
      <c r="D143" s="1"/>
    </row>
    <row r="144" spans="1:16" x14ac:dyDescent="0.3">
      <c r="A144" s="1" t="s">
        <v>186</v>
      </c>
      <c r="B144" s="1" t="s">
        <v>439</v>
      </c>
      <c r="C144" s="11">
        <v>0.36270000000000002</v>
      </c>
      <c r="D144" s="1">
        <v>0.42804340530721979</v>
      </c>
      <c r="E144" s="1">
        <v>0.34111000000000002</v>
      </c>
      <c r="G144">
        <v>0</v>
      </c>
      <c r="H144">
        <v>0</v>
      </c>
      <c r="I144">
        <v>0</v>
      </c>
      <c r="J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1" t="s">
        <v>187</v>
      </c>
      <c r="B145" s="1" t="s">
        <v>439</v>
      </c>
      <c r="C145" s="11">
        <v>0.1988</v>
      </c>
      <c r="D145" s="1">
        <v>0.59405137570035205</v>
      </c>
      <c r="E145" s="1">
        <v>0.205513</v>
      </c>
      <c r="G145">
        <v>0</v>
      </c>
      <c r="H145">
        <v>1</v>
      </c>
      <c r="I145">
        <v>0</v>
      </c>
      <c r="J145">
        <v>1</v>
      </c>
      <c r="L145">
        <v>0</v>
      </c>
      <c r="M145">
        <v>1</v>
      </c>
      <c r="N145">
        <v>0</v>
      </c>
      <c r="O145">
        <v>1</v>
      </c>
      <c r="P145">
        <v>1</v>
      </c>
    </row>
    <row r="146" spans="1:16" x14ac:dyDescent="0.3">
      <c r="A146" t="s">
        <v>446</v>
      </c>
      <c r="B146" s="1"/>
      <c r="C146" s="11"/>
      <c r="D146" s="1"/>
      <c r="E146">
        <v>0.83888300000000005</v>
      </c>
      <c r="G146">
        <v>0</v>
      </c>
      <c r="H146">
        <v>0</v>
      </c>
      <c r="I146">
        <v>0</v>
      </c>
      <c r="J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t="s">
        <v>447</v>
      </c>
      <c r="B147" s="1"/>
      <c r="C147" s="11"/>
      <c r="D147" s="1"/>
      <c r="E147">
        <v>0.58008000000000004</v>
      </c>
      <c r="G147">
        <v>0</v>
      </c>
      <c r="H147">
        <v>0</v>
      </c>
      <c r="I147">
        <v>0</v>
      </c>
      <c r="J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t="s">
        <v>448</v>
      </c>
      <c r="B148" s="1"/>
      <c r="C148" s="11"/>
      <c r="D148" s="1"/>
      <c r="E148">
        <v>9.3692999999999999E-2</v>
      </c>
      <c r="G148">
        <v>0</v>
      </c>
      <c r="H148">
        <v>0</v>
      </c>
      <c r="I148">
        <v>0</v>
      </c>
      <c r="J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t="s">
        <v>449</v>
      </c>
      <c r="B149" s="1"/>
      <c r="C149" s="11"/>
      <c r="D149" s="1"/>
      <c r="E149">
        <v>7.36E-4</v>
      </c>
      <c r="G149">
        <v>0</v>
      </c>
      <c r="H149">
        <v>1</v>
      </c>
      <c r="I149">
        <v>0</v>
      </c>
      <c r="J149">
        <v>1</v>
      </c>
      <c r="L149">
        <v>0</v>
      </c>
      <c r="M149">
        <v>1</v>
      </c>
      <c r="N149">
        <v>0</v>
      </c>
      <c r="O149">
        <v>1</v>
      </c>
      <c r="P149">
        <v>1</v>
      </c>
    </row>
    <row r="150" spans="1:16" x14ac:dyDescent="0.3">
      <c r="A150" t="s">
        <v>450</v>
      </c>
      <c r="B150" s="1"/>
      <c r="C150" s="11"/>
      <c r="D150" s="1"/>
      <c r="E150">
        <v>3.617E-3</v>
      </c>
      <c r="G150">
        <v>0</v>
      </c>
      <c r="H150">
        <v>1</v>
      </c>
      <c r="I150">
        <v>0</v>
      </c>
      <c r="J150">
        <v>1</v>
      </c>
      <c r="L150">
        <v>0</v>
      </c>
      <c r="M150">
        <v>1</v>
      </c>
      <c r="N150">
        <v>0</v>
      </c>
      <c r="O150">
        <v>1</v>
      </c>
      <c r="P150">
        <v>1</v>
      </c>
    </row>
    <row r="151" spans="1:16" x14ac:dyDescent="0.3">
      <c r="A151" t="s">
        <v>451</v>
      </c>
      <c r="B151" s="1"/>
      <c r="C151" s="11"/>
      <c r="D151" s="1"/>
      <c r="E151">
        <v>0.20608699999999999</v>
      </c>
      <c r="G151">
        <v>0</v>
      </c>
      <c r="H151">
        <v>1</v>
      </c>
      <c r="I151">
        <v>0</v>
      </c>
      <c r="J151">
        <v>1</v>
      </c>
      <c r="L151">
        <v>0</v>
      </c>
      <c r="M151">
        <v>1</v>
      </c>
      <c r="N151">
        <v>0</v>
      </c>
      <c r="O151">
        <v>1</v>
      </c>
      <c r="P151">
        <v>1</v>
      </c>
    </row>
    <row r="152" spans="1:16" x14ac:dyDescent="0.3">
      <c r="A152" s="6" t="s">
        <v>452</v>
      </c>
      <c r="B152" s="12"/>
      <c r="C152" s="11"/>
      <c r="D152" s="16">
        <v>0.345424972</v>
      </c>
      <c r="E152">
        <v>0.62185900000000005</v>
      </c>
      <c r="G152">
        <v>0</v>
      </c>
      <c r="H152">
        <v>0</v>
      </c>
      <c r="I152">
        <v>0</v>
      </c>
      <c r="J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6" t="s">
        <v>453</v>
      </c>
      <c r="B153" s="12"/>
      <c r="C153" s="11"/>
      <c r="E153">
        <v>0.38344800000000001</v>
      </c>
      <c r="G153">
        <v>0</v>
      </c>
      <c r="H153">
        <v>0</v>
      </c>
      <c r="I153">
        <v>0</v>
      </c>
      <c r="J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6" t="s">
        <v>454</v>
      </c>
      <c r="B154" s="12"/>
      <c r="C154" s="11"/>
      <c r="E154">
        <v>0.17516200000000001</v>
      </c>
      <c r="G154">
        <v>0</v>
      </c>
      <c r="H154">
        <v>0</v>
      </c>
      <c r="I154">
        <v>0</v>
      </c>
      <c r="J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6" t="s">
        <v>455</v>
      </c>
      <c r="B155" s="12"/>
      <c r="C155" s="11"/>
      <c r="D155">
        <v>0.47054689992924431</v>
      </c>
      <c r="E155">
        <v>7.36E-4</v>
      </c>
      <c r="G155">
        <v>0</v>
      </c>
      <c r="H155">
        <v>1</v>
      </c>
      <c r="I155">
        <v>0</v>
      </c>
      <c r="J155">
        <v>1</v>
      </c>
      <c r="L155">
        <v>0</v>
      </c>
      <c r="M155">
        <v>1</v>
      </c>
      <c r="N155">
        <v>0</v>
      </c>
      <c r="O155">
        <v>1</v>
      </c>
      <c r="P155">
        <v>1</v>
      </c>
    </row>
    <row r="156" spans="1:16" x14ac:dyDescent="0.3">
      <c r="A156" s="6" t="s">
        <v>456</v>
      </c>
      <c r="B156" s="12"/>
      <c r="C156" s="11"/>
      <c r="D156">
        <v>0.63090154012417754</v>
      </c>
      <c r="E156">
        <v>9.7795000000000007E-2</v>
      </c>
      <c r="G156">
        <v>0</v>
      </c>
      <c r="H156">
        <v>1</v>
      </c>
      <c r="I156">
        <v>0</v>
      </c>
      <c r="J156">
        <v>1</v>
      </c>
      <c r="L156">
        <v>0</v>
      </c>
      <c r="M156">
        <v>1</v>
      </c>
      <c r="N156">
        <v>0</v>
      </c>
      <c r="O156">
        <v>1</v>
      </c>
      <c r="P156">
        <v>1</v>
      </c>
    </row>
    <row r="157" spans="1:16" x14ac:dyDescent="0.3">
      <c r="A157" s="6" t="s">
        <v>457</v>
      </c>
      <c r="B157" s="12"/>
      <c r="C157" s="11"/>
      <c r="D157">
        <v>0.16335627037339548</v>
      </c>
      <c r="E157">
        <v>0.20902399999999999</v>
      </c>
      <c r="G157">
        <v>0</v>
      </c>
      <c r="H157">
        <v>1</v>
      </c>
      <c r="I157">
        <v>0</v>
      </c>
      <c r="J157">
        <v>1</v>
      </c>
      <c r="L157">
        <v>0</v>
      </c>
      <c r="M157">
        <v>1</v>
      </c>
      <c r="N157">
        <v>0</v>
      </c>
      <c r="O157">
        <v>1</v>
      </c>
      <c r="P157">
        <v>1</v>
      </c>
    </row>
    <row r="158" spans="1:16" x14ac:dyDescent="0.3">
      <c r="A158" t="s">
        <v>46</v>
      </c>
      <c r="D158" s="1"/>
    </row>
    <row r="159" spans="1:16" x14ac:dyDescent="0.3">
      <c r="A159" t="s">
        <v>188</v>
      </c>
      <c r="D159" s="1"/>
      <c r="E159" s="1">
        <v>0.80217799999999995</v>
      </c>
      <c r="G159">
        <v>0.809701</v>
      </c>
      <c r="H159">
        <v>0.71412799999999999</v>
      </c>
      <c r="I159">
        <v>0.80692299999999995</v>
      </c>
      <c r="J159">
        <v>0.80979100000000004</v>
      </c>
      <c r="L159">
        <v>0.80967699999999998</v>
      </c>
      <c r="M159">
        <v>0.71593200000000001</v>
      </c>
      <c r="N159">
        <v>0.80904100000000001</v>
      </c>
      <c r="O159">
        <v>0.81011</v>
      </c>
      <c r="P159">
        <v>0.69344099999999997</v>
      </c>
    </row>
    <row r="160" spans="1:16" x14ac:dyDescent="0.3">
      <c r="A160" t="s">
        <v>189</v>
      </c>
      <c r="D160" s="1"/>
      <c r="E160" s="1">
        <v>0.84027200000000002</v>
      </c>
      <c r="G160" t="s">
        <v>352</v>
      </c>
      <c r="H160" t="s">
        <v>352</v>
      </c>
      <c r="I160" t="s">
        <v>352</v>
      </c>
      <c r="J160" t="s">
        <v>352</v>
      </c>
      <c r="L160" t="s">
        <v>352</v>
      </c>
      <c r="M160" t="s">
        <v>352</v>
      </c>
      <c r="N160" t="s">
        <v>352</v>
      </c>
      <c r="O160" t="s">
        <v>352</v>
      </c>
      <c r="P160" t="s">
        <v>352</v>
      </c>
    </row>
    <row r="161" spans="1:16" x14ac:dyDescent="0.3">
      <c r="A161" t="s">
        <v>190</v>
      </c>
      <c r="D161" s="1"/>
      <c r="E161" s="1">
        <v>0.77545500000000001</v>
      </c>
      <c r="G161">
        <v>0.72444200000000003</v>
      </c>
      <c r="H161">
        <v>0.87318399999999996</v>
      </c>
      <c r="I161">
        <v>0.780501</v>
      </c>
      <c r="J161">
        <v>0.73496300000000003</v>
      </c>
      <c r="L161">
        <v>0.72695399999999999</v>
      </c>
      <c r="M161">
        <v>0.87481500000000001</v>
      </c>
      <c r="N161">
        <v>0.78101399999999999</v>
      </c>
      <c r="O161">
        <v>0.73350300000000002</v>
      </c>
      <c r="P161">
        <v>0.84372000000000003</v>
      </c>
    </row>
    <row r="162" spans="1:16" x14ac:dyDescent="0.3">
      <c r="A162" t="s">
        <v>191</v>
      </c>
      <c r="D162" s="1">
        <v>0.08</v>
      </c>
      <c r="E162" s="1">
        <v>0.27439799999999998</v>
      </c>
      <c r="G162">
        <v>0.277117</v>
      </c>
      <c r="H162">
        <v>0.24737200000000001</v>
      </c>
      <c r="I162">
        <v>0.27616800000000002</v>
      </c>
      <c r="J162">
        <v>0.27682800000000002</v>
      </c>
      <c r="L162">
        <v>0.27706399999999998</v>
      </c>
      <c r="M162">
        <v>0.24785299999999999</v>
      </c>
      <c r="N162">
        <v>0.27631099999999997</v>
      </c>
      <c r="O162">
        <v>0.27673799999999998</v>
      </c>
      <c r="P162">
        <v>0.24079500000000001</v>
      </c>
    </row>
    <row r="163" spans="1:16" x14ac:dyDescent="0.3">
      <c r="A163" t="s">
        <v>192</v>
      </c>
      <c r="D163" s="1">
        <v>0.5</v>
      </c>
      <c r="E163" s="1">
        <v>0.28578999999999999</v>
      </c>
      <c r="G163" t="s">
        <v>352</v>
      </c>
      <c r="H163" t="s">
        <v>352</v>
      </c>
      <c r="I163" t="s">
        <v>352</v>
      </c>
      <c r="J163" t="s">
        <v>352</v>
      </c>
      <c r="L163" t="s">
        <v>352</v>
      </c>
      <c r="M163" t="s">
        <v>352</v>
      </c>
      <c r="N163" t="s">
        <v>352</v>
      </c>
      <c r="O163" t="s">
        <v>352</v>
      </c>
      <c r="P163" t="s">
        <v>352</v>
      </c>
    </row>
    <row r="164" spans="1:16" x14ac:dyDescent="0.3">
      <c r="A164" t="s">
        <v>193</v>
      </c>
      <c r="D164" s="1">
        <v>0.55500000000000005</v>
      </c>
      <c r="E164" s="1">
        <v>0.40557399999999999</v>
      </c>
      <c r="G164">
        <v>0.38368999999999998</v>
      </c>
      <c r="H164">
        <v>0.454598</v>
      </c>
      <c r="I164">
        <v>0.40773900000000002</v>
      </c>
      <c r="J164">
        <v>0.38593300000000003</v>
      </c>
      <c r="L164">
        <v>0.384739</v>
      </c>
      <c r="M164">
        <v>0.45524599999999998</v>
      </c>
      <c r="N164">
        <v>0.40815200000000001</v>
      </c>
      <c r="O164">
        <v>0.38578200000000001</v>
      </c>
      <c r="P164">
        <v>0.44130900000000001</v>
      </c>
    </row>
    <row r="165" spans="1:16" x14ac:dyDescent="0.3">
      <c r="A165" t="s">
        <v>106</v>
      </c>
      <c r="D165" s="1"/>
    </row>
    <row r="166" spans="1:16" x14ac:dyDescent="0.3">
      <c r="A166" s="1" t="s">
        <v>194</v>
      </c>
      <c r="B166" s="1"/>
      <c r="C166" s="1"/>
      <c r="D166" s="1">
        <v>2.601</v>
      </c>
      <c r="E166" s="1">
        <v>2.5001030000000002</v>
      </c>
      <c r="G166">
        <v>2.4673180000000001</v>
      </c>
      <c r="H166">
        <v>3.01267</v>
      </c>
      <c r="I166">
        <v>2.5022410000000002</v>
      </c>
      <c r="J166">
        <v>2.629092</v>
      </c>
      <c r="L166">
        <v>2.468553</v>
      </c>
      <c r="M166">
        <v>3.021757</v>
      </c>
      <c r="N166">
        <v>2.4998529999999999</v>
      </c>
      <c r="O166">
        <v>2.6314129999999998</v>
      </c>
      <c r="P166">
        <v>3.2764929999999999</v>
      </c>
    </row>
    <row r="167" spans="1:16" x14ac:dyDescent="0.3">
      <c r="A167" s="1" t="s">
        <v>195</v>
      </c>
      <c r="B167" s="1"/>
      <c r="C167" s="1"/>
      <c r="D167" s="1">
        <v>1.5573999999999999</v>
      </c>
      <c r="E167" s="1">
        <v>1.7381329999999999</v>
      </c>
      <c r="G167">
        <v>1.7407809999999999</v>
      </c>
      <c r="H167">
        <v>1.9472609999999999</v>
      </c>
      <c r="I167">
        <v>1.7420230000000001</v>
      </c>
      <c r="J167">
        <v>1.7167399999999999</v>
      </c>
      <c r="L167">
        <v>1.7418800000000001</v>
      </c>
      <c r="M167">
        <v>1.960029</v>
      </c>
      <c r="N167">
        <v>1.7379869999999999</v>
      </c>
      <c r="O167">
        <v>1.7216819999999999</v>
      </c>
      <c r="P167">
        <v>2.115548</v>
      </c>
    </row>
    <row r="168" spans="1:16" x14ac:dyDescent="0.3">
      <c r="A168" t="s">
        <v>47</v>
      </c>
      <c r="D168" s="1"/>
    </row>
    <row r="169" spans="1:16" x14ac:dyDescent="0.3">
      <c r="A169" t="s">
        <v>196</v>
      </c>
      <c r="D169" s="1">
        <v>0.43490000000000001</v>
      </c>
      <c r="E169" s="1">
        <v>1</v>
      </c>
      <c r="G169">
        <v>1</v>
      </c>
      <c r="H169">
        <v>1</v>
      </c>
      <c r="I169">
        <v>1</v>
      </c>
      <c r="J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3">
      <c r="A170" t="s">
        <v>197</v>
      </c>
      <c r="D170" s="1">
        <v>0.66090000000000004</v>
      </c>
      <c r="E170" s="1">
        <v>1</v>
      </c>
      <c r="G170" t="s">
        <v>352</v>
      </c>
      <c r="H170" t="s">
        <v>352</v>
      </c>
      <c r="I170" t="s">
        <v>352</v>
      </c>
      <c r="J170" t="s">
        <v>352</v>
      </c>
      <c r="L170" t="s">
        <v>352</v>
      </c>
      <c r="M170" t="s">
        <v>352</v>
      </c>
      <c r="N170" t="s">
        <v>352</v>
      </c>
      <c r="O170" t="s">
        <v>352</v>
      </c>
      <c r="P170" t="s">
        <v>352</v>
      </c>
    </row>
    <row r="171" spans="1:16" x14ac:dyDescent="0.3">
      <c r="A171" t="s">
        <v>198</v>
      </c>
      <c r="D171" s="1">
        <v>0.69899999999999995</v>
      </c>
      <c r="E171" s="1">
        <v>1</v>
      </c>
      <c r="G171">
        <v>1</v>
      </c>
      <c r="H171">
        <v>1</v>
      </c>
      <c r="I171">
        <v>1</v>
      </c>
      <c r="J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3">
      <c r="A172" t="s">
        <v>199</v>
      </c>
      <c r="B172" t="s">
        <v>13</v>
      </c>
      <c r="D172" s="1">
        <v>0.51202930999999996</v>
      </c>
      <c r="E172" s="1">
        <v>1</v>
      </c>
      <c r="G172">
        <v>1</v>
      </c>
      <c r="H172">
        <v>1</v>
      </c>
      <c r="I172">
        <v>1</v>
      </c>
      <c r="J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">
      <c r="A173" t="s">
        <v>107</v>
      </c>
      <c r="D173" s="1"/>
    </row>
    <row r="174" spans="1:16" x14ac:dyDescent="0.3">
      <c r="A174" t="s">
        <v>83</v>
      </c>
      <c r="B174" t="s">
        <v>633</v>
      </c>
      <c r="D174" s="1">
        <v>1.4738</v>
      </c>
      <c r="E174" s="1">
        <v>1.4663600000000001</v>
      </c>
      <c r="G174" t="s">
        <v>352</v>
      </c>
      <c r="H174" t="s">
        <v>352</v>
      </c>
      <c r="I174" t="s">
        <v>352</v>
      </c>
      <c r="J174" t="s">
        <v>352</v>
      </c>
      <c r="L174" t="s">
        <v>352</v>
      </c>
      <c r="M174" t="s">
        <v>352</v>
      </c>
      <c r="N174" t="s">
        <v>352</v>
      </c>
      <c r="O174" t="s">
        <v>352</v>
      </c>
      <c r="P174" t="s">
        <v>352</v>
      </c>
    </row>
    <row r="175" spans="1:16" x14ac:dyDescent="0.3">
      <c r="A175" t="s">
        <v>84</v>
      </c>
      <c r="B175" t="s">
        <v>634</v>
      </c>
      <c r="D175" s="1">
        <v>9.4937000000000005</v>
      </c>
      <c r="E175" s="1">
        <v>9.6632739999999995</v>
      </c>
      <c r="G175">
        <v>8.9378910000000005</v>
      </c>
      <c r="H175">
        <v>6.3980370000000004</v>
      </c>
      <c r="I175">
        <v>8.594258</v>
      </c>
      <c r="J175">
        <v>8.9451059999999991</v>
      </c>
      <c r="L175">
        <v>8.9120220000000003</v>
      </c>
      <c r="M175">
        <v>6.3862389999999998</v>
      </c>
      <c r="N175">
        <v>8.5827600000000004</v>
      </c>
      <c r="O175">
        <v>8.9543649999999992</v>
      </c>
      <c r="P175">
        <v>6.7072500000000002</v>
      </c>
    </row>
    <row r="176" spans="1:16" x14ac:dyDescent="0.3">
      <c r="A176" t="s">
        <v>108</v>
      </c>
      <c r="D176" s="1"/>
    </row>
    <row r="177" spans="1:16" x14ac:dyDescent="0.3">
      <c r="A177" t="s">
        <v>200</v>
      </c>
      <c r="D177" s="1">
        <v>0.40060000000000001</v>
      </c>
      <c r="E177" s="1">
        <v>0.45154</v>
      </c>
      <c r="G177">
        <v>0.701936</v>
      </c>
      <c r="H177">
        <v>0.15874199999999999</v>
      </c>
      <c r="I177">
        <v>0.66662900000000003</v>
      </c>
      <c r="J177">
        <v>0.60029999999999994</v>
      </c>
      <c r="L177">
        <v>0.69922899999999999</v>
      </c>
      <c r="M177">
        <v>0.15765000000000001</v>
      </c>
      <c r="N177">
        <v>0.66704300000000005</v>
      </c>
      <c r="O177">
        <v>0.60054099999999999</v>
      </c>
      <c r="P177">
        <v>0.156974</v>
      </c>
    </row>
    <row r="178" spans="1:16" x14ac:dyDescent="0.3">
      <c r="A178" t="s">
        <v>201</v>
      </c>
      <c r="D178" s="1">
        <v>0.40079999999999999</v>
      </c>
      <c r="E178" s="1">
        <v>0.20475199999999999</v>
      </c>
      <c r="G178">
        <v>0</v>
      </c>
      <c r="H178">
        <v>0</v>
      </c>
      <c r="I178">
        <v>0</v>
      </c>
      <c r="J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1" t="s">
        <v>202</v>
      </c>
      <c r="B179" s="1"/>
      <c r="C179" s="1" t="s">
        <v>17</v>
      </c>
      <c r="D179" s="1">
        <v>0.1986</v>
      </c>
      <c r="E179" s="1">
        <v>0.34370800000000001</v>
      </c>
      <c r="G179">
        <v>0.298064</v>
      </c>
      <c r="H179">
        <v>0.84125799999999995</v>
      </c>
      <c r="I179">
        <v>0.33337099999999997</v>
      </c>
      <c r="J179">
        <v>0.3997</v>
      </c>
      <c r="L179">
        <v>0.30077100000000001</v>
      </c>
      <c r="M179">
        <v>0.84235000000000004</v>
      </c>
      <c r="N179">
        <v>0.332957</v>
      </c>
      <c r="O179">
        <v>0.39945900000000001</v>
      </c>
      <c r="P179">
        <v>0.84302600000000005</v>
      </c>
    </row>
    <row r="180" spans="1:16" x14ac:dyDescent="0.3">
      <c r="A180" t="s">
        <v>203</v>
      </c>
      <c r="D180" s="1">
        <v>0.46179999999999999</v>
      </c>
      <c r="E180" s="1">
        <v>0.36383399999999999</v>
      </c>
      <c r="G180">
        <v>0.62331000000000003</v>
      </c>
      <c r="H180">
        <v>5.8705E-2</v>
      </c>
      <c r="I180">
        <v>0.55579800000000001</v>
      </c>
      <c r="J180">
        <v>0.51324000000000003</v>
      </c>
      <c r="L180">
        <v>0.61943199999999998</v>
      </c>
      <c r="M180">
        <v>5.7660999999999997E-2</v>
      </c>
      <c r="N180">
        <v>0.55579699999999999</v>
      </c>
      <c r="O180">
        <v>0.51369100000000001</v>
      </c>
      <c r="P180">
        <v>6.1560999999999998E-2</v>
      </c>
    </row>
    <row r="181" spans="1:16" x14ac:dyDescent="0.3">
      <c r="A181" t="s">
        <v>204</v>
      </c>
      <c r="D181" s="1">
        <v>0.35809999999999997</v>
      </c>
      <c r="E181" s="1">
        <v>0.18482299999999999</v>
      </c>
      <c r="G181">
        <v>0</v>
      </c>
      <c r="H181">
        <v>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t="s">
        <v>205</v>
      </c>
      <c r="D182" s="1">
        <v>0.18010000000000001</v>
      </c>
      <c r="E182" s="1">
        <v>0.45134299999999999</v>
      </c>
      <c r="G182">
        <v>0.37669000000000002</v>
      </c>
      <c r="H182">
        <v>0.94129499999999999</v>
      </c>
      <c r="I182">
        <v>0.44420199999999999</v>
      </c>
      <c r="J182">
        <v>0.48676000000000003</v>
      </c>
      <c r="L182">
        <v>0.38056800000000002</v>
      </c>
      <c r="M182">
        <v>0.94233900000000004</v>
      </c>
      <c r="N182">
        <v>0.44420300000000001</v>
      </c>
      <c r="O182">
        <v>0.48630899999999999</v>
      </c>
      <c r="P182">
        <v>0.93843900000000002</v>
      </c>
    </row>
    <row r="183" spans="1:16" x14ac:dyDescent="0.3">
      <c r="A183" t="s">
        <v>48</v>
      </c>
      <c r="D183" s="1"/>
    </row>
    <row r="184" spans="1:16" x14ac:dyDescent="0.3">
      <c r="A184" s="1" t="s">
        <v>206</v>
      </c>
      <c r="B184" s="1" t="s">
        <v>90</v>
      </c>
      <c r="C184" s="1" t="s">
        <v>345</v>
      </c>
      <c r="D184" s="1">
        <v>0.31730000000000003</v>
      </c>
      <c r="E184" s="1">
        <v>0.31393300000000002</v>
      </c>
      <c r="G184">
        <v>0.31423800000000002</v>
      </c>
      <c r="H184">
        <v>0.34635300000000002</v>
      </c>
      <c r="I184">
        <v>0.3165</v>
      </c>
      <c r="J184">
        <v>0.320357</v>
      </c>
      <c r="L184">
        <v>0.31428400000000001</v>
      </c>
      <c r="M184">
        <v>0.34785100000000002</v>
      </c>
      <c r="N184">
        <v>0.316778</v>
      </c>
      <c r="O184">
        <v>0.32019599999999998</v>
      </c>
      <c r="P184">
        <v>0.41459499999999999</v>
      </c>
    </row>
    <row r="185" spans="1:16" x14ac:dyDescent="0.3">
      <c r="A185" s="1" t="s">
        <v>207</v>
      </c>
      <c r="B185" s="1" t="s">
        <v>91</v>
      </c>
      <c r="C185" s="1" t="s">
        <v>351</v>
      </c>
      <c r="D185" s="1">
        <v>0.53549999999999998</v>
      </c>
      <c r="E185" s="1">
        <v>0.55814399999999997</v>
      </c>
      <c r="G185">
        <v>0.55647400000000002</v>
      </c>
      <c r="H185">
        <v>0.58562099999999995</v>
      </c>
      <c r="I185">
        <v>0.55654499999999996</v>
      </c>
      <c r="J185">
        <v>0.58315499999999998</v>
      </c>
      <c r="L185">
        <v>0.55645</v>
      </c>
      <c r="M185">
        <v>0.58643900000000004</v>
      </c>
      <c r="N185">
        <v>0.556782</v>
      </c>
      <c r="O185">
        <v>0.58272000000000002</v>
      </c>
      <c r="P185">
        <v>0.61715799999999998</v>
      </c>
    </row>
    <row r="186" spans="1:16" x14ac:dyDescent="0.3">
      <c r="A186" t="s">
        <v>99</v>
      </c>
      <c r="D186" s="1"/>
    </row>
    <row r="187" spans="1:16" s="5" customFormat="1" x14ac:dyDescent="0.3">
      <c r="A187" s="5" t="s">
        <v>49</v>
      </c>
    </row>
    <row r="188" spans="1:16" x14ac:dyDescent="0.3">
      <c r="A188" s="1" t="s">
        <v>208</v>
      </c>
      <c r="B188" s="1"/>
      <c r="C188" s="1"/>
      <c r="D188" s="1">
        <v>0.84219999999999995</v>
      </c>
      <c r="E188" s="1">
        <v>0.82251200000000002</v>
      </c>
      <c r="G188">
        <v>0.81993000000000005</v>
      </c>
      <c r="H188">
        <v>0.83479300000000001</v>
      </c>
      <c r="I188">
        <v>0.820546</v>
      </c>
      <c r="J188">
        <v>0.83511999999999997</v>
      </c>
      <c r="L188">
        <v>0.81995700000000005</v>
      </c>
      <c r="M188">
        <v>0.83490399999999998</v>
      </c>
      <c r="N188">
        <v>0.820469</v>
      </c>
      <c r="O188">
        <v>0.83508700000000002</v>
      </c>
      <c r="P188">
        <v>0.81738699999999997</v>
      </c>
    </row>
    <row r="189" spans="1:16" x14ac:dyDescent="0.3">
      <c r="A189" t="s">
        <v>209</v>
      </c>
      <c r="D189" s="1">
        <v>0.78080000000000005</v>
      </c>
      <c r="E189" s="1">
        <v>0.56082900000000002</v>
      </c>
      <c r="G189">
        <v>0.55455100000000002</v>
      </c>
      <c r="H189">
        <v>0.58886400000000005</v>
      </c>
      <c r="I189">
        <v>0.55563200000000001</v>
      </c>
      <c r="J189">
        <v>0.58871399999999996</v>
      </c>
      <c r="L189">
        <v>0.554705</v>
      </c>
      <c r="M189">
        <v>0.58801700000000001</v>
      </c>
      <c r="N189">
        <v>0.55540500000000004</v>
      </c>
      <c r="O189">
        <v>0.58876499999999998</v>
      </c>
      <c r="P189">
        <v>0.60272000000000003</v>
      </c>
    </row>
    <row r="190" spans="1:16" x14ac:dyDescent="0.3">
      <c r="A190" t="s">
        <v>210</v>
      </c>
      <c r="B190" t="s">
        <v>86</v>
      </c>
      <c r="D190" s="1">
        <v>0.33450000000000002</v>
      </c>
      <c r="E190" s="1">
        <v>0.19759599999999999</v>
      </c>
      <c r="G190">
        <v>0.19155800000000001</v>
      </c>
      <c r="H190">
        <v>0.225411</v>
      </c>
      <c r="I190">
        <v>0.192494</v>
      </c>
      <c r="J190">
        <v>0.227409</v>
      </c>
      <c r="L190">
        <v>0.19170100000000001</v>
      </c>
      <c r="M190">
        <v>0.22428000000000001</v>
      </c>
      <c r="N190">
        <v>0.19206899999999999</v>
      </c>
      <c r="O190">
        <v>0.22759599999999999</v>
      </c>
      <c r="P190">
        <v>0.22201699999999999</v>
      </c>
    </row>
    <row r="191" spans="1:16" x14ac:dyDescent="0.3">
      <c r="A191" t="s">
        <v>211</v>
      </c>
      <c r="B191" t="s">
        <v>87</v>
      </c>
      <c r="D191" s="1">
        <v>0.73599999999999999</v>
      </c>
      <c r="E191" s="1">
        <v>0.64920199999999995</v>
      </c>
      <c r="G191">
        <v>0.644339</v>
      </c>
      <c r="H191">
        <v>0.67357299999999998</v>
      </c>
      <c r="I191">
        <v>0.64551499999999995</v>
      </c>
      <c r="J191">
        <v>0.67453799999999997</v>
      </c>
      <c r="L191">
        <v>0.64439000000000002</v>
      </c>
      <c r="M191">
        <v>0.67394600000000005</v>
      </c>
      <c r="N191">
        <v>0.64541199999999999</v>
      </c>
      <c r="O191">
        <v>0.67441799999999996</v>
      </c>
      <c r="P191">
        <v>0.64890800000000004</v>
      </c>
    </row>
    <row r="192" spans="1:16" x14ac:dyDescent="0.3">
      <c r="A192" s="1" t="s">
        <v>212</v>
      </c>
      <c r="B192" s="1" t="s">
        <v>88</v>
      </c>
      <c r="C192" s="1"/>
      <c r="D192" s="1">
        <v>0.86199999999999999</v>
      </c>
      <c r="E192" s="1">
        <v>0.87524999999999997</v>
      </c>
      <c r="G192">
        <v>0.87234299999999998</v>
      </c>
      <c r="H192">
        <v>0.88829599999999997</v>
      </c>
      <c r="I192">
        <v>0.87312500000000004</v>
      </c>
      <c r="J192">
        <v>0.88923799999999997</v>
      </c>
      <c r="L192">
        <v>0.87235700000000005</v>
      </c>
      <c r="M192">
        <v>0.88870899999999997</v>
      </c>
      <c r="N192">
        <v>0.87308300000000005</v>
      </c>
      <c r="O192">
        <v>0.88917000000000002</v>
      </c>
      <c r="P192">
        <v>0.85701400000000005</v>
      </c>
    </row>
    <row r="193" spans="1:16" x14ac:dyDescent="0.3">
      <c r="A193" t="s">
        <v>213</v>
      </c>
      <c r="B193" t="s">
        <v>89</v>
      </c>
      <c r="D193" s="1">
        <v>1E-3</v>
      </c>
      <c r="E193" s="1">
        <v>0</v>
      </c>
      <c r="G193">
        <v>0</v>
      </c>
      <c r="H193">
        <v>0</v>
      </c>
      <c r="I193">
        <v>0</v>
      </c>
      <c r="J193">
        <v>0</v>
      </c>
      <c r="L193">
        <v>0</v>
      </c>
      <c r="M193">
        <v>0</v>
      </c>
      <c r="N193">
        <v>0</v>
      </c>
      <c r="O193">
        <v>0</v>
      </c>
      <c r="P193">
        <v>3.8999999999999999E-5</v>
      </c>
    </row>
    <row r="194" spans="1:16" x14ac:dyDescent="0.3">
      <c r="A194" s="1" t="s">
        <v>214</v>
      </c>
      <c r="C194" s="1" t="s">
        <v>344</v>
      </c>
      <c r="D194" s="12">
        <v>0.54449999999999998</v>
      </c>
      <c r="E194" s="1">
        <v>0.569882</v>
      </c>
      <c r="G194">
        <v>0.56871899999999997</v>
      </c>
      <c r="H194">
        <v>0.58697500000000002</v>
      </c>
      <c r="I194">
        <v>0.570407</v>
      </c>
      <c r="J194">
        <v>0.57577500000000004</v>
      </c>
      <c r="L194">
        <v>0.568797</v>
      </c>
      <c r="M194">
        <v>0.58751200000000003</v>
      </c>
      <c r="N194">
        <v>0.57040599999999997</v>
      </c>
      <c r="O194">
        <v>0.57580500000000001</v>
      </c>
      <c r="P194">
        <v>0.60521100000000005</v>
      </c>
    </row>
    <row r="195" spans="1:16" x14ac:dyDescent="0.3">
      <c r="A195" s="1" t="s">
        <v>215</v>
      </c>
      <c r="D195" s="1">
        <v>0.62190000000000001</v>
      </c>
      <c r="E195" s="1">
        <v>0.63773299999999999</v>
      </c>
      <c r="G195">
        <v>0.63314000000000004</v>
      </c>
      <c r="H195">
        <v>0.65717499999999995</v>
      </c>
      <c r="I195">
        <v>0.63719800000000004</v>
      </c>
      <c r="J195">
        <v>0.65505400000000003</v>
      </c>
      <c r="L195">
        <v>0.63333899999999999</v>
      </c>
      <c r="M195">
        <v>0.65805100000000005</v>
      </c>
      <c r="N195">
        <v>0.63740699999999995</v>
      </c>
      <c r="O195">
        <v>0.65472900000000001</v>
      </c>
      <c r="P195">
        <v>0.65858899999999998</v>
      </c>
    </row>
    <row r="196" spans="1:16" x14ac:dyDescent="0.3">
      <c r="A196" t="s">
        <v>216</v>
      </c>
      <c r="B196" t="s">
        <v>86</v>
      </c>
      <c r="D196" s="1">
        <v>0.1905</v>
      </c>
      <c r="E196" s="1">
        <v>0.14266899999999999</v>
      </c>
      <c r="G196">
        <v>0.140121</v>
      </c>
      <c r="H196">
        <v>0.15728700000000001</v>
      </c>
      <c r="I196">
        <v>0.14237</v>
      </c>
      <c r="J196">
        <v>0.152952</v>
      </c>
      <c r="L196">
        <v>0.14024900000000001</v>
      </c>
      <c r="M196">
        <v>0.15776799999999999</v>
      </c>
      <c r="N196">
        <v>0.14233499999999999</v>
      </c>
      <c r="O196">
        <v>0.152919</v>
      </c>
      <c r="P196">
        <v>0.17671700000000001</v>
      </c>
    </row>
    <row r="197" spans="1:16" x14ac:dyDescent="0.3">
      <c r="A197" t="s">
        <v>217</v>
      </c>
      <c r="B197" t="s">
        <v>87</v>
      </c>
      <c r="D197" s="1">
        <v>0.44890000000000002</v>
      </c>
      <c r="E197" s="1">
        <v>0.55296400000000001</v>
      </c>
      <c r="G197">
        <v>0.55114600000000002</v>
      </c>
      <c r="H197">
        <v>0.568666</v>
      </c>
      <c r="I197">
        <v>0.55313400000000001</v>
      </c>
      <c r="J197">
        <v>0.55985499999999999</v>
      </c>
      <c r="L197">
        <v>0.55125100000000005</v>
      </c>
      <c r="M197">
        <v>0.56891700000000001</v>
      </c>
      <c r="N197">
        <v>0.55308400000000002</v>
      </c>
      <c r="O197">
        <v>0.55991100000000005</v>
      </c>
      <c r="P197">
        <v>0.57637499999999997</v>
      </c>
    </row>
    <row r="198" spans="1:16" x14ac:dyDescent="0.3">
      <c r="A198" s="1" t="s">
        <v>218</v>
      </c>
      <c r="B198" s="1" t="s">
        <v>88</v>
      </c>
      <c r="D198" s="1">
        <v>0.58709999999999996</v>
      </c>
      <c r="E198" s="1">
        <v>0.65693900000000005</v>
      </c>
      <c r="G198">
        <v>0.65616300000000005</v>
      </c>
      <c r="H198">
        <v>0.67320100000000005</v>
      </c>
      <c r="I198">
        <v>0.65759999999999996</v>
      </c>
      <c r="J198">
        <v>0.66162799999999999</v>
      </c>
      <c r="L198">
        <v>0.656227</v>
      </c>
      <c r="M198">
        <v>0.67361300000000002</v>
      </c>
      <c r="N198">
        <v>0.65759299999999998</v>
      </c>
      <c r="O198">
        <v>0.66167500000000001</v>
      </c>
      <c r="P198">
        <v>0.69137800000000005</v>
      </c>
    </row>
    <row r="199" spans="1:16" x14ac:dyDescent="0.3">
      <c r="A199" t="s">
        <v>219</v>
      </c>
      <c r="B199" t="s">
        <v>89</v>
      </c>
      <c r="D199" s="1">
        <v>0.1108</v>
      </c>
      <c r="E199" s="1">
        <v>0.125227</v>
      </c>
      <c r="G199">
        <v>0.12540599999999999</v>
      </c>
      <c r="H199">
        <v>0.11885900000000001</v>
      </c>
      <c r="I199">
        <v>0.12489500000000001</v>
      </c>
      <c r="J199">
        <v>0.123554</v>
      </c>
      <c r="L199">
        <v>0.125387</v>
      </c>
      <c r="M199">
        <v>0.11856999999999999</v>
      </c>
      <c r="N199">
        <v>0.124877</v>
      </c>
      <c r="O199">
        <v>0.123555</v>
      </c>
      <c r="P199">
        <v>0.110823</v>
      </c>
    </row>
    <row r="200" spans="1:16" x14ac:dyDescent="0.3">
      <c r="A200" t="s">
        <v>99</v>
      </c>
      <c r="D200" s="1"/>
    </row>
    <row r="201" spans="1:16" s="5" customFormat="1" x14ac:dyDescent="0.3">
      <c r="A201" s="5" t="s">
        <v>50</v>
      </c>
    </row>
    <row r="202" spans="1:16" x14ac:dyDescent="0.3">
      <c r="A202" t="s">
        <v>220</v>
      </c>
      <c r="B202" t="s">
        <v>346</v>
      </c>
      <c r="C202" s="1"/>
      <c r="D202" s="12">
        <v>0.82650000000000001</v>
      </c>
      <c r="E202" s="1">
        <v>0.96593700000000005</v>
      </c>
      <c r="G202">
        <v>0.962924</v>
      </c>
      <c r="H202">
        <v>0.97814199999999996</v>
      </c>
      <c r="I202">
        <v>0.94135000000000002</v>
      </c>
      <c r="J202">
        <v>0.96482100000000004</v>
      </c>
      <c r="L202">
        <v>0.96306199999999997</v>
      </c>
      <c r="M202">
        <v>0.96505300000000005</v>
      </c>
      <c r="N202">
        <v>0.94358500000000001</v>
      </c>
      <c r="O202">
        <v>0.96031299999999997</v>
      </c>
      <c r="P202">
        <v>0.99065199999999998</v>
      </c>
    </row>
    <row r="203" spans="1:16" x14ac:dyDescent="0.3">
      <c r="A203" s="1" t="s">
        <v>221</v>
      </c>
      <c r="B203" s="1" t="s">
        <v>347</v>
      </c>
      <c r="D203" s="1">
        <v>0.61829999999999996</v>
      </c>
      <c r="E203" s="1">
        <v>0.60862899999999998</v>
      </c>
      <c r="G203">
        <v>0.60549799999999998</v>
      </c>
      <c r="H203">
        <v>0.66296900000000003</v>
      </c>
      <c r="I203">
        <v>0.605966</v>
      </c>
      <c r="J203">
        <v>0.61526700000000001</v>
      </c>
      <c r="L203">
        <v>0.60468500000000003</v>
      </c>
      <c r="M203">
        <v>0.65434300000000001</v>
      </c>
      <c r="N203">
        <v>0.60972000000000004</v>
      </c>
      <c r="O203">
        <v>0.611564</v>
      </c>
      <c r="P203">
        <v>0.743255</v>
      </c>
    </row>
    <row r="204" spans="1:16" x14ac:dyDescent="0.3">
      <c r="A204" t="s">
        <v>222</v>
      </c>
      <c r="B204" t="s">
        <v>348</v>
      </c>
      <c r="D204" s="1">
        <v>0.46879999999999999</v>
      </c>
      <c r="E204" s="1">
        <v>0.52685599999999999</v>
      </c>
      <c r="G204">
        <v>0.52892700000000004</v>
      </c>
      <c r="H204">
        <v>0.54952199999999995</v>
      </c>
      <c r="I204">
        <v>0.52796799999999999</v>
      </c>
      <c r="J204">
        <v>0.534609</v>
      </c>
      <c r="L204">
        <v>0.52840900000000002</v>
      </c>
      <c r="M204">
        <v>0.54163600000000001</v>
      </c>
      <c r="N204">
        <v>0.53039499999999995</v>
      </c>
      <c r="O204">
        <v>0.53242699999999998</v>
      </c>
      <c r="P204">
        <v>0.59577899999999995</v>
      </c>
    </row>
    <row r="205" spans="1:16" x14ac:dyDescent="0.3">
      <c r="A205" t="s">
        <v>223</v>
      </c>
      <c r="B205" t="s">
        <v>346</v>
      </c>
      <c r="C205" s="1" t="s">
        <v>349</v>
      </c>
      <c r="D205" s="12">
        <v>0.66810000000000003</v>
      </c>
      <c r="E205" s="1">
        <v>0.81371899999999997</v>
      </c>
      <c r="G205">
        <v>0.77682700000000005</v>
      </c>
      <c r="H205">
        <v>0.99827399999999999</v>
      </c>
      <c r="I205">
        <v>0.82207699999999995</v>
      </c>
      <c r="J205">
        <v>0.852105</v>
      </c>
      <c r="L205">
        <v>0.77654900000000004</v>
      </c>
      <c r="M205">
        <v>1.0000279999999999</v>
      </c>
      <c r="N205">
        <v>0.82690699999999995</v>
      </c>
      <c r="O205">
        <v>0.84867700000000001</v>
      </c>
      <c r="P205">
        <v>1.001595</v>
      </c>
    </row>
    <row r="206" spans="1:16" x14ac:dyDescent="0.3">
      <c r="A206" s="1" t="s">
        <v>224</v>
      </c>
      <c r="B206" s="1" t="s">
        <v>347</v>
      </c>
      <c r="D206" s="1">
        <v>0.50029999999999997</v>
      </c>
      <c r="E206" s="1">
        <v>0.26253900000000002</v>
      </c>
      <c r="G206">
        <v>0.26137100000000002</v>
      </c>
      <c r="H206">
        <v>0.33722000000000002</v>
      </c>
      <c r="I206">
        <v>0.26712799999999998</v>
      </c>
      <c r="J206">
        <v>0.26924300000000001</v>
      </c>
      <c r="L206">
        <v>0.26141199999999998</v>
      </c>
      <c r="M206">
        <v>0.33878999999999998</v>
      </c>
      <c r="N206">
        <v>0.26773000000000002</v>
      </c>
      <c r="O206">
        <v>0.26964399999999999</v>
      </c>
      <c r="P206">
        <v>0.42260799999999998</v>
      </c>
    </row>
    <row r="207" spans="1:16" x14ac:dyDescent="0.3">
      <c r="A207" t="s">
        <v>225</v>
      </c>
      <c r="B207" t="s">
        <v>348</v>
      </c>
      <c r="D207" s="1">
        <v>0.37709999999999999</v>
      </c>
      <c r="E207" s="1">
        <v>0.38104199999999999</v>
      </c>
      <c r="G207">
        <v>0.38060100000000002</v>
      </c>
      <c r="H207">
        <v>0.39028400000000002</v>
      </c>
      <c r="I207">
        <v>0.37969599999999998</v>
      </c>
      <c r="J207">
        <v>0.38086900000000001</v>
      </c>
      <c r="L207">
        <v>0.38034000000000001</v>
      </c>
      <c r="M207">
        <v>0.39028499999999999</v>
      </c>
      <c r="N207">
        <v>0.37979800000000002</v>
      </c>
      <c r="O207">
        <v>0.38158399999999998</v>
      </c>
      <c r="P207">
        <v>0.39698600000000001</v>
      </c>
    </row>
    <row r="208" spans="1:16" x14ac:dyDescent="0.3">
      <c r="A208" s="1" t="s">
        <v>226</v>
      </c>
      <c r="B208" s="1" t="s">
        <v>54</v>
      </c>
      <c r="C208" s="1"/>
      <c r="D208" s="1">
        <v>5.0299999999999997E-2</v>
      </c>
      <c r="E208" s="1">
        <v>0</v>
      </c>
      <c r="G208">
        <v>0</v>
      </c>
      <c r="H208">
        <v>0</v>
      </c>
      <c r="I208">
        <v>0</v>
      </c>
      <c r="J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1" t="s">
        <v>227</v>
      </c>
      <c r="B209" s="1"/>
      <c r="C209" s="1"/>
      <c r="D209" s="1">
        <v>4.548E-2</v>
      </c>
      <c r="E209" s="1">
        <v>0</v>
      </c>
      <c r="G209">
        <v>0</v>
      </c>
      <c r="H209">
        <v>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1" t="s">
        <v>228</v>
      </c>
      <c r="B210" s="1"/>
      <c r="C210" s="1"/>
      <c r="D210" s="1">
        <v>0.1164</v>
      </c>
      <c r="E210" s="1">
        <v>5.4029999999999998E-3</v>
      </c>
      <c r="G210">
        <v>5.4840000000000002E-3</v>
      </c>
      <c r="H210">
        <v>1.8029999999999999E-3</v>
      </c>
      <c r="I210">
        <v>5.4860000000000004E-3</v>
      </c>
      <c r="J210">
        <v>2.624E-3</v>
      </c>
      <c r="L210">
        <v>5.5059999999999996E-3</v>
      </c>
      <c r="M210">
        <v>1.67E-3</v>
      </c>
      <c r="N210">
        <v>5.4320000000000002E-3</v>
      </c>
      <c r="O210">
        <v>2.6689999999999999E-3</v>
      </c>
      <c r="P210">
        <v>3.7561999999999998E-2</v>
      </c>
    </row>
    <row r="211" spans="1:16" x14ac:dyDescent="0.3">
      <c r="A211" s="1" t="s">
        <v>229</v>
      </c>
      <c r="B211" s="1"/>
      <c r="C211" s="1"/>
      <c r="D211" s="1">
        <v>0.18629999999999999</v>
      </c>
      <c r="E211" s="1">
        <v>0.27895799999999998</v>
      </c>
      <c r="G211">
        <v>0.28370299999999998</v>
      </c>
      <c r="H211">
        <v>0.26237300000000002</v>
      </c>
      <c r="I211">
        <v>0.28257100000000002</v>
      </c>
      <c r="J211">
        <v>0.26349899999999998</v>
      </c>
      <c r="L211">
        <v>0.28372599999999998</v>
      </c>
      <c r="M211">
        <v>0.26137100000000002</v>
      </c>
      <c r="N211">
        <v>0.28292699999999998</v>
      </c>
      <c r="O211">
        <v>0.26339099999999999</v>
      </c>
      <c r="P211">
        <v>0.32933099999999998</v>
      </c>
    </row>
    <row r="212" spans="1:16" x14ac:dyDescent="0.3">
      <c r="A212" s="1" t="s">
        <v>230</v>
      </c>
      <c r="B212" s="1"/>
      <c r="C212" s="1"/>
      <c r="D212" s="1">
        <v>0.35980000000000001</v>
      </c>
      <c r="E212" s="1">
        <v>0.48918699999999998</v>
      </c>
      <c r="G212">
        <v>0.49396699999999999</v>
      </c>
      <c r="H212">
        <v>0.48370000000000002</v>
      </c>
      <c r="I212">
        <v>0.49273699999999998</v>
      </c>
      <c r="J212">
        <v>0.49402499999999999</v>
      </c>
      <c r="L212">
        <v>0.49373499999999998</v>
      </c>
      <c r="M212">
        <v>0.48712699999999998</v>
      </c>
      <c r="N212">
        <v>0.49391400000000002</v>
      </c>
      <c r="O212">
        <v>0.49304500000000001</v>
      </c>
      <c r="P212">
        <v>0.52177899999999999</v>
      </c>
    </row>
    <row r="213" spans="1:16" x14ac:dyDescent="0.3">
      <c r="A213" s="1" t="s">
        <v>231</v>
      </c>
      <c r="B213" s="1" t="s">
        <v>55</v>
      </c>
      <c r="C213" s="1"/>
      <c r="D213" s="1">
        <v>8.6120000000000002E-2</v>
      </c>
      <c r="E213" s="1">
        <v>9.7938999999999998E-2</v>
      </c>
      <c r="G213">
        <v>9.7134999999999999E-2</v>
      </c>
      <c r="H213">
        <v>0.103341</v>
      </c>
      <c r="I213">
        <v>9.7784999999999997E-2</v>
      </c>
      <c r="J213">
        <v>0.105185</v>
      </c>
      <c r="L213">
        <v>9.7183000000000005E-2</v>
      </c>
      <c r="M213">
        <v>0.105852</v>
      </c>
      <c r="N213">
        <v>9.8966999999999999E-2</v>
      </c>
      <c r="O213">
        <v>0.102254</v>
      </c>
      <c r="P213">
        <v>8.8264999999999996E-2</v>
      </c>
    </row>
    <row r="214" spans="1:16" x14ac:dyDescent="0.3">
      <c r="A214" s="1" t="s">
        <v>232</v>
      </c>
      <c r="B214" s="1"/>
      <c r="C214" s="1"/>
      <c r="D214" s="1">
        <v>8.3739999999999995E-2</v>
      </c>
      <c r="E214" s="1">
        <v>5.3168E-2</v>
      </c>
      <c r="G214">
        <v>5.6159000000000001E-2</v>
      </c>
      <c r="H214">
        <v>4.8138E-2</v>
      </c>
      <c r="I214">
        <v>5.5272000000000002E-2</v>
      </c>
      <c r="J214">
        <v>5.3917E-2</v>
      </c>
      <c r="L214">
        <v>5.6162999999999998E-2</v>
      </c>
      <c r="M214">
        <v>4.7218999999999997E-2</v>
      </c>
      <c r="N214">
        <v>5.5266999999999997E-2</v>
      </c>
      <c r="O214">
        <v>5.4976999999999998E-2</v>
      </c>
      <c r="P214">
        <v>6.6281000000000007E-2</v>
      </c>
    </row>
    <row r="215" spans="1:16" x14ac:dyDescent="0.3">
      <c r="A215" s="1" t="s">
        <v>233</v>
      </c>
      <c r="B215" s="1"/>
      <c r="C215" s="1"/>
      <c r="D215" s="1">
        <v>0.14913999999999999</v>
      </c>
      <c r="E215" s="1">
        <v>6.8015999999999993E-2</v>
      </c>
      <c r="G215">
        <v>6.9612999999999994E-2</v>
      </c>
      <c r="H215">
        <v>5.8555000000000003E-2</v>
      </c>
      <c r="I215">
        <v>6.9125000000000006E-2</v>
      </c>
      <c r="J215">
        <v>6.4061999999999994E-2</v>
      </c>
      <c r="L215">
        <v>6.9575999999999999E-2</v>
      </c>
      <c r="M215">
        <v>5.9646999999999999E-2</v>
      </c>
      <c r="N215">
        <v>6.8435999999999997E-2</v>
      </c>
      <c r="O215">
        <v>6.5292000000000003E-2</v>
      </c>
      <c r="P215">
        <v>8.6055999999999994E-2</v>
      </c>
    </row>
    <row r="216" spans="1:16" x14ac:dyDescent="0.3">
      <c r="A216" s="1" t="s">
        <v>234</v>
      </c>
      <c r="B216" s="1"/>
      <c r="C216" s="1"/>
      <c r="D216" s="1">
        <v>0.1517</v>
      </c>
      <c r="E216" s="1">
        <v>0.163299</v>
      </c>
      <c r="G216">
        <v>0.165157</v>
      </c>
      <c r="H216">
        <v>0.13927700000000001</v>
      </c>
      <c r="I216">
        <v>0.16442399999999999</v>
      </c>
      <c r="J216">
        <v>0.15414800000000001</v>
      </c>
      <c r="L216">
        <v>0.165159</v>
      </c>
      <c r="M216">
        <v>0.13763600000000001</v>
      </c>
      <c r="N216">
        <v>0.16455900000000001</v>
      </c>
      <c r="O216">
        <v>0.15346000000000001</v>
      </c>
      <c r="P216">
        <v>0.15512000000000001</v>
      </c>
    </row>
    <row r="217" spans="1:16" x14ac:dyDescent="0.3">
      <c r="A217" s="1" t="s">
        <v>235</v>
      </c>
      <c r="B217" s="1"/>
      <c r="C217" s="1"/>
      <c r="D217" s="1">
        <v>0.28953000000000001</v>
      </c>
      <c r="E217" s="1">
        <v>0.391127</v>
      </c>
      <c r="G217">
        <v>0.39509100000000003</v>
      </c>
      <c r="H217">
        <v>0.398565</v>
      </c>
      <c r="I217">
        <v>0.39418799999999998</v>
      </c>
      <c r="J217">
        <v>0.38283600000000001</v>
      </c>
      <c r="L217">
        <v>0.39488600000000001</v>
      </c>
      <c r="M217">
        <v>0.39981299999999997</v>
      </c>
      <c r="N217">
        <v>0.39504299999999998</v>
      </c>
      <c r="O217">
        <v>0.38312200000000002</v>
      </c>
      <c r="P217">
        <v>0.49294900000000003</v>
      </c>
    </row>
    <row r="218" spans="1:16" x14ac:dyDescent="0.3">
      <c r="A218" t="s">
        <v>236</v>
      </c>
      <c r="B218" t="s">
        <v>58</v>
      </c>
      <c r="D218" s="1">
        <v>0.38629999999999998</v>
      </c>
      <c r="E218" s="1">
        <v>0.17712700000000001</v>
      </c>
      <c r="G218">
        <v>0.30376300000000001</v>
      </c>
      <c r="H218">
        <v>4.6464999999999999E-2</v>
      </c>
      <c r="I218">
        <v>0.25656499999999999</v>
      </c>
      <c r="J218">
        <v>0.176597</v>
      </c>
      <c r="L218">
        <v>0.29830499999999999</v>
      </c>
      <c r="M218">
        <v>4.5444999999999999E-2</v>
      </c>
      <c r="N218">
        <v>0.25695499999999999</v>
      </c>
      <c r="O218">
        <v>0.17660500000000001</v>
      </c>
      <c r="P218">
        <v>5.0876999999999999E-2</v>
      </c>
    </row>
    <row r="219" spans="1:16" x14ac:dyDescent="0.3">
      <c r="A219" t="s">
        <v>237</v>
      </c>
      <c r="B219" t="s">
        <v>59</v>
      </c>
      <c r="D219" s="1">
        <v>0.45269999999999999</v>
      </c>
      <c r="E219" s="1">
        <v>7.8170000000000003E-2</v>
      </c>
      <c r="G219">
        <v>0</v>
      </c>
      <c r="H219">
        <v>0</v>
      </c>
      <c r="I219">
        <v>0</v>
      </c>
      <c r="J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t="s">
        <v>238</v>
      </c>
      <c r="B220" t="s">
        <v>60</v>
      </c>
      <c r="D220" s="1">
        <v>0.161</v>
      </c>
      <c r="E220" s="1">
        <v>0.744703</v>
      </c>
      <c r="G220">
        <v>0.69623699999999999</v>
      </c>
      <c r="H220">
        <v>0.95353500000000002</v>
      </c>
      <c r="I220">
        <v>0.74343499999999996</v>
      </c>
      <c r="J220">
        <v>0.823403</v>
      </c>
      <c r="L220">
        <v>0.70169499999999996</v>
      </c>
      <c r="M220">
        <v>0.95455500000000004</v>
      </c>
      <c r="N220">
        <v>0.74304499999999996</v>
      </c>
      <c r="O220">
        <v>0.82339499999999999</v>
      </c>
      <c r="P220">
        <v>0.94912300000000005</v>
      </c>
    </row>
    <row r="221" spans="1:16" x14ac:dyDescent="0.3">
      <c r="A221" t="s">
        <v>239</v>
      </c>
      <c r="B221" t="s">
        <v>61</v>
      </c>
      <c r="D221" s="1">
        <v>0.35720000000000002</v>
      </c>
      <c r="E221" s="1">
        <v>0.43092999999999998</v>
      </c>
      <c r="G221">
        <v>0.70574899999999996</v>
      </c>
      <c r="H221">
        <v>8.3625000000000005E-2</v>
      </c>
      <c r="I221">
        <v>0.64321799999999996</v>
      </c>
      <c r="J221">
        <v>0.59762199999999999</v>
      </c>
      <c r="L221">
        <v>0.70081499999999997</v>
      </c>
      <c r="M221">
        <v>8.0879999999999994E-2</v>
      </c>
      <c r="N221">
        <v>0.64445300000000005</v>
      </c>
      <c r="O221">
        <v>0.59694700000000001</v>
      </c>
      <c r="P221">
        <v>7.8280000000000002E-2</v>
      </c>
    </row>
    <row r="222" spans="1:16" x14ac:dyDescent="0.3">
      <c r="A222" t="s">
        <v>240</v>
      </c>
      <c r="B222" t="s">
        <v>62</v>
      </c>
      <c r="D222" s="1">
        <v>0.45079999999999998</v>
      </c>
      <c r="E222" s="1">
        <v>0.20763599999999999</v>
      </c>
      <c r="G222">
        <v>0</v>
      </c>
      <c r="H222">
        <v>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t="s">
        <v>241</v>
      </c>
      <c r="B223" t="s">
        <v>63</v>
      </c>
      <c r="D223" s="1">
        <v>0.192</v>
      </c>
      <c r="E223" s="1">
        <v>0.36143399999999998</v>
      </c>
      <c r="G223">
        <v>0.29425099999999998</v>
      </c>
      <c r="H223">
        <v>0.91637500000000005</v>
      </c>
      <c r="I223">
        <v>0.35678199999999999</v>
      </c>
      <c r="J223">
        <v>0.40237800000000001</v>
      </c>
      <c r="L223">
        <v>0.29918499999999998</v>
      </c>
      <c r="M223">
        <v>0.91912000000000005</v>
      </c>
      <c r="N223">
        <v>0.355547</v>
      </c>
      <c r="O223">
        <v>0.40305299999999999</v>
      </c>
      <c r="P223">
        <v>0.92171999999999998</v>
      </c>
    </row>
    <row r="224" spans="1:16" x14ac:dyDescent="0.3">
      <c r="A224" t="s">
        <v>242</v>
      </c>
      <c r="B224" t="s">
        <v>64</v>
      </c>
      <c r="D224" s="1">
        <v>0.43869999999999998</v>
      </c>
      <c r="E224" s="1">
        <v>0.51479399999999997</v>
      </c>
      <c r="G224">
        <v>0.82162999999999997</v>
      </c>
      <c r="H224">
        <v>0.155726</v>
      </c>
      <c r="I224">
        <v>0.77183999999999997</v>
      </c>
      <c r="J224">
        <v>0.74642600000000003</v>
      </c>
      <c r="L224">
        <v>0.81839899999999999</v>
      </c>
      <c r="M224">
        <v>0.15146499999999999</v>
      </c>
      <c r="N224">
        <v>0.77227999999999997</v>
      </c>
      <c r="O224">
        <v>0.74638300000000002</v>
      </c>
      <c r="P224">
        <v>0.13800799999999999</v>
      </c>
    </row>
    <row r="225" spans="1:16" x14ac:dyDescent="0.3">
      <c r="A225" t="s">
        <v>243</v>
      </c>
      <c r="B225" t="s">
        <v>65</v>
      </c>
      <c r="D225" s="1">
        <v>0.38119999999999998</v>
      </c>
      <c r="E225" s="1">
        <v>0.25297399999999998</v>
      </c>
      <c r="G225">
        <v>0</v>
      </c>
      <c r="H225">
        <v>0</v>
      </c>
      <c r="I225">
        <v>0</v>
      </c>
      <c r="J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t="s">
        <v>244</v>
      </c>
      <c r="B226" t="s">
        <v>66</v>
      </c>
      <c r="D226" s="1">
        <v>0.18</v>
      </c>
      <c r="E226" s="1">
        <v>0.23223099999999999</v>
      </c>
      <c r="G226">
        <v>0.17837</v>
      </c>
      <c r="H226">
        <v>0.84427399999999997</v>
      </c>
      <c r="I226">
        <v>0.22816</v>
      </c>
      <c r="J226">
        <v>0.25357400000000002</v>
      </c>
      <c r="L226">
        <v>0.18160100000000001</v>
      </c>
      <c r="M226">
        <v>0.84853500000000004</v>
      </c>
      <c r="N226">
        <v>0.22772000000000001</v>
      </c>
      <c r="O226">
        <v>0.25361699999999998</v>
      </c>
      <c r="P226">
        <v>0.86199199999999998</v>
      </c>
    </row>
    <row r="227" spans="1:16" x14ac:dyDescent="0.3">
      <c r="A227" t="s">
        <v>245</v>
      </c>
      <c r="B227" t="s">
        <v>58</v>
      </c>
      <c r="D227" s="1">
        <v>0.28610000000000002</v>
      </c>
      <c r="E227" s="1">
        <v>8.6031999999999997E-2</v>
      </c>
      <c r="G227">
        <v>0.274285</v>
      </c>
      <c r="H227">
        <v>4.8799999999999999E-4</v>
      </c>
      <c r="I227">
        <v>0.13577500000000001</v>
      </c>
      <c r="J227">
        <v>0.11916499999999999</v>
      </c>
      <c r="L227">
        <v>0.26608900000000002</v>
      </c>
      <c r="M227">
        <v>4.6000000000000001E-4</v>
      </c>
      <c r="N227">
        <v>0.13616900000000001</v>
      </c>
      <c r="O227">
        <v>0.118768</v>
      </c>
      <c r="P227">
        <v>6.1499999999999999E-4</v>
      </c>
    </row>
    <row r="228" spans="1:16" x14ac:dyDescent="0.3">
      <c r="A228" t="s">
        <v>246</v>
      </c>
      <c r="B228" t="s">
        <v>59</v>
      </c>
      <c r="D228" s="1">
        <v>0.54259999999999997</v>
      </c>
      <c r="E228" s="1">
        <v>4.0968999999999998E-2</v>
      </c>
      <c r="G228">
        <v>0</v>
      </c>
      <c r="H228">
        <v>0</v>
      </c>
      <c r="I228">
        <v>0</v>
      </c>
      <c r="J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t="s">
        <v>247</v>
      </c>
      <c r="B229" t="s">
        <v>60</v>
      </c>
      <c r="D229" s="1">
        <v>0.17130000000000001</v>
      </c>
      <c r="E229" s="1">
        <v>0.87299899999999997</v>
      </c>
      <c r="G229">
        <v>0.725715</v>
      </c>
      <c r="H229">
        <v>0.99951199999999996</v>
      </c>
      <c r="I229">
        <v>0.86422500000000002</v>
      </c>
      <c r="J229">
        <v>0.88083500000000003</v>
      </c>
      <c r="L229">
        <v>0.73391099999999998</v>
      </c>
      <c r="M229">
        <v>0.99953999999999998</v>
      </c>
      <c r="N229">
        <v>0.86383100000000002</v>
      </c>
      <c r="O229">
        <v>0.88123200000000002</v>
      </c>
      <c r="P229">
        <v>0.99938499999999997</v>
      </c>
    </row>
    <row r="230" spans="1:16" x14ac:dyDescent="0.3">
      <c r="A230" t="s">
        <v>248</v>
      </c>
      <c r="B230" t="s">
        <v>61</v>
      </c>
      <c r="D230" s="1">
        <v>0.48859999999999998</v>
      </c>
      <c r="E230" s="1">
        <v>0.203406</v>
      </c>
      <c r="G230">
        <v>0.490035</v>
      </c>
      <c r="H230">
        <v>1.212E-3</v>
      </c>
      <c r="I230">
        <v>0.326853</v>
      </c>
      <c r="J230">
        <v>0.29774400000000001</v>
      </c>
      <c r="L230">
        <v>0.48109800000000003</v>
      </c>
      <c r="M230">
        <v>1.1410000000000001E-3</v>
      </c>
      <c r="N230">
        <v>0.32695000000000002</v>
      </c>
      <c r="O230">
        <v>0.30085899999999999</v>
      </c>
      <c r="P230">
        <v>2.1879999999999998E-3</v>
      </c>
    </row>
    <row r="231" spans="1:16" x14ac:dyDescent="0.3">
      <c r="A231" t="s">
        <v>249</v>
      </c>
      <c r="B231" t="s">
        <v>62</v>
      </c>
      <c r="D231" s="1">
        <v>0.35439999999999999</v>
      </c>
      <c r="E231" s="1">
        <v>0.10621899999999999</v>
      </c>
      <c r="G231">
        <v>0</v>
      </c>
      <c r="H231">
        <v>0</v>
      </c>
      <c r="I231">
        <v>0</v>
      </c>
      <c r="J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t="s">
        <v>250</v>
      </c>
      <c r="B232" t="s">
        <v>63</v>
      </c>
      <c r="D232" s="1">
        <v>0.15709999999999999</v>
      </c>
      <c r="E232" s="1">
        <v>0.69037400000000004</v>
      </c>
      <c r="G232">
        <v>0.509965</v>
      </c>
      <c r="H232">
        <v>0.99878800000000001</v>
      </c>
      <c r="I232">
        <v>0.67314700000000005</v>
      </c>
      <c r="J232">
        <v>0.70225599999999999</v>
      </c>
      <c r="L232">
        <v>0.51890199999999997</v>
      </c>
      <c r="M232">
        <v>0.99885900000000005</v>
      </c>
      <c r="N232">
        <v>0.67305000000000004</v>
      </c>
      <c r="O232">
        <v>0.69914100000000001</v>
      </c>
      <c r="P232">
        <v>0.99781200000000003</v>
      </c>
    </row>
    <row r="233" spans="1:16" x14ac:dyDescent="0.3">
      <c r="A233" t="s">
        <v>251</v>
      </c>
      <c r="B233" t="s">
        <v>64</v>
      </c>
      <c r="D233" s="1">
        <v>0.45739999999999997</v>
      </c>
      <c r="E233" s="1">
        <v>0.42988199999999999</v>
      </c>
      <c r="G233">
        <v>0.78324700000000003</v>
      </c>
      <c r="H233">
        <v>3.4889999999999999E-3</v>
      </c>
      <c r="I233">
        <v>0.70523599999999997</v>
      </c>
      <c r="J233">
        <v>0.68374599999999996</v>
      </c>
      <c r="L233">
        <v>0.779053</v>
      </c>
      <c r="M233">
        <v>3.1830000000000001E-3</v>
      </c>
      <c r="N233">
        <v>0.70498499999999997</v>
      </c>
      <c r="O233">
        <v>0.68484699999999998</v>
      </c>
      <c r="P233">
        <v>5.0179999999999999E-3</v>
      </c>
    </row>
    <row r="234" spans="1:16" x14ac:dyDescent="0.3">
      <c r="A234" t="s">
        <v>252</v>
      </c>
      <c r="B234" t="s">
        <v>65</v>
      </c>
      <c r="D234" s="1">
        <v>0.36449999999999999</v>
      </c>
      <c r="E234" s="1">
        <v>0.272484</v>
      </c>
      <c r="G234">
        <v>0</v>
      </c>
      <c r="H234">
        <v>0</v>
      </c>
      <c r="I234">
        <v>0</v>
      </c>
      <c r="J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t="s">
        <v>253</v>
      </c>
      <c r="B235" t="s">
        <v>66</v>
      </c>
      <c r="D235" s="1">
        <v>0.17810000000000001</v>
      </c>
      <c r="E235" s="1">
        <v>0.29763400000000001</v>
      </c>
      <c r="G235">
        <v>0.216753</v>
      </c>
      <c r="H235">
        <v>0.99651100000000004</v>
      </c>
      <c r="I235">
        <v>0.29476400000000003</v>
      </c>
      <c r="J235">
        <v>0.31625399999999998</v>
      </c>
      <c r="L235">
        <v>0.220947</v>
      </c>
      <c r="M235">
        <v>0.99681699999999995</v>
      </c>
      <c r="N235">
        <v>0.29501500000000003</v>
      </c>
      <c r="O235">
        <v>0.31515300000000002</v>
      </c>
      <c r="P235">
        <v>0.99498200000000003</v>
      </c>
    </row>
    <row r="236" spans="1:16" x14ac:dyDescent="0.3">
      <c r="A236" t="s">
        <v>254</v>
      </c>
      <c r="B236" t="s">
        <v>67</v>
      </c>
      <c r="D236" s="1">
        <v>84.323999999999998</v>
      </c>
      <c r="E236" s="1">
        <v>0</v>
      </c>
      <c r="G236">
        <v>0</v>
      </c>
      <c r="H236">
        <v>0</v>
      </c>
      <c r="I236">
        <v>0</v>
      </c>
      <c r="J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t="s">
        <v>255</v>
      </c>
      <c r="B237" t="s">
        <v>68</v>
      </c>
      <c r="D237" s="1">
        <v>11.795</v>
      </c>
      <c r="E237" s="1">
        <v>0</v>
      </c>
      <c r="G237">
        <v>0</v>
      </c>
      <c r="H237">
        <v>0</v>
      </c>
      <c r="I237">
        <v>0</v>
      </c>
      <c r="J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t="s">
        <v>256</v>
      </c>
      <c r="B238" t="s">
        <v>69</v>
      </c>
      <c r="D238" s="1">
        <v>3.8809999999999998</v>
      </c>
      <c r="E238" s="1">
        <v>0</v>
      </c>
      <c r="G238">
        <v>0</v>
      </c>
      <c r="H238">
        <v>0</v>
      </c>
      <c r="I238">
        <v>0</v>
      </c>
      <c r="J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t="s">
        <v>257</v>
      </c>
      <c r="B239" t="s">
        <v>70</v>
      </c>
      <c r="D239" s="1">
        <v>93.503</v>
      </c>
      <c r="E239" s="1">
        <v>0</v>
      </c>
      <c r="G239">
        <v>0</v>
      </c>
      <c r="H239">
        <v>0</v>
      </c>
      <c r="I239">
        <v>0</v>
      </c>
      <c r="J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t="s">
        <v>258</v>
      </c>
      <c r="B240" t="s">
        <v>73</v>
      </c>
      <c r="D240" s="1">
        <v>1.944</v>
      </c>
      <c r="E240" s="1">
        <v>0</v>
      </c>
      <c r="G240">
        <v>0</v>
      </c>
      <c r="H240">
        <v>0</v>
      </c>
      <c r="I240">
        <v>0</v>
      </c>
      <c r="J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t="s">
        <v>259</v>
      </c>
      <c r="B241" t="s">
        <v>74</v>
      </c>
      <c r="D241" s="1">
        <v>4.5529999999999999</v>
      </c>
      <c r="E241" s="1">
        <v>0</v>
      </c>
      <c r="G241">
        <v>0</v>
      </c>
      <c r="H241">
        <v>0</v>
      </c>
      <c r="I241">
        <v>0</v>
      </c>
      <c r="J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t="s">
        <v>260</v>
      </c>
      <c r="B242" t="s">
        <v>71</v>
      </c>
      <c r="D242" s="1">
        <v>81.680999999999997</v>
      </c>
      <c r="E242" s="1">
        <v>0.98553999999999997</v>
      </c>
      <c r="G242">
        <v>1</v>
      </c>
      <c r="H242">
        <v>0.83059000000000005</v>
      </c>
      <c r="I242">
        <v>1</v>
      </c>
      <c r="J242">
        <v>1</v>
      </c>
      <c r="L242">
        <v>1</v>
      </c>
      <c r="M242">
        <v>0.83283200000000002</v>
      </c>
      <c r="N242">
        <v>1</v>
      </c>
      <c r="O242">
        <v>1</v>
      </c>
      <c r="P242">
        <v>0.60671299999999995</v>
      </c>
    </row>
    <row r="243" spans="1:16" x14ac:dyDescent="0.3">
      <c r="A243" t="s">
        <v>261</v>
      </c>
      <c r="B243" t="s">
        <v>76</v>
      </c>
      <c r="D243" s="1">
        <v>12.167999999999999</v>
      </c>
      <c r="E243" s="1">
        <v>1.4460000000000001E-2</v>
      </c>
      <c r="G243">
        <v>0</v>
      </c>
      <c r="H243">
        <v>0</v>
      </c>
      <c r="I243">
        <v>0</v>
      </c>
      <c r="J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t="s">
        <v>262</v>
      </c>
      <c r="B244" t="s">
        <v>77</v>
      </c>
      <c r="D244" s="1">
        <v>6.1150000000000002</v>
      </c>
      <c r="E244" s="1">
        <v>0</v>
      </c>
      <c r="G244">
        <v>0</v>
      </c>
      <c r="H244">
        <v>0.16941000000000001</v>
      </c>
      <c r="I244">
        <v>0</v>
      </c>
      <c r="J244">
        <v>0</v>
      </c>
      <c r="L244">
        <v>0</v>
      </c>
      <c r="M244">
        <v>0.16716800000000001</v>
      </c>
      <c r="N244">
        <v>0</v>
      </c>
      <c r="O244">
        <v>0</v>
      </c>
      <c r="P244">
        <v>0.393287</v>
      </c>
    </row>
    <row r="245" spans="1:16" x14ac:dyDescent="0.3">
      <c r="A245" t="s">
        <v>263</v>
      </c>
      <c r="B245" t="s">
        <v>72</v>
      </c>
      <c r="D245" s="1">
        <v>66.783000000000001</v>
      </c>
      <c r="E245" s="1">
        <v>0.82434600000000002</v>
      </c>
      <c r="G245">
        <v>0.99999300000000002</v>
      </c>
      <c r="H245">
        <v>0.45127400000000001</v>
      </c>
      <c r="I245">
        <v>0.99990699999999999</v>
      </c>
      <c r="J245">
        <v>0.99979799999999996</v>
      </c>
      <c r="L245">
        <v>0.99998900000000002</v>
      </c>
      <c r="M245">
        <v>0.44745699999999999</v>
      </c>
      <c r="N245">
        <v>0.99991099999999999</v>
      </c>
      <c r="O245">
        <v>0.99979799999999996</v>
      </c>
      <c r="P245">
        <v>0.43829600000000002</v>
      </c>
    </row>
    <row r="246" spans="1:16" x14ac:dyDescent="0.3">
      <c r="A246" t="s">
        <v>264</v>
      </c>
      <c r="B246" t="s">
        <v>78</v>
      </c>
      <c r="D246" s="1">
        <v>26.539000000000001</v>
      </c>
      <c r="E246" s="1">
        <v>0.175543</v>
      </c>
      <c r="G246">
        <v>0</v>
      </c>
      <c r="H246">
        <v>0</v>
      </c>
      <c r="I246">
        <v>0</v>
      </c>
      <c r="J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265</v>
      </c>
      <c r="B247" t="s">
        <v>79</v>
      </c>
      <c r="D247" s="1">
        <v>6.6779999999999999</v>
      </c>
      <c r="E247" s="1">
        <v>1.11E-4</v>
      </c>
      <c r="G247">
        <v>6.9999999999999999E-6</v>
      </c>
      <c r="H247">
        <v>0.54872600000000005</v>
      </c>
      <c r="I247">
        <v>9.2999999999999997E-5</v>
      </c>
      <c r="J247">
        <v>2.02E-4</v>
      </c>
      <c r="L247">
        <v>1.1E-5</v>
      </c>
      <c r="M247">
        <v>0.55254300000000001</v>
      </c>
      <c r="N247">
        <v>8.8999999999999995E-5</v>
      </c>
      <c r="O247">
        <v>2.02E-4</v>
      </c>
      <c r="P247">
        <v>0.56170399999999998</v>
      </c>
    </row>
    <row r="248" spans="1:16" x14ac:dyDescent="0.3">
      <c r="A248" s="1" t="s">
        <v>266</v>
      </c>
      <c r="B248" t="s">
        <v>75</v>
      </c>
      <c r="D248" s="1">
        <v>54.029000000000003</v>
      </c>
      <c r="E248" s="1">
        <v>0.58865699999999999</v>
      </c>
      <c r="G248">
        <v>0.90226200000000001</v>
      </c>
      <c r="H248">
        <v>0.25068800000000002</v>
      </c>
      <c r="I248">
        <v>0.87104199999999998</v>
      </c>
      <c r="J248">
        <v>0.85680400000000001</v>
      </c>
      <c r="L248">
        <v>0.90047500000000003</v>
      </c>
      <c r="M248">
        <v>0.24965599999999999</v>
      </c>
      <c r="N248">
        <v>0.87101700000000004</v>
      </c>
      <c r="O248">
        <v>0.85705200000000004</v>
      </c>
      <c r="P248">
        <v>0.23935799999999999</v>
      </c>
    </row>
    <row r="249" spans="1:16" x14ac:dyDescent="0.3">
      <c r="A249" s="1" t="s">
        <v>267</v>
      </c>
      <c r="B249" t="s">
        <v>80</v>
      </c>
      <c r="D249" s="1">
        <v>32.606000000000002</v>
      </c>
      <c r="E249" s="1">
        <v>0.27953099999999997</v>
      </c>
      <c r="G249">
        <v>0</v>
      </c>
      <c r="H249">
        <v>0</v>
      </c>
      <c r="I249">
        <v>0</v>
      </c>
      <c r="J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1" t="s">
        <v>268</v>
      </c>
      <c r="B250" t="s">
        <v>81</v>
      </c>
      <c r="D250" s="1">
        <v>13.365</v>
      </c>
      <c r="E250" s="1">
        <v>0.13181300000000001</v>
      </c>
      <c r="G250">
        <v>9.7738000000000005E-2</v>
      </c>
      <c r="H250">
        <v>0.74931199999999998</v>
      </c>
      <c r="I250">
        <v>0.12895799999999999</v>
      </c>
      <c r="J250">
        <v>0.14319599999999999</v>
      </c>
      <c r="L250">
        <v>9.9525000000000002E-2</v>
      </c>
      <c r="M250">
        <v>0.75034400000000001</v>
      </c>
      <c r="N250">
        <v>0.12898299999999999</v>
      </c>
      <c r="O250">
        <v>0.14294799999999999</v>
      </c>
      <c r="P250">
        <v>0.76064200000000004</v>
      </c>
    </row>
    <row r="251" spans="1:16" x14ac:dyDescent="0.3">
      <c r="A251" t="s">
        <v>269</v>
      </c>
      <c r="B251" t="s">
        <v>67</v>
      </c>
      <c r="D251" s="1">
        <v>88.86</v>
      </c>
      <c r="E251" s="1">
        <v>0.888826</v>
      </c>
      <c r="G251">
        <v>1</v>
      </c>
      <c r="H251">
        <v>0.91073800000000005</v>
      </c>
      <c r="I251">
        <v>1</v>
      </c>
      <c r="J251">
        <v>0.99999899999999997</v>
      </c>
      <c r="L251">
        <v>1</v>
      </c>
      <c r="M251">
        <v>0.90243899999999999</v>
      </c>
      <c r="N251">
        <v>1</v>
      </c>
      <c r="O251">
        <v>0.99999899999999997</v>
      </c>
      <c r="P251">
        <v>0.96635800000000005</v>
      </c>
    </row>
    <row r="252" spans="1:16" x14ac:dyDescent="0.3">
      <c r="A252" t="s">
        <v>270</v>
      </c>
      <c r="B252" t="s">
        <v>68</v>
      </c>
      <c r="D252" s="1">
        <v>11.105</v>
      </c>
      <c r="E252" s="1">
        <v>0.11117299999999999</v>
      </c>
      <c r="G252">
        <v>0</v>
      </c>
      <c r="H252">
        <v>0</v>
      </c>
      <c r="I252">
        <v>0</v>
      </c>
      <c r="J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271</v>
      </c>
      <c r="B253" t="s">
        <v>69</v>
      </c>
      <c r="D253" s="1">
        <v>3.5999999999999997E-2</v>
      </c>
      <c r="E253" s="1">
        <v>0</v>
      </c>
      <c r="G253">
        <v>0</v>
      </c>
      <c r="H253">
        <v>8.9261999999999994E-2</v>
      </c>
      <c r="I253">
        <v>0</v>
      </c>
      <c r="J253">
        <v>9.9999999999999995E-7</v>
      </c>
      <c r="L253">
        <v>0</v>
      </c>
      <c r="M253">
        <v>9.7560999999999995E-2</v>
      </c>
      <c r="N253">
        <v>0</v>
      </c>
      <c r="O253">
        <v>9.9999999999999995E-7</v>
      </c>
      <c r="P253">
        <v>3.3641999999999998E-2</v>
      </c>
    </row>
    <row r="254" spans="1:16" x14ac:dyDescent="0.3">
      <c r="A254" t="s">
        <v>272</v>
      </c>
      <c r="B254" t="s">
        <v>70</v>
      </c>
      <c r="D254" s="1">
        <v>73.296999999999997</v>
      </c>
      <c r="E254" s="1">
        <v>0.86420600000000003</v>
      </c>
      <c r="G254">
        <v>0.999996</v>
      </c>
      <c r="H254">
        <v>0.77849000000000002</v>
      </c>
      <c r="I254">
        <v>0.99998200000000004</v>
      </c>
      <c r="J254">
        <v>0.99992899999999996</v>
      </c>
      <c r="L254">
        <v>0.99999700000000002</v>
      </c>
      <c r="M254">
        <v>0.75649699999999998</v>
      </c>
      <c r="N254">
        <v>0.99998200000000004</v>
      </c>
      <c r="O254">
        <v>0.999942</v>
      </c>
      <c r="P254">
        <v>0.84585299999999997</v>
      </c>
    </row>
    <row r="255" spans="1:16" x14ac:dyDescent="0.3">
      <c r="A255" t="s">
        <v>273</v>
      </c>
      <c r="B255" t="s">
        <v>73</v>
      </c>
      <c r="D255" s="1">
        <v>22.824999999999999</v>
      </c>
      <c r="E255" s="1">
        <v>0.13577500000000001</v>
      </c>
      <c r="G255">
        <v>0</v>
      </c>
      <c r="H255">
        <v>0</v>
      </c>
      <c r="I255">
        <v>0</v>
      </c>
      <c r="J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t="s">
        <v>35</v>
      </c>
      <c r="B256" t="s">
        <v>74</v>
      </c>
      <c r="D256" s="1">
        <v>3.8780000000000001</v>
      </c>
      <c r="E256" s="1">
        <v>1.8E-5</v>
      </c>
      <c r="G256">
        <v>3.9999999999999998E-6</v>
      </c>
      <c r="H256">
        <v>0.22151000000000001</v>
      </c>
      <c r="I256">
        <v>1.8E-5</v>
      </c>
      <c r="J256">
        <v>7.1000000000000005E-5</v>
      </c>
      <c r="L256">
        <v>3.0000000000000001E-6</v>
      </c>
      <c r="M256">
        <v>0.243503</v>
      </c>
      <c r="N256">
        <v>1.8E-5</v>
      </c>
      <c r="O256">
        <v>5.8E-5</v>
      </c>
      <c r="P256">
        <v>0.15414700000000001</v>
      </c>
    </row>
    <row r="257" spans="1:16" x14ac:dyDescent="0.3">
      <c r="A257" t="s">
        <v>274</v>
      </c>
      <c r="B257" t="s">
        <v>71</v>
      </c>
      <c r="D257" s="1">
        <v>78.296000000000006</v>
      </c>
      <c r="E257" s="1">
        <v>0.84525799999999995</v>
      </c>
      <c r="G257">
        <v>0.99991799999999997</v>
      </c>
      <c r="H257">
        <v>0.59202299999999997</v>
      </c>
      <c r="I257">
        <v>0.99980599999999997</v>
      </c>
      <c r="J257">
        <v>0.999027</v>
      </c>
      <c r="L257">
        <v>0.99990999999999997</v>
      </c>
      <c r="M257">
        <v>0.61469399999999996</v>
      </c>
      <c r="N257">
        <v>0.99973900000000004</v>
      </c>
      <c r="O257">
        <v>0.99920600000000004</v>
      </c>
      <c r="P257">
        <v>0.64811399999999997</v>
      </c>
    </row>
    <row r="258" spans="1:16" x14ac:dyDescent="0.3">
      <c r="A258" t="s">
        <v>275</v>
      </c>
      <c r="B258" t="s">
        <v>76</v>
      </c>
      <c r="D258" s="1">
        <v>18.186</v>
      </c>
      <c r="E258" s="1">
        <v>0.15448000000000001</v>
      </c>
      <c r="G258">
        <v>0</v>
      </c>
      <c r="H258">
        <v>0</v>
      </c>
      <c r="I258">
        <v>0</v>
      </c>
      <c r="J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t="s">
        <v>276</v>
      </c>
      <c r="B259" t="s">
        <v>77</v>
      </c>
      <c r="D259" s="1">
        <v>3.5169999999999999</v>
      </c>
      <c r="E259" s="1">
        <v>2.6200000000000003E-4</v>
      </c>
      <c r="G259">
        <v>8.2000000000000001E-5</v>
      </c>
      <c r="H259">
        <v>0.40797699999999998</v>
      </c>
      <c r="I259">
        <v>1.94E-4</v>
      </c>
      <c r="J259">
        <v>9.7300000000000002E-4</v>
      </c>
      <c r="L259">
        <v>9.0000000000000006E-5</v>
      </c>
      <c r="M259">
        <v>0.38530599999999998</v>
      </c>
      <c r="N259">
        <v>2.61E-4</v>
      </c>
      <c r="O259">
        <v>7.94E-4</v>
      </c>
      <c r="P259">
        <v>0.35188599999999998</v>
      </c>
    </row>
    <row r="260" spans="1:16" x14ac:dyDescent="0.3">
      <c r="A260" t="s">
        <v>277</v>
      </c>
      <c r="B260" t="s">
        <v>72</v>
      </c>
      <c r="D260" s="1">
        <v>66.83</v>
      </c>
      <c r="E260" s="1">
        <v>0.78027100000000005</v>
      </c>
      <c r="G260">
        <v>0.995784</v>
      </c>
      <c r="H260">
        <v>0.39538000000000001</v>
      </c>
      <c r="I260">
        <v>0.99464799999999998</v>
      </c>
      <c r="J260">
        <v>0.98807699999999998</v>
      </c>
      <c r="L260">
        <v>0.99563900000000005</v>
      </c>
      <c r="M260">
        <v>0.38248799999999999</v>
      </c>
      <c r="N260">
        <v>0.99458599999999997</v>
      </c>
      <c r="O260">
        <v>0.98852499999999999</v>
      </c>
      <c r="P260">
        <v>0.41771999999999998</v>
      </c>
    </row>
    <row r="261" spans="1:16" x14ac:dyDescent="0.3">
      <c r="A261" t="s">
        <v>278</v>
      </c>
      <c r="B261" t="s">
        <v>78</v>
      </c>
      <c r="D261" s="1">
        <v>21.295999999999999</v>
      </c>
      <c r="E261" s="1">
        <v>0.213842</v>
      </c>
      <c r="G261">
        <v>0</v>
      </c>
      <c r="H261">
        <v>0</v>
      </c>
      <c r="I261">
        <v>0</v>
      </c>
      <c r="J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279</v>
      </c>
      <c r="B262" t="s">
        <v>79</v>
      </c>
      <c r="D262" s="1">
        <v>11.874000000000001</v>
      </c>
      <c r="E262" s="1">
        <v>5.8859999999999997E-3</v>
      </c>
      <c r="G262">
        <v>4.2160000000000001E-3</v>
      </c>
      <c r="H262">
        <v>0.60462000000000005</v>
      </c>
      <c r="I262">
        <v>5.352E-3</v>
      </c>
      <c r="J262">
        <v>1.1923E-2</v>
      </c>
      <c r="L262">
        <v>4.3610000000000003E-3</v>
      </c>
      <c r="M262">
        <v>0.61751199999999995</v>
      </c>
      <c r="N262">
        <v>5.4140000000000004E-3</v>
      </c>
      <c r="O262">
        <v>1.1475000000000001E-2</v>
      </c>
      <c r="P262">
        <v>0.58228000000000002</v>
      </c>
    </row>
    <row r="263" spans="1:16" x14ac:dyDescent="0.3">
      <c r="A263" s="1" t="s">
        <v>280</v>
      </c>
      <c r="B263" t="s">
        <v>75</v>
      </c>
      <c r="D263" s="1">
        <v>49.747</v>
      </c>
      <c r="E263" s="1">
        <v>0.52499399999999996</v>
      </c>
      <c r="G263">
        <v>0.879575</v>
      </c>
      <c r="H263">
        <v>4.9759999999999999E-2</v>
      </c>
      <c r="I263">
        <v>0.84100399999999997</v>
      </c>
      <c r="J263">
        <v>0.82004999999999995</v>
      </c>
      <c r="L263">
        <v>0.87739299999999998</v>
      </c>
      <c r="M263">
        <v>4.8527000000000001E-2</v>
      </c>
      <c r="N263">
        <v>0.84097500000000003</v>
      </c>
      <c r="O263">
        <v>0.82063799999999998</v>
      </c>
      <c r="P263">
        <v>6.1051000000000001E-2</v>
      </c>
    </row>
    <row r="264" spans="1:16" x14ac:dyDescent="0.3">
      <c r="A264" s="1" t="s">
        <v>281</v>
      </c>
      <c r="B264" t="s">
        <v>80</v>
      </c>
      <c r="D264" s="1">
        <v>33.923000000000002</v>
      </c>
      <c r="E264" s="1">
        <v>0.31257299999999999</v>
      </c>
      <c r="G264">
        <v>0</v>
      </c>
      <c r="H264">
        <v>0</v>
      </c>
      <c r="I264">
        <v>0</v>
      </c>
      <c r="J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1" t="s">
        <v>282</v>
      </c>
      <c r="B265" t="s">
        <v>81</v>
      </c>
      <c r="D265" s="1">
        <v>16.329999999999998</v>
      </c>
      <c r="E265" s="1">
        <v>0.16243299999999999</v>
      </c>
      <c r="G265">
        <v>0.120425</v>
      </c>
      <c r="H265">
        <v>0.95023999999999997</v>
      </c>
      <c r="I265">
        <v>0.158996</v>
      </c>
      <c r="J265">
        <v>0.17995</v>
      </c>
      <c r="L265">
        <v>0.12260699999999999</v>
      </c>
      <c r="M265">
        <v>0.95147300000000001</v>
      </c>
      <c r="N265">
        <v>0.159025</v>
      </c>
      <c r="O265">
        <v>0.17936199999999999</v>
      </c>
      <c r="P265">
        <v>0.93894900000000003</v>
      </c>
    </row>
    <row r="266" spans="1:16" x14ac:dyDescent="0.3">
      <c r="A266" t="s">
        <v>99</v>
      </c>
      <c r="D266" s="1"/>
    </row>
    <row r="267" spans="1:16" s="5" customFormat="1" x14ac:dyDescent="0.3">
      <c r="A267" s="5" t="s">
        <v>51</v>
      </c>
    </row>
    <row r="268" spans="1:16" x14ac:dyDescent="0.3">
      <c r="A268" s="1" t="s">
        <v>283</v>
      </c>
      <c r="B268" s="1" t="s">
        <v>411</v>
      </c>
      <c r="C268" s="1"/>
      <c r="D268" s="1">
        <v>0.1043</v>
      </c>
      <c r="E268" s="1">
        <v>0.17851700000000001</v>
      </c>
      <c r="G268">
        <v>0.18135499999999999</v>
      </c>
      <c r="H268">
        <v>0.151365</v>
      </c>
      <c r="I268">
        <v>0.17957000000000001</v>
      </c>
      <c r="J268">
        <v>0.16703499999999999</v>
      </c>
      <c r="L268">
        <v>0.181284</v>
      </c>
      <c r="M268">
        <v>0.15443000000000001</v>
      </c>
      <c r="N268">
        <v>0.17941199999999999</v>
      </c>
      <c r="O268">
        <v>0.16597500000000001</v>
      </c>
      <c r="P268">
        <v>0.16332199999999999</v>
      </c>
    </row>
    <row r="269" spans="1:16" x14ac:dyDescent="0.3">
      <c r="A269" s="1" t="s">
        <v>284</v>
      </c>
      <c r="B269" s="1" t="s">
        <v>413</v>
      </c>
      <c r="C269" s="1"/>
      <c r="D269" s="1">
        <v>0.1148</v>
      </c>
      <c r="E269" s="1">
        <v>0.13991600000000001</v>
      </c>
      <c r="G269">
        <v>0.14405200000000001</v>
      </c>
      <c r="H269">
        <v>0.17396700000000001</v>
      </c>
      <c r="I269">
        <v>0.14035800000000001</v>
      </c>
      <c r="J269">
        <v>0.133215</v>
      </c>
      <c r="L269">
        <v>0.14391200000000001</v>
      </c>
      <c r="M269">
        <v>0.171851</v>
      </c>
      <c r="N269">
        <v>0.14010400000000001</v>
      </c>
      <c r="O269">
        <v>0.13486000000000001</v>
      </c>
      <c r="P269">
        <v>0.14827499999999999</v>
      </c>
    </row>
    <row r="270" spans="1:16" x14ac:dyDescent="0.3">
      <c r="A270" s="1" t="s">
        <v>285</v>
      </c>
      <c r="B270" s="1" t="s">
        <v>414</v>
      </c>
      <c r="C270" s="1"/>
      <c r="D270" s="1">
        <v>0.14180000000000001</v>
      </c>
      <c r="E270" s="1">
        <v>0.15515200000000001</v>
      </c>
      <c r="G270">
        <v>0.158303</v>
      </c>
      <c r="H270">
        <v>0.17307500000000001</v>
      </c>
      <c r="I270">
        <v>0.156968</v>
      </c>
      <c r="J270">
        <v>0.150418</v>
      </c>
      <c r="L270">
        <v>0.157886</v>
      </c>
      <c r="M270">
        <v>0.171155</v>
      </c>
      <c r="N270">
        <v>0.158164</v>
      </c>
      <c r="O270">
        <v>0.14997199999999999</v>
      </c>
      <c r="P270">
        <v>0.17266000000000001</v>
      </c>
    </row>
    <row r="271" spans="1:16" x14ac:dyDescent="0.3">
      <c r="A271" s="1" t="s">
        <v>286</v>
      </c>
      <c r="B271" s="1" t="s">
        <v>412</v>
      </c>
      <c r="C271" s="1"/>
      <c r="D271" s="1">
        <v>0.6391</v>
      </c>
      <c r="E271" s="1">
        <v>0.52641499999999997</v>
      </c>
      <c r="G271">
        <v>0.51629000000000003</v>
      </c>
      <c r="H271">
        <v>0.50159299999999996</v>
      </c>
      <c r="I271">
        <v>0.52310299999999998</v>
      </c>
      <c r="J271">
        <v>0.54933200000000004</v>
      </c>
      <c r="L271">
        <v>0.51691799999999999</v>
      </c>
      <c r="M271">
        <v>0.50256500000000004</v>
      </c>
      <c r="N271">
        <v>0.52232000000000001</v>
      </c>
      <c r="O271">
        <v>0.54919300000000004</v>
      </c>
      <c r="P271">
        <v>0.51574299999999995</v>
      </c>
    </row>
    <row r="272" spans="1:16" x14ac:dyDescent="0.3">
      <c r="A272" t="s">
        <v>99</v>
      </c>
      <c r="D272" s="1"/>
    </row>
    <row r="273" spans="1:16" s="5" customFormat="1" x14ac:dyDescent="0.3">
      <c r="A273" s="5" t="s">
        <v>52</v>
      </c>
    </row>
    <row r="274" spans="1:16" x14ac:dyDescent="0.3">
      <c r="A274" s="1" t="s">
        <v>287</v>
      </c>
      <c r="B274" s="1"/>
      <c r="C274" s="1" t="s">
        <v>350</v>
      </c>
      <c r="D274" s="1" t="s">
        <v>438</v>
      </c>
      <c r="E274" s="1">
        <v>9.5111000000000001E-2</v>
      </c>
      <c r="G274">
        <v>9.3879000000000004E-2</v>
      </c>
      <c r="H274">
        <v>0.10205500000000001</v>
      </c>
      <c r="I274">
        <v>9.3813999999999995E-2</v>
      </c>
      <c r="J274">
        <v>9.2427999999999996E-2</v>
      </c>
      <c r="L274">
        <v>9.3898999999999996E-2</v>
      </c>
      <c r="M274">
        <v>0.101831</v>
      </c>
      <c r="N274">
        <v>9.3738000000000002E-2</v>
      </c>
      <c r="O274">
        <v>9.2522999999999994E-2</v>
      </c>
      <c r="P274">
        <v>0.101199</v>
      </c>
    </row>
    <row r="275" spans="1:16" x14ac:dyDescent="0.3">
      <c r="A275" t="s">
        <v>288</v>
      </c>
      <c r="D275" s="1"/>
      <c r="E275" s="1">
        <v>1.8925000000000001E-2</v>
      </c>
      <c r="G275">
        <v>1.8995999999999999E-2</v>
      </c>
      <c r="H275">
        <v>1.9384999999999999E-2</v>
      </c>
      <c r="I275">
        <v>1.8912999999999999E-2</v>
      </c>
      <c r="J275">
        <v>1.8071E-2</v>
      </c>
      <c r="L275">
        <v>1.8994E-2</v>
      </c>
      <c r="M275">
        <v>1.9428000000000001E-2</v>
      </c>
      <c r="N275">
        <v>1.8945E-2</v>
      </c>
      <c r="O275">
        <v>1.8055999999999999E-2</v>
      </c>
      <c r="P275">
        <v>2.3595999999999999E-2</v>
      </c>
    </row>
    <row r="276" spans="1:16" x14ac:dyDescent="0.3">
      <c r="A276" t="s">
        <v>396</v>
      </c>
      <c r="B276" t="s">
        <v>398</v>
      </c>
      <c r="D276" s="1">
        <v>2.4E-2</v>
      </c>
      <c r="E276" s="1">
        <v>2.6449E-2</v>
      </c>
      <c r="G276">
        <v>1.9907999999999999E-2</v>
      </c>
      <c r="H276">
        <v>8.4589999999999995E-3</v>
      </c>
      <c r="I276">
        <v>2.7122E-2</v>
      </c>
      <c r="J276">
        <v>2.0389000000000001E-2</v>
      </c>
      <c r="L276">
        <v>1.9997000000000001E-2</v>
      </c>
      <c r="M276">
        <v>8.2979999999999998E-3</v>
      </c>
      <c r="N276">
        <v>2.7168000000000001E-2</v>
      </c>
      <c r="O276">
        <v>2.043E-2</v>
      </c>
      <c r="P276">
        <v>8.7360000000000007E-3</v>
      </c>
    </row>
    <row r="277" spans="1:16" x14ac:dyDescent="0.3">
      <c r="A277" t="s">
        <v>397</v>
      </c>
      <c r="B277" t="s">
        <v>472</v>
      </c>
      <c r="D277" s="1">
        <v>8.9999999999999993E-3</v>
      </c>
      <c r="E277" s="1">
        <v>2.1350000000000001E-2</v>
      </c>
      <c r="G277">
        <v>2.053E-2</v>
      </c>
      <c r="H277">
        <v>0.11427900000000001</v>
      </c>
      <c r="I277">
        <v>2.3161000000000001E-2</v>
      </c>
      <c r="J277">
        <v>2.2964999999999999E-2</v>
      </c>
      <c r="L277">
        <v>2.0663000000000001E-2</v>
      </c>
      <c r="M277">
        <v>0.114118</v>
      </c>
      <c r="N277">
        <v>2.3189000000000001E-2</v>
      </c>
      <c r="O277">
        <v>2.2938E-2</v>
      </c>
      <c r="P277">
        <v>0.120158</v>
      </c>
    </row>
    <row r="278" spans="1:16" x14ac:dyDescent="0.3">
      <c r="A278" t="s">
        <v>473</v>
      </c>
      <c r="B278" t="s">
        <v>474</v>
      </c>
      <c r="D278" s="1">
        <v>2.7E-2</v>
      </c>
      <c r="E278" s="1">
        <v>2.7007E-2</v>
      </c>
      <c r="P278" t="s">
        <v>352</v>
      </c>
    </row>
    <row r="279" spans="1:16" x14ac:dyDescent="0.3">
      <c r="A279" t="s">
        <v>289</v>
      </c>
      <c r="D279" s="1"/>
      <c r="E279" s="1">
        <v>0.98107500000000003</v>
      </c>
      <c r="G279">
        <v>0.98100399999999999</v>
      </c>
      <c r="H279">
        <v>0.98061500000000001</v>
      </c>
      <c r="I279">
        <v>0.98108700000000004</v>
      </c>
      <c r="J279">
        <v>0.98192900000000005</v>
      </c>
      <c r="L279">
        <v>0.98100600000000004</v>
      </c>
      <c r="M279">
        <v>0.980572</v>
      </c>
      <c r="N279">
        <v>0.98105500000000001</v>
      </c>
      <c r="O279">
        <v>0.98194400000000004</v>
      </c>
      <c r="P279">
        <v>0.97640400000000005</v>
      </c>
    </row>
    <row r="280" spans="1:16" x14ac:dyDescent="0.3">
      <c r="A280" t="s">
        <v>290</v>
      </c>
      <c r="D280" s="1"/>
      <c r="E280" s="1">
        <v>1.4187E-2</v>
      </c>
      <c r="G280">
        <v>1.8724999999999999E-2</v>
      </c>
      <c r="H280">
        <v>9.2750000000000003E-3</v>
      </c>
      <c r="I280">
        <v>1.8303E-2</v>
      </c>
      <c r="J280">
        <v>1.7444000000000001E-2</v>
      </c>
      <c r="L280">
        <v>1.8706E-2</v>
      </c>
      <c r="M280">
        <v>9.2549999999999993E-3</v>
      </c>
      <c r="N280">
        <v>1.8334E-2</v>
      </c>
      <c r="O280">
        <v>1.7430999999999999E-2</v>
      </c>
      <c r="P280">
        <v>1.1767E-2</v>
      </c>
    </row>
    <row r="281" spans="1:16" x14ac:dyDescent="0.3">
      <c r="A281" t="s">
        <v>291</v>
      </c>
      <c r="D281" s="1"/>
      <c r="E281" s="1">
        <v>4.1269999999999996E-3</v>
      </c>
      <c r="G281">
        <v>0</v>
      </c>
      <c r="H281">
        <v>0</v>
      </c>
      <c r="I281">
        <v>0</v>
      </c>
      <c r="J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292</v>
      </c>
      <c r="D282" s="1"/>
      <c r="E282" s="1">
        <v>6.0999999999999997E-4</v>
      </c>
      <c r="G282">
        <v>2.72E-4</v>
      </c>
      <c r="H282">
        <v>1.0109999999999999E-2</v>
      </c>
      <c r="I282">
        <v>6.0899999999999995E-4</v>
      </c>
      <c r="J282">
        <v>6.2600000000000004E-4</v>
      </c>
      <c r="L282">
        <v>2.8699999999999998E-4</v>
      </c>
      <c r="M282">
        <v>1.0173E-2</v>
      </c>
      <c r="N282">
        <v>6.11E-4</v>
      </c>
      <c r="O282">
        <v>6.2500000000000001E-4</v>
      </c>
      <c r="P282">
        <v>1.1828999999999999E-2</v>
      </c>
    </row>
    <row r="283" spans="1:16" x14ac:dyDescent="0.3">
      <c r="A283" t="s">
        <v>293</v>
      </c>
      <c r="D283" s="1"/>
      <c r="E283" s="1">
        <v>0.106665</v>
      </c>
      <c r="G283">
        <v>9.8677000000000001E-2</v>
      </c>
      <c r="H283">
        <v>0.15357799999999999</v>
      </c>
      <c r="I283">
        <v>9.9588999999999997E-2</v>
      </c>
      <c r="J283">
        <v>9.9206000000000003E-2</v>
      </c>
      <c r="L283">
        <v>9.8757999999999999E-2</v>
      </c>
      <c r="M283">
        <v>0.15375</v>
      </c>
      <c r="N283">
        <v>9.9507999999999999E-2</v>
      </c>
      <c r="O283">
        <v>9.9292000000000005E-2</v>
      </c>
      <c r="P283">
        <v>0.15368100000000001</v>
      </c>
    </row>
    <row r="284" spans="1:16" x14ac:dyDescent="0.3">
      <c r="A284" t="s">
        <v>294</v>
      </c>
      <c r="D284" s="1"/>
      <c r="E284" s="1">
        <v>0.88812000000000002</v>
      </c>
      <c r="G284">
        <v>0.89708200000000005</v>
      </c>
      <c r="H284">
        <v>0.77766100000000005</v>
      </c>
      <c r="I284">
        <v>0.89458499999999996</v>
      </c>
      <c r="J284">
        <v>0.89497800000000005</v>
      </c>
      <c r="L284">
        <v>0.89693900000000004</v>
      </c>
      <c r="M284">
        <v>0.777416</v>
      </c>
      <c r="N284">
        <v>0.894652</v>
      </c>
      <c r="O284">
        <v>0.89490400000000003</v>
      </c>
      <c r="P284">
        <v>0.77362500000000001</v>
      </c>
    </row>
    <row r="285" spans="1:16" x14ac:dyDescent="0.3">
      <c r="A285" t="s">
        <v>295</v>
      </c>
      <c r="D285" s="1"/>
      <c r="E285" s="1">
        <v>4.4799999999999999E-4</v>
      </c>
      <c r="G285">
        <v>0</v>
      </c>
      <c r="H285">
        <v>0</v>
      </c>
      <c r="I285">
        <v>0</v>
      </c>
      <c r="J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t="s">
        <v>296</v>
      </c>
      <c r="D286" s="1"/>
      <c r="E286" s="1">
        <v>4.7660000000000003E-3</v>
      </c>
      <c r="G286">
        <v>4.2420000000000001E-3</v>
      </c>
      <c r="H286">
        <v>6.8761000000000003E-2</v>
      </c>
      <c r="I286">
        <v>5.8259999999999996E-3</v>
      </c>
      <c r="J286">
        <v>5.816E-3</v>
      </c>
      <c r="L286">
        <v>4.3020000000000003E-3</v>
      </c>
      <c r="M286">
        <v>6.8834000000000006E-2</v>
      </c>
      <c r="N286">
        <v>5.8399999999999997E-3</v>
      </c>
      <c r="O286">
        <v>5.8040000000000001E-3</v>
      </c>
      <c r="P286">
        <v>7.2692999999999994E-2</v>
      </c>
    </row>
    <row r="287" spans="1:16" x14ac:dyDescent="0.3">
      <c r="A287" t="s">
        <v>297</v>
      </c>
      <c r="D287" s="1"/>
      <c r="E287" s="1">
        <v>8.5752999999999996E-2</v>
      </c>
      <c r="G287" t="s">
        <v>352</v>
      </c>
      <c r="H287" t="s">
        <v>352</v>
      </c>
      <c r="I287" t="s">
        <v>352</v>
      </c>
      <c r="J287" t="s">
        <v>352</v>
      </c>
      <c r="L287" t="s">
        <v>352</v>
      </c>
      <c r="M287" t="s">
        <v>352</v>
      </c>
      <c r="N287" t="s">
        <v>352</v>
      </c>
      <c r="O287" t="s">
        <v>352</v>
      </c>
      <c r="P287" t="s">
        <v>352</v>
      </c>
    </row>
    <row r="288" spans="1:16" x14ac:dyDescent="0.3">
      <c r="A288" t="s">
        <v>298</v>
      </c>
      <c r="D288" s="1"/>
      <c r="E288" s="1">
        <v>2.7E-4</v>
      </c>
      <c r="G288" t="s">
        <v>352</v>
      </c>
      <c r="H288" t="s">
        <v>352</v>
      </c>
      <c r="I288" t="s">
        <v>352</v>
      </c>
      <c r="J288" t="s">
        <v>352</v>
      </c>
      <c r="L288" t="s">
        <v>352</v>
      </c>
      <c r="M288" t="s">
        <v>352</v>
      </c>
      <c r="N288" t="s">
        <v>352</v>
      </c>
      <c r="O288" t="s">
        <v>352</v>
      </c>
      <c r="P288" t="s">
        <v>352</v>
      </c>
    </row>
    <row r="289" spans="1:16" x14ac:dyDescent="0.3">
      <c r="A289" t="s">
        <v>299</v>
      </c>
      <c r="D289" s="1"/>
      <c r="E289" s="1">
        <v>0.90479699999999996</v>
      </c>
      <c r="G289" t="s">
        <v>352</v>
      </c>
      <c r="H289" t="s">
        <v>352</v>
      </c>
      <c r="I289" t="s">
        <v>352</v>
      </c>
      <c r="J289" t="s">
        <v>352</v>
      </c>
      <c r="L289" t="s">
        <v>352</v>
      </c>
      <c r="M289" t="s">
        <v>352</v>
      </c>
      <c r="N289" t="s">
        <v>352</v>
      </c>
      <c r="O289" t="s">
        <v>352</v>
      </c>
      <c r="P289" t="s">
        <v>352</v>
      </c>
    </row>
    <row r="290" spans="1:16" x14ac:dyDescent="0.3">
      <c r="A290" t="s">
        <v>300</v>
      </c>
      <c r="D290" s="1"/>
      <c r="E290" s="1">
        <v>9.1800000000000007E-3</v>
      </c>
      <c r="G290" t="s">
        <v>352</v>
      </c>
      <c r="H290" t="s">
        <v>352</v>
      </c>
      <c r="I290" t="s">
        <v>352</v>
      </c>
      <c r="J290" t="s">
        <v>352</v>
      </c>
      <c r="L290" t="s">
        <v>352</v>
      </c>
      <c r="M290" t="s">
        <v>352</v>
      </c>
      <c r="N290" t="s">
        <v>352</v>
      </c>
      <c r="O290" t="s">
        <v>352</v>
      </c>
      <c r="P290" t="s">
        <v>352</v>
      </c>
    </row>
    <row r="291" spans="1:16" x14ac:dyDescent="0.3">
      <c r="A291" t="s">
        <v>301</v>
      </c>
      <c r="D291" s="1"/>
      <c r="E291" s="1">
        <v>2.8355000000000002E-2</v>
      </c>
      <c r="G291">
        <v>2.0846E-2</v>
      </c>
      <c r="H291">
        <v>7.7535000000000007E-2</v>
      </c>
      <c r="I291">
        <v>2.8656999999999998E-2</v>
      </c>
      <c r="J291">
        <v>2.6426999999999999E-2</v>
      </c>
      <c r="L291">
        <v>2.1332E-2</v>
      </c>
      <c r="M291">
        <v>7.7412999999999996E-2</v>
      </c>
      <c r="N291">
        <v>2.8677000000000001E-2</v>
      </c>
      <c r="O291">
        <v>2.6443000000000001E-2</v>
      </c>
      <c r="P291">
        <v>7.5511999999999996E-2</v>
      </c>
    </row>
    <row r="292" spans="1:16" x14ac:dyDescent="0.3">
      <c r="A292" t="s">
        <v>302</v>
      </c>
      <c r="D292" s="1"/>
      <c r="E292" s="1">
        <v>3.7143000000000002E-2</v>
      </c>
      <c r="G292">
        <v>4.7953999999999997E-2</v>
      </c>
      <c r="H292">
        <v>2.7605000000000001E-2</v>
      </c>
      <c r="I292">
        <v>5.8569000000000003E-2</v>
      </c>
      <c r="J292">
        <v>4.8527000000000001E-2</v>
      </c>
      <c r="L292">
        <v>4.8087999999999999E-2</v>
      </c>
      <c r="M292">
        <v>2.7217999999999999E-2</v>
      </c>
      <c r="N292">
        <v>5.8659000000000003E-2</v>
      </c>
      <c r="O292">
        <v>4.8580999999999999E-2</v>
      </c>
      <c r="P292">
        <v>2.9236000000000002E-2</v>
      </c>
    </row>
    <row r="293" spans="1:16" x14ac:dyDescent="0.3">
      <c r="A293" t="s">
        <v>303</v>
      </c>
      <c r="D293" s="1"/>
      <c r="E293" s="1">
        <v>2.0608000000000001E-2</v>
      </c>
      <c r="G293">
        <v>0</v>
      </c>
      <c r="H293">
        <v>0</v>
      </c>
      <c r="I293">
        <v>0</v>
      </c>
      <c r="J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t="s">
        <v>304</v>
      </c>
      <c r="D294" s="1"/>
      <c r="E294" s="1">
        <v>0.91389500000000001</v>
      </c>
      <c r="G294">
        <v>0.93120099999999995</v>
      </c>
      <c r="H294">
        <v>0.89486100000000002</v>
      </c>
      <c r="I294">
        <v>0.91277399999999997</v>
      </c>
      <c r="J294">
        <v>0.92504600000000003</v>
      </c>
      <c r="L294">
        <v>0.93057999999999996</v>
      </c>
      <c r="M294">
        <v>0.89536899999999997</v>
      </c>
      <c r="N294">
        <v>0.912663</v>
      </c>
      <c r="O294">
        <v>0.92497600000000002</v>
      </c>
      <c r="P294">
        <v>0.89525200000000005</v>
      </c>
    </row>
    <row r="296" spans="1:16" s="4" customFormat="1" x14ac:dyDescent="0.3">
      <c r="A296" s="4" t="s">
        <v>405</v>
      </c>
    </row>
    <row r="297" spans="1:16" x14ac:dyDescent="0.3">
      <c r="A297" t="s">
        <v>406</v>
      </c>
      <c r="G297">
        <v>0.33126</v>
      </c>
      <c r="H297">
        <v>0.36550300000000002</v>
      </c>
      <c r="I297">
        <v>0.32907799999999998</v>
      </c>
      <c r="J297">
        <v>0.36292000000000002</v>
      </c>
      <c r="L297">
        <v>0.331673</v>
      </c>
      <c r="M297">
        <v>0.36145100000000002</v>
      </c>
      <c r="N297">
        <v>0.16713600000000001</v>
      </c>
      <c r="O297">
        <v>0.363848</v>
      </c>
      <c r="P297">
        <v>0.18636</v>
      </c>
    </row>
    <row r="298" spans="1:16" x14ac:dyDescent="0.3">
      <c r="A298" t="s">
        <v>407</v>
      </c>
      <c r="G298">
        <v>0.28042899999999998</v>
      </c>
      <c r="H298">
        <v>0.29222700000000001</v>
      </c>
      <c r="I298">
        <v>0.27840100000000001</v>
      </c>
      <c r="J298">
        <v>0.28805599999999998</v>
      </c>
      <c r="L298">
        <v>0.281082</v>
      </c>
      <c r="M298">
        <v>0.280472</v>
      </c>
      <c r="N298" t="s">
        <v>352</v>
      </c>
      <c r="O298">
        <v>0.29074100000000003</v>
      </c>
      <c r="P298" t="s">
        <v>352</v>
      </c>
    </row>
    <row r="299" spans="1:16" x14ac:dyDescent="0.3">
      <c r="A299" t="s">
        <v>408</v>
      </c>
      <c r="G299">
        <v>8.2097000000000003E-2</v>
      </c>
      <c r="H299">
        <v>7.782E-2</v>
      </c>
      <c r="I299">
        <v>8.1084000000000003E-2</v>
      </c>
      <c r="J299">
        <v>8.3209000000000005E-2</v>
      </c>
      <c r="L299">
        <v>8.2973000000000005E-2</v>
      </c>
      <c r="M299">
        <v>6.1076999999999999E-2</v>
      </c>
      <c r="N299" t="s">
        <v>352</v>
      </c>
      <c r="O299">
        <v>8.6914000000000005E-2</v>
      </c>
      <c r="P299" t="s">
        <v>352</v>
      </c>
    </row>
    <row r="300" spans="1:16" x14ac:dyDescent="0.3">
      <c r="A300" t="s">
        <v>409</v>
      </c>
      <c r="G300">
        <v>1.1191E-2</v>
      </c>
      <c r="H300">
        <v>1.0174000000000001E-2</v>
      </c>
      <c r="I300">
        <v>1.1077E-2</v>
      </c>
      <c r="J300">
        <v>1.2094000000000001E-2</v>
      </c>
      <c r="L300">
        <v>1.1873E-2</v>
      </c>
      <c r="M300">
        <v>1.3849999999999999E-3</v>
      </c>
      <c r="N300">
        <v>0</v>
      </c>
      <c r="O300">
        <v>1.4827999999999999E-2</v>
      </c>
      <c r="P300">
        <v>0</v>
      </c>
    </row>
    <row r="301" spans="1:16" x14ac:dyDescent="0.3">
      <c r="A301" t="s">
        <v>99</v>
      </c>
    </row>
    <row r="302" spans="1:16" s="4" customFormat="1" x14ac:dyDescent="0.3">
      <c r="A302" s="4" t="s">
        <v>109</v>
      </c>
    </row>
    <row r="303" spans="1:16" x14ac:dyDescent="0.3">
      <c r="A303" t="s">
        <v>305</v>
      </c>
      <c r="G303">
        <v>0.34400500000000001</v>
      </c>
      <c r="H303">
        <v>0.30852099999999999</v>
      </c>
      <c r="I303">
        <v>0.35373399999999999</v>
      </c>
      <c r="J303">
        <v>0.312944</v>
      </c>
      <c r="L303">
        <v>0.353742</v>
      </c>
      <c r="M303">
        <v>0.32479999999999998</v>
      </c>
      <c r="N303">
        <v>0.30520199999999997</v>
      </c>
      <c r="O303">
        <v>0.328235</v>
      </c>
      <c r="P303">
        <v>0.26803900000000003</v>
      </c>
    </row>
    <row r="304" spans="1:16" x14ac:dyDescent="0.3">
      <c r="A304" t="s">
        <v>306</v>
      </c>
      <c r="G304">
        <v>0</v>
      </c>
      <c r="H304">
        <v>0</v>
      </c>
      <c r="I304">
        <v>0</v>
      </c>
      <c r="J304">
        <v>0</v>
      </c>
      <c r="L304">
        <v>0</v>
      </c>
      <c r="M304">
        <v>0</v>
      </c>
      <c r="N304">
        <v>0</v>
      </c>
      <c r="O304">
        <v>0</v>
      </c>
      <c r="P304">
        <v>0.13037599999999999</v>
      </c>
    </row>
    <row r="305" spans="1:16" x14ac:dyDescent="0.3">
      <c r="A305" t="s">
        <v>307</v>
      </c>
      <c r="G305">
        <v>0.252162</v>
      </c>
      <c r="H305">
        <v>0.28778599999999999</v>
      </c>
      <c r="I305">
        <v>0.24332599999999999</v>
      </c>
      <c r="J305">
        <v>0.28611399999999998</v>
      </c>
      <c r="L305">
        <v>0.24246300000000001</v>
      </c>
      <c r="M305">
        <v>0.27137699999999998</v>
      </c>
      <c r="N305">
        <v>0.29155500000000001</v>
      </c>
      <c r="O305">
        <v>0.27093899999999999</v>
      </c>
      <c r="P305">
        <v>0.200512</v>
      </c>
    </row>
    <row r="306" spans="1:16" x14ac:dyDescent="0.3">
      <c r="A306" t="s">
        <v>308</v>
      </c>
      <c r="G306">
        <v>0.202266</v>
      </c>
      <c r="H306">
        <v>0.20271600000000001</v>
      </c>
      <c r="I306">
        <v>0.20155799999999999</v>
      </c>
      <c r="J306">
        <v>0.199101</v>
      </c>
      <c r="L306">
        <v>0.20227600000000001</v>
      </c>
      <c r="M306">
        <v>0.20200199999999999</v>
      </c>
      <c r="N306">
        <v>0.20160400000000001</v>
      </c>
      <c r="O306">
        <v>0.199186</v>
      </c>
      <c r="P306">
        <v>0.19942199999999999</v>
      </c>
    </row>
    <row r="307" spans="1:16" x14ac:dyDescent="0.3">
      <c r="A307" t="s">
        <v>309</v>
      </c>
      <c r="G307">
        <v>0.201567</v>
      </c>
      <c r="H307">
        <v>0.20097699999999999</v>
      </c>
      <c r="I307">
        <v>0.20138200000000001</v>
      </c>
      <c r="J307">
        <v>0.20183999999999999</v>
      </c>
      <c r="L307">
        <v>0.201518</v>
      </c>
      <c r="M307">
        <v>0.201821</v>
      </c>
      <c r="N307">
        <v>0.20163800000000001</v>
      </c>
      <c r="O307">
        <v>0.20163900000000001</v>
      </c>
      <c r="P307">
        <v>0.201652</v>
      </c>
    </row>
    <row r="308" spans="1:16" x14ac:dyDescent="0.3">
      <c r="A308" t="s">
        <v>99</v>
      </c>
    </row>
    <row r="309" spans="1:16" s="4" customFormat="1" x14ac:dyDescent="0.3">
      <c r="A309" s="4" t="s">
        <v>110</v>
      </c>
    </row>
    <row r="310" spans="1:16" x14ac:dyDescent="0.3">
      <c r="A310" t="s">
        <v>305</v>
      </c>
      <c r="G310">
        <v>0.14297099999999999</v>
      </c>
      <c r="H310">
        <v>0.17158200000000001</v>
      </c>
      <c r="I310">
        <v>0.138261</v>
      </c>
      <c r="J310">
        <v>0.15843299999999999</v>
      </c>
      <c r="L310">
        <v>0.13769500000000001</v>
      </c>
      <c r="M310">
        <v>0.16298499999999999</v>
      </c>
      <c r="N310">
        <v>0.156968</v>
      </c>
      <c r="O310">
        <v>0.16463900000000001</v>
      </c>
      <c r="P310">
        <v>0.142456</v>
      </c>
    </row>
    <row r="311" spans="1:16" x14ac:dyDescent="0.3">
      <c r="A311" t="s">
        <v>306</v>
      </c>
      <c r="G311">
        <v>0.16006300000000001</v>
      </c>
      <c r="H311">
        <v>0.157888</v>
      </c>
      <c r="I311">
        <v>0.16181899999999999</v>
      </c>
      <c r="J311">
        <v>0.15459300000000001</v>
      </c>
      <c r="L311">
        <v>0.15185699999999999</v>
      </c>
      <c r="M311">
        <v>0.15412300000000001</v>
      </c>
      <c r="N311">
        <v>0.16236700000000001</v>
      </c>
      <c r="O311">
        <v>0.16315199999999999</v>
      </c>
      <c r="P311">
        <v>0.25748399999999999</v>
      </c>
    </row>
    <row r="312" spans="1:16" x14ac:dyDescent="0.3">
      <c r="A312" t="s">
        <v>307</v>
      </c>
      <c r="G312">
        <v>0.20371800000000001</v>
      </c>
      <c r="H312">
        <v>0.226858</v>
      </c>
      <c r="I312">
        <v>0.20902599999999999</v>
      </c>
      <c r="J312">
        <v>0.23057800000000001</v>
      </c>
      <c r="L312">
        <v>0.22978399999999999</v>
      </c>
      <c r="M312">
        <v>0.235406</v>
      </c>
      <c r="N312">
        <v>0.194684</v>
      </c>
      <c r="O312">
        <v>0.19177900000000001</v>
      </c>
      <c r="P312">
        <v>0.200043</v>
      </c>
    </row>
    <row r="313" spans="1:16" x14ac:dyDescent="0.3">
      <c r="A313" t="s">
        <v>308</v>
      </c>
      <c r="G313">
        <v>0.29321000000000003</v>
      </c>
      <c r="H313">
        <v>0.243643</v>
      </c>
      <c r="I313">
        <v>0.29086600000000001</v>
      </c>
      <c r="J313">
        <v>0.25630599999999998</v>
      </c>
      <c r="L313">
        <v>0.28061999999999998</v>
      </c>
      <c r="M313">
        <v>0.24742400000000001</v>
      </c>
      <c r="N313">
        <v>0.28586600000000001</v>
      </c>
      <c r="O313">
        <v>0.280393</v>
      </c>
      <c r="P313">
        <v>0.199986</v>
      </c>
    </row>
    <row r="314" spans="1:16" x14ac:dyDescent="0.3">
      <c r="A314" t="s">
        <v>309</v>
      </c>
      <c r="G314">
        <v>0.20003799999999999</v>
      </c>
      <c r="H314">
        <v>0.20002900000000001</v>
      </c>
      <c r="I314">
        <v>0.20002800000000001</v>
      </c>
      <c r="J314">
        <v>0.20009099999999999</v>
      </c>
      <c r="L314">
        <v>0.200043</v>
      </c>
      <c r="M314">
        <v>0.20006299999999999</v>
      </c>
      <c r="N314">
        <v>0.20011499999999999</v>
      </c>
      <c r="O314">
        <v>0.20003699999999999</v>
      </c>
      <c r="P314">
        <v>0.20003000000000001</v>
      </c>
    </row>
    <row r="315" spans="1:16" x14ac:dyDescent="0.3">
      <c r="A315" t="s">
        <v>99</v>
      </c>
    </row>
    <row r="316" spans="1:16" s="4" customFormat="1" x14ac:dyDescent="0.3">
      <c r="A316" s="4" t="s">
        <v>111</v>
      </c>
    </row>
    <row r="317" spans="1:16" x14ac:dyDescent="0.3">
      <c r="A317" t="s">
        <v>310</v>
      </c>
      <c r="G317">
        <v>21.668832999999999</v>
      </c>
      <c r="H317">
        <v>15.887461</v>
      </c>
      <c r="I317">
        <v>21.594842</v>
      </c>
      <c r="J317">
        <v>19.308707999999999</v>
      </c>
      <c r="L317">
        <v>21.713664000000001</v>
      </c>
      <c r="M317">
        <v>15.022228</v>
      </c>
      <c r="N317">
        <v>21.374054999999998</v>
      </c>
      <c r="O317">
        <v>19.50226</v>
      </c>
      <c r="P317">
        <v>21.311544000000001</v>
      </c>
    </row>
    <row r="318" spans="1:16" x14ac:dyDescent="0.3">
      <c r="A318" t="s">
        <v>311</v>
      </c>
      <c r="G318">
        <v>262.24887000000001</v>
      </c>
      <c r="H318">
        <v>253.77260100000001</v>
      </c>
      <c r="I318">
        <v>262.15161599999999</v>
      </c>
      <c r="J318">
        <v>258.711232</v>
      </c>
      <c r="L318">
        <v>262.286675</v>
      </c>
      <c r="M318">
        <v>252.504627</v>
      </c>
      <c r="N318">
        <v>261.74347599999999</v>
      </c>
      <c r="O318">
        <v>259.18412499999999</v>
      </c>
      <c r="P318">
        <v>261.75464299999999</v>
      </c>
    </row>
    <row r="319" spans="1:16" x14ac:dyDescent="0.3">
      <c r="A319" t="s">
        <v>312</v>
      </c>
      <c r="G319">
        <v>262.24086999999997</v>
      </c>
      <c r="H319">
        <v>253.764601</v>
      </c>
      <c r="I319">
        <v>262.14361600000001</v>
      </c>
      <c r="J319">
        <v>258.70323200000001</v>
      </c>
      <c r="L319">
        <v>262.27867500000002</v>
      </c>
      <c r="M319">
        <v>252.49662699999999</v>
      </c>
      <c r="N319">
        <v>261.73547600000001</v>
      </c>
      <c r="O319">
        <v>259.17612500000001</v>
      </c>
      <c r="P319">
        <v>261.74664300000001</v>
      </c>
    </row>
    <row r="320" spans="1:16" x14ac:dyDescent="0.3">
      <c r="A320" t="s">
        <v>313</v>
      </c>
      <c r="G320">
        <v>316.47749900000002</v>
      </c>
      <c r="H320">
        <v>307.98186299999998</v>
      </c>
      <c r="I320">
        <v>316.38296000000003</v>
      </c>
      <c r="J320">
        <v>312.91131899999999</v>
      </c>
      <c r="L320">
        <v>316.50802099999999</v>
      </c>
      <c r="M320">
        <v>306.711116</v>
      </c>
      <c r="N320">
        <v>315.95157599999999</v>
      </c>
      <c r="O320">
        <v>313.43523900000002</v>
      </c>
      <c r="P320">
        <v>315.98994599999997</v>
      </c>
    </row>
    <row r="321" spans="1:16" x14ac:dyDescent="0.3">
      <c r="A321" t="s">
        <v>314</v>
      </c>
      <c r="G321">
        <v>0.27582400000000001</v>
      </c>
      <c r="H321">
        <v>0.24737300000000001</v>
      </c>
      <c r="I321">
        <v>0.28362500000000002</v>
      </c>
      <c r="J321">
        <v>0.250919</v>
      </c>
      <c r="L321">
        <v>0.28363100000000002</v>
      </c>
      <c r="M321">
        <v>0.26042500000000002</v>
      </c>
      <c r="N321">
        <v>0.24471200000000001</v>
      </c>
      <c r="O321">
        <v>0.26318000000000003</v>
      </c>
      <c r="P321">
        <v>0.21491399999999999</v>
      </c>
    </row>
    <row r="322" spans="1:16" x14ac:dyDescent="0.3">
      <c r="A322" t="s">
        <v>315</v>
      </c>
      <c r="G322">
        <v>0.32141199999999998</v>
      </c>
      <c r="H322">
        <v>0.36150100000000002</v>
      </c>
      <c r="I322">
        <v>0.32214599999999999</v>
      </c>
      <c r="J322">
        <v>0.35191299999999998</v>
      </c>
      <c r="L322">
        <v>0.321384</v>
      </c>
      <c r="M322">
        <v>0.36315900000000001</v>
      </c>
      <c r="N322">
        <v>0.32238</v>
      </c>
      <c r="O322">
        <v>0.35150799999999999</v>
      </c>
      <c r="P322">
        <v>0.284499</v>
      </c>
    </row>
    <row r="323" spans="1:16" x14ac:dyDescent="0.3">
      <c r="A323" t="s">
        <v>316</v>
      </c>
      <c r="G323">
        <v>0</v>
      </c>
      <c r="H323">
        <v>0</v>
      </c>
      <c r="I323">
        <v>0</v>
      </c>
      <c r="J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</sheetData>
  <mergeCells count="1">
    <mergeCell ref="C139:C14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AEB2-9CC8-9B47-A6C8-D22BC2751F6F}">
  <dimension ref="A1:W350"/>
  <sheetViews>
    <sheetView zoomScale="117" zoomScaleNormal="117" workbookViewId="0">
      <pane xSplit="5" ySplit="1" topLeftCell="G309" activePane="bottomRight" state="frozen"/>
      <selection pane="topRight" activeCell="F1" sqref="F1"/>
      <selection pane="bottomLeft" activeCell="A2" sqref="A2"/>
      <selection pane="bottomRight" activeCell="E92" sqref="E92"/>
    </sheetView>
  </sheetViews>
  <sheetFormatPr defaultColWidth="11.44140625" defaultRowHeight="14.4" x14ac:dyDescent="0.3"/>
  <cols>
    <col min="1" max="1" width="29.109375" customWidth="1"/>
    <col min="5" max="5" width="11.44140625" style="6"/>
    <col min="7" max="10" width="10.77734375"/>
    <col min="18" max="18" width="10.77734375"/>
    <col min="20" max="21" width="10.77734375"/>
  </cols>
  <sheetData>
    <row r="1" spans="1:23" ht="57.6" x14ac:dyDescent="0.3">
      <c r="A1" s="1" t="s">
        <v>99</v>
      </c>
      <c r="B1" s="1" t="s">
        <v>4</v>
      </c>
      <c r="C1" s="1" t="s">
        <v>338</v>
      </c>
      <c r="D1" s="1" t="s">
        <v>56</v>
      </c>
      <c r="E1" s="12" t="s">
        <v>678</v>
      </c>
      <c r="F1" s="17" t="s">
        <v>467</v>
      </c>
      <c r="G1" s="1" t="s">
        <v>508</v>
      </c>
      <c r="H1" s="1" t="s">
        <v>548</v>
      </c>
      <c r="I1" s="1" t="s">
        <v>460</v>
      </c>
      <c r="J1" s="1" t="s">
        <v>465</v>
      </c>
      <c r="K1" s="1" t="s">
        <v>613</v>
      </c>
      <c r="L1" s="1" t="s">
        <v>680</v>
      </c>
      <c r="M1" s="1"/>
      <c r="N1" s="17" t="s">
        <v>466</v>
      </c>
      <c r="O1" s="1" t="s">
        <v>508</v>
      </c>
      <c r="P1" s="1" t="s">
        <v>548</v>
      </c>
      <c r="Q1" s="1" t="s">
        <v>460</v>
      </c>
      <c r="R1" s="1" t="s">
        <v>465</v>
      </c>
      <c r="S1" s="1" t="s">
        <v>475</v>
      </c>
      <c r="U1" s="1" t="s">
        <v>99</v>
      </c>
      <c r="W1" s="1"/>
    </row>
    <row r="2" spans="1:23" x14ac:dyDescent="0.3">
      <c r="A2" s="4" t="s">
        <v>100</v>
      </c>
      <c r="B2" s="4"/>
      <c r="C2" s="4"/>
      <c r="D2" s="4"/>
      <c r="F2" s="4"/>
      <c r="N2" s="4"/>
      <c r="O2" s="4"/>
      <c r="P2" s="4"/>
      <c r="S2" s="4"/>
      <c r="U2" t="s">
        <v>100</v>
      </c>
    </row>
    <row r="3" spans="1:23" x14ac:dyDescent="0.3">
      <c r="A3" t="s">
        <v>112</v>
      </c>
      <c r="B3" t="s">
        <v>470</v>
      </c>
      <c r="D3" s="1"/>
      <c r="E3" s="6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O3" s="1">
        <v>2</v>
      </c>
      <c r="P3" s="1">
        <v>2</v>
      </c>
      <c r="Q3">
        <v>2</v>
      </c>
      <c r="R3">
        <v>2</v>
      </c>
      <c r="S3" s="1">
        <v>3</v>
      </c>
      <c r="U3" t="s">
        <v>112</v>
      </c>
      <c r="V3">
        <v>1</v>
      </c>
    </row>
    <row r="4" spans="1:23" ht="15.6" x14ac:dyDescent="0.3">
      <c r="A4" t="s">
        <v>357</v>
      </c>
      <c r="B4" t="s">
        <v>358</v>
      </c>
      <c r="D4" s="1"/>
      <c r="E4" s="6">
        <v>0</v>
      </c>
      <c r="F4" s="6"/>
      <c r="G4">
        <v>1</v>
      </c>
      <c r="H4">
        <v>2</v>
      </c>
      <c r="I4">
        <v>1</v>
      </c>
      <c r="J4">
        <v>2</v>
      </c>
      <c r="K4" s="23">
        <v>3</v>
      </c>
      <c r="L4" s="23">
        <v>4</v>
      </c>
      <c r="M4" s="23"/>
      <c r="O4" s="1">
        <v>1</v>
      </c>
      <c r="P4" s="1">
        <v>2</v>
      </c>
      <c r="Q4">
        <v>1</v>
      </c>
      <c r="R4">
        <v>2</v>
      </c>
      <c r="S4" s="1">
        <v>2</v>
      </c>
      <c r="U4" t="s">
        <v>558</v>
      </c>
      <c r="V4">
        <v>3</v>
      </c>
    </row>
    <row r="5" spans="1:23" x14ac:dyDescent="0.3">
      <c r="A5" t="s">
        <v>462</v>
      </c>
      <c r="B5" t="s">
        <v>469</v>
      </c>
      <c r="D5" s="1"/>
      <c r="E5" s="6">
        <v>0</v>
      </c>
      <c r="F5" s="6"/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O5" s="1">
        <v>0</v>
      </c>
      <c r="P5" s="1">
        <v>0</v>
      </c>
      <c r="Q5">
        <v>1</v>
      </c>
      <c r="R5">
        <v>1</v>
      </c>
      <c r="S5" s="1">
        <v>0</v>
      </c>
      <c r="U5" t="s">
        <v>559</v>
      </c>
      <c r="V5">
        <v>0</v>
      </c>
    </row>
    <row r="6" spans="1:23" x14ac:dyDescent="0.3">
      <c r="A6" t="s">
        <v>113</v>
      </c>
      <c r="D6" s="1"/>
      <c r="E6" s="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O6">
        <v>1</v>
      </c>
      <c r="P6">
        <v>1</v>
      </c>
      <c r="Q6">
        <v>1</v>
      </c>
      <c r="R6">
        <v>1</v>
      </c>
      <c r="S6">
        <v>1</v>
      </c>
      <c r="U6" t="s">
        <v>113</v>
      </c>
      <c r="V6">
        <v>1</v>
      </c>
    </row>
    <row r="7" spans="1:23" x14ac:dyDescent="0.3">
      <c r="A7" t="s">
        <v>360</v>
      </c>
      <c r="B7" t="s">
        <v>361</v>
      </c>
      <c r="D7" s="1"/>
      <c r="E7" s="6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U7" t="s">
        <v>560</v>
      </c>
      <c r="V7">
        <v>3.5</v>
      </c>
    </row>
    <row r="8" spans="1:23" x14ac:dyDescent="0.3">
      <c r="A8" t="s">
        <v>359</v>
      </c>
      <c r="B8" t="s">
        <v>362</v>
      </c>
      <c r="D8" s="1"/>
      <c r="E8" s="6">
        <v>0.17</v>
      </c>
      <c r="G8">
        <v>0.17</v>
      </c>
      <c r="H8">
        <v>0.17</v>
      </c>
      <c r="I8">
        <v>0.17</v>
      </c>
      <c r="J8">
        <v>0.17</v>
      </c>
      <c r="K8">
        <v>0.17</v>
      </c>
      <c r="L8">
        <v>0.17</v>
      </c>
      <c r="O8">
        <v>0.17</v>
      </c>
      <c r="P8">
        <v>0.17</v>
      </c>
      <c r="Q8">
        <v>0.17</v>
      </c>
      <c r="R8">
        <v>0.17</v>
      </c>
      <c r="S8">
        <v>0.17</v>
      </c>
      <c r="U8" t="s">
        <v>561</v>
      </c>
      <c r="V8">
        <v>0.17</v>
      </c>
    </row>
    <row r="9" spans="1:23" x14ac:dyDescent="0.3">
      <c r="A9" t="s">
        <v>363</v>
      </c>
      <c r="B9" t="s">
        <v>364</v>
      </c>
      <c r="D9" s="1"/>
      <c r="E9" s="6">
        <v>0</v>
      </c>
      <c r="G9">
        <v>9.8852999999999996E-2</v>
      </c>
      <c r="H9">
        <v>9.8852999999999996E-2</v>
      </c>
      <c r="I9">
        <v>9.8852999999999996E-2</v>
      </c>
      <c r="J9">
        <v>9.8852999999999996E-2</v>
      </c>
      <c r="K9">
        <v>9.8852999999999996E-2</v>
      </c>
      <c r="L9">
        <v>9.8852999999999996E-2</v>
      </c>
      <c r="O9">
        <v>9.8860000000000003E-2</v>
      </c>
      <c r="P9">
        <v>9.8860000000000003E-2</v>
      </c>
      <c r="Q9">
        <v>9.8852999999999996E-2</v>
      </c>
      <c r="R9">
        <v>9.8852999999999996E-2</v>
      </c>
      <c r="S9">
        <v>9.8853999999999997E-2</v>
      </c>
      <c r="U9" t="s">
        <v>562</v>
      </c>
      <c r="V9">
        <v>9.8852999999999996E-2</v>
      </c>
    </row>
    <row r="10" spans="1:23" x14ac:dyDescent="0.3">
      <c r="A10" t="s">
        <v>114</v>
      </c>
      <c r="B10" t="s">
        <v>369</v>
      </c>
      <c r="D10" s="1"/>
      <c r="E10" s="6" t="s">
        <v>92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  <c r="L10" t="s">
        <v>92</v>
      </c>
      <c r="O10" t="s">
        <v>92</v>
      </c>
      <c r="P10" t="s">
        <v>92</v>
      </c>
      <c r="Q10" t="s">
        <v>92</v>
      </c>
      <c r="R10" t="s">
        <v>92</v>
      </c>
      <c r="S10" t="s">
        <v>92</v>
      </c>
      <c r="U10" t="s">
        <v>114</v>
      </c>
      <c r="V10" t="s">
        <v>92</v>
      </c>
    </row>
    <row r="11" spans="1:23" x14ac:dyDescent="0.3">
      <c r="A11" s="6" t="s">
        <v>115</v>
      </c>
      <c r="B11" t="s">
        <v>372</v>
      </c>
      <c r="D11" s="1"/>
      <c r="E11" s="6">
        <v>12.2</v>
      </c>
      <c r="G11">
        <v>12.2</v>
      </c>
      <c r="H11">
        <v>12.2</v>
      </c>
      <c r="I11">
        <v>12.2</v>
      </c>
      <c r="J11">
        <v>12.2</v>
      </c>
      <c r="K11">
        <v>12.2</v>
      </c>
      <c r="L11">
        <v>12.2</v>
      </c>
      <c r="O11">
        <v>12.2</v>
      </c>
      <c r="P11">
        <v>12.2</v>
      </c>
      <c r="Q11">
        <v>12.2</v>
      </c>
      <c r="R11">
        <v>12.2</v>
      </c>
      <c r="S11">
        <v>12.2</v>
      </c>
      <c r="U11" t="s">
        <v>115</v>
      </c>
      <c r="V11">
        <v>12.2</v>
      </c>
    </row>
    <row r="12" spans="1:23" x14ac:dyDescent="0.3">
      <c r="A12" s="6" t="s">
        <v>329</v>
      </c>
      <c r="B12" t="s">
        <v>370</v>
      </c>
      <c r="D12" s="1"/>
      <c r="E12" s="6">
        <v>8.5000000000000006E-3</v>
      </c>
      <c r="G12">
        <v>8.5000000000000006E-3</v>
      </c>
      <c r="H12">
        <v>8.5000000000000006E-3</v>
      </c>
      <c r="I12">
        <v>8.5000000000000006E-3</v>
      </c>
      <c r="J12">
        <v>8.5000000000000006E-3</v>
      </c>
      <c r="K12">
        <v>8.5000000000000006E-3</v>
      </c>
      <c r="L12">
        <v>8.5000000000000006E-3</v>
      </c>
      <c r="O12">
        <v>8.5000000000000006E-3</v>
      </c>
      <c r="P12">
        <v>8.5000000000000006E-3</v>
      </c>
      <c r="Q12">
        <v>8.5000000000000006E-3</v>
      </c>
      <c r="R12">
        <v>8.5000000000000006E-3</v>
      </c>
      <c r="S12">
        <v>8.5000000000000006E-3</v>
      </c>
      <c r="U12" t="s">
        <v>563</v>
      </c>
      <c r="V12">
        <v>8.5000000000000006E-3</v>
      </c>
    </row>
    <row r="13" spans="1:23" x14ac:dyDescent="0.3">
      <c r="A13" s="6" t="s">
        <v>330</v>
      </c>
      <c r="B13" t="s">
        <v>371</v>
      </c>
      <c r="D13" s="1"/>
      <c r="E13" s="6">
        <v>0.12</v>
      </c>
      <c r="G13">
        <v>0.12</v>
      </c>
      <c r="H13">
        <v>0.12</v>
      </c>
      <c r="I13">
        <v>0.12</v>
      </c>
      <c r="J13">
        <v>0.12</v>
      </c>
      <c r="K13">
        <v>0.12</v>
      </c>
      <c r="L13">
        <v>0.12</v>
      </c>
      <c r="O13">
        <v>0.12</v>
      </c>
      <c r="P13">
        <v>0.12</v>
      </c>
      <c r="Q13">
        <v>0.12</v>
      </c>
      <c r="R13">
        <v>0.12</v>
      </c>
      <c r="S13">
        <v>0.12</v>
      </c>
      <c r="U13" t="s">
        <v>564</v>
      </c>
      <c r="V13">
        <v>0.12</v>
      </c>
    </row>
    <row r="14" spans="1:23" x14ac:dyDescent="0.3">
      <c r="A14" t="s">
        <v>99</v>
      </c>
      <c r="D14" s="1"/>
      <c r="U14" t="s">
        <v>99</v>
      </c>
    </row>
    <row r="15" spans="1:23" x14ac:dyDescent="0.3">
      <c r="A15" s="5" t="s">
        <v>101</v>
      </c>
      <c r="B15" s="5"/>
      <c r="C15" s="5"/>
      <c r="D15" s="5"/>
      <c r="F15" s="5"/>
      <c r="N15" s="5"/>
      <c r="O15" s="5"/>
      <c r="P15" s="5"/>
      <c r="S15" s="5"/>
      <c r="U15" t="s">
        <v>101</v>
      </c>
    </row>
    <row r="16" spans="1:23" x14ac:dyDescent="0.3">
      <c r="A16" t="s">
        <v>116</v>
      </c>
      <c r="B16" t="s">
        <v>374</v>
      </c>
      <c r="D16" s="1"/>
      <c r="E16" s="6">
        <v>500</v>
      </c>
      <c r="G16">
        <v>500</v>
      </c>
      <c r="H16">
        <v>500</v>
      </c>
      <c r="I16">
        <v>500</v>
      </c>
      <c r="J16">
        <v>500</v>
      </c>
      <c r="K16">
        <v>500</v>
      </c>
      <c r="L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U16" t="s">
        <v>116</v>
      </c>
      <c r="V16">
        <v>500</v>
      </c>
    </row>
    <row r="17" spans="1:22" x14ac:dyDescent="0.3">
      <c r="A17" t="s">
        <v>117</v>
      </c>
      <c r="B17" t="s">
        <v>375</v>
      </c>
      <c r="D17" s="1"/>
      <c r="E17" s="6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U17" t="s">
        <v>117</v>
      </c>
      <c r="V17">
        <v>11</v>
      </c>
    </row>
    <row r="18" spans="1:22" x14ac:dyDescent="0.3">
      <c r="A18" t="s">
        <v>118</v>
      </c>
      <c r="B18" t="s">
        <v>376</v>
      </c>
      <c r="D18" s="1"/>
      <c r="E18" s="6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15</v>
      </c>
      <c r="O18">
        <v>15</v>
      </c>
      <c r="P18">
        <v>15</v>
      </c>
      <c r="Q18">
        <v>15</v>
      </c>
      <c r="R18">
        <v>15</v>
      </c>
      <c r="S18">
        <v>15</v>
      </c>
      <c r="U18" t="s">
        <v>118</v>
      </c>
      <c r="V18">
        <v>15</v>
      </c>
    </row>
    <row r="19" spans="1:22" x14ac:dyDescent="0.3">
      <c r="A19" t="s">
        <v>119</v>
      </c>
      <c r="B19" t="s">
        <v>377</v>
      </c>
      <c r="D19" s="1"/>
      <c r="E19" s="6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U19" t="s">
        <v>119</v>
      </c>
      <c r="V19">
        <v>1000</v>
      </c>
    </row>
    <row r="20" spans="1:22" x14ac:dyDescent="0.3">
      <c r="A20" t="s">
        <v>120</v>
      </c>
      <c r="D20" s="1"/>
      <c r="E20" s="6">
        <v>1.6</v>
      </c>
      <c r="G20">
        <v>1.6</v>
      </c>
      <c r="H20">
        <v>1.6</v>
      </c>
      <c r="I20">
        <v>1.6</v>
      </c>
      <c r="J20">
        <v>1.6</v>
      </c>
      <c r="K20">
        <v>1.6</v>
      </c>
      <c r="L20">
        <v>1.6</v>
      </c>
      <c r="O20">
        <v>1.6</v>
      </c>
      <c r="P20">
        <v>1.6</v>
      </c>
      <c r="Q20">
        <v>1.6</v>
      </c>
      <c r="R20">
        <v>1.6</v>
      </c>
      <c r="S20">
        <v>1.6</v>
      </c>
      <c r="U20" t="s">
        <v>120</v>
      </c>
      <c r="V20">
        <v>1.6</v>
      </c>
    </row>
    <row r="21" spans="1:22" x14ac:dyDescent="0.3">
      <c r="A21" t="s">
        <v>331</v>
      </c>
      <c r="B21" t="s">
        <v>373</v>
      </c>
      <c r="D21" s="1"/>
      <c r="E21" s="6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0</v>
      </c>
      <c r="Q21">
        <v>0</v>
      </c>
      <c r="R21">
        <v>0</v>
      </c>
      <c r="S21">
        <v>0</v>
      </c>
      <c r="U21" t="s">
        <v>565</v>
      </c>
      <c r="V21">
        <v>0</v>
      </c>
    </row>
    <row r="22" spans="1:22" x14ac:dyDescent="0.3">
      <c r="D22" s="1"/>
      <c r="E22" s="6">
        <v>150</v>
      </c>
      <c r="G22">
        <v>150</v>
      </c>
      <c r="H22">
        <v>150</v>
      </c>
      <c r="I22">
        <v>150</v>
      </c>
      <c r="J22">
        <v>150</v>
      </c>
      <c r="K22">
        <v>150</v>
      </c>
      <c r="L22">
        <v>150</v>
      </c>
      <c r="Q22">
        <v>150</v>
      </c>
      <c r="R22">
        <v>150</v>
      </c>
      <c r="U22" t="s">
        <v>566</v>
      </c>
      <c r="V22">
        <v>150</v>
      </c>
    </row>
    <row r="23" spans="1:22" x14ac:dyDescent="0.3">
      <c r="D23" s="1"/>
      <c r="E23" s="6">
        <v>1.0000000000000001E-5</v>
      </c>
      <c r="G23">
        <v>1.0000000000000001E-5</v>
      </c>
      <c r="H23">
        <v>1.0000000000000001E-5</v>
      </c>
      <c r="I23">
        <v>1.0000000000000001E-5</v>
      </c>
      <c r="J23">
        <v>1.0000000000000001E-5</v>
      </c>
      <c r="K23">
        <v>1.0000000000000001E-5</v>
      </c>
      <c r="L23">
        <v>1.0000000000000001E-5</v>
      </c>
      <c r="Q23">
        <v>1.0000000000000001E-5</v>
      </c>
      <c r="R23">
        <v>1.0000000000000001E-5</v>
      </c>
      <c r="U23" t="s">
        <v>567</v>
      </c>
      <c r="V23">
        <v>1.0000000000000001E-5</v>
      </c>
    </row>
    <row r="24" spans="1:22" x14ac:dyDescent="0.3">
      <c r="A24" t="s">
        <v>99</v>
      </c>
      <c r="D24" s="1"/>
      <c r="U24" t="s">
        <v>99</v>
      </c>
    </row>
    <row r="25" spans="1:22" x14ac:dyDescent="0.3">
      <c r="A25" s="4" t="s">
        <v>102</v>
      </c>
      <c r="B25" s="4"/>
      <c r="C25" s="4"/>
      <c r="D25" s="4"/>
      <c r="F25" s="4"/>
      <c r="N25" s="4"/>
      <c r="O25" s="4"/>
      <c r="P25" s="4"/>
      <c r="S25" s="4"/>
      <c r="U25" t="s">
        <v>102</v>
      </c>
    </row>
    <row r="26" spans="1:22" x14ac:dyDescent="0.3">
      <c r="A26" t="s">
        <v>121</v>
      </c>
      <c r="B26" t="s">
        <v>0</v>
      </c>
      <c r="D26" s="1"/>
      <c r="E26" s="6">
        <v>1.5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1.5</v>
      </c>
      <c r="O26">
        <v>1.5</v>
      </c>
      <c r="P26">
        <v>1.5</v>
      </c>
      <c r="Q26">
        <v>1.5</v>
      </c>
      <c r="R26">
        <v>1.5</v>
      </c>
      <c r="S26">
        <v>1.5</v>
      </c>
      <c r="U26" t="s">
        <v>121</v>
      </c>
      <c r="V26">
        <v>1.5</v>
      </c>
    </row>
    <row r="27" spans="1:22" x14ac:dyDescent="0.3">
      <c r="A27" t="s">
        <v>122</v>
      </c>
      <c r="B27" t="s">
        <v>16</v>
      </c>
      <c r="D27" s="1"/>
      <c r="E27" s="6">
        <v>1.7</v>
      </c>
      <c r="G27">
        <v>1.7</v>
      </c>
      <c r="H27">
        <v>1.7</v>
      </c>
      <c r="I27">
        <v>1.7</v>
      </c>
      <c r="J27">
        <v>1.7</v>
      </c>
      <c r="K27">
        <v>1.7</v>
      </c>
      <c r="L27">
        <v>1.7</v>
      </c>
      <c r="O27">
        <v>1.7</v>
      </c>
      <c r="P27">
        <v>1.7</v>
      </c>
      <c r="Q27">
        <v>1.7</v>
      </c>
      <c r="R27">
        <v>1.7</v>
      </c>
      <c r="S27">
        <v>1.7</v>
      </c>
      <c r="U27" t="s">
        <v>122</v>
      </c>
      <c r="V27">
        <v>1.7</v>
      </c>
    </row>
    <row r="28" spans="1:22" x14ac:dyDescent="0.3">
      <c r="A28" t="s">
        <v>123</v>
      </c>
      <c r="B28" t="s">
        <v>1</v>
      </c>
      <c r="D28" s="1"/>
      <c r="E28" s="6">
        <v>0.33</v>
      </c>
      <c r="G28">
        <v>0.33</v>
      </c>
      <c r="H28">
        <v>0.33</v>
      </c>
      <c r="I28">
        <v>0.33</v>
      </c>
      <c r="J28">
        <v>0.33</v>
      </c>
      <c r="K28">
        <v>0.33</v>
      </c>
      <c r="L28">
        <v>0.33</v>
      </c>
      <c r="O28">
        <v>0.33</v>
      </c>
      <c r="P28">
        <v>0.33</v>
      </c>
      <c r="Q28">
        <v>0.33</v>
      </c>
      <c r="R28">
        <v>0.33</v>
      </c>
      <c r="S28">
        <v>0.33</v>
      </c>
      <c r="U28" t="s">
        <v>123</v>
      </c>
      <c r="V28">
        <v>0.33</v>
      </c>
    </row>
    <row r="29" spans="1:22" x14ac:dyDescent="0.3">
      <c r="A29" t="s">
        <v>124</v>
      </c>
      <c r="B29" t="s">
        <v>20</v>
      </c>
      <c r="D29" s="1"/>
      <c r="E29" s="6">
        <v>1.5</v>
      </c>
      <c r="G29">
        <v>1.5</v>
      </c>
      <c r="H29">
        <v>1.5</v>
      </c>
      <c r="I29">
        <v>1.5</v>
      </c>
      <c r="J29">
        <v>1.5</v>
      </c>
      <c r="K29">
        <v>1.5</v>
      </c>
      <c r="L29">
        <v>1.5</v>
      </c>
      <c r="O29">
        <v>1.5</v>
      </c>
      <c r="P29">
        <v>1.5</v>
      </c>
      <c r="Q29">
        <v>1.5</v>
      </c>
      <c r="R29">
        <v>1.5</v>
      </c>
      <c r="S29">
        <v>1.5</v>
      </c>
      <c r="U29" t="s">
        <v>124</v>
      </c>
      <c r="V29">
        <v>1.5</v>
      </c>
    </row>
    <row r="30" spans="1:22" x14ac:dyDescent="0.3">
      <c r="A30" t="s">
        <v>125</v>
      </c>
      <c r="B30" t="s">
        <v>18</v>
      </c>
      <c r="D30" s="1"/>
      <c r="E30" s="6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U30" t="s">
        <v>125</v>
      </c>
      <c r="V30">
        <v>1.5</v>
      </c>
    </row>
    <row r="31" spans="1:22" x14ac:dyDescent="0.3">
      <c r="A31" t="s">
        <v>126</v>
      </c>
      <c r="B31" t="s">
        <v>19</v>
      </c>
      <c r="D31" s="1"/>
      <c r="E31" s="6">
        <v>2.02</v>
      </c>
      <c r="G31">
        <v>2.02</v>
      </c>
      <c r="H31">
        <v>2.02</v>
      </c>
      <c r="I31">
        <v>2.02</v>
      </c>
      <c r="J31">
        <v>2.02</v>
      </c>
      <c r="K31">
        <v>2.02</v>
      </c>
      <c r="L31">
        <v>2.02</v>
      </c>
      <c r="O31">
        <v>2.02</v>
      </c>
      <c r="P31">
        <v>2.02</v>
      </c>
      <c r="Q31">
        <v>2.02</v>
      </c>
      <c r="R31">
        <v>2.02</v>
      </c>
      <c r="S31">
        <v>2.02</v>
      </c>
      <c r="U31" t="s">
        <v>126</v>
      </c>
      <c r="V31">
        <v>2.02</v>
      </c>
    </row>
    <row r="32" spans="1:22" x14ac:dyDescent="0.3">
      <c r="A32" t="s">
        <v>127</v>
      </c>
      <c r="B32" t="s">
        <v>2</v>
      </c>
      <c r="D32" s="1"/>
      <c r="E32" s="6">
        <v>0.94</v>
      </c>
      <c r="G32">
        <v>0.94</v>
      </c>
      <c r="H32">
        <v>0.94</v>
      </c>
      <c r="I32">
        <v>0.94</v>
      </c>
      <c r="J32">
        <v>0.94</v>
      </c>
      <c r="K32">
        <v>0.94</v>
      </c>
      <c r="L32">
        <v>0.94</v>
      </c>
      <c r="O32">
        <v>0.94</v>
      </c>
      <c r="P32">
        <v>0.94</v>
      </c>
      <c r="Q32">
        <v>0.94</v>
      </c>
      <c r="R32">
        <v>0.94</v>
      </c>
      <c r="S32">
        <v>0.94</v>
      </c>
      <c r="U32" t="s">
        <v>127</v>
      </c>
      <c r="V32">
        <v>0.94</v>
      </c>
    </row>
    <row r="33" spans="1:22" x14ac:dyDescent="0.3">
      <c r="A33" t="s">
        <v>128</v>
      </c>
      <c r="B33" t="s">
        <v>683</v>
      </c>
      <c r="D33" s="1"/>
      <c r="E33" s="6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U33" t="s">
        <v>128</v>
      </c>
      <c r="V33">
        <v>0.02</v>
      </c>
    </row>
    <row r="34" spans="1:22" x14ac:dyDescent="0.3">
      <c r="A34" t="s">
        <v>129</v>
      </c>
      <c r="B34" t="s">
        <v>9</v>
      </c>
      <c r="D34" s="1"/>
      <c r="E34" s="6">
        <v>2.1999999999999999E-2</v>
      </c>
      <c r="G34">
        <v>2.1999999999999999E-2</v>
      </c>
      <c r="H34">
        <v>2.1999999999999999E-2</v>
      </c>
      <c r="I34">
        <v>2.1999999999999999E-2</v>
      </c>
      <c r="J34">
        <v>2.1999999999999999E-2</v>
      </c>
      <c r="K34">
        <v>2.1999999999999999E-2</v>
      </c>
      <c r="L34">
        <v>2.1999999999999999E-2</v>
      </c>
      <c r="O34">
        <v>2.1999999999999999E-2</v>
      </c>
      <c r="P34">
        <v>2.1999999999999999E-2</v>
      </c>
      <c r="Q34">
        <v>2.1999999999999999E-2</v>
      </c>
      <c r="R34">
        <v>2.1999999999999999E-2</v>
      </c>
      <c r="S34">
        <v>2.1999999999999999E-2</v>
      </c>
      <c r="U34" t="s">
        <v>129</v>
      </c>
      <c r="V34">
        <v>2.1999999999999999E-2</v>
      </c>
    </row>
    <row r="35" spans="1:22" x14ac:dyDescent="0.3">
      <c r="A35" t="s">
        <v>130</v>
      </c>
      <c r="B35" t="s">
        <v>10</v>
      </c>
      <c r="D35" s="1"/>
      <c r="E35" s="6">
        <v>8.8999999999999996E-2</v>
      </c>
      <c r="G35">
        <v>8.8999999999999996E-2</v>
      </c>
      <c r="H35">
        <v>8.8999999999999996E-2</v>
      </c>
      <c r="I35">
        <v>8.8999999999999996E-2</v>
      </c>
      <c r="J35">
        <v>8.8999999999999996E-2</v>
      </c>
      <c r="K35">
        <v>8.8999999999999996E-2</v>
      </c>
      <c r="L35">
        <v>8.8999999999999996E-2</v>
      </c>
      <c r="O35">
        <v>8.8999999999999996E-2</v>
      </c>
      <c r="P35">
        <v>8.8999999999999996E-2</v>
      </c>
      <c r="Q35">
        <v>8.8999999999999996E-2</v>
      </c>
      <c r="R35">
        <v>8.8999999999999996E-2</v>
      </c>
      <c r="S35">
        <v>8.8999999999999996E-2</v>
      </c>
      <c r="U35" t="s">
        <v>130</v>
      </c>
      <c r="V35">
        <v>8.8999999999999996E-2</v>
      </c>
    </row>
    <row r="36" spans="1:22" x14ac:dyDescent="0.3">
      <c r="A36" t="s">
        <v>131</v>
      </c>
      <c r="B36" t="s">
        <v>98</v>
      </c>
      <c r="D36" s="1"/>
      <c r="E36" s="6">
        <v>0.01</v>
      </c>
      <c r="G36">
        <v>0.01</v>
      </c>
      <c r="H36">
        <v>0.01</v>
      </c>
      <c r="I36">
        <v>0.01</v>
      </c>
      <c r="J36">
        <v>0.01</v>
      </c>
      <c r="K36">
        <v>0.01</v>
      </c>
      <c r="L36">
        <v>0.01</v>
      </c>
      <c r="O36">
        <v>0.01</v>
      </c>
      <c r="P36">
        <v>0.01</v>
      </c>
      <c r="Q36">
        <v>0.01</v>
      </c>
      <c r="R36">
        <v>0.01</v>
      </c>
      <c r="S36">
        <v>0.01</v>
      </c>
      <c r="U36" t="s">
        <v>131</v>
      </c>
      <c r="V36">
        <v>0.01</v>
      </c>
    </row>
    <row r="37" spans="1:22" x14ac:dyDescent="0.3">
      <c r="A37" t="s">
        <v>99</v>
      </c>
      <c r="D37" s="1"/>
      <c r="U37" t="s">
        <v>99</v>
      </c>
    </row>
    <row r="38" spans="1:22" x14ac:dyDescent="0.3">
      <c r="A38" s="5" t="s">
        <v>103</v>
      </c>
      <c r="B38" s="5"/>
      <c r="C38" s="5"/>
      <c r="D38" s="5"/>
      <c r="F38" s="5"/>
      <c r="N38" s="5"/>
      <c r="O38" s="5"/>
      <c r="P38" s="5"/>
      <c r="S38" s="5"/>
      <c r="U38" t="s">
        <v>103</v>
      </c>
    </row>
    <row r="39" spans="1:22" x14ac:dyDescent="0.3">
      <c r="A39" t="s">
        <v>132</v>
      </c>
      <c r="B39" t="s">
        <v>97</v>
      </c>
      <c r="C39" t="s">
        <v>379</v>
      </c>
      <c r="D39" s="1"/>
      <c r="E39" s="6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O39">
        <v>4</v>
      </c>
      <c r="P39">
        <v>4</v>
      </c>
      <c r="Q39">
        <v>4</v>
      </c>
      <c r="R39">
        <v>4</v>
      </c>
      <c r="S39">
        <v>4</v>
      </c>
      <c r="U39" t="s">
        <v>568</v>
      </c>
      <c r="V39">
        <v>4</v>
      </c>
    </row>
    <row r="40" spans="1:22" x14ac:dyDescent="0.3">
      <c r="A40" t="s">
        <v>133</v>
      </c>
      <c r="B40" t="s">
        <v>11</v>
      </c>
      <c r="D40" s="1"/>
      <c r="E40" s="6">
        <v>0.35</v>
      </c>
      <c r="G40">
        <v>0.35</v>
      </c>
      <c r="H40">
        <v>0.35</v>
      </c>
      <c r="I40">
        <v>0.35</v>
      </c>
      <c r="J40">
        <v>0.35</v>
      </c>
      <c r="K40">
        <v>0.35</v>
      </c>
      <c r="L40">
        <v>0.35</v>
      </c>
      <c r="O40">
        <v>0.35</v>
      </c>
      <c r="P40">
        <v>0.35</v>
      </c>
      <c r="Q40">
        <v>0.35</v>
      </c>
      <c r="R40">
        <v>0.35</v>
      </c>
      <c r="S40">
        <v>0.35</v>
      </c>
      <c r="U40" t="s">
        <v>569</v>
      </c>
      <c r="V40">
        <v>0.35</v>
      </c>
    </row>
    <row r="41" spans="1:22" x14ac:dyDescent="0.3">
      <c r="A41" t="s">
        <v>134</v>
      </c>
      <c r="B41" t="s">
        <v>12</v>
      </c>
      <c r="C41" t="s">
        <v>366</v>
      </c>
      <c r="D41" s="1"/>
      <c r="E41" s="6">
        <v>0.13272</v>
      </c>
      <c r="G41">
        <v>0.12909899999999999</v>
      </c>
      <c r="H41">
        <v>0.124184</v>
      </c>
      <c r="I41">
        <v>0.13027</v>
      </c>
      <c r="J41">
        <v>0.12657399999999999</v>
      </c>
      <c r="K41">
        <v>0.12598699999999999</v>
      </c>
      <c r="L41">
        <v>0.12797600000000001</v>
      </c>
      <c r="O41">
        <v>0.12919</v>
      </c>
      <c r="P41">
        <v>0.12431200000000001</v>
      </c>
      <c r="Q41">
        <v>0.13031499999999999</v>
      </c>
      <c r="R41">
        <v>0.12653900000000001</v>
      </c>
      <c r="S41">
        <v>0.12245499999999999</v>
      </c>
      <c r="U41" t="s">
        <v>570</v>
      </c>
      <c r="V41">
        <v>0.12598699999999999</v>
      </c>
    </row>
    <row r="42" spans="1:22" x14ac:dyDescent="0.3">
      <c r="A42" t="s">
        <v>401</v>
      </c>
      <c r="B42" t="s">
        <v>402</v>
      </c>
      <c r="D42" s="1"/>
      <c r="E42" s="6">
        <v>2.2829999999999999</v>
      </c>
      <c r="G42">
        <v>2.2829999999999999</v>
      </c>
      <c r="H42">
        <v>2.2829999999999999</v>
      </c>
      <c r="I42">
        <v>2.2829999999999999</v>
      </c>
      <c r="J42">
        <v>2.2829999999999999</v>
      </c>
      <c r="K42">
        <v>2.2829999999999999</v>
      </c>
      <c r="L42">
        <v>2.2829999999999999</v>
      </c>
      <c r="O42">
        <v>2.2829999999999999</v>
      </c>
      <c r="P42">
        <v>2.2829999999999999</v>
      </c>
      <c r="Q42">
        <v>2.2829999999999999</v>
      </c>
      <c r="R42">
        <v>2.2829999999999999</v>
      </c>
      <c r="S42">
        <v>2.2829999999999999</v>
      </c>
      <c r="U42" t="s">
        <v>571</v>
      </c>
      <c r="V42">
        <v>2.2829999999999999</v>
      </c>
    </row>
    <row r="43" spans="1:22" x14ac:dyDescent="0.3">
      <c r="A43" t="s">
        <v>135</v>
      </c>
      <c r="B43" t="s">
        <v>410</v>
      </c>
      <c r="D43" s="1"/>
      <c r="E43" s="6">
        <v>0.18060000000000001</v>
      </c>
      <c r="G43">
        <v>0.18060000000000001</v>
      </c>
      <c r="H43">
        <v>0.18060000000000001</v>
      </c>
      <c r="I43">
        <v>0.18060000000000001</v>
      </c>
      <c r="J43">
        <v>0.18060000000000001</v>
      </c>
      <c r="K43">
        <v>0.18060000000000001</v>
      </c>
      <c r="L43">
        <v>0.18060000000000001</v>
      </c>
      <c r="O43">
        <v>0.18060000000000001</v>
      </c>
      <c r="P43">
        <v>0.18060000000000001</v>
      </c>
      <c r="Q43">
        <v>0.18060000000000001</v>
      </c>
      <c r="R43">
        <v>0.18060000000000001</v>
      </c>
      <c r="S43">
        <v>0.18060000000000001</v>
      </c>
      <c r="U43" t="s">
        <v>572</v>
      </c>
      <c r="V43">
        <v>0.18060000000000001</v>
      </c>
    </row>
    <row r="44" spans="1:22" x14ac:dyDescent="0.3">
      <c r="A44" t="s">
        <v>332</v>
      </c>
      <c r="B44" t="s">
        <v>36</v>
      </c>
      <c r="D44" s="1" t="s">
        <v>57</v>
      </c>
      <c r="E44" s="6">
        <v>0.79600000000000004</v>
      </c>
      <c r="F44" s="6"/>
      <c r="G44">
        <v>0.79600000000000004</v>
      </c>
      <c r="H44">
        <v>0.79600000000000004</v>
      </c>
      <c r="I44">
        <v>0.79600000000000004</v>
      </c>
      <c r="J44">
        <v>0.79600000000000004</v>
      </c>
      <c r="K44">
        <v>0.79600000000000004</v>
      </c>
      <c r="L44">
        <v>0.79600000000000004</v>
      </c>
      <c r="O44" s="1">
        <v>0.795207</v>
      </c>
      <c r="P44" s="1">
        <v>0.80991800000000003</v>
      </c>
      <c r="Q44">
        <v>0.79964800000000003</v>
      </c>
      <c r="R44">
        <v>0.79262999999999995</v>
      </c>
      <c r="S44">
        <v>0.833561</v>
      </c>
      <c r="U44" t="s">
        <v>573</v>
      </c>
      <c r="V44">
        <v>0.79600000000000004</v>
      </c>
    </row>
    <row r="45" spans="1:22" x14ac:dyDescent="0.3">
      <c r="A45" t="s">
        <v>333</v>
      </c>
      <c r="B45" t="s">
        <v>367</v>
      </c>
      <c r="C45" t="s">
        <v>368</v>
      </c>
      <c r="D45" s="1"/>
      <c r="E45" s="6">
        <v>0.127</v>
      </c>
      <c r="G45">
        <v>0.127</v>
      </c>
      <c r="H45">
        <v>0.127</v>
      </c>
      <c r="I45">
        <v>0.127</v>
      </c>
      <c r="J45">
        <v>0.127</v>
      </c>
      <c r="K45">
        <v>0.127</v>
      </c>
      <c r="L45">
        <v>0.127</v>
      </c>
      <c r="O45">
        <v>0.127</v>
      </c>
      <c r="P45">
        <v>0.127</v>
      </c>
      <c r="Q45">
        <v>0.127</v>
      </c>
      <c r="R45">
        <v>0.127</v>
      </c>
      <c r="S45">
        <v>0.127</v>
      </c>
      <c r="U45" t="s">
        <v>574</v>
      </c>
      <c r="V45">
        <v>0.127</v>
      </c>
    </row>
    <row r="46" spans="1:22" x14ac:dyDescent="0.3">
      <c r="A46" t="s">
        <v>136</v>
      </c>
      <c r="B46" t="s">
        <v>82</v>
      </c>
      <c r="D46" s="1">
        <v>0.4</v>
      </c>
      <c r="E46" s="6">
        <v>0.4</v>
      </c>
      <c r="G46">
        <v>0.4</v>
      </c>
      <c r="H46">
        <v>0.4</v>
      </c>
      <c r="I46">
        <v>0.4</v>
      </c>
      <c r="J46">
        <v>0.4</v>
      </c>
      <c r="K46">
        <v>0.4</v>
      </c>
      <c r="L46">
        <v>0.4</v>
      </c>
      <c r="O46">
        <v>0.4</v>
      </c>
      <c r="P46">
        <v>0.4</v>
      </c>
      <c r="Q46">
        <v>0.4</v>
      </c>
      <c r="R46">
        <v>0.4</v>
      </c>
      <c r="S46">
        <v>0.4</v>
      </c>
      <c r="U46" t="s">
        <v>575</v>
      </c>
      <c r="V46">
        <v>0.4</v>
      </c>
    </row>
    <row r="47" spans="1:22" x14ac:dyDescent="0.3">
      <c r="A47" t="s">
        <v>137</v>
      </c>
      <c r="B47" t="s">
        <v>95</v>
      </c>
      <c r="C47" t="s">
        <v>380</v>
      </c>
      <c r="D47" s="1"/>
      <c r="E47" s="6">
        <v>0.39600000000000002</v>
      </c>
      <c r="G47">
        <v>0.39600000000000002</v>
      </c>
      <c r="H47">
        <v>0.39600000000000002</v>
      </c>
      <c r="I47">
        <v>0.39600000000000002</v>
      </c>
      <c r="J47">
        <v>0.39600000000000002</v>
      </c>
      <c r="K47">
        <v>0.39600000000000002</v>
      </c>
      <c r="L47">
        <v>0.39600000000000002</v>
      </c>
      <c r="O47">
        <v>0.39600000000000002</v>
      </c>
      <c r="P47">
        <v>0.39600000000000002</v>
      </c>
      <c r="Q47">
        <v>0.39600000000000002</v>
      </c>
      <c r="R47">
        <v>0.39600000000000002</v>
      </c>
      <c r="S47">
        <v>0.39600000000000002</v>
      </c>
      <c r="U47" t="s">
        <v>576</v>
      </c>
      <c r="V47">
        <v>0.39600000000000002</v>
      </c>
    </row>
    <row r="48" spans="1:22" x14ac:dyDescent="0.3">
      <c r="A48" t="s">
        <v>138</v>
      </c>
      <c r="B48" t="s">
        <v>96</v>
      </c>
      <c r="D48" s="1"/>
      <c r="E48" s="6">
        <v>3.0161419999999999</v>
      </c>
      <c r="F48" s="6"/>
      <c r="G48">
        <v>3.0161419999999999</v>
      </c>
      <c r="H48">
        <v>3.0161419999999999</v>
      </c>
      <c r="I48">
        <v>3.0161419999999999</v>
      </c>
      <c r="J48">
        <v>3.0161419999999999</v>
      </c>
      <c r="K48">
        <v>3.0161419999999999</v>
      </c>
      <c r="L48">
        <v>3.0161419999999999</v>
      </c>
      <c r="O48">
        <v>2.9925649999999999</v>
      </c>
      <c r="P48">
        <v>3.0161419999999999</v>
      </c>
      <c r="Q48">
        <v>3.0161419999999999</v>
      </c>
      <c r="R48">
        <v>2.9170440000000002</v>
      </c>
      <c r="S48">
        <v>3.0161419999999999</v>
      </c>
      <c r="U48" t="s">
        <v>577</v>
      </c>
      <c r="V48">
        <v>3.0161419999999999</v>
      </c>
    </row>
    <row r="49" spans="1:22" x14ac:dyDescent="0.3">
      <c r="A49" s="1" t="s">
        <v>335</v>
      </c>
      <c r="B49" s="1" t="s">
        <v>336</v>
      </c>
      <c r="C49" s="1" t="s">
        <v>341</v>
      </c>
      <c r="D49" s="1">
        <v>2.87E-2</v>
      </c>
      <c r="E49" s="6">
        <v>2.8403999999999999E-2</v>
      </c>
      <c r="G49">
        <v>2.8469999999999999E-2</v>
      </c>
      <c r="H49">
        <v>4.0987000000000003E-2</v>
      </c>
      <c r="I49">
        <v>2.6938E-2</v>
      </c>
      <c r="J49">
        <v>3.7360999999999998E-2</v>
      </c>
      <c r="K49">
        <v>3.4629E-2</v>
      </c>
      <c r="L49">
        <v>3.4533000000000001E-2</v>
      </c>
      <c r="O49">
        <v>3.0192E-2</v>
      </c>
      <c r="P49">
        <v>4.1009999999999998E-2</v>
      </c>
      <c r="Q49">
        <v>2.666E-2</v>
      </c>
      <c r="R49">
        <v>4.1709999999999997E-2</v>
      </c>
      <c r="S49">
        <v>4.2631000000000002E-2</v>
      </c>
      <c r="U49" t="s">
        <v>578</v>
      </c>
      <c r="V49">
        <v>3.4629E-2</v>
      </c>
    </row>
    <row r="50" spans="1:22" x14ac:dyDescent="0.3">
      <c r="A50" t="s">
        <v>99</v>
      </c>
      <c r="D50" s="1"/>
      <c r="U50" t="s">
        <v>99</v>
      </c>
    </row>
    <row r="51" spans="1:22" x14ac:dyDescent="0.3">
      <c r="A51" s="5" t="s">
        <v>104</v>
      </c>
      <c r="B51" s="5"/>
      <c r="C51" s="5"/>
      <c r="D51" s="5"/>
      <c r="F51" s="5"/>
      <c r="N51" s="5"/>
      <c r="O51" s="5"/>
      <c r="P51" s="5"/>
      <c r="S51" s="5"/>
      <c r="U51" t="s">
        <v>104</v>
      </c>
    </row>
    <row r="52" spans="1:22" x14ac:dyDescent="0.3">
      <c r="A52" t="s">
        <v>139</v>
      </c>
      <c r="B52" t="s">
        <v>5</v>
      </c>
      <c r="D52" s="1"/>
      <c r="E52" s="6">
        <v>0.92400000000000004</v>
      </c>
      <c r="G52">
        <v>0.92400000000000004</v>
      </c>
      <c r="H52">
        <v>0.92400000000000004</v>
      </c>
      <c r="I52">
        <v>0.92400000000000004</v>
      </c>
      <c r="J52">
        <v>0.92400000000000004</v>
      </c>
      <c r="K52">
        <v>0.92400000000000004</v>
      </c>
      <c r="L52">
        <v>0.92400000000000004</v>
      </c>
      <c r="O52">
        <v>0.92400000000000004</v>
      </c>
      <c r="P52">
        <v>0.92400000000000004</v>
      </c>
      <c r="Q52">
        <v>0.92400000000000004</v>
      </c>
      <c r="R52">
        <v>0.92400000000000004</v>
      </c>
      <c r="S52">
        <v>0.92400000000000004</v>
      </c>
      <c r="U52" t="s">
        <v>139</v>
      </c>
      <c r="V52">
        <v>0.92400000000000004</v>
      </c>
    </row>
    <row r="53" spans="1:22" x14ac:dyDescent="0.3">
      <c r="A53" t="s">
        <v>140</v>
      </c>
      <c r="B53" t="s">
        <v>15</v>
      </c>
      <c r="D53" s="1"/>
      <c r="E53" s="6">
        <v>30</v>
      </c>
      <c r="G53">
        <v>30</v>
      </c>
      <c r="H53">
        <v>30</v>
      </c>
      <c r="I53">
        <v>30</v>
      </c>
      <c r="J53">
        <v>30</v>
      </c>
      <c r="K53">
        <v>30</v>
      </c>
      <c r="L53">
        <v>30</v>
      </c>
      <c r="O53">
        <v>30</v>
      </c>
      <c r="P53">
        <v>30</v>
      </c>
      <c r="Q53">
        <v>30</v>
      </c>
      <c r="R53">
        <v>30</v>
      </c>
      <c r="S53">
        <v>30</v>
      </c>
      <c r="U53" t="s">
        <v>140</v>
      </c>
      <c r="V53">
        <v>30</v>
      </c>
    </row>
    <row r="54" spans="1:22" x14ac:dyDescent="0.3">
      <c r="A54" t="s">
        <v>141</v>
      </c>
      <c r="B54" t="s">
        <v>6</v>
      </c>
      <c r="D54" s="1"/>
      <c r="E54" s="6">
        <v>0.06</v>
      </c>
      <c r="G54">
        <v>0.06</v>
      </c>
      <c r="H54">
        <v>0.06</v>
      </c>
      <c r="I54">
        <v>0.06</v>
      </c>
      <c r="J54">
        <v>0.06</v>
      </c>
      <c r="K54">
        <v>0.06</v>
      </c>
      <c r="L54">
        <v>0.06</v>
      </c>
      <c r="O54">
        <v>0.06</v>
      </c>
      <c r="P54">
        <v>0.06</v>
      </c>
      <c r="Q54">
        <v>0.06</v>
      </c>
      <c r="R54">
        <v>0.06</v>
      </c>
      <c r="S54">
        <v>0.06</v>
      </c>
      <c r="U54" t="s">
        <v>141</v>
      </c>
      <c r="V54">
        <v>0.06</v>
      </c>
    </row>
    <row r="55" spans="1:22" x14ac:dyDescent="0.3">
      <c r="A55" t="s">
        <v>142</v>
      </c>
      <c r="B55" t="s">
        <v>7</v>
      </c>
      <c r="D55" s="1"/>
      <c r="E55" s="6">
        <v>0.89</v>
      </c>
      <c r="G55">
        <v>0.89</v>
      </c>
      <c r="H55">
        <v>0.89</v>
      </c>
      <c r="I55">
        <v>0.89</v>
      </c>
      <c r="J55">
        <v>0.89</v>
      </c>
      <c r="K55">
        <v>0.89</v>
      </c>
      <c r="L55">
        <v>0.89</v>
      </c>
      <c r="O55">
        <v>0.89</v>
      </c>
      <c r="P55">
        <v>0.89</v>
      </c>
      <c r="Q55">
        <v>0.89</v>
      </c>
      <c r="R55">
        <v>0.89</v>
      </c>
      <c r="S55">
        <v>0.89</v>
      </c>
      <c r="U55" t="s">
        <v>142</v>
      </c>
      <c r="V55">
        <v>0.89</v>
      </c>
    </row>
    <row r="56" spans="1:22" x14ac:dyDescent="0.3">
      <c r="A56" t="s">
        <v>143</v>
      </c>
      <c r="B56" t="s">
        <v>14</v>
      </c>
      <c r="D56" s="1"/>
      <c r="E56" s="6">
        <v>0.47499999999999998</v>
      </c>
      <c r="G56">
        <v>0.47499999999999998</v>
      </c>
      <c r="H56">
        <v>0.47499999999999998</v>
      </c>
      <c r="I56">
        <v>0.47499999999999998</v>
      </c>
      <c r="J56">
        <v>0.47499999999999998</v>
      </c>
      <c r="K56">
        <v>0.47499999999999998</v>
      </c>
      <c r="L56">
        <v>0.47499999999999998</v>
      </c>
      <c r="O56">
        <v>0.47499999999999998</v>
      </c>
      <c r="P56">
        <v>0.47499999999999998</v>
      </c>
      <c r="Q56">
        <v>0.47499999999999998</v>
      </c>
      <c r="R56">
        <v>0.47499999999999998</v>
      </c>
      <c r="S56">
        <v>0.47499999999999998</v>
      </c>
      <c r="U56" t="s">
        <v>143</v>
      </c>
      <c r="V56">
        <v>0.47499999999999998</v>
      </c>
    </row>
    <row r="57" spans="1:22" x14ac:dyDescent="0.3">
      <c r="A57" t="s">
        <v>144</v>
      </c>
      <c r="B57" t="s">
        <v>23</v>
      </c>
      <c r="D57" s="1"/>
      <c r="E57" s="6">
        <v>0.89</v>
      </c>
      <c r="G57">
        <v>0.89</v>
      </c>
      <c r="H57">
        <v>0.89</v>
      </c>
      <c r="I57">
        <v>0.89</v>
      </c>
      <c r="J57">
        <v>0.89</v>
      </c>
      <c r="K57">
        <v>0.89</v>
      </c>
      <c r="L57">
        <v>0.89</v>
      </c>
      <c r="O57">
        <v>0.89</v>
      </c>
      <c r="P57">
        <v>0.89</v>
      </c>
      <c r="Q57">
        <v>0.89</v>
      </c>
      <c r="R57">
        <v>0.89</v>
      </c>
      <c r="S57">
        <v>0.89</v>
      </c>
      <c r="U57" t="s">
        <v>144</v>
      </c>
      <c r="V57">
        <v>0.89</v>
      </c>
    </row>
    <row r="58" spans="1:22" x14ac:dyDescent="0.3">
      <c r="A58" t="s">
        <v>145</v>
      </c>
      <c r="B58" t="s">
        <v>24</v>
      </c>
      <c r="D58" s="1"/>
      <c r="E58" s="6">
        <v>0.17499999999999999</v>
      </c>
      <c r="G58">
        <v>0.17499999999999999</v>
      </c>
      <c r="H58">
        <v>0.17499999999999999</v>
      </c>
      <c r="I58">
        <v>0.17499999999999999</v>
      </c>
      <c r="J58">
        <v>0.17499999999999999</v>
      </c>
      <c r="K58">
        <v>0.17499999999999999</v>
      </c>
      <c r="L58">
        <v>0.17499999999999999</v>
      </c>
      <c r="O58">
        <v>0.17499999999999999</v>
      </c>
      <c r="P58">
        <v>0.17499999999999999</v>
      </c>
      <c r="Q58">
        <v>0.17499999999999999</v>
      </c>
      <c r="R58">
        <v>0.17499999999999999</v>
      </c>
      <c r="S58">
        <v>0.17499999999999999</v>
      </c>
      <c r="U58" t="s">
        <v>145</v>
      </c>
      <c r="V58">
        <v>0.17499999999999999</v>
      </c>
    </row>
    <row r="59" spans="1:22" x14ac:dyDescent="0.3">
      <c r="A59" t="s">
        <v>146</v>
      </c>
      <c r="B59" t="s">
        <v>25</v>
      </c>
      <c r="D59" s="1"/>
      <c r="E59" s="6">
        <v>-3.0499999999999999E-2</v>
      </c>
      <c r="G59">
        <v>-3.0499999999999999E-2</v>
      </c>
      <c r="H59">
        <v>-3.0499999999999999E-2</v>
      </c>
      <c r="I59">
        <v>-3.0499999999999999E-2</v>
      </c>
      <c r="J59">
        <v>-3.0499999999999999E-2</v>
      </c>
      <c r="K59">
        <v>-3.0499999999999999E-2</v>
      </c>
      <c r="L59">
        <v>-3.0499999999999999E-2</v>
      </c>
      <c r="O59">
        <v>-3.0499999999999999E-2</v>
      </c>
      <c r="P59">
        <v>-3.0499999999999999E-2</v>
      </c>
      <c r="Q59">
        <v>-3.0499999999999999E-2</v>
      </c>
      <c r="R59">
        <v>-3.0499999999999999E-2</v>
      </c>
      <c r="S59">
        <v>-3.0499999999999999E-2</v>
      </c>
      <c r="U59" t="s">
        <v>146</v>
      </c>
      <c r="V59">
        <v>-3.0499999999999999E-2</v>
      </c>
    </row>
    <row r="60" spans="1:22" x14ac:dyDescent="0.3">
      <c r="A60" t="s">
        <v>147</v>
      </c>
      <c r="B60" t="s">
        <v>21</v>
      </c>
      <c r="D60" s="1"/>
      <c r="E60" s="6">
        <v>0.13100000000000001</v>
      </c>
      <c r="G60">
        <v>0.13100000000000001</v>
      </c>
      <c r="H60">
        <v>0.13100000000000001</v>
      </c>
      <c r="I60">
        <v>0.13100000000000001</v>
      </c>
      <c r="J60">
        <v>0.13100000000000001</v>
      </c>
      <c r="K60">
        <v>0.13100000000000001</v>
      </c>
      <c r="L60">
        <v>0.13100000000000001</v>
      </c>
      <c r="O60">
        <v>0.13100000000000001</v>
      </c>
      <c r="P60">
        <v>0.13100000000000001</v>
      </c>
      <c r="Q60">
        <v>0.13100000000000001</v>
      </c>
      <c r="R60">
        <v>0.13100000000000001</v>
      </c>
      <c r="S60">
        <v>0.13100000000000001</v>
      </c>
      <c r="U60" t="s">
        <v>147</v>
      </c>
      <c r="V60">
        <v>0.13100000000000001</v>
      </c>
    </row>
    <row r="61" spans="1:22" x14ac:dyDescent="0.3">
      <c r="A61" t="s">
        <v>148</v>
      </c>
      <c r="B61" t="s">
        <v>21</v>
      </c>
      <c r="D61" s="1"/>
      <c r="E61" s="6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O61">
        <v>2</v>
      </c>
      <c r="P61">
        <v>2</v>
      </c>
      <c r="Q61">
        <v>2</v>
      </c>
      <c r="R61">
        <v>2</v>
      </c>
      <c r="S61">
        <v>2</v>
      </c>
      <c r="U61" t="s">
        <v>148</v>
      </c>
      <c r="V61">
        <v>2</v>
      </c>
    </row>
    <row r="62" spans="1:22" x14ac:dyDescent="0.3">
      <c r="A62" t="s">
        <v>149</v>
      </c>
      <c r="B62" t="s">
        <v>22</v>
      </c>
      <c r="D62" s="1"/>
      <c r="E62" s="6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  <c r="O62">
        <v>4.5</v>
      </c>
      <c r="P62">
        <v>4.5</v>
      </c>
      <c r="Q62">
        <v>4.5</v>
      </c>
      <c r="R62">
        <v>4.5</v>
      </c>
      <c r="S62">
        <v>4.5</v>
      </c>
      <c r="U62" t="s">
        <v>149</v>
      </c>
      <c r="V62">
        <v>4.5</v>
      </c>
    </row>
    <row r="63" spans="1:22" x14ac:dyDescent="0.3">
      <c r="A63" t="s">
        <v>150</v>
      </c>
      <c r="B63" t="s">
        <v>22</v>
      </c>
      <c r="D63" s="1"/>
      <c r="E63" s="6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O63">
        <v>2</v>
      </c>
      <c r="P63">
        <v>2</v>
      </c>
      <c r="Q63">
        <v>2</v>
      </c>
      <c r="R63">
        <v>2</v>
      </c>
      <c r="S63">
        <v>2</v>
      </c>
      <c r="U63" t="s">
        <v>150</v>
      </c>
      <c r="V63">
        <v>2</v>
      </c>
    </row>
    <row r="64" spans="1:22" x14ac:dyDescent="0.3">
      <c r="A64" t="s">
        <v>151</v>
      </c>
      <c r="B64" t="s">
        <v>8</v>
      </c>
      <c r="D64" s="1"/>
      <c r="E64" s="6">
        <v>8.0000000000000002E-3</v>
      </c>
      <c r="G64">
        <v>8.0000000000000002E-3</v>
      </c>
      <c r="H64">
        <v>8.0000000000000002E-3</v>
      </c>
      <c r="I64">
        <v>8.0000000000000002E-3</v>
      </c>
      <c r="J64">
        <v>8.0000000000000002E-3</v>
      </c>
      <c r="K64">
        <v>8.0000000000000002E-3</v>
      </c>
      <c r="L64">
        <v>8.0000000000000002E-3</v>
      </c>
      <c r="O64">
        <v>8.0000000000000002E-3</v>
      </c>
      <c r="P64">
        <v>8.0000000000000002E-3</v>
      </c>
      <c r="Q64">
        <v>8.0000000000000002E-3</v>
      </c>
      <c r="R64">
        <v>8.0000000000000002E-3</v>
      </c>
      <c r="S64">
        <v>8.0000000000000002E-3</v>
      </c>
      <c r="U64" t="s">
        <v>151</v>
      </c>
      <c r="V64">
        <v>8.0000000000000002E-3</v>
      </c>
    </row>
    <row r="65" spans="1:22" x14ac:dyDescent="0.3">
      <c r="A65" t="s">
        <v>152</v>
      </c>
      <c r="B65" t="s">
        <v>8</v>
      </c>
      <c r="D65" s="1"/>
      <c r="E65" s="6">
        <v>6.0999999999999999E-2</v>
      </c>
      <c r="G65">
        <v>6.0999999999999999E-2</v>
      </c>
      <c r="H65">
        <v>6.0999999999999999E-2</v>
      </c>
      <c r="I65">
        <v>6.0999999999999999E-2</v>
      </c>
      <c r="J65">
        <v>6.0999999999999999E-2</v>
      </c>
      <c r="K65">
        <v>6.0999999999999999E-2</v>
      </c>
      <c r="L65">
        <v>6.0999999999999999E-2</v>
      </c>
      <c r="O65">
        <v>6.0999999999999999E-2</v>
      </c>
      <c r="P65">
        <v>6.0999999999999999E-2</v>
      </c>
      <c r="Q65">
        <v>6.0999999999999999E-2</v>
      </c>
      <c r="R65">
        <v>6.0999999999999999E-2</v>
      </c>
      <c r="S65">
        <v>6.0999999999999999E-2</v>
      </c>
      <c r="U65" t="s">
        <v>152</v>
      </c>
      <c r="V65">
        <v>6.0999999999999999E-2</v>
      </c>
    </row>
    <row r="66" spans="1:22" x14ac:dyDescent="0.3">
      <c r="A66" t="s">
        <v>392</v>
      </c>
      <c r="B66" t="s">
        <v>394</v>
      </c>
      <c r="D66" s="1"/>
      <c r="E66" s="6">
        <v>0.19500000000000001</v>
      </c>
      <c r="G66">
        <v>0.19500000000000001</v>
      </c>
      <c r="H66">
        <v>0.19500000000000001</v>
      </c>
      <c r="I66">
        <v>0.19500000000000001</v>
      </c>
      <c r="J66">
        <v>0.19500000000000001</v>
      </c>
      <c r="K66">
        <v>0.19500000000000001</v>
      </c>
      <c r="L66">
        <v>0.19500000000000001</v>
      </c>
      <c r="O66">
        <v>0.19500000000000001</v>
      </c>
      <c r="P66">
        <v>0.19500000000000001</v>
      </c>
      <c r="Q66">
        <v>0.19500000000000001</v>
      </c>
      <c r="R66">
        <v>0.19500000000000001</v>
      </c>
      <c r="S66">
        <v>0.19500000000000001</v>
      </c>
      <c r="U66" t="s">
        <v>579</v>
      </c>
      <c r="V66">
        <v>0.19500000000000001</v>
      </c>
    </row>
    <row r="67" spans="1:22" x14ac:dyDescent="0.3">
      <c r="A67" t="s">
        <v>393</v>
      </c>
      <c r="B67" t="s">
        <v>395</v>
      </c>
      <c r="D67" s="1"/>
      <c r="E67" s="6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O67">
        <v>0</v>
      </c>
      <c r="P67">
        <v>0</v>
      </c>
      <c r="Q67">
        <v>0</v>
      </c>
      <c r="R67">
        <v>0</v>
      </c>
      <c r="S67">
        <v>0</v>
      </c>
      <c r="U67" t="s">
        <v>580</v>
      </c>
      <c r="V67">
        <v>0</v>
      </c>
    </row>
    <row r="68" spans="1:22" x14ac:dyDescent="0.3">
      <c r="A68" t="s">
        <v>99</v>
      </c>
      <c r="D68" s="1"/>
      <c r="U68" t="s">
        <v>99</v>
      </c>
    </row>
    <row r="69" spans="1:22" x14ac:dyDescent="0.3">
      <c r="A69" s="5" t="s">
        <v>26</v>
      </c>
      <c r="B69" s="5"/>
      <c r="C69" s="5"/>
      <c r="D69" s="5"/>
      <c r="F69" s="5"/>
      <c r="N69" s="5"/>
      <c r="O69" s="5"/>
      <c r="P69" s="5"/>
      <c r="S69" s="5"/>
      <c r="U69" t="s">
        <v>26</v>
      </c>
    </row>
    <row r="70" spans="1:22" x14ac:dyDescent="0.3">
      <c r="A70" s="1" t="s">
        <v>153</v>
      </c>
      <c r="B70" s="1"/>
      <c r="D70" s="1">
        <v>0</v>
      </c>
      <c r="E70" s="6">
        <v>3.8974999999999999E-5</v>
      </c>
      <c r="G70">
        <v>-4.8897000000000003E-5</v>
      </c>
      <c r="H70">
        <v>-4.0543000000000001E-5</v>
      </c>
      <c r="I70">
        <v>-4.3451999999999997E-5</v>
      </c>
      <c r="J70">
        <v>7.2152999999999998E-5</v>
      </c>
      <c r="K70">
        <v>-7.4766999999999998E-5</v>
      </c>
      <c r="L70">
        <v>-5.4792E-5</v>
      </c>
      <c r="O70">
        <v>0</v>
      </c>
      <c r="P70">
        <v>0</v>
      </c>
      <c r="Q70">
        <v>0</v>
      </c>
      <c r="R70">
        <v>0</v>
      </c>
      <c r="S70">
        <v>0</v>
      </c>
      <c r="U70" t="s">
        <v>153</v>
      </c>
      <c r="V70">
        <v>-7.4766999999999998E-5</v>
      </c>
    </row>
    <row r="71" spans="1:22" x14ac:dyDescent="0.3">
      <c r="A71" t="s">
        <v>498</v>
      </c>
      <c r="B71" s="1"/>
      <c r="D71" s="1"/>
      <c r="E71" s="6">
        <v>-5.0000000000000001E-9</v>
      </c>
      <c r="G71">
        <v>-2.1400000000000001E-7</v>
      </c>
      <c r="H71">
        <v>-3.4900000000000001E-7</v>
      </c>
      <c r="I71">
        <v>-2.29E-7</v>
      </c>
      <c r="J71">
        <v>-3.8299999999999998E-7</v>
      </c>
      <c r="K71">
        <v>-2.9999999999999999E-7</v>
      </c>
      <c r="L71">
        <v>-2.0100000000000001E-7</v>
      </c>
      <c r="Q71">
        <v>-1.1600000000000001E-7</v>
      </c>
      <c r="R71">
        <v>1.6000000000000001E-8</v>
      </c>
      <c r="U71" t="s">
        <v>498</v>
      </c>
      <c r="V71">
        <v>-2.9999999999999999E-7</v>
      </c>
    </row>
    <row r="72" spans="1:22" x14ac:dyDescent="0.3">
      <c r="A72" s="1" t="s">
        <v>403</v>
      </c>
      <c r="B72" s="1" t="s">
        <v>404</v>
      </c>
      <c r="D72" s="1"/>
      <c r="E72" s="6">
        <v>1.0000000000000001E-9</v>
      </c>
      <c r="G72">
        <v>1.3300000000000001E-7</v>
      </c>
      <c r="H72">
        <v>2.1199999999999999E-7</v>
      </c>
      <c r="I72">
        <v>1.3899999999999999E-7</v>
      </c>
      <c r="J72">
        <v>2.2000000000000001E-7</v>
      </c>
      <c r="K72">
        <v>2.1199999999999999E-7</v>
      </c>
      <c r="L72">
        <v>1.4499999999999999E-7</v>
      </c>
      <c r="O72">
        <v>8.1659999999999994E-6</v>
      </c>
      <c r="P72">
        <v>7.7200000000000006E-6</v>
      </c>
      <c r="Q72">
        <v>6.7000000000000004E-8</v>
      </c>
      <c r="R72">
        <v>1.3000000000000001E-8</v>
      </c>
      <c r="S72">
        <v>1E-8</v>
      </c>
      <c r="U72" t="s">
        <v>581</v>
      </c>
      <c r="V72">
        <v>2.1199999999999999E-7</v>
      </c>
    </row>
    <row r="73" spans="1:22" x14ac:dyDescent="0.3">
      <c r="A73" s="1" t="s">
        <v>154</v>
      </c>
      <c r="B73" s="1" t="s">
        <v>365</v>
      </c>
      <c r="C73" s="1" t="s">
        <v>339</v>
      </c>
      <c r="D73" s="1" t="s">
        <v>337</v>
      </c>
      <c r="E73" s="6">
        <v>-4.0348600000000004E-3</v>
      </c>
      <c r="G73">
        <v>-3.5844399999999999E-3</v>
      </c>
      <c r="H73">
        <v>-5.6249450000000001E-3</v>
      </c>
      <c r="I73">
        <v>-8.4712399999999999E-4</v>
      </c>
      <c r="J73">
        <v>-9.4396069999999992E-3</v>
      </c>
      <c r="K73">
        <v>-1.5353098000000001E-2</v>
      </c>
      <c r="L73">
        <v>-1.5558086E-2</v>
      </c>
      <c r="O73">
        <v>-2.8373360000000002E-3</v>
      </c>
      <c r="P73">
        <v>-1.5753749000000001E-2</v>
      </c>
      <c r="Q73">
        <v>-3.5245599999999999E-3</v>
      </c>
      <c r="R73">
        <v>-6.8906979999999998E-3</v>
      </c>
      <c r="S73">
        <v>-2.2208499999999999E-2</v>
      </c>
      <c r="U73" t="s">
        <v>154</v>
      </c>
      <c r="V73">
        <v>-1.5353098000000001E-2</v>
      </c>
    </row>
    <row r="74" spans="1:22" ht="15.6" x14ac:dyDescent="0.3">
      <c r="A74" t="s">
        <v>155</v>
      </c>
      <c r="D74" s="8"/>
      <c r="E74" s="6">
        <v>0.12680806999999999</v>
      </c>
      <c r="G74">
        <v>0.12587609599999999</v>
      </c>
      <c r="H74">
        <v>0.16437505499999999</v>
      </c>
      <c r="I74">
        <v>0.120497543</v>
      </c>
      <c r="J74">
        <v>0.160560393</v>
      </c>
      <c r="K74">
        <v>0.154646902</v>
      </c>
      <c r="L74">
        <v>0.15444191400000001</v>
      </c>
      <c r="O74">
        <v>0.12618338200000001</v>
      </c>
      <c r="P74">
        <v>0.154246251</v>
      </c>
      <c r="Q74">
        <v>0.117733302</v>
      </c>
      <c r="R74">
        <v>0.16310930200000001</v>
      </c>
      <c r="S74">
        <v>0.14779149999999999</v>
      </c>
      <c r="U74" t="s">
        <v>155</v>
      </c>
      <c r="V74">
        <v>0.154646902</v>
      </c>
    </row>
    <row r="75" spans="1:22" x14ac:dyDescent="0.3">
      <c r="A75" s="1" t="s">
        <v>156</v>
      </c>
      <c r="B75" s="1" t="s">
        <v>40</v>
      </c>
      <c r="C75" s="1"/>
      <c r="D75" s="1" t="s">
        <v>85</v>
      </c>
      <c r="E75" s="6">
        <v>2.1232121999999999E-2</v>
      </c>
      <c r="G75">
        <v>2.1583016999999999E-2</v>
      </c>
      <c r="H75">
        <v>1.5799701999999999E-2</v>
      </c>
      <c r="I75">
        <v>2.1580371000000001E-2</v>
      </c>
      <c r="J75">
        <v>1.92856E-2</v>
      </c>
      <c r="K75">
        <v>2.2204986999999999E-2</v>
      </c>
      <c r="L75">
        <v>2.2216169000000001E-2</v>
      </c>
      <c r="O75">
        <v>2.1631204000000001E-2</v>
      </c>
      <c r="P75">
        <v>1.4932435000000001E-2</v>
      </c>
      <c r="Q75">
        <v>2.1371186E-2</v>
      </c>
      <c r="R75">
        <v>1.9499078E-2</v>
      </c>
      <c r="S75">
        <v>2.1228699E-2</v>
      </c>
      <c r="U75" t="s">
        <v>156</v>
      </c>
      <c r="V75">
        <v>2.2204986999999999E-2</v>
      </c>
    </row>
    <row r="76" spans="1:22" x14ac:dyDescent="0.3">
      <c r="A76" t="s">
        <v>157</v>
      </c>
      <c r="B76" t="s">
        <v>41</v>
      </c>
      <c r="D76" s="1"/>
      <c r="E76" s="6">
        <v>1.336362</v>
      </c>
      <c r="G76">
        <v>1.3335319999999999</v>
      </c>
      <c r="H76">
        <v>1.3827100000000001</v>
      </c>
      <c r="I76">
        <v>1.333553</v>
      </c>
      <c r="J76">
        <v>1.35242</v>
      </c>
      <c r="K76">
        <v>1.328554</v>
      </c>
      <c r="L76">
        <v>1.3284640000000001</v>
      </c>
      <c r="O76">
        <v>1.333315</v>
      </c>
      <c r="P76">
        <v>1.390504</v>
      </c>
      <c r="Q76">
        <v>1.335234</v>
      </c>
      <c r="R76">
        <v>1.3506389999999999</v>
      </c>
      <c r="S76">
        <v>1.336392</v>
      </c>
      <c r="U76" t="s">
        <v>157</v>
      </c>
      <c r="V76">
        <v>1.328554</v>
      </c>
    </row>
    <row r="77" spans="1:22" x14ac:dyDescent="0.3">
      <c r="A77" t="s">
        <v>158</v>
      </c>
      <c r="B77" t="s">
        <v>42</v>
      </c>
      <c r="D77" s="1"/>
      <c r="E77" s="6">
        <v>0.1764</v>
      </c>
      <c r="G77">
        <v>0.17602599999999999</v>
      </c>
      <c r="H77">
        <v>0.18251800000000001</v>
      </c>
      <c r="I77">
        <v>0.17602899999999999</v>
      </c>
      <c r="J77">
        <v>0.17851900000000001</v>
      </c>
      <c r="K77">
        <v>0.175369</v>
      </c>
      <c r="L77">
        <v>0.17535700000000001</v>
      </c>
      <c r="O77">
        <v>0.17599799999999999</v>
      </c>
      <c r="P77">
        <v>0.18354699999999999</v>
      </c>
      <c r="Q77">
        <v>0.17625099999999999</v>
      </c>
      <c r="R77">
        <v>0.178284</v>
      </c>
      <c r="S77">
        <v>0.17640400000000001</v>
      </c>
      <c r="U77" t="s">
        <v>158</v>
      </c>
      <c r="V77">
        <v>0.175369</v>
      </c>
    </row>
    <row r="78" spans="1:22" x14ac:dyDescent="0.3">
      <c r="A78" t="s">
        <v>381</v>
      </c>
      <c r="B78" t="s">
        <v>382</v>
      </c>
      <c r="D78" s="1"/>
      <c r="E78" s="6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O78">
        <v>0</v>
      </c>
      <c r="P78">
        <v>0</v>
      </c>
      <c r="Q78">
        <v>0</v>
      </c>
      <c r="R78">
        <v>0</v>
      </c>
      <c r="S78">
        <v>0</v>
      </c>
      <c r="U78" t="s">
        <v>582</v>
      </c>
      <c r="V78">
        <v>0</v>
      </c>
    </row>
    <row r="79" spans="1:22" x14ac:dyDescent="0.3">
      <c r="A79" t="s">
        <v>391</v>
      </c>
      <c r="D79" s="1"/>
      <c r="E79" s="6">
        <v>1.006802</v>
      </c>
      <c r="G79">
        <v>1.00467</v>
      </c>
      <c r="H79">
        <v>1.04172</v>
      </c>
      <c r="I79">
        <v>1.004686</v>
      </c>
      <c r="J79">
        <v>1.0188999999999999</v>
      </c>
      <c r="K79">
        <v>1.00092</v>
      </c>
      <c r="L79">
        <v>1.0008520000000001</v>
      </c>
      <c r="O79">
        <v>1.0045059999999999</v>
      </c>
      <c r="P79">
        <v>1.0475920000000001</v>
      </c>
      <c r="Q79">
        <v>1.005952</v>
      </c>
      <c r="R79">
        <v>1.017558</v>
      </c>
      <c r="S79">
        <v>1.0068239999999999</v>
      </c>
      <c r="U79" t="s">
        <v>583</v>
      </c>
      <c r="V79">
        <v>1.00092</v>
      </c>
    </row>
    <row r="80" spans="1:22" x14ac:dyDescent="0.3">
      <c r="A80" s="1" t="s">
        <v>383</v>
      </c>
      <c r="B80" t="s">
        <v>384</v>
      </c>
      <c r="C80" t="s">
        <v>385</v>
      </c>
      <c r="D80" s="1"/>
      <c r="E80" s="6">
        <v>9.8852999999999996E-2</v>
      </c>
      <c r="G80">
        <v>-4.4700000000000002E-4</v>
      </c>
      <c r="H80">
        <v>6.1590000000000004E-3</v>
      </c>
      <c r="I80">
        <v>1.5479999999999999E-3</v>
      </c>
      <c r="J80">
        <v>-1.4959999999999999E-3</v>
      </c>
      <c r="K80">
        <v>-9.4249999999999994E-3</v>
      </c>
      <c r="L80">
        <v>-9.5139999999999999E-3</v>
      </c>
      <c r="O80">
        <v>3.0000000000000001E-6</v>
      </c>
      <c r="P80">
        <v>-3.9999999999999998E-6</v>
      </c>
      <c r="Q80">
        <v>0</v>
      </c>
      <c r="R80">
        <v>0</v>
      </c>
      <c r="S80">
        <v>0</v>
      </c>
      <c r="U80" t="s">
        <v>584</v>
      </c>
      <c r="V80">
        <v>-9.4249999999999994E-3</v>
      </c>
    </row>
    <row r="81" spans="1:22" x14ac:dyDescent="0.3">
      <c r="A81" t="s">
        <v>159</v>
      </c>
      <c r="B81" t="s">
        <v>43</v>
      </c>
      <c r="D81" s="1"/>
      <c r="E81" s="6">
        <v>0.44099899999999997</v>
      </c>
      <c r="G81">
        <v>0.44006600000000001</v>
      </c>
      <c r="H81">
        <v>0.45629399999999998</v>
      </c>
      <c r="I81">
        <v>0.44007299999999999</v>
      </c>
      <c r="J81">
        <v>0.446299</v>
      </c>
      <c r="K81">
        <v>0.43842300000000001</v>
      </c>
      <c r="L81">
        <v>0.43839299999999998</v>
      </c>
      <c r="O81">
        <v>0.439994</v>
      </c>
      <c r="P81">
        <v>0.458866</v>
      </c>
      <c r="Q81">
        <v>0.44062699999999999</v>
      </c>
      <c r="R81">
        <v>0.44571100000000002</v>
      </c>
      <c r="S81">
        <v>0.44100899999999998</v>
      </c>
      <c r="U81" t="s">
        <v>159</v>
      </c>
      <c r="V81">
        <v>0.43842300000000001</v>
      </c>
    </row>
    <row r="82" spans="1:22" ht="15.6" x14ac:dyDescent="0.3">
      <c r="A82" s="2" t="s">
        <v>317</v>
      </c>
      <c r="B82" t="s">
        <v>27</v>
      </c>
      <c r="D82" s="1"/>
      <c r="E82" s="6">
        <v>1.824703009</v>
      </c>
      <c r="G82">
        <v>1.8105098509999999</v>
      </c>
      <c r="H82">
        <v>2.0085203219999999</v>
      </c>
      <c r="I82">
        <v>1.8115243130000001</v>
      </c>
      <c r="J82">
        <v>1.9037674179999999</v>
      </c>
      <c r="K82">
        <v>1.7832713689999999</v>
      </c>
      <c r="L82">
        <v>1.783754638</v>
      </c>
      <c r="O82">
        <v>1.810001526</v>
      </c>
      <c r="P82">
        <v>2.0288515409999999</v>
      </c>
      <c r="Q82">
        <v>1.815128294</v>
      </c>
      <c r="R82">
        <v>1.8997094370000001</v>
      </c>
      <c r="S82">
        <v>2.4712950390000001</v>
      </c>
      <c r="U82" t="s">
        <v>317</v>
      </c>
      <c r="V82">
        <v>1.7832713689999999</v>
      </c>
    </row>
    <row r="83" spans="1:22" x14ac:dyDescent="0.3">
      <c r="A83" t="s">
        <v>318</v>
      </c>
      <c r="B83" t="s">
        <v>28</v>
      </c>
      <c r="D83" s="1"/>
      <c r="E83" s="6">
        <v>0.59562609</v>
      </c>
      <c r="G83">
        <v>0.59132727699999998</v>
      </c>
      <c r="H83">
        <v>0.63885863600000004</v>
      </c>
      <c r="I83">
        <v>0.59355022999999996</v>
      </c>
      <c r="J83">
        <v>0.60635614599999998</v>
      </c>
      <c r="K83">
        <v>0.57827234599999999</v>
      </c>
      <c r="L83">
        <v>0.57846438499999997</v>
      </c>
      <c r="O83">
        <v>0.59141776899999998</v>
      </c>
      <c r="P83">
        <v>0.64089351900000002</v>
      </c>
      <c r="Q83">
        <v>0.59379832200000005</v>
      </c>
      <c r="R83">
        <v>0.60605682400000005</v>
      </c>
      <c r="S83">
        <v>0.66887913499999996</v>
      </c>
      <c r="U83" t="s">
        <v>318</v>
      </c>
      <c r="V83">
        <v>0.57827234599999999</v>
      </c>
    </row>
    <row r="84" spans="1:22" x14ac:dyDescent="0.3">
      <c r="A84" t="s">
        <v>319</v>
      </c>
      <c r="B84" t="s">
        <v>33</v>
      </c>
      <c r="D84" s="1"/>
      <c r="E84" s="6">
        <v>0.173168091</v>
      </c>
      <c r="G84">
        <v>0.17691238300000001</v>
      </c>
      <c r="H84">
        <v>0.113284518</v>
      </c>
      <c r="I84">
        <v>0.17393188800000001</v>
      </c>
      <c r="J84">
        <v>0.16889954400000001</v>
      </c>
      <c r="K84">
        <v>0.19726095499999999</v>
      </c>
      <c r="L84">
        <v>0.19760417399999999</v>
      </c>
      <c r="O84">
        <v>0.176771492</v>
      </c>
      <c r="P84">
        <v>0.110760136</v>
      </c>
      <c r="Q84">
        <v>0.17344082499999999</v>
      </c>
      <c r="R84">
        <v>0.16951371700000001</v>
      </c>
      <c r="S84">
        <v>8.3509729999999994E-3</v>
      </c>
      <c r="U84" t="s">
        <v>319</v>
      </c>
      <c r="V84">
        <v>0.19726095499999999</v>
      </c>
    </row>
    <row r="85" spans="1:22" x14ac:dyDescent="0.3">
      <c r="A85" t="s">
        <v>320</v>
      </c>
      <c r="B85" t="s">
        <v>34</v>
      </c>
      <c r="D85" s="1"/>
      <c r="E85" s="6">
        <v>0.422457998</v>
      </c>
      <c r="G85">
        <v>0.41441489399999998</v>
      </c>
      <c r="H85">
        <v>0.52557411799999998</v>
      </c>
      <c r="I85">
        <v>0.41961834199999998</v>
      </c>
      <c r="J85">
        <v>0.43745660200000003</v>
      </c>
      <c r="K85">
        <v>0.38101139099999998</v>
      </c>
      <c r="L85">
        <v>0.380860211</v>
      </c>
      <c r="O85">
        <v>0.41464627700000001</v>
      </c>
      <c r="P85">
        <v>0.53013338300000001</v>
      </c>
      <c r="Q85">
        <v>0.42035749700000002</v>
      </c>
      <c r="R85">
        <v>0.43654310699999999</v>
      </c>
      <c r="S85">
        <v>0.66052816199999997</v>
      </c>
      <c r="U85" t="s">
        <v>320</v>
      </c>
      <c r="V85">
        <v>0.38101139099999998</v>
      </c>
    </row>
    <row r="86" spans="1:22" x14ac:dyDescent="0.3">
      <c r="A86" t="s">
        <v>506</v>
      </c>
      <c r="B86" t="s">
        <v>507</v>
      </c>
      <c r="D86" s="1"/>
      <c r="E86" s="6">
        <v>0.70926711499999995</v>
      </c>
      <c r="G86">
        <v>0.70082154100000005</v>
      </c>
      <c r="H86">
        <v>0.82267670599999998</v>
      </c>
      <c r="I86">
        <v>0.70696349000000003</v>
      </c>
      <c r="J86">
        <v>0.72145158399999998</v>
      </c>
      <c r="K86">
        <v>0.65887880300000001</v>
      </c>
      <c r="L86">
        <v>0.65839872099999996</v>
      </c>
      <c r="Q86">
        <v>0.70791290799999995</v>
      </c>
      <c r="R86">
        <v>0.72030062100000003</v>
      </c>
      <c r="U86" t="s">
        <v>585</v>
      </c>
      <c r="V86">
        <v>0.65887880300000001</v>
      </c>
    </row>
    <row r="87" spans="1:22" x14ac:dyDescent="0.3">
      <c r="A87" s="1" t="s">
        <v>321</v>
      </c>
      <c r="B87" s="1" t="s">
        <v>37</v>
      </c>
      <c r="C87" s="1" t="s">
        <v>13</v>
      </c>
      <c r="D87" s="1" t="s">
        <v>334</v>
      </c>
      <c r="E87" s="6">
        <v>3.0635041690000002</v>
      </c>
      <c r="G87">
        <v>3.0617729310000001</v>
      </c>
      <c r="H87">
        <v>3.143919812</v>
      </c>
      <c r="I87">
        <v>3.0520151809999998</v>
      </c>
      <c r="J87">
        <v>3.1396851990000001</v>
      </c>
      <c r="K87">
        <v>3.0837915420000002</v>
      </c>
      <c r="L87">
        <v>3.0836032169999998</v>
      </c>
      <c r="O87">
        <v>3.0604449520000001</v>
      </c>
      <c r="P87">
        <v>3.1656608799999999</v>
      </c>
      <c r="Q87">
        <v>3.0568094019999998</v>
      </c>
      <c r="R87">
        <v>3.1345401329999998</v>
      </c>
      <c r="S87">
        <v>3.6946810110000001</v>
      </c>
      <c r="U87" t="s">
        <v>321</v>
      </c>
      <c r="V87">
        <v>3.0837915420000002</v>
      </c>
    </row>
    <row r="88" spans="1:22" x14ac:dyDescent="0.3">
      <c r="A88" s="1" t="s">
        <v>160</v>
      </c>
      <c r="B88" s="1" t="s">
        <v>38</v>
      </c>
      <c r="C88" s="1" t="s">
        <v>340</v>
      </c>
      <c r="D88" s="1">
        <v>0.33</v>
      </c>
      <c r="E88" s="6">
        <v>0.33125399999999999</v>
      </c>
      <c r="G88">
        <v>0.33120300000000003</v>
      </c>
      <c r="H88">
        <v>0.32935300000000001</v>
      </c>
      <c r="I88">
        <v>0.33111699999999999</v>
      </c>
      <c r="J88">
        <v>0.33141100000000001</v>
      </c>
      <c r="K88">
        <v>0.33096199999999998</v>
      </c>
      <c r="L88">
        <v>0.330901</v>
      </c>
      <c r="O88">
        <v>0.33126</v>
      </c>
      <c r="P88">
        <v>0.32839699999999999</v>
      </c>
      <c r="Q88">
        <v>0.33087499999999997</v>
      </c>
      <c r="R88">
        <v>0.33164199999999999</v>
      </c>
      <c r="S88">
        <v>0.323465</v>
      </c>
      <c r="U88" t="s">
        <v>160</v>
      </c>
      <c r="V88">
        <v>0.33096199999999998</v>
      </c>
    </row>
    <row r="89" spans="1:22" x14ac:dyDescent="0.3">
      <c r="A89" s="1" t="s">
        <v>353</v>
      </c>
      <c r="B89" s="1" t="s">
        <v>29</v>
      </c>
      <c r="C89" s="1"/>
      <c r="D89" s="1">
        <v>0.34174477289113192</v>
      </c>
      <c r="E89" s="6">
        <v>0.261271474</v>
      </c>
      <c r="G89">
        <v>0.26173828700000001</v>
      </c>
      <c r="H89">
        <v>0.25621914800000001</v>
      </c>
      <c r="I89">
        <v>0.25788232999999999</v>
      </c>
      <c r="J89">
        <v>0.26655615199999999</v>
      </c>
      <c r="K89">
        <v>0.279886939</v>
      </c>
      <c r="L89">
        <v>0.28007335</v>
      </c>
      <c r="O89">
        <v>0.26085713100000002</v>
      </c>
      <c r="P89">
        <v>0.26904649800000002</v>
      </c>
      <c r="Q89">
        <v>0.26110950100000002</v>
      </c>
      <c r="R89">
        <v>0.26332718500000002</v>
      </c>
      <c r="S89">
        <v>0.26127291000000002</v>
      </c>
      <c r="U89" t="s">
        <v>586</v>
      </c>
      <c r="V89">
        <v>0.279886939</v>
      </c>
    </row>
    <row r="90" spans="1:22" x14ac:dyDescent="0.3">
      <c r="A90" s="1" t="s">
        <v>354</v>
      </c>
      <c r="B90" s="1" t="s">
        <v>30</v>
      </c>
      <c r="C90" s="1"/>
      <c r="D90" s="1">
        <v>0.47440519105984136</v>
      </c>
      <c r="E90" s="6">
        <v>0.56443623700000001</v>
      </c>
      <c r="G90">
        <v>0.55841834999999995</v>
      </c>
      <c r="H90">
        <v>0.74378085199999999</v>
      </c>
      <c r="I90">
        <v>0.52865406500000001</v>
      </c>
      <c r="J90">
        <v>0.73344384799999995</v>
      </c>
      <c r="K90">
        <v>0.72011306100000005</v>
      </c>
      <c r="L90">
        <v>0.71992665</v>
      </c>
      <c r="O90">
        <v>0.55794484799999999</v>
      </c>
      <c r="P90">
        <v>0.73095350199999998</v>
      </c>
      <c r="Q90">
        <v>0.52255166500000005</v>
      </c>
      <c r="R90">
        <v>0.73667281500000004</v>
      </c>
      <c r="S90">
        <v>0.73872709000000003</v>
      </c>
      <c r="U90" t="s">
        <v>587</v>
      </c>
      <c r="V90">
        <v>0.72011306100000005</v>
      </c>
    </row>
    <row r="91" spans="1:22" x14ac:dyDescent="0.3">
      <c r="A91" t="s">
        <v>355</v>
      </c>
      <c r="B91" t="s">
        <v>31</v>
      </c>
      <c r="D91" s="1">
        <v>9.8774333093006483E-2</v>
      </c>
      <c r="E91" s="6">
        <v>0.13051691600000001</v>
      </c>
      <c r="G91">
        <v>0.13467377799999999</v>
      </c>
      <c r="H91">
        <v>0</v>
      </c>
      <c r="I91">
        <v>0.159849936</v>
      </c>
      <c r="J91">
        <v>0</v>
      </c>
      <c r="K91">
        <v>0</v>
      </c>
      <c r="L91">
        <v>0</v>
      </c>
      <c r="O91">
        <v>0.13568819900000001</v>
      </c>
      <c r="P91">
        <v>0</v>
      </c>
      <c r="Q91">
        <v>0.162003021</v>
      </c>
      <c r="R91">
        <v>0</v>
      </c>
      <c r="S91">
        <v>0</v>
      </c>
      <c r="U91" t="s">
        <v>588</v>
      </c>
      <c r="V91">
        <v>0</v>
      </c>
    </row>
    <row r="92" spans="1:22" x14ac:dyDescent="0.3">
      <c r="A92" t="s">
        <v>356</v>
      </c>
      <c r="B92" t="s">
        <v>32</v>
      </c>
      <c r="D92" s="1">
        <f>1-D89-D90-D91</f>
        <v>8.5075702956020238E-2</v>
      </c>
      <c r="E92" s="6">
        <v>4.3775372999999999E-2</v>
      </c>
      <c r="G92">
        <v>4.5169584999999998E-2</v>
      </c>
      <c r="H92">
        <v>0</v>
      </c>
      <c r="I92">
        <v>5.3613669000000003E-2</v>
      </c>
      <c r="J92">
        <v>0</v>
      </c>
      <c r="K92">
        <v>0</v>
      </c>
      <c r="L92">
        <v>0</v>
      </c>
      <c r="O92">
        <v>4.5509821999999998E-2</v>
      </c>
      <c r="P92">
        <v>0</v>
      </c>
      <c r="Q92">
        <v>5.4335812999999997E-2</v>
      </c>
      <c r="R92">
        <v>0</v>
      </c>
      <c r="S92">
        <v>0</v>
      </c>
      <c r="U92" t="s">
        <v>589</v>
      </c>
      <c r="V92">
        <v>0</v>
      </c>
    </row>
    <row r="93" spans="1:22" x14ac:dyDescent="0.3">
      <c r="A93" t="s">
        <v>161</v>
      </c>
      <c r="B93" t="s">
        <v>386</v>
      </c>
      <c r="D93" s="1"/>
      <c r="E93" s="6">
        <v>0.13381528400000001</v>
      </c>
      <c r="G93">
        <v>0.13329427499999999</v>
      </c>
      <c r="H93">
        <v>0.14118731700000001</v>
      </c>
      <c r="I93">
        <v>0.13528950000000001</v>
      </c>
      <c r="J93">
        <v>0.13273924300000001</v>
      </c>
      <c r="K93">
        <v>0.124186092</v>
      </c>
      <c r="L93">
        <v>0.124094791</v>
      </c>
      <c r="O93">
        <v>0.13375353300000001</v>
      </c>
      <c r="P93">
        <v>0.135241738</v>
      </c>
      <c r="Q93">
        <v>0.133785502</v>
      </c>
      <c r="R93">
        <v>0.134189159</v>
      </c>
      <c r="S93">
        <v>0.13381755200000001</v>
      </c>
      <c r="U93" t="s">
        <v>161</v>
      </c>
      <c r="V93">
        <v>0.124186092</v>
      </c>
    </row>
    <row r="94" spans="1:22" x14ac:dyDescent="0.3">
      <c r="A94" t="s">
        <v>487</v>
      </c>
      <c r="B94" t="s">
        <v>488</v>
      </c>
      <c r="D94" s="1"/>
      <c r="E94" s="6">
        <v>9.8853167000000006E-2</v>
      </c>
      <c r="F94" s="1"/>
      <c r="G94">
        <v>9.8406060000000004E-2</v>
      </c>
      <c r="H94">
        <v>0.10501242299999999</v>
      </c>
      <c r="I94">
        <v>0.10040072799999999</v>
      </c>
      <c r="J94">
        <v>9.7356781000000003E-2</v>
      </c>
      <c r="K94">
        <v>8.9428026999999993E-2</v>
      </c>
      <c r="L94">
        <v>8.9339146999999994E-2</v>
      </c>
      <c r="N94" s="1">
        <f t="shared" ref="N94:S94" si="0">(N90+N91+N92)*N93</f>
        <v>0</v>
      </c>
      <c r="O94" s="1">
        <f t="shared" si="0"/>
        <v>9.8862970120506183E-2</v>
      </c>
      <c r="P94" s="1">
        <f t="shared" si="0"/>
        <v>9.8855422007666477E-2</v>
      </c>
      <c r="Q94">
        <v>9.8852836999999999E-2</v>
      </c>
      <c r="R94">
        <v>9.8853504999999994E-2</v>
      </c>
      <c r="S94" s="1">
        <f t="shared" si="0"/>
        <v>9.8854650779883688E-2</v>
      </c>
      <c r="U94" t="s">
        <v>590</v>
      </c>
      <c r="V94">
        <v>8.9428026999999993E-2</v>
      </c>
    </row>
    <row r="95" spans="1:22" x14ac:dyDescent="0.3">
      <c r="A95" t="s">
        <v>489</v>
      </c>
      <c r="B95" t="s">
        <v>490</v>
      </c>
      <c r="D95" s="1"/>
      <c r="E95" s="6">
        <v>3.4962116000000001E-2</v>
      </c>
      <c r="F95" s="1"/>
      <c r="G95">
        <v>3.4888215E-2</v>
      </c>
      <c r="H95">
        <v>3.6174893999999999E-2</v>
      </c>
      <c r="I95">
        <v>3.4888770999999999E-2</v>
      </c>
      <c r="J95">
        <v>3.5382462000000003E-2</v>
      </c>
      <c r="K95">
        <v>3.4758064999999998E-2</v>
      </c>
      <c r="L95">
        <v>3.4755644000000002E-2</v>
      </c>
      <c r="N95" s="1">
        <f t="shared" ref="N95:S95" si="1">N89*N93</f>
        <v>0</v>
      </c>
      <c r="O95" s="1">
        <f t="shared" si="1"/>
        <v>3.4890562879493825E-2</v>
      </c>
      <c r="P95" s="1">
        <f t="shared" si="1"/>
        <v>3.638631599233353E-2</v>
      </c>
      <c r="Q95">
        <v>3.4932666000000001E-2</v>
      </c>
      <c r="R95">
        <v>3.5335653000000002E-2</v>
      </c>
      <c r="S95" s="1">
        <f t="shared" si="1"/>
        <v>3.4962901220116326E-2</v>
      </c>
      <c r="U95" t="s">
        <v>591</v>
      </c>
      <c r="V95">
        <v>3.4758064999999998E-2</v>
      </c>
    </row>
    <row r="96" spans="1:22" x14ac:dyDescent="0.3">
      <c r="A96" t="s">
        <v>162</v>
      </c>
      <c r="B96" t="s">
        <v>53</v>
      </c>
      <c r="D96" s="1">
        <v>0.24</v>
      </c>
      <c r="E96" s="6">
        <v>0.22466323399999999</v>
      </c>
      <c r="G96">
        <v>0.22541540099999999</v>
      </c>
      <c r="H96">
        <v>0.22099931</v>
      </c>
      <c r="I96">
        <v>0.22793268899999999</v>
      </c>
      <c r="J96">
        <v>0.218912999</v>
      </c>
      <c r="K96">
        <v>0.214753641</v>
      </c>
      <c r="L96">
        <v>0.214524513</v>
      </c>
      <c r="O96">
        <v>0.22615744700000001</v>
      </c>
      <c r="P96">
        <v>0.211020605</v>
      </c>
      <c r="Q96">
        <v>0.22530461500000001</v>
      </c>
      <c r="R96">
        <v>0.22141349399999999</v>
      </c>
      <c r="S96">
        <v>0.20006238100000001</v>
      </c>
      <c r="U96" t="s">
        <v>162</v>
      </c>
      <c r="V96">
        <v>0.214753641</v>
      </c>
    </row>
    <row r="97" spans="1:22" x14ac:dyDescent="0.3">
      <c r="A97" t="s">
        <v>163</v>
      </c>
      <c r="B97" t="s">
        <v>39</v>
      </c>
      <c r="D97" s="1"/>
      <c r="E97" s="6">
        <v>3.4962116000000001E-2</v>
      </c>
      <c r="G97">
        <v>3.4888082000000001E-2</v>
      </c>
      <c r="H97">
        <v>3.6174682E-2</v>
      </c>
      <c r="I97">
        <v>3.4888633000000002E-2</v>
      </c>
      <c r="J97">
        <v>3.5382242000000001E-2</v>
      </c>
      <c r="K97">
        <v>3.4757852999999998E-2</v>
      </c>
      <c r="L97">
        <v>3.4755499000000002E-2</v>
      </c>
      <c r="O97">
        <v>3.4882397000000002E-2</v>
      </c>
      <c r="P97">
        <v>3.6378595999999999E-2</v>
      </c>
      <c r="Q97">
        <v>3.4932598000000002E-2</v>
      </c>
      <c r="R97">
        <v>3.5335640000000001E-2</v>
      </c>
      <c r="S97">
        <v>3.4962891000000003E-2</v>
      </c>
      <c r="U97" t="s">
        <v>163</v>
      </c>
      <c r="V97">
        <v>3.4757852999999998E-2</v>
      </c>
    </row>
    <row r="98" spans="1:22" x14ac:dyDescent="0.3">
      <c r="A98" t="s">
        <v>164</v>
      </c>
      <c r="D98" s="1"/>
      <c r="E98" s="6">
        <v>8.2445688000000003E-2</v>
      </c>
      <c r="F98" s="19">
        <f>E98/E$93</f>
        <v>0.61611562996047597</v>
      </c>
      <c r="G98">
        <v>8.1530917999999994E-2</v>
      </c>
      <c r="H98">
        <v>8.2647789999999999E-2</v>
      </c>
      <c r="I98">
        <v>8.1840582999999995E-2</v>
      </c>
      <c r="J98">
        <v>8.2303504E-2</v>
      </c>
      <c r="K98">
        <v>8.0521197000000003E-2</v>
      </c>
      <c r="L98">
        <v>8.0896783999999999E-2</v>
      </c>
      <c r="O98">
        <v>8.1805569999999994E-2</v>
      </c>
      <c r="P98">
        <v>7.8426904000000006E-2</v>
      </c>
      <c r="Q98">
        <v>8.0725916999999994E-2</v>
      </c>
      <c r="R98">
        <v>8.3350338999999996E-2</v>
      </c>
      <c r="S98">
        <v>6.6077457000000006E-2</v>
      </c>
      <c r="U98" t="s">
        <v>164</v>
      </c>
      <c r="V98">
        <v>8.0521197000000003E-2</v>
      </c>
    </row>
    <row r="99" spans="1:22" x14ac:dyDescent="0.3">
      <c r="A99" t="s">
        <v>165</v>
      </c>
      <c r="D99" s="1"/>
      <c r="E99" s="6">
        <v>1.4173132E-2</v>
      </c>
      <c r="F99" s="19">
        <f t="shared" ref="F99:F102" si="2">E99/E$93</f>
        <v>0.10591564413523943</v>
      </c>
      <c r="G99">
        <v>2.5656248999999999E-2</v>
      </c>
      <c r="H99">
        <v>1.5919949999999999E-3</v>
      </c>
      <c r="I99">
        <v>1.4276159E-2</v>
      </c>
      <c r="J99">
        <v>1.3433532E-2</v>
      </c>
      <c r="K99">
        <v>4.2541219999999998E-2</v>
      </c>
      <c r="L99">
        <v>3.0987147999999999E-2</v>
      </c>
      <c r="O99">
        <v>2.5525160000000002E-2</v>
      </c>
      <c r="P99">
        <v>1.426788E-3</v>
      </c>
      <c r="Q99">
        <v>1.4117049E-2</v>
      </c>
      <c r="R99">
        <v>1.3582515999999999E-2</v>
      </c>
      <c r="S99">
        <v>1.60593E-3</v>
      </c>
      <c r="U99" t="s">
        <v>165</v>
      </c>
      <c r="V99">
        <v>4.2541219999999998E-2</v>
      </c>
    </row>
    <row r="100" spans="1:22" x14ac:dyDescent="0.3">
      <c r="A100" t="s">
        <v>166</v>
      </c>
      <c r="D100" s="1"/>
      <c r="E100" s="6">
        <v>7.0869740000000002E-3</v>
      </c>
      <c r="F100" s="19">
        <f t="shared" si="2"/>
        <v>5.2960871046688507E-2</v>
      </c>
      <c r="G100">
        <v>0</v>
      </c>
      <c r="H100">
        <v>0</v>
      </c>
      <c r="I100">
        <v>8.1222020000000002E-3</v>
      </c>
      <c r="J100">
        <v>7.7357620000000002E-3</v>
      </c>
      <c r="K100">
        <v>0</v>
      </c>
      <c r="L100">
        <v>1.1086505999999999E-2</v>
      </c>
      <c r="O100">
        <v>0</v>
      </c>
      <c r="P100">
        <v>0</v>
      </c>
      <c r="Q100">
        <v>8.0456380000000008E-3</v>
      </c>
      <c r="R100">
        <v>7.8058340000000002E-3</v>
      </c>
      <c r="S100">
        <v>0</v>
      </c>
      <c r="U100" t="s">
        <v>166</v>
      </c>
      <c r="V100">
        <v>0</v>
      </c>
    </row>
    <row r="101" spans="1:22" x14ac:dyDescent="0.3">
      <c r="A101" t="s">
        <v>167</v>
      </c>
      <c r="D101" s="1"/>
      <c r="E101" s="6">
        <v>2.8960071E-2</v>
      </c>
      <c r="F101" s="19">
        <f t="shared" si="2"/>
        <v>0.21641826056282179</v>
      </c>
      <c r="G101">
        <v>2.4965098000000002E-2</v>
      </c>
      <c r="H101">
        <v>5.5800083E-2</v>
      </c>
      <c r="I101">
        <v>2.9906512E-2</v>
      </c>
      <c r="J101">
        <v>2.8088578999999999E-2</v>
      </c>
      <c r="K101">
        <v>0</v>
      </c>
      <c r="L101">
        <v>0</v>
      </c>
      <c r="O101">
        <v>2.5240800000000001E-2</v>
      </c>
      <c r="P101">
        <v>5.4931872E-2</v>
      </c>
      <c r="Q101">
        <v>2.9932420000000001E-2</v>
      </c>
      <c r="R101">
        <v>2.8105609E-2</v>
      </c>
      <c r="S101">
        <v>6.6456020000000005E-2</v>
      </c>
      <c r="U101" t="s">
        <v>167</v>
      </c>
      <c r="V101">
        <v>0</v>
      </c>
    </row>
    <row r="102" spans="1:22" x14ac:dyDescent="0.3">
      <c r="A102" t="s">
        <v>168</v>
      </c>
      <c r="D102" s="1"/>
      <c r="E102" s="6">
        <v>1.149419E-3</v>
      </c>
      <c r="F102" s="19">
        <f t="shared" si="2"/>
        <v>8.5895942947742804E-3</v>
      </c>
      <c r="G102">
        <v>1.1420099999999999E-3</v>
      </c>
      <c r="H102">
        <v>1.147449E-3</v>
      </c>
      <c r="I102">
        <v>1.144043E-3</v>
      </c>
      <c r="J102">
        <v>1.1778660000000001E-3</v>
      </c>
      <c r="K102">
        <v>1.123675E-3</v>
      </c>
      <c r="L102">
        <v>1.124353E-3</v>
      </c>
      <c r="O102">
        <v>1.182003E-3</v>
      </c>
      <c r="P102">
        <v>4.56174E-4</v>
      </c>
      <c r="Q102">
        <v>9.6447700000000004E-4</v>
      </c>
      <c r="R102">
        <v>1.34486E-3</v>
      </c>
      <c r="S102">
        <v>-3.21854E-4</v>
      </c>
      <c r="U102" t="s">
        <v>168</v>
      </c>
      <c r="V102">
        <v>1.123675E-3</v>
      </c>
    </row>
    <row r="103" spans="1:22" ht="15.6" x14ac:dyDescent="0.3">
      <c r="A103" s="2" t="s">
        <v>169</v>
      </c>
      <c r="D103" s="1"/>
      <c r="E103" s="6">
        <v>1.121221389</v>
      </c>
      <c r="G103">
        <v>1.094903806</v>
      </c>
      <c r="H103">
        <v>1.5153258709999999</v>
      </c>
      <c r="I103">
        <v>1.1079517590000001</v>
      </c>
      <c r="J103">
        <v>1.200782756</v>
      </c>
      <c r="K103">
        <v>0.99139138900000001</v>
      </c>
      <c r="L103">
        <v>0.99060592800000002</v>
      </c>
      <c r="O103">
        <v>1.0952019470000001</v>
      </c>
      <c r="P103">
        <v>1.5411125269999999</v>
      </c>
      <c r="Q103">
        <v>1.1117459380000001</v>
      </c>
      <c r="R103">
        <v>1.1960539240000001</v>
      </c>
      <c r="S103">
        <v>1.8502219369999999</v>
      </c>
      <c r="U103" t="s">
        <v>169</v>
      </c>
      <c r="V103">
        <v>0.99139138900000001</v>
      </c>
    </row>
    <row r="104" spans="1:22" ht="15.6" x14ac:dyDescent="0.3">
      <c r="A104" s="2" t="s">
        <v>170</v>
      </c>
      <c r="D104" s="1"/>
      <c r="E104" s="6">
        <v>0.70348162000000003</v>
      </c>
      <c r="G104">
        <v>0.715606046</v>
      </c>
      <c r="H104">
        <v>0.49319445099999998</v>
      </c>
      <c r="I104">
        <v>0.70357255299999999</v>
      </c>
      <c r="J104">
        <v>0.70298466199999998</v>
      </c>
      <c r="K104">
        <v>0.79187998000000004</v>
      </c>
      <c r="L104">
        <v>0.79314870999999998</v>
      </c>
      <c r="O104">
        <v>0.71479957900000002</v>
      </c>
      <c r="P104">
        <v>0.48773901400000003</v>
      </c>
      <c r="Q104">
        <v>0.70338235500000001</v>
      </c>
      <c r="R104">
        <v>0.70365551299999995</v>
      </c>
      <c r="S104">
        <v>0.62107310299999996</v>
      </c>
      <c r="U104" t="s">
        <v>170</v>
      </c>
      <c r="V104">
        <v>0.79187998000000004</v>
      </c>
    </row>
    <row r="105" spans="1:22" ht="15.6" x14ac:dyDescent="0.3">
      <c r="A105" s="2" t="s">
        <v>491</v>
      </c>
      <c r="D105" s="1"/>
      <c r="E105" s="6">
        <v>1.824703009</v>
      </c>
      <c r="G105">
        <v>1.8105098509999999</v>
      </c>
      <c r="H105">
        <v>2.0085203219999999</v>
      </c>
      <c r="I105">
        <v>1.8115243130000001</v>
      </c>
      <c r="J105">
        <v>1.9037674179999999</v>
      </c>
      <c r="K105">
        <v>1.7832713689999999</v>
      </c>
      <c r="L105">
        <v>1.783754638</v>
      </c>
      <c r="N105" s="1">
        <f t="shared" ref="N105:S105" si="3">N104+N103</f>
        <v>0</v>
      </c>
      <c r="O105" s="1">
        <f t="shared" si="3"/>
        <v>1.8100015260000002</v>
      </c>
      <c r="P105" s="1">
        <f t="shared" si="3"/>
        <v>2.0288515409999999</v>
      </c>
      <c r="Q105">
        <v>1.815128294</v>
      </c>
      <c r="R105">
        <v>1.8997094370000001</v>
      </c>
      <c r="S105" s="1">
        <f t="shared" si="3"/>
        <v>2.4712950399999998</v>
      </c>
      <c r="U105" t="s">
        <v>592</v>
      </c>
      <c r="V105">
        <v>1.7832713689999999</v>
      </c>
    </row>
    <row r="106" spans="1:22" x14ac:dyDescent="0.3">
      <c r="A106" t="s">
        <v>171</v>
      </c>
      <c r="D106" s="1"/>
      <c r="E106" s="6">
        <v>8.6819763999999994E-2</v>
      </c>
      <c r="G106">
        <v>8.8885223999999999E-2</v>
      </c>
      <c r="H106">
        <v>5.4892659000000003E-2</v>
      </c>
      <c r="I106">
        <v>8.7386370000000005E-2</v>
      </c>
      <c r="J106">
        <v>8.3674199000000005E-2</v>
      </c>
      <c r="K106">
        <v>9.9480194999999993E-2</v>
      </c>
      <c r="L106">
        <v>9.9660032999999995E-2</v>
      </c>
      <c r="O106">
        <v>8.8828912999999995E-2</v>
      </c>
      <c r="P106">
        <v>5.3368620999999998E-2</v>
      </c>
      <c r="Q106">
        <v>8.7029977999999994E-2</v>
      </c>
      <c r="R106">
        <v>8.4089220000000006E-2</v>
      </c>
      <c r="S106">
        <v>1E-3</v>
      </c>
      <c r="U106" t="s">
        <v>171</v>
      </c>
      <c r="V106">
        <v>9.9480194999999993E-2</v>
      </c>
    </row>
    <row r="107" spans="1:22" x14ac:dyDescent="0.3">
      <c r="A107" t="s">
        <v>322</v>
      </c>
      <c r="D107" s="1"/>
      <c r="E107" s="6">
        <v>0.147709383</v>
      </c>
      <c r="G107">
        <v>0.145205167</v>
      </c>
      <c r="H107">
        <v>0.17760403699999999</v>
      </c>
      <c r="I107">
        <v>0.14702603</v>
      </c>
      <c r="J107">
        <v>0.15113718800000001</v>
      </c>
      <c r="K107">
        <v>0.134001392</v>
      </c>
      <c r="L107">
        <v>0.13395718500000001</v>
      </c>
      <c r="O107">
        <v>0.14533056499999999</v>
      </c>
      <c r="P107">
        <v>0.17813129599999999</v>
      </c>
      <c r="Q107">
        <v>0.147098797</v>
      </c>
      <c r="R107">
        <v>0.15102156899999999</v>
      </c>
      <c r="S107">
        <v>0.23094413699999999</v>
      </c>
      <c r="U107" t="s">
        <v>322</v>
      </c>
      <c r="V107">
        <v>0.134001392</v>
      </c>
    </row>
    <row r="108" spans="1:22" x14ac:dyDescent="0.3">
      <c r="A108" t="s">
        <v>172</v>
      </c>
      <c r="D108" s="1"/>
      <c r="E108" s="6">
        <v>0.23452914599999999</v>
      </c>
      <c r="G108">
        <v>0.23409039100000001</v>
      </c>
      <c r="H108">
        <v>0.232496696</v>
      </c>
      <c r="I108">
        <v>0.23441239999999999</v>
      </c>
      <c r="J108">
        <v>0.23481138700000001</v>
      </c>
      <c r="K108">
        <v>0.23348158699999999</v>
      </c>
      <c r="L108">
        <v>0.23361721799999999</v>
      </c>
      <c r="O108">
        <v>0.234159478</v>
      </c>
      <c r="P108">
        <v>0.231499917</v>
      </c>
      <c r="Q108">
        <v>0.23412877500000001</v>
      </c>
      <c r="R108">
        <v>0.23511078899999999</v>
      </c>
      <c r="S108">
        <v>0.223580481</v>
      </c>
      <c r="U108" t="s">
        <v>172</v>
      </c>
      <c r="V108">
        <v>0.23348158699999999</v>
      </c>
    </row>
    <row r="109" spans="1:22" x14ac:dyDescent="0.3">
      <c r="A109" t="s">
        <v>323</v>
      </c>
      <c r="D109" s="1"/>
      <c r="E109" s="6">
        <v>0.384640449</v>
      </c>
      <c r="G109">
        <v>0.38381849299999998</v>
      </c>
      <c r="H109">
        <v>0.408378138</v>
      </c>
      <c r="I109">
        <v>0.38359684900000002</v>
      </c>
      <c r="J109">
        <v>0.39384824299999999</v>
      </c>
      <c r="K109">
        <v>0.38184786300000001</v>
      </c>
      <c r="L109">
        <v>0.38153859600000001</v>
      </c>
      <c r="O109">
        <v>0.38347124500000002</v>
      </c>
      <c r="P109">
        <v>0.41531564599999998</v>
      </c>
      <c r="Q109">
        <v>0.38517485299999998</v>
      </c>
      <c r="R109">
        <v>0.39229877400000002</v>
      </c>
      <c r="S109">
        <v>0.44816772700000002</v>
      </c>
      <c r="U109" t="s">
        <v>323</v>
      </c>
      <c r="V109">
        <v>0.38184786300000001</v>
      </c>
    </row>
    <row r="110" spans="1:22" x14ac:dyDescent="0.3">
      <c r="A110" t="s">
        <v>324</v>
      </c>
      <c r="D110" s="1"/>
      <c r="E110" s="6">
        <v>9.8925848999999996E-2</v>
      </c>
      <c r="G110">
        <v>9.8674428999999994E-2</v>
      </c>
      <c r="H110">
        <v>0.111342177</v>
      </c>
      <c r="I110">
        <v>9.8027987999999996E-2</v>
      </c>
      <c r="J110">
        <v>0.10440300399999999</v>
      </c>
      <c r="K110">
        <v>9.7757790999999997E-2</v>
      </c>
      <c r="L110">
        <v>9.7382464000000002E-2</v>
      </c>
      <c r="O110">
        <v>9.8595098000000006E-2</v>
      </c>
      <c r="P110">
        <v>0.113201248</v>
      </c>
      <c r="Q110">
        <v>9.8410850999999994E-2</v>
      </c>
      <c r="R110">
        <v>0.103981553</v>
      </c>
      <c r="S110">
        <v>0.14232276299999999</v>
      </c>
      <c r="U110" t="s">
        <v>324</v>
      </c>
      <c r="V110">
        <v>9.7757790999999997E-2</v>
      </c>
    </row>
    <row r="111" spans="1:22" x14ac:dyDescent="0.3">
      <c r="A111" t="s">
        <v>325</v>
      </c>
      <c r="D111" s="1"/>
      <c r="E111" s="6">
        <v>0.23032555800000001</v>
      </c>
      <c r="G111">
        <v>0.22989949400000001</v>
      </c>
      <c r="H111">
        <v>0.239179321</v>
      </c>
      <c r="I111">
        <v>0.230327368</v>
      </c>
      <c r="J111">
        <v>0.23314394599999999</v>
      </c>
      <c r="K111">
        <v>0.22912433099999999</v>
      </c>
      <c r="L111">
        <v>0.229194063</v>
      </c>
      <c r="O111">
        <v>0.22968177000000001</v>
      </c>
      <c r="P111">
        <v>0.243245823</v>
      </c>
      <c r="Q111">
        <v>0.23128380600000001</v>
      </c>
      <c r="R111">
        <v>0.23224682899999999</v>
      </c>
      <c r="S111">
        <v>0.24202323000000001</v>
      </c>
      <c r="U111" t="s">
        <v>325</v>
      </c>
      <c r="V111">
        <v>0.22912433099999999</v>
      </c>
    </row>
    <row r="112" spans="1:22" x14ac:dyDescent="0.3">
      <c r="A112" t="s">
        <v>326</v>
      </c>
      <c r="D112" s="1"/>
      <c r="E112" s="6">
        <v>5.5389041999999999E-2</v>
      </c>
      <c r="G112">
        <v>5.524457E-2</v>
      </c>
      <c r="H112">
        <v>5.7856640000000001E-2</v>
      </c>
      <c r="I112">
        <v>5.5241493000000003E-2</v>
      </c>
      <c r="J112">
        <v>5.6301293000000002E-2</v>
      </c>
      <c r="K112">
        <v>5.4965740999999999E-2</v>
      </c>
      <c r="L112">
        <v>5.4962069000000002E-2</v>
      </c>
      <c r="O112">
        <v>5.5194376000000003E-2</v>
      </c>
      <c r="P112">
        <v>5.8868574999999999E-2</v>
      </c>
      <c r="Q112">
        <v>5.5480195000000003E-2</v>
      </c>
      <c r="R112">
        <v>5.6070391999999997E-2</v>
      </c>
      <c r="S112">
        <v>6.3821734000000005E-2</v>
      </c>
      <c r="U112" t="s">
        <v>326</v>
      </c>
      <c r="V112">
        <v>5.4965740999999999E-2</v>
      </c>
    </row>
    <row r="113" spans="1:22" x14ac:dyDescent="0.3">
      <c r="A113" t="s">
        <v>93</v>
      </c>
      <c r="D113" s="1"/>
      <c r="E113" s="6">
        <v>1.1687302150000001</v>
      </c>
      <c r="G113">
        <v>1.1671485370000001</v>
      </c>
      <c r="H113">
        <v>1.1824833589999999</v>
      </c>
      <c r="I113">
        <v>1.16950971</v>
      </c>
      <c r="J113">
        <v>1.1665556319999999</v>
      </c>
      <c r="K113">
        <v>1.1670648429999999</v>
      </c>
      <c r="L113">
        <v>1.1687656319999999</v>
      </c>
      <c r="O113">
        <v>1.167072747</v>
      </c>
      <c r="P113">
        <v>1.182951117</v>
      </c>
      <c r="Q113">
        <v>1.1695651979999999</v>
      </c>
      <c r="R113">
        <v>1.1664358829999999</v>
      </c>
      <c r="S113">
        <v>1.1747615119999999</v>
      </c>
      <c r="U113" t="s">
        <v>93</v>
      </c>
      <c r="V113">
        <v>1.1670648429999999</v>
      </c>
    </row>
    <row r="114" spans="1:22" x14ac:dyDescent="0.3">
      <c r="A114" t="s">
        <v>94</v>
      </c>
      <c r="D114" s="1"/>
      <c r="E114" s="6">
        <v>1.115928206</v>
      </c>
      <c r="G114">
        <v>1.147774021</v>
      </c>
      <c r="H114">
        <v>0.92945790299999997</v>
      </c>
      <c r="I114">
        <v>1.1179997340000001</v>
      </c>
      <c r="J114">
        <v>1.114143315</v>
      </c>
      <c r="K114">
        <v>1.1670648429999999</v>
      </c>
      <c r="L114">
        <v>1.1511131910000001</v>
      </c>
      <c r="O114">
        <v>1.1472781139999999</v>
      </c>
      <c r="P114">
        <v>0.92887375999999999</v>
      </c>
      <c r="Q114">
        <v>1.1180019990000001</v>
      </c>
      <c r="R114">
        <v>1.1141623</v>
      </c>
      <c r="S114">
        <v>0.93395427799999997</v>
      </c>
      <c r="U114" t="s">
        <v>94</v>
      </c>
      <c r="V114">
        <v>1.1670648429999999</v>
      </c>
    </row>
    <row r="115" spans="1:22" x14ac:dyDescent="0.3">
      <c r="A115" t="s">
        <v>173</v>
      </c>
      <c r="D115" s="1"/>
      <c r="E115" s="6">
        <v>1.2032849130000001</v>
      </c>
      <c r="G115" t="s">
        <v>352</v>
      </c>
      <c r="H115" t="s">
        <v>352</v>
      </c>
      <c r="I115">
        <v>1.201806441</v>
      </c>
      <c r="J115">
        <v>1.204239397</v>
      </c>
      <c r="K115" t="s">
        <v>352</v>
      </c>
      <c r="L115">
        <v>1.238150184</v>
      </c>
      <c r="O115" t="s">
        <v>352</v>
      </c>
      <c r="P115" t="s">
        <v>352</v>
      </c>
      <c r="Q115">
        <v>1.2017595830000001</v>
      </c>
      <c r="R115">
        <v>1.2039465680000001</v>
      </c>
      <c r="S115" t="s">
        <v>352</v>
      </c>
      <c r="U115" t="s">
        <v>173</v>
      </c>
      <c r="V115" t="s">
        <v>352</v>
      </c>
    </row>
    <row r="116" spans="1:22" x14ac:dyDescent="0.3">
      <c r="A116" t="s">
        <v>174</v>
      </c>
      <c r="D116" s="1"/>
      <c r="E116" s="6">
        <v>1.4956570469999999</v>
      </c>
      <c r="G116">
        <v>1.462275942</v>
      </c>
      <c r="H116">
        <v>1.3028933359999999</v>
      </c>
      <c r="I116">
        <v>1.5014957499999999</v>
      </c>
      <c r="J116">
        <v>1.4432930879999999</v>
      </c>
      <c r="K116" t="s">
        <v>352</v>
      </c>
      <c r="L116" t="s">
        <v>352</v>
      </c>
      <c r="O116">
        <v>1.462658673</v>
      </c>
      <c r="P116">
        <v>1.3024462939999999</v>
      </c>
      <c r="Q116">
        <v>1.5018545590000001</v>
      </c>
      <c r="R116">
        <v>1.4435711369999999</v>
      </c>
      <c r="S116">
        <v>1.292623504</v>
      </c>
      <c r="U116" t="s">
        <v>174</v>
      </c>
      <c r="V116" t="s">
        <v>352</v>
      </c>
    </row>
    <row r="117" spans="1:22" x14ac:dyDescent="0.3">
      <c r="A117" t="s">
        <v>175</v>
      </c>
      <c r="D117" s="1"/>
      <c r="E117" s="6">
        <v>9.0405558569999993</v>
      </c>
      <c r="G117">
        <v>8.7169555259999996</v>
      </c>
      <c r="H117">
        <v>12.635657952000001</v>
      </c>
      <c r="I117">
        <v>8.9055734569999991</v>
      </c>
      <c r="J117">
        <v>9.9197138640000002</v>
      </c>
      <c r="K117">
        <v>7.7803565770000001</v>
      </c>
      <c r="L117">
        <v>7.8104403080000004</v>
      </c>
      <c r="O117">
        <v>8.7227559059999997</v>
      </c>
      <c r="P117">
        <v>12.810882213999999</v>
      </c>
      <c r="Q117">
        <v>8.9237447480000007</v>
      </c>
      <c r="R117">
        <v>9.8919246530000002</v>
      </c>
      <c r="S117">
        <v>12.983314946</v>
      </c>
      <c r="U117" t="s">
        <v>175</v>
      </c>
      <c r="V117">
        <v>7.7803565770000001</v>
      </c>
    </row>
    <row r="118" spans="1:22" x14ac:dyDescent="0.3">
      <c r="A118" t="s">
        <v>176</v>
      </c>
      <c r="D118" s="1"/>
      <c r="E118" s="6">
        <v>5.4034932050000002</v>
      </c>
      <c r="G118">
        <v>6.131765444</v>
      </c>
      <c r="H118">
        <v>3.9618441959999999</v>
      </c>
      <c r="I118">
        <v>5.3763975989999997</v>
      </c>
      <c r="J118">
        <v>5.5092355670000002</v>
      </c>
      <c r="K118">
        <v>7.7803565770000001</v>
      </c>
      <c r="L118">
        <v>7.3161873389999998</v>
      </c>
      <c r="O118">
        <v>6.1110912260000001</v>
      </c>
      <c r="P118">
        <v>4.0207435790000003</v>
      </c>
      <c r="Q118">
        <v>5.3911554849999996</v>
      </c>
      <c r="R118">
        <v>5.4946944709999999</v>
      </c>
      <c r="S118">
        <v>3.8319628259999998</v>
      </c>
      <c r="U118" t="s">
        <v>176</v>
      </c>
      <c r="V118">
        <v>7.7803565770000001</v>
      </c>
    </row>
    <row r="119" spans="1:22" x14ac:dyDescent="0.3">
      <c r="A119" t="s">
        <v>177</v>
      </c>
      <c r="D119" s="1"/>
      <c r="E119" s="6">
        <v>7.4983383659999996</v>
      </c>
      <c r="G119" t="s">
        <v>352</v>
      </c>
      <c r="H119" t="s">
        <v>352</v>
      </c>
      <c r="I119">
        <v>7.493252773</v>
      </c>
      <c r="J119">
        <v>7.5474809780000003</v>
      </c>
      <c r="K119" t="s">
        <v>352</v>
      </c>
      <c r="L119">
        <v>9.7531473589999997</v>
      </c>
      <c r="O119" t="s">
        <v>352</v>
      </c>
      <c r="P119" t="s">
        <v>352</v>
      </c>
      <c r="Q119">
        <v>7.5087722770000003</v>
      </c>
      <c r="R119">
        <v>7.5359501010000001</v>
      </c>
      <c r="S119" t="s">
        <v>352</v>
      </c>
      <c r="U119" t="s">
        <v>177</v>
      </c>
      <c r="V119" t="s">
        <v>352</v>
      </c>
    </row>
    <row r="120" spans="1:22" x14ac:dyDescent="0.3">
      <c r="A120" t="s">
        <v>178</v>
      </c>
      <c r="D120" s="1"/>
      <c r="E120" s="6">
        <v>42.924306981000001</v>
      </c>
      <c r="G120">
        <v>48.096544536000003</v>
      </c>
      <c r="H120">
        <v>16.763360092999999</v>
      </c>
      <c r="I120">
        <v>42.182415536000001</v>
      </c>
      <c r="J120">
        <v>47.266432913000003</v>
      </c>
      <c r="K120" t="s">
        <v>352</v>
      </c>
      <c r="L120" t="s">
        <v>352</v>
      </c>
      <c r="O120">
        <v>47.721778911999998</v>
      </c>
      <c r="P120">
        <v>16.944974207000001</v>
      </c>
      <c r="Q120">
        <v>42.204415978</v>
      </c>
      <c r="R120">
        <v>47.205227616999998</v>
      </c>
      <c r="S120">
        <v>17.462402126000001</v>
      </c>
      <c r="U120" t="s">
        <v>178</v>
      </c>
      <c r="V120" t="s">
        <v>352</v>
      </c>
    </row>
    <row r="121" spans="1:22" x14ac:dyDescent="0.3">
      <c r="A121" t="s">
        <v>327</v>
      </c>
      <c r="D121" s="1"/>
      <c r="E121" s="6">
        <v>7.5907255710000001</v>
      </c>
      <c r="G121">
        <v>7.5403914719999996</v>
      </c>
      <c r="H121">
        <v>8.5320463249999996</v>
      </c>
      <c r="I121">
        <v>7.535752392</v>
      </c>
      <c r="J121">
        <v>7.9449854320000002</v>
      </c>
      <c r="K121">
        <v>7.3983663320000002</v>
      </c>
      <c r="L121">
        <v>7.3949443669999999</v>
      </c>
      <c r="M121" s="3"/>
      <c r="O121">
        <v>7.5359367490000002</v>
      </c>
      <c r="P121">
        <v>8.6515540150000003</v>
      </c>
      <c r="Q121">
        <v>7.5578180279999998</v>
      </c>
      <c r="R121">
        <v>7.9197556269999998</v>
      </c>
      <c r="S121" s="3"/>
      <c r="U121" t="s">
        <v>327</v>
      </c>
      <c r="V121">
        <v>7.3983663320000002</v>
      </c>
    </row>
    <row r="122" spans="1:22" x14ac:dyDescent="0.3">
      <c r="A122" t="s">
        <v>328</v>
      </c>
      <c r="D122" s="1"/>
      <c r="E122" s="6">
        <v>8.3329686610000007</v>
      </c>
      <c r="G122">
        <v>7.8985094650000001</v>
      </c>
      <c r="H122">
        <v>12.459597192</v>
      </c>
      <c r="I122">
        <v>8.2732450340000003</v>
      </c>
      <c r="J122">
        <v>8.6136063400000005</v>
      </c>
      <c r="K122">
        <v>7.3983663320000002</v>
      </c>
      <c r="L122">
        <v>7.4751608269999998</v>
      </c>
      <c r="M122" s="3"/>
      <c r="O122">
        <v>7.9014318980000002</v>
      </c>
      <c r="P122">
        <v>12.662459694000001</v>
      </c>
      <c r="Q122">
        <v>8.2994660089999996</v>
      </c>
      <c r="R122">
        <v>8.5850206680000003</v>
      </c>
      <c r="S122" s="3"/>
      <c r="U122" t="s">
        <v>328</v>
      </c>
      <c r="V122">
        <v>7.3983663320000002</v>
      </c>
    </row>
    <row r="123" spans="1:22" x14ac:dyDescent="0.3">
      <c r="A123" t="s">
        <v>179</v>
      </c>
      <c r="D123" s="1"/>
      <c r="E123" s="6">
        <v>7.8770164859999996</v>
      </c>
      <c r="G123" t="s">
        <v>352</v>
      </c>
      <c r="H123" t="s">
        <v>352</v>
      </c>
      <c r="I123">
        <v>7.8498086389999999</v>
      </c>
      <c r="J123">
        <v>8.1065835160000006</v>
      </c>
      <c r="K123" t="s">
        <v>352</v>
      </c>
      <c r="L123">
        <v>7.1681419829999999</v>
      </c>
      <c r="O123" t="s">
        <v>352</v>
      </c>
      <c r="P123" t="s">
        <v>352</v>
      </c>
      <c r="Q123">
        <v>7.8743504809999996</v>
      </c>
      <c r="R123">
        <v>8.0819729819999999</v>
      </c>
      <c r="S123" t="s">
        <v>352</v>
      </c>
      <c r="U123" t="s">
        <v>179</v>
      </c>
      <c r="V123" t="s">
        <v>352</v>
      </c>
    </row>
    <row r="124" spans="1:22" x14ac:dyDescent="0.3">
      <c r="A124" t="s">
        <v>180</v>
      </c>
      <c r="D124" s="1"/>
      <c r="E124" s="6">
        <v>6.8441533290000001</v>
      </c>
      <c r="G124">
        <v>6.9301858090000001</v>
      </c>
      <c r="H124">
        <v>8.2399169519999997</v>
      </c>
      <c r="I124">
        <v>6.7611451799999998</v>
      </c>
      <c r="J124">
        <v>7.4089942210000004</v>
      </c>
      <c r="K124" t="s">
        <v>352</v>
      </c>
      <c r="L124" t="s">
        <v>352</v>
      </c>
      <c r="O124">
        <v>6.9235275649999997</v>
      </c>
      <c r="P124">
        <v>8.3561735949999996</v>
      </c>
      <c r="Q124">
        <v>6.7781166669999999</v>
      </c>
      <c r="R124">
        <v>7.3850523680000002</v>
      </c>
      <c r="S124">
        <v>7.7624590009999999</v>
      </c>
      <c r="U124" t="s">
        <v>180</v>
      </c>
      <c r="V124" t="s">
        <v>352</v>
      </c>
    </row>
    <row r="125" spans="1:22" x14ac:dyDescent="0.3">
      <c r="A125" t="s">
        <v>387</v>
      </c>
      <c r="D125" s="1"/>
      <c r="E125" s="6">
        <v>2.6540422800000001</v>
      </c>
      <c r="G125">
        <v>2.6420474299999999</v>
      </c>
      <c r="H125">
        <v>2.8831820650000002</v>
      </c>
      <c r="I125">
        <v>2.6403797170000001</v>
      </c>
      <c r="J125">
        <v>2.7449185819999999</v>
      </c>
      <c r="K125">
        <v>2.6019993430000001</v>
      </c>
      <c r="L125">
        <v>2.6009698550000002</v>
      </c>
      <c r="M125" s="3"/>
      <c r="O125">
        <v>2.6412921250000001</v>
      </c>
      <c r="P125">
        <v>2.907027888</v>
      </c>
      <c r="Q125">
        <v>2.6447629620000002</v>
      </c>
      <c r="R125">
        <v>2.739830054</v>
      </c>
      <c r="S125" s="3"/>
      <c r="U125" t="s">
        <v>387</v>
      </c>
      <c r="V125">
        <v>2.6019993430000001</v>
      </c>
    </row>
    <row r="126" spans="1:22" x14ac:dyDescent="0.3">
      <c r="A126" t="s">
        <v>388</v>
      </c>
      <c r="D126" s="1"/>
      <c r="E126" s="6">
        <v>2.913562207</v>
      </c>
      <c r="G126">
        <v>2.767526953</v>
      </c>
      <c r="H126">
        <v>4.2103952309999997</v>
      </c>
      <c r="I126">
        <v>2.8987826619999999</v>
      </c>
      <c r="J126">
        <v>2.9759208880000001</v>
      </c>
      <c r="K126">
        <v>2.6019993430000001</v>
      </c>
      <c r="L126">
        <v>2.6291838059999999</v>
      </c>
      <c r="M126" s="3"/>
      <c r="O126">
        <v>2.7693955699999999</v>
      </c>
      <c r="P126">
        <v>4.2547412170000003</v>
      </c>
      <c r="Q126">
        <v>2.904293306</v>
      </c>
      <c r="R126">
        <v>2.9699777049999998</v>
      </c>
      <c r="S126" s="3"/>
      <c r="U126" t="s">
        <v>388</v>
      </c>
      <c r="V126">
        <v>2.6019993430000001</v>
      </c>
    </row>
    <row r="127" spans="1:22" x14ac:dyDescent="0.3">
      <c r="A127" t="s">
        <v>389</v>
      </c>
      <c r="D127" s="1"/>
      <c r="E127" s="6">
        <v>2.7541418270000002</v>
      </c>
      <c r="G127" t="s">
        <v>352</v>
      </c>
      <c r="H127" t="s">
        <v>352</v>
      </c>
      <c r="I127">
        <v>2.750418861</v>
      </c>
      <c r="J127">
        <v>2.8007492169999999</v>
      </c>
      <c r="K127" t="s">
        <v>352</v>
      </c>
      <c r="L127">
        <v>2.5211983070000001</v>
      </c>
      <c r="O127" t="s">
        <v>352</v>
      </c>
      <c r="P127" t="s">
        <v>352</v>
      </c>
      <c r="Q127">
        <v>2.7555294959999999</v>
      </c>
      <c r="R127">
        <v>2.7959489560000002</v>
      </c>
      <c r="S127" t="s">
        <v>352</v>
      </c>
      <c r="U127" t="s">
        <v>389</v>
      </c>
      <c r="V127" t="s">
        <v>352</v>
      </c>
    </row>
    <row r="128" spans="1:22" x14ac:dyDescent="0.3">
      <c r="A128" t="s">
        <v>390</v>
      </c>
      <c r="D128" s="1"/>
      <c r="E128" s="6">
        <v>2.393008697</v>
      </c>
      <c r="G128">
        <v>2.428239923</v>
      </c>
      <c r="H128">
        <v>2.7844645780000001</v>
      </c>
      <c r="I128">
        <v>2.368972554</v>
      </c>
      <c r="J128">
        <v>2.559738603</v>
      </c>
      <c r="K128" t="s">
        <v>352</v>
      </c>
      <c r="L128" t="s">
        <v>352</v>
      </c>
      <c r="O128">
        <v>2.42664707</v>
      </c>
      <c r="P128">
        <v>2.8077764570000001</v>
      </c>
      <c r="Q128">
        <v>2.3719163189999999</v>
      </c>
      <c r="R128">
        <v>2.5548500970000001</v>
      </c>
      <c r="S128">
        <v>2.7140317390000002</v>
      </c>
      <c r="U128" t="s">
        <v>390</v>
      </c>
      <c r="V128" t="s">
        <v>352</v>
      </c>
    </row>
    <row r="129" spans="1:22" x14ac:dyDescent="0.3">
      <c r="A129" t="s">
        <v>417</v>
      </c>
      <c r="B129" t="s">
        <v>425</v>
      </c>
      <c r="D129" s="1"/>
      <c r="E129" s="6">
        <v>0.37018752199999999</v>
      </c>
      <c r="G129">
        <v>0.37970471</v>
      </c>
      <c r="H129">
        <v>0.23610081399999999</v>
      </c>
      <c r="I129">
        <v>0.37278902400000002</v>
      </c>
      <c r="J129">
        <v>0.35634642799999999</v>
      </c>
      <c r="K129">
        <v>0.42607297700000002</v>
      </c>
      <c r="L129">
        <v>0.42659541200000001</v>
      </c>
      <c r="M129" s="3"/>
      <c r="O129">
        <v>0.37935219799999997</v>
      </c>
      <c r="P129">
        <v>0.230534083</v>
      </c>
      <c r="Q129">
        <v>0.37171841999999999</v>
      </c>
      <c r="R129">
        <v>0.35765785100000003</v>
      </c>
      <c r="S129" s="3"/>
      <c r="U129" t="s">
        <v>603</v>
      </c>
      <c r="V129">
        <v>0.42607297700000002</v>
      </c>
    </row>
    <row r="130" spans="1:22" x14ac:dyDescent="0.3">
      <c r="A130" t="s">
        <v>422</v>
      </c>
      <c r="B130" t="s">
        <v>426</v>
      </c>
      <c r="D130" s="1"/>
      <c r="E130" s="6">
        <v>0.23139694999999999</v>
      </c>
      <c r="G130">
        <v>0.39088965399999998</v>
      </c>
      <c r="H130">
        <v>5.2884905000000003E-2</v>
      </c>
      <c r="I130">
        <v>0.23424551399999999</v>
      </c>
      <c r="J130">
        <v>0.22013725200000001</v>
      </c>
      <c r="K130">
        <v>0.57392702299999998</v>
      </c>
      <c r="L130">
        <v>0.423588095</v>
      </c>
      <c r="M130" s="3"/>
      <c r="O130">
        <v>0.388678525</v>
      </c>
      <c r="P130">
        <v>5.2779856999999999E-2</v>
      </c>
      <c r="Q130">
        <v>0.23468598600000001</v>
      </c>
      <c r="R130">
        <v>0.21988722299999999</v>
      </c>
      <c r="S130" s="3"/>
      <c r="U130" t="s">
        <v>604</v>
      </c>
      <c r="V130">
        <v>0.57392702299999998</v>
      </c>
    </row>
    <row r="131" spans="1:22" x14ac:dyDescent="0.3">
      <c r="A131" t="s">
        <v>423</v>
      </c>
      <c r="B131" t="s">
        <v>427</v>
      </c>
      <c r="D131" s="15" t="s">
        <v>443</v>
      </c>
      <c r="E131" s="6">
        <v>0.12169394</v>
      </c>
      <c r="G131">
        <v>0</v>
      </c>
      <c r="H131">
        <v>0</v>
      </c>
      <c r="I131">
        <v>0.12091848600000001</v>
      </c>
      <c r="J131">
        <v>0.114412099</v>
      </c>
      <c r="K131">
        <v>0</v>
      </c>
      <c r="L131">
        <v>0.149816493</v>
      </c>
      <c r="O131">
        <v>0</v>
      </c>
      <c r="P131">
        <v>0</v>
      </c>
      <c r="Q131">
        <v>0.12117180800000001</v>
      </c>
      <c r="R131">
        <v>0.114223546</v>
      </c>
      <c r="S131">
        <v>0</v>
      </c>
      <c r="U131" t="s">
        <v>593</v>
      </c>
      <c r="V131">
        <v>0</v>
      </c>
    </row>
    <row r="132" spans="1:22" x14ac:dyDescent="0.3">
      <c r="A132" t="s">
        <v>424</v>
      </c>
      <c r="B132" t="s">
        <v>428</v>
      </c>
      <c r="D132" s="1"/>
      <c r="E132" s="6">
        <v>0.27672158800000002</v>
      </c>
      <c r="G132">
        <v>0.229405636</v>
      </c>
      <c r="H132">
        <v>0.71101428099999997</v>
      </c>
      <c r="I132">
        <v>0.272046976</v>
      </c>
      <c r="J132">
        <v>0.30910422100000001</v>
      </c>
      <c r="K132">
        <v>0</v>
      </c>
      <c r="L132">
        <v>0</v>
      </c>
      <c r="O132">
        <v>0.231969276</v>
      </c>
      <c r="P132">
        <v>0.71668605900000004</v>
      </c>
      <c r="Q132">
        <v>0.272423786</v>
      </c>
      <c r="R132">
        <v>0.30823138100000003</v>
      </c>
      <c r="S132">
        <v>0.927972087</v>
      </c>
      <c r="U132" t="s">
        <v>594</v>
      </c>
      <c r="V132">
        <v>0</v>
      </c>
    </row>
    <row r="133" spans="1:22" x14ac:dyDescent="0.3">
      <c r="A133" s="1" t="s">
        <v>432</v>
      </c>
      <c r="B133" t="s">
        <v>434</v>
      </c>
      <c r="D133" s="1" t="s">
        <v>442</v>
      </c>
      <c r="E133" s="6">
        <v>0.64690910999999995</v>
      </c>
      <c r="G133">
        <v>0.60911034600000002</v>
      </c>
      <c r="H133">
        <v>0.94711509500000002</v>
      </c>
      <c r="I133">
        <v>0.64483599899999999</v>
      </c>
      <c r="J133">
        <v>0.66545064899999995</v>
      </c>
      <c r="K133">
        <v>0.42607297700000002</v>
      </c>
      <c r="L133">
        <v>0.42659541200000001</v>
      </c>
      <c r="O133">
        <v>0.611321475</v>
      </c>
      <c r="P133">
        <v>0.94722014300000001</v>
      </c>
      <c r="Q133">
        <v>0.64414220600000005</v>
      </c>
      <c r="R133">
        <v>0.66588923200000005</v>
      </c>
      <c r="S133">
        <v>0.93228347</v>
      </c>
      <c r="U133" t="s">
        <v>595</v>
      </c>
      <c r="V133">
        <v>0.42607297700000002</v>
      </c>
    </row>
    <row r="134" spans="1:22" x14ac:dyDescent="0.3">
      <c r="A134" t="s">
        <v>419</v>
      </c>
      <c r="B134" t="s">
        <v>429</v>
      </c>
      <c r="D134" s="1"/>
      <c r="E134" s="6">
        <v>0.38553211999999998</v>
      </c>
      <c r="G134">
        <v>0.39525112000000001</v>
      </c>
      <c r="H134">
        <v>0.245551138</v>
      </c>
      <c r="I134">
        <v>0.38838703299999999</v>
      </c>
      <c r="J134">
        <v>0.36925974</v>
      </c>
      <c r="K134">
        <v>0.44406027799999997</v>
      </c>
      <c r="L134">
        <v>0.44465123899999998</v>
      </c>
      <c r="M134" s="3"/>
      <c r="O134">
        <v>0.394916561</v>
      </c>
      <c r="P134">
        <v>0.24040153</v>
      </c>
      <c r="Q134">
        <v>0.38751109700000003</v>
      </c>
      <c r="R134">
        <v>0.37040165200000003</v>
      </c>
      <c r="S134" s="3"/>
      <c r="U134" t="s">
        <v>605</v>
      </c>
      <c r="V134">
        <v>0.44406027799999997</v>
      </c>
    </row>
    <row r="135" spans="1:22" x14ac:dyDescent="0.3">
      <c r="A135" t="s">
        <v>420</v>
      </c>
      <c r="B135" t="s">
        <v>430</v>
      </c>
      <c r="D135" s="1"/>
      <c r="E135" s="6">
        <v>0.24783464299999999</v>
      </c>
      <c r="G135">
        <v>0.39919217000000001</v>
      </c>
      <c r="H135">
        <v>7.6273959000000002E-2</v>
      </c>
      <c r="I135">
        <v>0.250774622</v>
      </c>
      <c r="J135">
        <v>0.23387501299999999</v>
      </c>
      <c r="K135">
        <v>0.55593972199999997</v>
      </c>
      <c r="L135">
        <v>0.41469998400000002</v>
      </c>
      <c r="M135" s="3"/>
      <c r="O135">
        <v>0.39730968100000003</v>
      </c>
      <c r="P135">
        <v>7.6258253999999998E-2</v>
      </c>
      <c r="Q135">
        <v>0.25123768000000002</v>
      </c>
      <c r="R135">
        <v>0.23362898300000001</v>
      </c>
      <c r="S135" s="3"/>
      <c r="U135" t="s">
        <v>606</v>
      </c>
      <c r="V135">
        <v>0.55593972199999997</v>
      </c>
    </row>
    <row r="136" spans="1:22" x14ac:dyDescent="0.3">
      <c r="A136" t="s">
        <v>421</v>
      </c>
      <c r="B136" t="s">
        <v>431</v>
      </c>
      <c r="D136" s="1"/>
      <c r="E136" s="6">
        <v>0.123206988</v>
      </c>
      <c r="G136">
        <v>0</v>
      </c>
      <c r="H136">
        <v>0</v>
      </c>
      <c r="I136">
        <v>0.1228254</v>
      </c>
      <c r="J136">
        <v>0.11439711599999999</v>
      </c>
      <c r="K136">
        <v>0</v>
      </c>
      <c r="L136">
        <v>0.140648776</v>
      </c>
      <c r="O136">
        <v>0</v>
      </c>
      <c r="P136">
        <v>0</v>
      </c>
      <c r="Q136">
        <v>0.123073286</v>
      </c>
      <c r="R136">
        <v>0.114250579</v>
      </c>
      <c r="S136">
        <v>0</v>
      </c>
      <c r="U136" t="s">
        <v>596</v>
      </c>
      <c r="V136">
        <v>0</v>
      </c>
    </row>
    <row r="137" spans="1:22" x14ac:dyDescent="0.3">
      <c r="A137" t="s">
        <v>418</v>
      </c>
      <c r="B137" t="s">
        <v>436</v>
      </c>
      <c r="D137" s="1"/>
      <c r="E137" s="6">
        <v>0.24342624900000001</v>
      </c>
      <c r="G137">
        <v>0.20555671</v>
      </c>
      <c r="H137">
        <v>0.67817490300000005</v>
      </c>
      <c r="I137">
        <v>0.238012945</v>
      </c>
      <c r="J137">
        <v>0.28246812999999998</v>
      </c>
      <c r="K137">
        <v>0</v>
      </c>
      <c r="L137">
        <v>0</v>
      </c>
      <c r="O137">
        <v>0.207773757</v>
      </c>
      <c r="P137">
        <v>0.68334021599999994</v>
      </c>
      <c r="Q137">
        <v>0.23817793800000001</v>
      </c>
      <c r="R137">
        <v>0.28171878700000003</v>
      </c>
      <c r="S137">
        <v>0.67607213099999997</v>
      </c>
      <c r="U137" t="s">
        <v>597</v>
      </c>
      <c r="V137">
        <v>0</v>
      </c>
    </row>
    <row r="138" spans="1:22" x14ac:dyDescent="0.3">
      <c r="A138" s="1" t="s">
        <v>433</v>
      </c>
      <c r="B138" t="s">
        <v>435</v>
      </c>
      <c r="C138" t="s">
        <v>437</v>
      </c>
      <c r="D138" s="1"/>
      <c r="E138" s="6">
        <v>0.62895836900000002</v>
      </c>
      <c r="G138">
        <v>0.60080783000000004</v>
      </c>
      <c r="H138">
        <v>0.923726041</v>
      </c>
      <c r="I138">
        <v>0.62639997800000002</v>
      </c>
      <c r="J138">
        <v>0.65172787099999996</v>
      </c>
      <c r="K138">
        <v>0.44406027799999997</v>
      </c>
      <c r="L138">
        <v>0.44465123899999998</v>
      </c>
      <c r="O138">
        <v>0.60269031900000003</v>
      </c>
      <c r="P138">
        <v>0.92374174600000003</v>
      </c>
      <c r="Q138">
        <v>0.62568903399999998</v>
      </c>
      <c r="R138">
        <v>0.65212043799999997</v>
      </c>
      <c r="S138">
        <v>0.92738696600000003</v>
      </c>
      <c r="U138" t="s">
        <v>598</v>
      </c>
      <c r="V138">
        <v>0.44406027799999997</v>
      </c>
    </row>
    <row r="139" spans="1:22" x14ac:dyDescent="0.3">
      <c r="A139" t="s">
        <v>503</v>
      </c>
      <c r="D139" s="1"/>
      <c r="E139" s="6">
        <v>0.57252406</v>
      </c>
      <c r="G139" t="s">
        <v>352</v>
      </c>
      <c r="H139" t="s">
        <v>352</v>
      </c>
      <c r="I139">
        <v>0.77561980900000005</v>
      </c>
      <c r="J139">
        <v>0.77794091700000001</v>
      </c>
      <c r="K139" t="s">
        <v>352</v>
      </c>
      <c r="L139">
        <v>0.73689168999999999</v>
      </c>
      <c r="M139" s="3"/>
      <c r="Q139">
        <v>0.77577929800000001</v>
      </c>
      <c r="R139">
        <v>0.777724635</v>
      </c>
      <c r="U139" t="s">
        <v>503</v>
      </c>
      <c r="V139" t="s">
        <v>352</v>
      </c>
    </row>
    <row r="140" spans="1:22" x14ac:dyDescent="0.3">
      <c r="A140" t="s">
        <v>504</v>
      </c>
      <c r="D140" s="1"/>
      <c r="E140" s="6">
        <v>0.53677375299999996</v>
      </c>
      <c r="G140">
        <v>0.46725093600000001</v>
      </c>
      <c r="H140">
        <v>0.78893841399999998</v>
      </c>
      <c r="I140">
        <v>0.467250832</v>
      </c>
      <c r="J140">
        <v>0.79704958800000003</v>
      </c>
      <c r="K140" t="s">
        <v>352</v>
      </c>
      <c r="L140" t="s">
        <v>352</v>
      </c>
      <c r="Q140">
        <v>0.46724814100000001</v>
      </c>
      <c r="R140">
        <v>0.79689177200000005</v>
      </c>
      <c r="U140" t="s">
        <v>504</v>
      </c>
      <c r="V140" t="s">
        <v>352</v>
      </c>
    </row>
    <row r="141" spans="1:22" x14ac:dyDescent="0.3">
      <c r="A141" t="s">
        <v>505</v>
      </c>
      <c r="D141" s="1"/>
      <c r="E141" s="6">
        <v>0.547693498</v>
      </c>
      <c r="G141">
        <v>0.46725093600000001</v>
      </c>
      <c r="H141">
        <v>0.78893841399999998</v>
      </c>
      <c r="I141">
        <v>0.56213833099999999</v>
      </c>
      <c r="J141">
        <v>0.79188741799999995</v>
      </c>
      <c r="K141" t="s">
        <v>352</v>
      </c>
      <c r="L141">
        <v>0.73689168999999999</v>
      </c>
      <c r="M141" s="3"/>
      <c r="Q141">
        <v>0.56223212600000005</v>
      </c>
      <c r="R141">
        <v>0.791709353</v>
      </c>
      <c r="U141" t="s">
        <v>505</v>
      </c>
      <c r="V141" t="s">
        <v>352</v>
      </c>
    </row>
    <row r="142" spans="1:22" x14ac:dyDescent="0.3">
      <c r="A142" t="s">
        <v>556</v>
      </c>
      <c r="B142" t="s">
        <v>557</v>
      </c>
      <c r="D142" s="1"/>
      <c r="E142" s="6">
        <v>0.59578383700000004</v>
      </c>
      <c r="K142">
        <v>0.67</v>
      </c>
      <c r="L142">
        <v>0.69240339100000003</v>
      </c>
      <c r="M142" s="3"/>
      <c r="U142" t="s">
        <v>607</v>
      </c>
      <c r="V142">
        <v>0.67</v>
      </c>
    </row>
    <row r="143" spans="1:22" x14ac:dyDescent="0.3">
      <c r="A143" t="s">
        <v>99</v>
      </c>
      <c r="D143" s="1"/>
      <c r="U143" t="s">
        <v>99</v>
      </c>
    </row>
    <row r="144" spans="1:22" x14ac:dyDescent="0.3">
      <c r="A144" s="5" t="s">
        <v>105</v>
      </c>
      <c r="B144" s="5"/>
      <c r="C144" s="5"/>
      <c r="D144" s="5"/>
      <c r="F144" s="5"/>
      <c r="N144" s="5"/>
      <c r="O144" s="5"/>
      <c r="P144" s="5"/>
      <c r="S144" s="5"/>
      <c r="U144" t="s">
        <v>105</v>
      </c>
    </row>
    <row r="145" spans="1:22" x14ac:dyDescent="0.3">
      <c r="A145" t="s">
        <v>44</v>
      </c>
      <c r="D145" s="1"/>
      <c r="U145" t="s">
        <v>44</v>
      </c>
    </row>
    <row r="146" spans="1:22" x14ac:dyDescent="0.3">
      <c r="A146" s="1" t="s">
        <v>181</v>
      </c>
      <c r="B146" s="1"/>
      <c r="C146" s="1" t="s">
        <v>342</v>
      </c>
      <c r="D146" s="1">
        <v>0.15160999999999999</v>
      </c>
      <c r="E146" s="6">
        <v>0.15467800000000001</v>
      </c>
      <c r="G146">
        <v>0.15665499999999999</v>
      </c>
      <c r="H146">
        <v>0.14956900000000001</v>
      </c>
      <c r="I146">
        <v>0.155164</v>
      </c>
      <c r="J146">
        <v>0.150973</v>
      </c>
      <c r="K146">
        <v>0.15892000000000001</v>
      </c>
      <c r="L146">
        <v>0.15818199999999999</v>
      </c>
      <c r="O146">
        <v>0.15659300000000001</v>
      </c>
      <c r="P146">
        <v>0.150034</v>
      </c>
      <c r="Q146">
        <v>0.15537899999999999</v>
      </c>
      <c r="R146">
        <v>0.15080099999999999</v>
      </c>
      <c r="S146">
        <v>0.177734</v>
      </c>
      <c r="U146" t="s">
        <v>181</v>
      </c>
      <c r="V146">
        <v>0.15892000000000001</v>
      </c>
    </row>
    <row r="147" spans="1:22" x14ac:dyDescent="0.3">
      <c r="A147" s="1" t="s">
        <v>182</v>
      </c>
      <c r="B147" s="1"/>
      <c r="C147" s="28" t="s">
        <v>343</v>
      </c>
      <c r="D147" s="1">
        <v>0.67359999999999998</v>
      </c>
      <c r="E147" s="6">
        <v>0.674813</v>
      </c>
      <c r="G147">
        <v>0.93839600000000001</v>
      </c>
      <c r="H147">
        <v>0.32243899999999998</v>
      </c>
      <c r="I147">
        <v>0.67916799999999999</v>
      </c>
      <c r="J147">
        <v>0.66763799999999995</v>
      </c>
      <c r="K147">
        <v>1</v>
      </c>
      <c r="L147">
        <v>0.79718500000000003</v>
      </c>
      <c r="O147">
        <v>0.93723599999999996</v>
      </c>
      <c r="P147">
        <v>0.31987100000000002</v>
      </c>
      <c r="Q147">
        <v>0.67897200000000002</v>
      </c>
      <c r="R147">
        <v>0.66803699999999999</v>
      </c>
      <c r="S147">
        <v>0.32860899999999998</v>
      </c>
      <c r="U147" t="s">
        <v>182</v>
      </c>
      <c r="V147">
        <v>1</v>
      </c>
    </row>
    <row r="148" spans="1:22" x14ac:dyDescent="0.3">
      <c r="A148" s="1" t="s">
        <v>183</v>
      </c>
      <c r="B148" s="1"/>
      <c r="C148" s="28"/>
      <c r="D148" s="1">
        <v>0.23630000000000001</v>
      </c>
      <c r="E148" s="6">
        <v>0.24174999999999999</v>
      </c>
      <c r="G148">
        <v>0</v>
      </c>
      <c r="H148">
        <v>0</v>
      </c>
      <c r="I148">
        <v>0.238673</v>
      </c>
      <c r="J148">
        <v>0.238376</v>
      </c>
      <c r="K148">
        <v>0</v>
      </c>
      <c r="L148">
        <v>0.202815</v>
      </c>
      <c r="O148">
        <v>0</v>
      </c>
      <c r="P148">
        <v>0</v>
      </c>
      <c r="Q148">
        <v>0.23880499999999999</v>
      </c>
      <c r="R148">
        <v>0.23819799999999999</v>
      </c>
      <c r="S148">
        <v>0</v>
      </c>
      <c r="U148" t="s">
        <v>183</v>
      </c>
      <c r="V148">
        <v>0</v>
      </c>
    </row>
    <row r="149" spans="1:22" x14ac:dyDescent="0.3">
      <c r="A149" s="1" t="s">
        <v>184</v>
      </c>
      <c r="B149" s="1"/>
      <c r="C149" s="28"/>
      <c r="D149" s="1">
        <v>0.09</v>
      </c>
      <c r="E149" s="6">
        <v>8.3436999999999997E-2</v>
      </c>
      <c r="G149">
        <v>6.1603999999999999E-2</v>
      </c>
      <c r="H149">
        <v>0.67756099999999997</v>
      </c>
      <c r="I149">
        <v>8.2158999999999996E-2</v>
      </c>
      <c r="J149">
        <v>9.3986E-2</v>
      </c>
      <c r="K149">
        <v>0</v>
      </c>
      <c r="L149">
        <v>0</v>
      </c>
      <c r="O149">
        <v>6.2764E-2</v>
      </c>
      <c r="P149">
        <v>0.68012899999999998</v>
      </c>
      <c r="Q149">
        <v>8.2223000000000004E-2</v>
      </c>
      <c r="R149">
        <v>9.3765000000000001E-2</v>
      </c>
      <c r="S149">
        <v>0.67139099999999996</v>
      </c>
      <c r="U149" t="s">
        <v>184</v>
      </c>
      <c r="V149">
        <v>0</v>
      </c>
    </row>
    <row r="150" spans="1:22" x14ac:dyDescent="0.3">
      <c r="A150" t="s">
        <v>185</v>
      </c>
      <c r="D150" s="1"/>
      <c r="E150" s="6">
        <v>0.80180200000000001</v>
      </c>
      <c r="G150">
        <v>0.80180200000000001</v>
      </c>
      <c r="H150">
        <v>0.80180200000000001</v>
      </c>
      <c r="I150">
        <v>0.80180200000000001</v>
      </c>
      <c r="J150">
        <v>0.80180200000000001</v>
      </c>
      <c r="K150">
        <v>0.80180200000000001</v>
      </c>
      <c r="L150">
        <v>0.80180200000000001</v>
      </c>
      <c r="O150">
        <v>0.80180200000000001</v>
      </c>
      <c r="P150">
        <v>0.80180200000000001</v>
      </c>
      <c r="Q150">
        <v>0.80180200000000001</v>
      </c>
      <c r="R150">
        <v>0.80180200000000001</v>
      </c>
      <c r="S150">
        <v>0.80180200000000001</v>
      </c>
      <c r="U150" t="s">
        <v>185</v>
      </c>
      <c r="V150">
        <v>0.80180200000000001</v>
      </c>
    </row>
    <row r="151" spans="1:22" x14ac:dyDescent="0.3">
      <c r="A151" t="s">
        <v>45</v>
      </c>
      <c r="D151" s="1"/>
      <c r="U151" t="s">
        <v>45</v>
      </c>
    </row>
    <row r="152" spans="1:22" x14ac:dyDescent="0.3">
      <c r="A152" s="1" t="s">
        <v>186</v>
      </c>
      <c r="B152" s="1" t="s">
        <v>439</v>
      </c>
      <c r="C152" s="11">
        <v>0.36270000000000002</v>
      </c>
      <c r="D152" s="1">
        <v>0.42804340530721979</v>
      </c>
      <c r="E152" s="6">
        <v>0.340667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0.82847599999999999</v>
      </c>
      <c r="O152">
        <v>0</v>
      </c>
      <c r="P152">
        <v>0</v>
      </c>
      <c r="Q152">
        <v>1</v>
      </c>
      <c r="R152">
        <v>1</v>
      </c>
      <c r="S152">
        <v>0</v>
      </c>
      <c r="U152" t="s">
        <v>186</v>
      </c>
      <c r="V152">
        <v>0</v>
      </c>
    </row>
    <row r="153" spans="1:22" x14ac:dyDescent="0.3">
      <c r="A153" s="1" t="s">
        <v>187</v>
      </c>
      <c r="B153" s="1" t="s">
        <v>439</v>
      </c>
      <c r="C153" s="11">
        <v>0.1988</v>
      </c>
      <c r="D153" s="1">
        <v>0.59405137570035205</v>
      </c>
      <c r="E153" s="6">
        <v>0.20547399999999999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O153">
        <v>0</v>
      </c>
      <c r="P153">
        <v>1</v>
      </c>
      <c r="Q153">
        <v>0</v>
      </c>
      <c r="R153">
        <v>1</v>
      </c>
      <c r="S153">
        <v>1</v>
      </c>
      <c r="U153" t="s">
        <v>187</v>
      </c>
      <c r="V153">
        <v>0</v>
      </c>
    </row>
    <row r="154" spans="1:22" x14ac:dyDescent="0.3">
      <c r="A154" s="1" t="s">
        <v>539</v>
      </c>
      <c r="B154" s="1" t="s">
        <v>540</v>
      </c>
      <c r="C154" s="11"/>
      <c r="D154" s="1"/>
      <c r="E154" s="6">
        <v>1.2597000000000001E-2</v>
      </c>
      <c r="K154">
        <v>0</v>
      </c>
      <c r="L154">
        <v>0</v>
      </c>
      <c r="U154" t="s">
        <v>599</v>
      </c>
      <c r="V154">
        <v>0</v>
      </c>
    </row>
    <row r="155" spans="1:22" x14ac:dyDescent="0.3">
      <c r="A155" t="s">
        <v>446</v>
      </c>
      <c r="B155" s="1"/>
      <c r="C155" s="11"/>
      <c r="D155" s="1"/>
      <c r="E155" s="6">
        <v>0.83888300000000005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0.84698899999999999</v>
      </c>
      <c r="O155">
        <v>0</v>
      </c>
      <c r="P155">
        <v>0</v>
      </c>
      <c r="Q155">
        <v>1</v>
      </c>
      <c r="R155">
        <v>1</v>
      </c>
      <c r="S155">
        <v>0</v>
      </c>
      <c r="U155" t="s">
        <v>446</v>
      </c>
      <c r="V155">
        <v>0</v>
      </c>
    </row>
    <row r="156" spans="1:22" x14ac:dyDescent="0.3">
      <c r="A156" t="s">
        <v>447</v>
      </c>
      <c r="B156" s="1"/>
      <c r="C156" s="11"/>
      <c r="D156" s="1"/>
      <c r="E156" s="6">
        <v>0.58008000000000004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0.60305500000000001</v>
      </c>
      <c r="O156">
        <v>0</v>
      </c>
      <c r="P156">
        <v>0</v>
      </c>
      <c r="Q156">
        <v>1</v>
      </c>
      <c r="R156">
        <v>1</v>
      </c>
      <c r="S156">
        <v>0</v>
      </c>
      <c r="U156" t="s">
        <v>447</v>
      </c>
      <c r="V156">
        <v>0</v>
      </c>
    </row>
    <row r="157" spans="1:22" x14ac:dyDescent="0.3">
      <c r="A157" t="s">
        <v>448</v>
      </c>
      <c r="B157" s="1"/>
      <c r="C157" s="11"/>
      <c r="D157" s="1"/>
      <c r="E157" s="6">
        <v>9.3692999999999999E-2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0.91289600000000004</v>
      </c>
      <c r="O157">
        <v>0</v>
      </c>
      <c r="P157">
        <v>0</v>
      </c>
      <c r="Q157">
        <v>1</v>
      </c>
      <c r="R157">
        <v>1</v>
      </c>
      <c r="S157">
        <v>0</v>
      </c>
      <c r="U157" t="s">
        <v>448</v>
      </c>
      <c r="V157">
        <v>0</v>
      </c>
    </row>
    <row r="158" spans="1:22" x14ac:dyDescent="0.3">
      <c r="A158" t="s">
        <v>449</v>
      </c>
      <c r="B158" s="1"/>
      <c r="C158" s="11"/>
      <c r="D158" s="1"/>
      <c r="E158" s="6">
        <v>0.97414199999999995</v>
      </c>
      <c r="G158">
        <v>0</v>
      </c>
      <c r="H158">
        <v>1</v>
      </c>
      <c r="I158">
        <v>0</v>
      </c>
      <c r="J158">
        <v>0.99999800000000005</v>
      </c>
      <c r="K158">
        <v>0</v>
      </c>
      <c r="L158">
        <v>0</v>
      </c>
      <c r="O158">
        <v>0</v>
      </c>
      <c r="P158">
        <v>1</v>
      </c>
      <c r="Q158">
        <v>0</v>
      </c>
      <c r="R158">
        <v>0.99999800000000005</v>
      </c>
      <c r="S158">
        <v>1</v>
      </c>
      <c r="U158" t="s">
        <v>449</v>
      </c>
      <c r="V158">
        <v>0</v>
      </c>
    </row>
    <row r="159" spans="1:22" x14ac:dyDescent="0.3">
      <c r="A159" t="s">
        <v>450</v>
      </c>
      <c r="B159" s="1"/>
      <c r="C159" s="11"/>
      <c r="D159" s="1"/>
      <c r="E159" s="6">
        <v>0.869475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O159">
        <v>0</v>
      </c>
      <c r="P159">
        <v>1</v>
      </c>
      <c r="Q159">
        <v>0</v>
      </c>
      <c r="R159">
        <v>1</v>
      </c>
      <c r="S159">
        <v>1</v>
      </c>
      <c r="U159" t="s">
        <v>450</v>
      </c>
      <c r="V159">
        <v>0</v>
      </c>
    </row>
    <row r="160" spans="1:22" x14ac:dyDescent="0.3">
      <c r="A160" t="s">
        <v>451</v>
      </c>
      <c r="B160" s="1"/>
      <c r="C160" s="11"/>
      <c r="D160" s="1"/>
      <c r="E160" s="6">
        <v>9.3509999999999999E-3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O160">
        <v>0</v>
      </c>
      <c r="P160">
        <v>1</v>
      </c>
      <c r="Q160">
        <v>0</v>
      </c>
      <c r="R160">
        <v>1</v>
      </c>
      <c r="S160">
        <v>1</v>
      </c>
      <c r="U160" t="s">
        <v>451</v>
      </c>
      <c r="V160">
        <v>0</v>
      </c>
    </row>
    <row r="161" spans="1:22" x14ac:dyDescent="0.3">
      <c r="A161" s="6" t="s">
        <v>452</v>
      </c>
      <c r="B161" s="12"/>
      <c r="C161" s="11"/>
      <c r="D161" s="16">
        <v>0.345424972</v>
      </c>
      <c r="E161" s="6">
        <v>0.62185900000000005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0.66582799999999998</v>
      </c>
      <c r="O161">
        <v>0</v>
      </c>
      <c r="P161">
        <v>0</v>
      </c>
      <c r="Q161">
        <v>1</v>
      </c>
      <c r="R161">
        <v>1</v>
      </c>
      <c r="S161">
        <v>0</v>
      </c>
      <c r="U161" t="s">
        <v>452</v>
      </c>
      <c r="V161">
        <v>0</v>
      </c>
    </row>
    <row r="162" spans="1:22" x14ac:dyDescent="0.3">
      <c r="A162" s="6" t="s">
        <v>453</v>
      </c>
      <c r="B162" s="12"/>
      <c r="C162" s="11"/>
      <c r="E162" s="6">
        <v>0.38344800000000001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0.71253599999999995</v>
      </c>
      <c r="O162">
        <v>0</v>
      </c>
      <c r="P162">
        <v>0</v>
      </c>
      <c r="Q162">
        <v>1</v>
      </c>
      <c r="R162">
        <v>1</v>
      </c>
      <c r="S162">
        <v>0</v>
      </c>
      <c r="U162" t="s">
        <v>453</v>
      </c>
      <c r="V162">
        <v>0</v>
      </c>
    </row>
    <row r="163" spans="1:22" x14ac:dyDescent="0.3">
      <c r="A163" s="6" t="s">
        <v>454</v>
      </c>
      <c r="B163" s="12"/>
      <c r="C163" s="11"/>
      <c r="E163" s="6">
        <v>0.17516200000000001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0.91675300000000004</v>
      </c>
      <c r="O163">
        <v>0</v>
      </c>
      <c r="P163">
        <v>0</v>
      </c>
      <c r="Q163">
        <v>1</v>
      </c>
      <c r="R163">
        <v>1</v>
      </c>
      <c r="S163">
        <v>0</v>
      </c>
      <c r="U163" t="s">
        <v>454</v>
      </c>
      <c r="V163">
        <v>0</v>
      </c>
    </row>
    <row r="164" spans="1:22" x14ac:dyDescent="0.3">
      <c r="A164" s="6" t="s">
        <v>455</v>
      </c>
      <c r="B164" s="12"/>
      <c r="C164" s="11"/>
      <c r="D164">
        <v>0.47054689992924431</v>
      </c>
      <c r="E164" s="6">
        <v>0.97414100000000003</v>
      </c>
      <c r="G164">
        <v>0</v>
      </c>
      <c r="H164">
        <v>1</v>
      </c>
      <c r="I164">
        <v>0</v>
      </c>
      <c r="J164">
        <v>0.99998399999999998</v>
      </c>
      <c r="K164">
        <v>0</v>
      </c>
      <c r="L164">
        <v>0</v>
      </c>
      <c r="O164">
        <v>0</v>
      </c>
      <c r="P164">
        <v>1</v>
      </c>
      <c r="Q164">
        <v>0</v>
      </c>
      <c r="R164">
        <v>0.99998399999999998</v>
      </c>
      <c r="S164">
        <v>1</v>
      </c>
      <c r="U164" t="s">
        <v>455</v>
      </c>
      <c r="V164">
        <v>0</v>
      </c>
    </row>
    <row r="165" spans="1:22" x14ac:dyDescent="0.3">
      <c r="A165" s="6" t="s">
        <v>456</v>
      </c>
      <c r="B165" s="12"/>
      <c r="C165" s="11"/>
      <c r="D165">
        <v>0.63090154012417754</v>
      </c>
      <c r="E165" s="6">
        <v>8.0500000000000005E-4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O165">
        <v>0</v>
      </c>
      <c r="P165">
        <v>1</v>
      </c>
      <c r="Q165">
        <v>0</v>
      </c>
      <c r="R165">
        <v>1</v>
      </c>
      <c r="S165">
        <v>1</v>
      </c>
      <c r="U165" t="s">
        <v>456</v>
      </c>
      <c r="V165">
        <v>0</v>
      </c>
    </row>
    <row r="166" spans="1:22" x14ac:dyDescent="0.3">
      <c r="A166" s="6" t="s">
        <v>457</v>
      </c>
      <c r="B166" s="12"/>
      <c r="C166" s="11"/>
      <c r="D166">
        <v>0.16335627037339548</v>
      </c>
      <c r="E166" s="6">
        <v>1.2971E-2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O166">
        <v>0</v>
      </c>
      <c r="P166">
        <v>1</v>
      </c>
      <c r="Q166">
        <v>0</v>
      </c>
      <c r="R166">
        <v>1</v>
      </c>
      <c r="S166">
        <v>1</v>
      </c>
      <c r="U166" t="s">
        <v>457</v>
      </c>
      <c r="V166">
        <v>0</v>
      </c>
    </row>
    <row r="167" spans="1:22" x14ac:dyDescent="0.3">
      <c r="A167" t="s">
        <v>46</v>
      </c>
      <c r="D167" s="1"/>
      <c r="U167" t="s">
        <v>46</v>
      </c>
    </row>
    <row r="168" spans="1:22" x14ac:dyDescent="0.3">
      <c r="A168" t="s">
        <v>188</v>
      </c>
      <c r="D168" s="1"/>
      <c r="E168" s="6">
        <v>0.80212399999999995</v>
      </c>
      <c r="G168">
        <v>0.80975299999999995</v>
      </c>
      <c r="H168">
        <v>0.71413800000000005</v>
      </c>
      <c r="I168">
        <v>0.79998499999999995</v>
      </c>
      <c r="J168">
        <v>0.80241499999999999</v>
      </c>
      <c r="K168">
        <v>0.80540599999999996</v>
      </c>
      <c r="L168">
        <v>0.80170600000000003</v>
      </c>
      <c r="O168">
        <v>0.80967699999999998</v>
      </c>
      <c r="P168">
        <v>0.71593200000000001</v>
      </c>
      <c r="Q168">
        <v>0.80077600000000004</v>
      </c>
      <c r="R168">
        <v>0.80274900000000005</v>
      </c>
      <c r="S168">
        <v>0.69344099999999997</v>
      </c>
      <c r="U168" t="s">
        <v>188</v>
      </c>
      <c r="V168">
        <v>0.80540599999999996</v>
      </c>
    </row>
    <row r="169" spans="1:22" x14ac:dyDescent="0.3">
      <c r="A169" t="s">
        <v>189</v>
      </c>
      <c r="D169" s="1"/>
      <c r="E169" s="6">
        <v>0.84016500000000005</v>
      </c>
      <c r="G169" t="s">
        <v>352</v>
      </c>
      <c r="H169" t="s">
        <v>352</v>
      </c>
      <c r="I169">
        <v>0.837256</v>
      </c>
      <c r="J169">
        <v>0.84362499999999996</v>
      </c>
      <c r="K169" t="s">
        <v>352</v>
      </c>
      <c r="L169">
        <v>0.83223400000000003</v>
      </c>
      <c r="O169" t="s">
        <v>352</v>
      </c>
      <c r="P169" t="s">
        <v>352</v>
      </c>
      <c r="Q169">
        <v>0.83706000000000003</v>
      </c>
      <c r="R169">
        <v>0.843862</v>
      </c>
      <c r="S169" t="s">
        <v>352</v>
      </c>
      <c r="U169" t="s">
        <v>189</v>
      </c>
      <c r="V169" t="s">
        <v>352</v>
      </c>
    </row>
    <row r="170" spans="1:22" x14ac:dyDescent="0.3">
      <c r="A170" t="s">
        <v>190</v>
      </c>
      <c r="D170" s="1"/>
      <c r="E170" s="6">
        <v>0.77546599999999999</v>
      </c>
      <c r="G170">
        <v>0.72443500000000005</v>
      </c>
      <c r="H170">
        <v>0.873193</v>
      </c>
      <c r="I170">
        <v>0.77932100000000004</v>
      </c>
      <c r="J170">
        <v>0.735317</v>
      </c>
      <c r="K170" t="s">
        <v>352</v>
      </c>
      <c r="L170" t="s">
        <v>352</v>
      </c>
      <c r="O170">
        <v>0.72695399999999999</v>
      </c>
      <c r="P170">
        <v>0.87481500000000001</v>
      </c>
      <c r="Q170">
        <v>0.78123900000000002</v>
      </c>
      <c r="R170">
        <v>0.73366600000000004</v>
      </c>
      <c r="S170">
        <v>0.84372000000000003</v>
      </c>
      <c r="U170" t="s">
        <v>190</v>
      </c>
      <c r="V170" t="s">
        <v>352</v>
      </c>
    </row>
    <row r="171" spans="1:22" x14ac:dyDescent="0.3">
      <c r="A171" t="s">
        <v>191</v>
      </c>
      <c r="D171" s="1">
        <v>0.08</v>
      </c>
      <c r="E171" s="6">
        <v>0.27437800000000001</v>
      </c>
      <c r="G171">
        <v>0.277138</v>
      </c>
      <c r="H171">
        <v>0.24737600000000001</v>
      </c>
      <c r="I171">
        <v>0.27440199999999998</v>
      </c>
      <c r="J171">
        <v>0.27472299999999999</v>
      </c>
      <c r="K171">
        <v>0.27562500000000001</v>
      </c>
      <c r="L171">
        <v>0.27465499999999998</v>
      </c>
      <c r="O171">
        <v>0.27706399999999998</v>
      </c>
      <c r="P171">
        <v>0.24785299999999999</v>
      </c>
      <c r="Q171">
        <v>0.27454400000000001</v>
      </c>
      <c r="R171">
        <v>0.274594</v>
      </c>
      <c r="S171">
        <v>0.24079500000000001</v>
      </c>
      <c r="U171" t="s">
        <v>191</v>
      </c>
      <c r="V171">
        <v>0.27562500000000001</v>
      </c>
    </row>
    <row r="172" spans="1:22" x14ac:dyDescent="0.3">
      <c r="A172" t="s">
        <v>192</v>
      </c>
      <c r="D172" s="1">
        <v>0.5</v>
      </c>
      <c r="E172" s="6">
        <v>0.28575800000000001</v>
      </c>
      <c r="G172" t="s">
        <v>352</v>
      </c>
      <c r="H172" t="s">
        <v>352</v>
      </c>
      <c r="I172">
        <v>0.28542499999999998</v>
      </c>
      <c r="J172">
        <v>0.28676299999999999</v>
      </c>
      <c r="K172" t="s">
        <v>352</v>
      </c>
      <c r="L172">
        <v>0.28342800000000001</v>
      </c>
      <c r="O172" t="s">
        <v>352</v>
      </c>
      <c r="P172" t="s">
        <v>352</v>
      </c>
      <c r="Q172">
        <v>0.28551399999999999</v>
      </c>
      <c r="R172">
        <v>0.286659</v>
      </c>
      <c r="S172" t="s">
        <v>352</v>
      </c>
      <c r="U172" t="s">
        <v>192</v>
      </c>
      <c r="V172" t="s">
        <v>352</v>
      </c>
    </row>
    <row r="173" spans="1:22" x14ac:dyDescent="0.3">
      <c r="A173" t="s">
        <v>193</v>
      </c>
      <c r="D173" s="1">
        <v>0.55500000000000005</v>
      </c>
      <c r="E173" s="6">
        <v>0.40557399999999999</v>
      </c>
      <c r="G173">
        <v>0.38369300000000001</v>
      </c>
      <c r="H173">
        <v>0.45460299999999998</v>
      </c>
      <c r="I173">
        <v>0.407808</v>
      </c>
      <c r="J173">
        <v>0.38602799999999998</v>
      </c>
      <c r="K173" t="s">
        <v>352</v>
      </c>
      <c r="L173" t="s">
        <v>352</v>
      </c>
      <c r="O173">
        <v>0.384739</v>
      </c>
      <c r="P173">
        <v>0.45524599999999998</v>
      </c>
      <c r="Q173">
        <v>0.40821299999999999</v>
      </c>
      <c r="R173">
        <v>0.38580599999999998</v>
      </c>
      <c r="S173">
        <v>0.44130900000000001</v>
      </c>
      <c r="U173" t="s">
        <v>193</v>
      </c>
      <c r="V173" t="s">
        <v>352</v>
      </c>
    </row>
    <row r="174" spans="1:22" x14ac:dyDescent="0.3">
      <c r="A174" t="s">
        <v>106</v>
      </c>
      <c r="D174" s="1"/>
      <c r="U174" t="s">
        <v>106</v>
      </c>
    </row>
    <row r="175" spans="1:22" x14ac:dyDescent="0.3">
      <c r="A175" s="1" t="s">
        <v>194</v>
      </c>
      <c r="B175" s="1"/>
      <c r="C175" s="1"/>
      <c r="D175" s="1">
        <v>2.601</v>
      </c>
      <c r="E175" s="6">
        <v>2.500559</v>
      </c>
      <c r="G175">
        <v>2.4671789999999998</v>
      </c>
      <c r="H175">
        <v>3.0133190000000001</v>
      </c>
      <c r="I175">
        <v>2.5122399999999998</v>
      </c>
      <c r="J175">
        <v>2.6435590000000002</v>
      </c>
      <c r="K175">
        <v>2.284189</v>
      </c>
      <c r="L175">
        <v>2.2848120000000001</v>
      </c>
      <c r="O175">
        <v>2.468553</v>
      </c>
      <c r="P175">
        <v>3.021757</v>
      </c>
      <c r="Q175">
        <v>2.511908</v>
      </c>
      <c r="R175">
        <v>2.642541</v>
      </c>
      <c r="S175">
        <v>3.2764929999999999</v>
      </c>
      <c r="U175" t="s">
        <v>194</v>
      </c>
      <c r="V175">
        <v>2.284189</v>
      </c>
    </row>
    <row r="176" spans="1:22" x14ac:dyDescent="0.3">
      <c r="A176" s="1" t="s">
        <v>195</v>
      </c>
      <c r="B176" s="1"/>
      <c r="C176" s="1"/>
      <c r="D176" s="1">
        <v>1.5573999999999999</v>
      </c>
      <c r="E176" s="6">
        <v>1.7384740000000001</v>
      </c>
      <c r="G176">
        <v>1.7410110000000001</v>
      </c>
      <c r="H176">
        <v>1.9476009999999999</v>
      </c>
      <c r="I176">
        <v>1.745431</v>
      </c>
      <c r="J176">
        <v>1.7205330000000001</v>
      </c>
      <c r="K176">
        <v>1.756802</v>
      </c>
      <c r="L176">
        <v>1.75596</v>
      </c>
      <c r="O176">
        <v>1.7418800000000001</v>
      </c>
      <c r="P176">
        <v>1.960029</v>
      </c>
      <c r="Q176">
        <v>1.741166</v>
      </c>
      <c r="R176">
        <v>1.7224090000000001</v>
      </c>
      <c r="S176">
        <v>2.115548</v>
      </c>
      <c r="U176" t="s">
        <v>195</v>
      </c>
      <c r="V176">
        <v>1.756802</v>
      </c>
    </row>
    <row r="177" spans="1:22" x14ac:dyDescent="0.3">
      <c r="A177" t="s">
        <v>47</v>
      </c>
      <c r="D177" s="1"/>
      <c r="U177" t="s">
        <v>47</v>
      </c>
    </row>
    <row r="178" spans="1:22" x14ac:dyDescent="0.3">
      <c r="A178" t="s">
        <v>196</v>
      </c>
      <c r="D178" s="1">
        <v>0.43490000000000001</v>
      </c>
      <c r="E178" s="6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U178" t="s">
        <v>196</v>
      </c>
      <c r="V178">
        <v>1</v>
      </c>
    </row>
    <row r="179" spans="1:22" x14ac:dyDescent="0.3">
      <c r="A179" t="s">
        <v>197</v>
      </c>
      <c r="D179" s="1">
        <v>0.66090000000000004</v>
      </c>
      <c r="E179" s="6">
        <v>1</v>
      </c>
      <c r="G179" t="s">
        <v>352</v>
      </c>
      <c r="H179" t="s">
        <v>352</v>
      </c>
      <c r="I179">
        <v>1</v>
      </c>
      <c r="J179">
        <v>1</v>
      </c>
      <c r="K179" t="s">
        <v>352</v>
      </c>
      <c r="L179">
        <v>1</v>
      </c>
      <c r="O179" t="s">
        <v>352</v>
      </c>
      <c r="P179" t="s">
        <v>352</v>
      </c>
      <c r="Q179">
        <v>1</v>
      </c>
      <c r="R179">
        <v>1</v>
      </c>
      <c r="S179" t="s">
        <v>352</v>
      </c>
      <c r="U179" t="s">
        <v>197</v>
      </c>
      <c r="V179" t="s">
        <v>352</v>
      </c>
    </row>
    <row r="180" spans="1:22" x14ac:dyDescent="0.3">
      <c r="A180" t="s">
        <v>198</v>
      </c>
      <c r="D180" s="1">
        <v>0.69899999999999995</v>
      </c>
      <c r="E180" s="6">
        <v>1</v>
      </c>
      <c r="G180">
        <v>1</v>
      </c>
      <c r="H180">
        <v>1</v>
      </c>
      <c r="I180">
        <v>1</v>
      </c>
      <c r="J180">
        <v>1</v>
      </c>
      <c r="K180" t="s">
        <v>352</v>
      </c>
      <c r="L180" t="s">
        <v>352</v>
      </c>
      <c r="O180">
        <v>1</v>
      </c>
      <c r="P180">
        <v>1</v>
      </c>
      <c r="Q180">
        <v>1</v>
      </c>
      <c r="R180">
        <v>1</v>
      </c>
      <c r="S180">
        <v>1</v>
      </c>
      <c r="U180" t="s">
        <v>198</v>
      </c>
      <c r="V180" t="s">
        <v>352</v>
      </c>
    </row>
    <row r="181" spans="1:22" x14ac:dyDescent="0.3">
      <c r="A181" t="s">
        <v>199</v>
      </c>
      <c r="B181" t="s">
        <v>13</v>
      </c>
      <c r="D181" s="1">
        <v>0.51202930999999996</v>
      </c>
      <c r="E181" s="6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U181" t="s">
        <v>199</v>
      </c>
      <c r="V181">
        <v>1</v>
      </c>
    </row>
    <row r="182" spans="1:22" x14ac:dyDescent="0.3">
      <c r="A182" t="s">
        <v>107</v>
      </c>
      <c r="D182" s="1"/>
      <c r="U182" t="s">
        <v>107</v>
      </c>
    </row>
    <row r="183" spans="1:22" x14ac:dyDescent="0.3">
      <c r="A183" t="s">
        <v>83</v>
      </c>
      <c r="B183" t="s">
        <v>639</v>
      </c>
      <c r="D183" s="1"/>
      <c r="E183" s="6">
        <v>1.468008</v>
      </c>
      <c r="G183" t="s">
        <v>352</v>
      </c>
      <c r="H183" t="s">
        <v>352</v>
      </c>
      <c r="I183">
        <v>1.468912</v>
      </c>
      <c r="J183">
        <v>1.4556530000000001</v>
      </c>
      <c r="K183" t="s">
        <v>352</v>
      </c>
      <c r="L183">
        <v>1.3901889999999999</v>
      </c>
      <c r="O183" t="s">
        <v>352</v>
      </c>
      <c r="P183" t="s">
        <v>352</v>
      </c>
      <c r="Q183">
        <v>1.4679880000000001</v>
      </c>
      <c r="R183">
        <v>1.4568620000000001</v>
      </c>
      <c r="S183" t="s">
        <v>352</v>
      </c>
      <c r="U183" t="s">
        <v>83</v>
      </c>
      <c r="V183" t="s">
        <v>352</v>
      </c>
    </row>
    <row r="184" spans="1:22" x14ac:dyDescent="0.3">
      <c r="A184" t="s">
        <v>84</v>
      </c>
      <c r="B184" t="s">
        <v>640</v>
      </c>
      <c r="D184" s="1"/>
      <c r="E184" s="6">
        <v>9.6718309999999992</v>
      </c>
      <c r="G184">
        <v>8.9398169999999997</v>
      </c>
      <c r="H184">
        <v>6.3980090000000001</v>
      </c>
      <c r="I184">
        <v>9.6005409999999998</v>
      </c>
      <c r="J184">
        <v>9.9744109999999999</v>
      </c>
      <c r="K184" t="s">
        <v>352</v>
      </c>
      <c r="L184" t="s">
        <v>352</v>
      </c>
      <c r="O184">
        <v>8.9120220000000003</v>
      </c>
      <c r="P184">
        <v>6.3862389999999998</v>
      </c>
      <c r="Q184">
        <v>9.5855519999999999</v>
      </c>
      <c r="R184">
        <v>9.9869830000000004</v>
      </c>
      <c r="S184">
        <v>6.7072500000000002</v>
      </c>
      <c r="U184" t="s">
        <v>84</v>
      </c>
      <c r="V184" t="s">
        <v>352</v>
      </c>
    </row>
    <row r="185" spans="1:22" x14ac:dyDescent="0.3">
      <c r="A185" t="s">
        <v>635</v>
      </c>
      <c r="B185" t="s">
        <v>638</v>
      </c>
      <c r="D185" s="1">
        <v>1</v>
      </c>
      <c r="E185" s="6">
        <v>0.86656100000000003</v>
      </c>
      <c r="L185">
        <v>1.3002119999999999</v>
      </c>
    </row>
    <row r="186" spans="1:22" x14ac:dyDescent="0.3">
      <c r="A186" t="s">
        <v>636</v>
      </c>
      <c r="D186" s="1">
        <v>1.4738</v>
      </c>
      <c r="E186" s="6">
        <v>1.546594</v>
      </c>
      <c r="L186">
        <v>2.8381780000000001</v>
      </c>
    </row>
    <row r="187" spans="1:22" x14ac:dyDescent="0.3">
      <c r="A187" t="s">
        <v>637</v>
      </c>
      <c r="D187" s="1">
        <v>9.4937000000000005</v>
      </c>
      <c r="E187" s="6">
        <v>9.5953959999999991</v>
      </c>
      <c r="L187" t="s">
        <v>352</v>
      </c>
    </row>
    <row r="188" spans="1:22" x14ac:dyDescent="0.3">
      <c r="A188" t="s">
        <v>618</v>
      </c>
      <c r="D188" s="1"/>
    </row>
    <row r="189" spans="1:22" x14ac:dyDescent="0.3">
      <c r="A189" t="s">
        <v>624</v>
      </c>
      <c r="D189" s="1"/>
      <c r="E189" s="6">
        <v>0.38249300000000003</v>
      </c>
      <c r="L189">
        <v>0.42821599999999999</v>
      </c>
    </row>
    <row r="190" spans="1:22" x14ac:dyDescent="0.3">
      <c r="A190" t="s">
        <v>625</v>
      </c>
      <c r="D190" s="1"/>
      <c r="E190" s="6">
        <v>0.67305099999999995</v>
      </c>
      <c r="L190">
        <v>0.75023300000000004</v>
      </c>
    </row>
    <row r="191" spans="1:22" x14ac:dyDescent="0.3">
      <c r="A191" t="s">
        <v>626</v>
      </c>
      <c r="D191" s="1"/>
      <c r="E191" s="6">
        <v>4.6668789999999998</v>
      </c>
      <c r="L191" t="s">
        <v>352</v>
      </c>
    </row>
    <row r="192" spans="1:22" x14ac:dyDescent="0.3">
      <c r="A192" t="s">
        <v>620</v>
      </c>
      <c r="D192" s="1"/>
    </row>
    <row r="193" spans="1:22" x14ac:dyDescent="0.3">
      <c r="A193" t="s">
        <v>627</v>
      </c>
      <c r="D193" s="1"/>
      <c r="E193" s="6">
        <v>0.26985900000000002</v>
      </c>
      <c r="L193">
        <v>0.31760300000000002</v>
      </c>
    </row>
    <row r="194" spans="1:22" x14ac:dyDescent="0.3">
      <c r="A194" t="s">
        <v>628</v>
      </c>
      <c r="D194" s="1"/>
      <c r="E194" s="6">
        <v>0.177595</v>
      </c>
      <c r="L194">
        <v>7.4486999999999998E-2</v>
      </c>
    </row>
    <row r="195" spans="1:22" x14ac:dyDescent="0.3">
      <c r="A195" t="s">
        <v>629</v>
      </c>
      <c r="D195" s="1"/>
      <c r="E195" s="6">
        <v>2.0875319999999999</v>
      </c>
      <c r="L195" t="s">
        <v>352</v>
      </c>
    </row>
    <row r="196" spans="1:22" x14ac:dyDescent="0.3">
      <c r="A196" t="s">
        <v>622</v>
      </c>
      <c r="D196" s="1"/>
    </row>
    <row r="197" spans="1:22" x14ac:dyDescent="0.3">
      <c r="A197" t="s">
        <v>630</v>
      </c>
      <c r="D197" s="1"/>
      <c r="E197" s="6">
        <v>0.40997899999999998</v>
      </c>
      <c r="L197">
        <v>0.48078900000000002</v>
      </c>
    </row>
    <row r="198" spans="1:22" x14ac:dyDescent="0.3">
      <c r="A198" t="s">
        <v>631</v>
      </c>
      <c r="D198" s="1"/>
      <c r="E198" s="6">
        <v>0.76150099999999998</v>
      </c>
      <c r="L198">
        <v>0.80542800000000003</v>
      </c>
    </row>
    <row r="199" spans="1:22" x14ac:dyDescent="0.3">
      <c r="A199" t="s">
        <v>632</v>
      </c>
      <c r="D199" s="1"/>
      <c r="E199" s="6">
        <v>4.5789249999999999</v>
      </c>
      <c r="L199" t="s">
        <v>352</v>
      </c>
    </row>
    <row r="200" spans="1:22" x14ac:dyDescent="0.3">
      <c r="A200" t="s">
        <v>108</v>
      </c>
      <c r="D200" s="1"/>
      <c r="U200" t="s">
        <v>108</v>
      </c>
    </row>
    <row r="201" spans="1:22" x14ac:dyDescent="0.3">
      <c r="A201" t="s">
        <v>200</v>
      </c>
      <c r="D201" s="1">
        <v>0.40060000000000001</v>
      </c>
      <c r="E201" s="6">
        <v>0.45016699999999998</v>
      </c>
      <c r="G201">
        <v>0.70204200000000005</v>
      </c>
      <c r="H201">
        <v>0.15873200000000001</v>
      </c>
      <c r="I201">
        <v>0.45799800000000002</v>
      </c>
      <c r="J201">
        <v>0.41244999999999998</v>
      </c>
      <c r="K201">
        <v>1</v>
      </c>
      <c r="L201">
        <v>0.752857</v>
      </c>
      <c r="O201">
        <v>0.69922899999999999</v>
      </c>
      <c r="P201">
        <v>0.15765000000000001</v>
      </c>
      <c r="Q201">
        <v>0.45821299999999998</v>
      </c>
      <c r="R201">
        <v>0.41265299999999999</v>
      </c>
      <c r="S201">
        <v>0.156974</v>
      </c>
      <c r="U201" t="s">
        <v>200</v>
      </c>
      <c r="V201">
        <v>1</v>
      </c>
    </row>
    <row r="202" spans="1:22" x14ac:dyDescent="0.3">
      <c r="A202" t="s">
        <v>201</v>
      </c>
      <c r="D202" s="1">
        <v>0.40079999999999999</v>
      </c>
      <c r="E202" s="6">
        <v>0.20605699999999999</v>
      </c>
      <c r="G202">
        <v>0</v>
      </c>
      <c r="H202">
        <v>0</v>
      </c>
      <c r="I202">
        <v>0.20665500000000001</v>
      </c>
      <c r="J202">
        <v>0.185783</v>
      </c>
      <c r="K202">
        <v>0</v>
      </c>
      <c r="L202">
        <v>0.247143</v>
      </c>
      <c r="O202">
        <v>0</v>
      </c>
      <c r="P202">
        <v>0</v>
      </c>
      <c r="Q202">
        <v>0.20685100000000001</v>
      </c>
      <c r="R202">
        <v>0.18579799999999999</v>
      </c>
      <c r="S202">
        <v>0</v>
      </c>
      <c r="U202" t="s">
        <v>201</v>
      </c>
      <c r="V202">
        <v>0</v>
      </c>
    </row>
    <row r="203" spans="1:22" x14ac:dyDescent="0.3">
      <c r="A203" s="1" t="s">
        <v>202</v>
      </c>
      <c r="B203" s="1"/>
      <c r="C203" s="1" t="s">
        <v>17</v>
      </c>
      <c r="D203" s="1">
        <v>0.1986</v>
      </c>
      <c r="E203" s="6">
        <v>0.343775</v>
      </c>
      <c r="G203">
        <v>0.297958</v>
      </c>
      <c r="H203">
        <v>0.84126800000000002</v>
      </c>
      <c r="I203">
        <v>0.33534700000000001</v>
      </c>
      <c r="J203">
        <v>0.40176699999999999</v>
      </c>
      <c r="K203">
        <v>0</v>
      </c>
      <c r="L203">
        <v>0</v>
      </c>
      <c r="O203">
        <v>0.30077100000000001</v>
      </c>
      <c r="P203">
        <v>0.84235000000000004</v>
      </c>
      <c r="Q203">
        <v>0.33493600000000001</v>
      </c>
      <c r="R203">
        <v>0.40154800000000002</v>
      </c>
      <c r="S203">
        <v>0.84302600000000005</v>
      </c>
      <c r="U203" t="s">
        <v>202</v>
      </c>
      <c r="V203">
        <v>0</v>
      </c>
    </row>
    <row r="204" spans="1:22" x14ac:dyDescent="0.3">
      <c r="A204" t="s">
        <v>203</v>
      </c>
      <c r="D204" s="1">
        <v>0.46179999999999999</v>
      </c>
      <c r="E204" s="6">
        <v>0.362535</v>
      </c>
      <c r="G204">
        <v>0.62344900000000003</v>
      </c>
      <c r="H204">
        <v>5.8701999999999997E-2</v>
      </c>
      <c r="I204">
        <v>0.36435699999999999</v>
      </c>
      <c r="J204">
        <v>0.33489099999999999</v>
      </c>
      <c r="K204">
        <v>1</v>
      </c>
      <c r="L204">
        <v>0.73894800000000005</v>
      </c>
      <c r="O204">
        <v>0.61943199999999998</v>
      </c>
      <c r="P204">
        <v>5.7660999999999997E-2</v>
      </c>
      <c r="Q204">
        <v>0.36429800000000001</v>
      </c>
      <c r="R204">
        <v>0.335281</v>
      </c>
      <c r="S204">
        <v>6.1560999999999998E-2</v>
      </c>
      <c r="U204" t="s">
        <v>203</v>
      </c>
      <c r="V204">
        <v>1</v>
      </c>
    </row>
    <row r="205" spans="1:22" x14ac:dyDescent="0.3">
      <c r="A205" t="s">
        <v>204</v>
      </c>
      <c r="D205" s="1">
        <v>0.35809999999999997</v>
      </c>
      <c r="E205" s="6">
        <v>0.18602199999999999</v>
      </c>
      <c r="G205">
        <v>0</v>
      </c>
      <c r="H205">
        <v>0</v>
      </c>
      <c r="I205">
        <v>0.189253</v>
      </c>
      <c r="J205">
        <v>0.17607900000000001</v>
      </c>
      <c r="K205">
        <v>0</v>
      </c>
      <c r="L205">
        <v>0.26105200000000001</v>
      </c>
      <c r="O205">
        <v>0</v>
      </c>
      <c r="P205">
        <v>0</v>
      </c>
      <c r="Q205">
        <v>0.189304</v>
      </c>
      <c r="R205">
        <v>0.17613400000000001</v>
      </c>
      <c r="S205">
        <v>0</v>
      </c>
      <c r="U205" t="s">
        <v>204</v>
      </c>
      <c r="V205">
        <v>0</v>
      </c>
    </row>
    <row r="206" spans="1:22" x14ac:dyDescent="0.3">
      <c r="A206" t="s">
        <v>205</v>
      </c>
      <c r="D206" s="1">
        <v>0.18010000000000001</v>
      </c>
      <c r="E206" s="6">
        <v>0.45144299999999998</v>
      </c>
      <c r="G206">
        <v>0.37655100000000002</v>
      </c>
      <c r="H206">
        <v>0.94129799999999997</v>
      </c>
      <c r="I206">
        <v>0.44639000000000001</v>
      </c>
      <c r="J206">
        <v>0.48903000000000002</v>
      </c>
      <c r="K206">
        <v>0</v>
      </c>
      <c r="L206">
        <v>0</v>
      </c>
      <c r="O206">
        <v>0.38056800000000002</v>
      </c>
      <c r="P206">
        <v>0.94233900000000004</v>
      </c>
      <c r="Q206">
        <v>0.44639800000000002</v>
      </c>
      <c r="R206">
        <v>0.48858499999999999</v>
      </c>
      <c r="S206">
        <v>0.93843900000000002</v>
      </c>
      <c r="U206" t="s">
        <v>205</v>
      </c>
      <c r="V206">
        <v>0</v>
      </c>
    </row>
    <row r="207" spans="1:22" x14ac:dyDescent="0.3">
      <c r="A207" t="s">
        <v>615</v>
      </c>
      <c r="B207" t="s">
        <v>646</v>
      </c>
      <c r="D207" s="1"/>
      <c r="E207" s="6">
        <v>0.52370399999999995</v>
      </c>
      <c r="L207">
        <v>0.94369700000000001</v>
      </c>
    </row>
    <row r="208" spans="1:22" x14ac:dyDescent="0.3">
      <c r="A208" t="s">
        <v>616</v>
      </c>
      <c r="B208" t="s">
        <v>648</v>
      </c>
      <c r="D208" s="1"/>
      <c r="E208" s="6">
        <v>0.180316</v>
      </c>
      <c r="L208">
        <v>5.6302999999999999E-2</v>
      </c>
    </row>
    <row r="209" spans="1:22" x14ac:dyDescent="0.3">
      <c r="A209" t="s">
        <v>617</v>
      </c>
      <c r="B209" t="s">
        <v>647</v>
      </c>
      <c r="D209" s="1"/>
      <c r="E209" s="6">
        <v>0.29598000000000002</v>
      </c>
      <c r="L209">
        <v>0</v>
      </c>
    </row>
    <row r="210" spans="1:22" x14ac:dyDescent="0.3">
      <c r="A210" t="s">
        <v>48</v>
      </c>
      <c r="D210" s="1"/>
      <c r="U210" t="s">
        <v>48</v>
      </c>
    </row>
    <row r="211" spans="1:22" x14ac:dyDescent="0.3">
      <c r="A211" s="1" t="s">
        <v>206</v>
      </c>
      <c r="B211" s="1" t="s">
        <v>90</v>
      </c>
      <c r="C211" s="1" t="s">
        <v>345</v>
      </c>
      <c r="D211" s="1">
        <v>0.31730000000000003</v>
      </c>
      <c r="E211" s="6">
        <v>0.31391999999999998</v>
      </c>
      <c r="G211">
        <v>0.31426500000000002</v>
      </c>
      <c r="H211">
        <v>0.34638999999999998</v>
      </c>
      <c r="I211">
        <v>0.31572600000000001</v>
      </c>
      <c r="J211">
        <v>0.31976199999999999</v>
      </c>
      <c r="K211">
        <v>0.30147699999999999</v>
      </c>
      <c r="L211">
        <v>0.300371</v>
      </c>
      <c r="O211">
        <v>0.31428400000000001</v>
      </c>
      <c r="P211">
        <v>0.34785100000000002</v>
      </c>
      <c r="Q211">
        <v>0.31605100000000003</v>
      </c>
      <c r="R211">
        <v>0.319386</v>
      </c>
      <c r="S211">
        <v>0.41459499999999999</v>
      </c>
      <c r="U211" t="s">
        <v>206</v>
      </c>
      <c r="V211">
        <v>0.30147699999999999</v>
      </c>
    </row>
    <row r="212" spans="1:22" x14ac:dyDescent="0.3">
      <c r="A212" s="1" t="s">
        <v>207</v>
      </c>
      <c r="B212" s="1" t="s">
        <v>91</v>
      </c>
      <c r="C212" s="1" t="s">
        <v>351</v>
      </c>
      <c r="D212" s="1">
        <v>0.53549999999999998</v>
      </c>
      <c r="E212" s="6">
        <v>0.55811599999999995</v>
      </c>
      <c r="G212">
        <v>0.55646099999999998</v>
      </c>
      <c r="H212">
        <v>0.58560400000000001</v>
      </c>
      <c r="I212">
        <v>0.55434000000000005</v>
      </c>
      <c r="J212">
        <v>0.58115000000000006</v>
      </c>
      <c r="K212">
        <v>0.55115400000000003</v>
      </c>
      <c r="L212">
        <v>0.54935100000000003</v>
      </c>
      <c r="O212">
        <v>0.55645</v>
      </c>
      <c r="P212">
        <v>0.58643900000000004</v>
      </c>
      <c r="Q212">
        <v>0.55452000000000001</v>
      </c>
      <c r="R212">
        <v>0.580766</v>
      </c>
      <c r="S212">
        <v>0.61715799999999998</v>
      </c>
      <c r="U212" t="s">
        <v>207</v>
      </c>
      <c r="V212">
        <v>0.55115400000000003</v>
      </c>
    </row>
    <row r="213" spans="1:22" x14ac:dyDescent="0.3">
      <c r="A213" t="s">
        <v>99</v>
      </c>
      <c r="D213" s="1"/>
      <c r="U213" t="s">
        <v>99</v>
      </c>
    </row>
    <row r="214" spans="1:22" x14ac:dyDescent="0.3">
      <c r="A214" s="5" t="s">
        <v>49</v>
      </c>
      <c r="B214" s="5"/>
      <c r="C214" s="5"/>
      <c r="D214" s="5"/>
      <c r="F214" s="5"/>
      <c r="N214" s="5"/>
      <c r="O214" s="5"/>
      <c r="P214" s="5"/>
      <c r="S214" s="5"/>
      <c r="U214" t="s">
        <v>49</v>
      </c>
    </row>
    <row r="215" spans="1:22" x14ac:dyDescent="0.3">
      <c r="A215" s="1" t="s">
        <v>208</v>
      </c>
      <c r="B215" s="1"/>
      <c r="C215" s="1"/>
      <c r="D215" s="1">
        <v>0.84219999999999995</v>
      </c>
      <c r="E215" s="6">
        <v>0.82252099999999995</v>
      </c>
      <c r="G215">
        <v>0.81991599999999998</v>
      </c>
      <c r="H215">
        <v>0.83479400000000004</v>
      </c>
      <c r="I215">
        <v>0.82078700000000004</v>
      </c>
      <c r="J215">
        <v>0.835426</v>
      </c>
      <c r="K215">
        <v>0.81411</v>
      </c>
      <c r="L215">
        <v>0.81405799999999995</v>
      </c>
      <c r="O215">
        <v>0.81995700000000005</v>
      </c>
      <c r="P215">
        <v>0.83490399999999998</v>
      </c>
      <c r="Q215">
        <v>0.82074899999999995</v>
      </c>
      <c r="R215">
        <v>0.83535000000000004</v>
      </c>
      <c r="S215">
        <v>0.81738699999999997</v>
      </c>
      <c r="U215" t="s">
        <v>208</v>
      </c>
      <c r="V215">
        <v>0.81411</v>
      </c>
    </row>
    <row r="216" spans="1:22" x14ac:dyDescent="0.3">
      <c r="A216" t="s">
        <v>209</v>
      </c>
      <c r="D216" s="1">
        <v>0.78080000000000005</v>
      </c>
      <c r="E216" s="6">
        <v>0.56078799999999995</v>
      </c>
      <c r="G216">
        <v>0.55458700000000005</v>
      </c>
      <c r="H216">
        <v>0.58885699999999996</v>
      </c>
      <c r="I216">
        <v>0.55681800000000004</v>
      </c>
      <c r="J216">
        <v>0.58977599999999997</v>
      </c>
      <c r="K216">
        <v>0.540126</v>
      </c>
      <c r="L216">
        <v>0.540323</v>
      </c>
      <c r="O216">
        <v>0.554705</v>
      </c>
      <c r="P216">
        <v>0.58801700000000001</v>
      </c>
      <c r="Q216">
        <v>0.55652400000000002</v>
      </c>
      <c r="R216">
        <v>0.58983300000000005</v>
      </c>
      <c r="S216">
        <v>0.60272000000000003</v>
      </c>
      <c r="U216" t="s">
        <v>209</v>
      </c>
      <c r="V216">
        <v>0.540126</v>
      </c>
    </row>
    <row r="217" spans="1:22" x14ac:dyDescent="0.3">
      <c r="A217" t="s">
        <v>210</v>
      </c>
      <c r="B217" t="s">
        <v>86</v>
      </c>
      <c r="D217" s="1">
        <v>0.33450000000000002</v>
      </c>
      <c r="E217" s="6">
        <v>0.19759399999999999</v>
      </c>
      <c r="G217">
        <v>0.19154399999999999</v>
      </c>
      <c r="H217">
        <v>0.22540499999999999</v>
      </c>
      <c r="I217">
        <v>0.19270300000000001</v>
      </c>
      <c r="J217">
        <v>0.22766600000000001</v>
      </c>
      <c r="K217">
        <v>0.17592099999999999</v>
      </c>
      <c r="L217">
        <v>0.17582700000000001</v>
      </c>
      <c r="O217">
        <v>0.19170100000000001</v>
      </c>
      <c r="P217">
        <v>0.22428000000000001</v>
      </c>
      <c r="Q217">
        <v>0.1923</v>
      </c>
      <c r="R217">
        <v>0.22786699999999999</v>
      </c>
      <c r="S217">
        <v>0.22201699999999999</v>
      </c>
      <c r="U217" t="s">
        <v>210</v>
      </c>
      <c r="V217">
        <v>0.17592099999999999</v>
      </c>
    </row>
    <row r="218" spans="1:22" x14ac:dyDescent="0.3">
      <c r="A218" t="s">
        <v>211</v>
      </c>
      <c r="B218" t="s">
        <v>87</v>
      </c>
      <c r="D218" s="1">
        <v>0.73599999999999999</v>
      </c>
      <c r="E218" s="6">
        <v>0.64921099999999998</v>
      </c>
      <c r="G218">
        <v>0.64432599999999995</v>
      </c>
      <c r="H218">
        <v>0.67357400000000001</v>
      </c>
      <c r="I218">
        <v>0.64598800000000001</v>
      </c>
      <c r="J218">
        <v>0.67512499999999998</v>
      </c>
      <c r="K218">
        <v>0.63319800000000004</v>
      </c>
      <c r="L218">
        <v>0.63298600000000005</v>
      </c>
      <c r="O218">
        <v>0.64439000000000002</v>
      </c>
      <c r="P218">
        <v>0.67394600000000005</v>
      </c>
      <c r="Q218">
        <v>0.64593800000000001</v>
      </c>
      <c r="R218">
        <v>0.674929</v>
      </c>
      <c r="S218">
        <v>0.64890800000000004</v>
      </c>
      <c r="U218" t="s">
        <v>211</v>
      </c>
      <c r="V218">
        <v>0.63319800000000004</v>
      </c>
    </row>
    <row r="219" spans="1:22" x14ac:dyDescent="0.3">
      <c r="A219" s="1" t="s">
        <v>212</v>
      </c>
      <c r="B219" s="1" t="s">
        <v>88</v>
      </c>
      <c r="C219" s="1"/>
      <c r="D219" s="1">
        <v>0.86199999999999999</v>
      </c>
      <c r="E219" s="6">
        <v>0.87526499999999996</v>
      </c>
      <c r="G219">
        <v>0.87232900000000002</v>
      </c>
      <c r="H219">
        <v>0.88830100000000001</v>
      </c>
      <c r="I219">
        <v>0.87351900000000005</v>
      </c>
      <c r="J219">
        <v>0.88973000000000002</v>
      </c>
      <c r="K219">
        <v>0.86601099999999998</v>
      </c>
      <c r="L219">
        <v>0.86592599999999997</v>
      </c>
      <c r="O219">
        <v>0.87235700000000005</v>
      </c>
      <c r="P219">
        <v>0.88870899999999997</v>
      </c>
      <c r="Q219">
        <v>0.87353700000000001</v>
      </c>
      <c r="R219">
        <v>0.88958000000000004</v>
      </c>
      <c r="S219">
        <v>0.85701400000000005</v>
      </c>
      <c r="U219" t="s">
        <v>212</v>
      </c>
      <c r="V219">
        <v>0.86601099999999998</v>
      </c>
    </row>
    <row r="220" spans="1:22" x14ac:dyDescent="0.3">
      <c r="A220" t="s">
        <v>213</v>
      </c>
      <c r="B220" t="s">
        <v>89</v>
      </c>
      <c r="D220" s="1">
        <v>1E-3</v>
      </c>
      <c r="E220" s="6">
        <v>0</v>
      </c>
      <c r="G220">
        <v>0</v>
      </c>
      <c r="H220">
        <v>0</v>
      </c>
      <c r="I220">
        <v>0</v>
      </c>
      <c r="J220">
        <v>0</v>
      </c>
      <c r="K220">
        <v>1.9999999999999999E-6</v>
      </c>
      <c r="L220">
        <v>9.9999999999999995E-7</v>
      </c>
      <c r="O220">
        <v>0</v>
      </c>
      <c r="P220">
        <v>0</v>
      </c>
      <c r="Q220">
        <v>0</v>
      </c>
      <c r="R220">
        <v>0</v>
      </c>
      <c r="S220">
        <v>3.8999999999999999E-5</v>
      </c>
      <c r="U220" t="s">
        <v>213</v>
      </c>
      <c r="V220">
        <v>1.9999999999999999E-6</v>
      </c>
    </row>
    <row r="221" spans="1:22" x14ac:dyDescent="0.3">
      <c r="A221" s="1" t="s">
        <v>214</v>
      </c>
      <c r="C221" s="1" t="s">
        <v>344</v>
      </c>
      <c r="D221" s="12">
        <v>0.54449999999999998</v>
      </c>
      <c r="E221" s="6">
        <v>0.56988300000000003</v>
      </c>
      <c r="G221">
        <v>0.56872100000000003</v>
      </c>
      <c r="H221">
        <v>0.58699000000000001</v>
      </c>
      <c r="I221">
        <v>0.57029399999999997</v>
      </c>
      <c r="J221">
        <v>0.575735</v>
      </c>
      <c r="K221">
        <v>0.55893400000000004</v>
      </c>
      <c r="L221">
        <v>0.55869500000000005</v>
      </c>
      <c r="O221">
        <v>0.568797</v>
      </c>
      <c r="P221">
        <v>0.58751200000000003</v>
      </c>
      <c r="Q221">
        <v>0.570326</v>
      </c>
      <c r="R221">
        <v>0.57568900000000001</v>
      </c>
      <c r="S221">
        <v>0.60521100000000005</v>
      </c>
      <c r="U221" t="s">
        <v>214</v>
      </c>
      <c r="V221">
        <v>0.55893400000000004</v>
      </c>
    </row>
    <row r="222" spans="1:22" x14ac:dyDescent="0.3">
      <c r="A222" s="1" t="s">
        <v>215</v>
      </c>
      <c r="D222" s="1">
        <v>0.62190000000000001</v>
      </c>
      <c r="E222" s="6">
        <v>0.63772399999999996</v>
      </c>
      <c r="G222">
        <v>0.63312599999999997</v>
      </c>
      <c r="H222">
        <v>0.65716600000000003</v>
      </c>
      <c r="I222">
        <v>0.63727299999999998</v>
      </c>
      <c r="J222">
        <v>0.655165</v>
      </c>
      <c r="K222">
        <v>0.60464300000000004</v>
      </c>
      <c r="L222">
        <v>0.60471799999999998</v>
      </c>
      <c r="O222">
        <v>0.63333899999999999</v>
      </c>
      <c r="P222">
        <v>0.65805100000000005</v>
      </c>
      <c r="Q222">
        <v>0.63745099999999999</v>
      </c>
      <c r="R222">
        <v>0.65485099999999996</v>
      </c>
      <c r="S222">
        <v>0.65858899999999998</v>
      </c>
      <c r="U222" t="s">
        <v>215</v>
      </c>
      <c r="V222">
        <v>0.60464300000000004</v>
      </c>
    </row>
    <row r="223" spans="1:22" x14ac:dyDescent="0.3">
      <c r="A223" t="s">
        <v>216</v>
      </c>
      <c r="B223" t="s">
        <v>86</v>
      </c>
      <c r="D223" s="1">
        <v>0.1905</v>
      </c>
      <c r="E223" s="6">
        <v>0.142677</v>
      </c>
      <c r="G223">
        <v>0.14011999999999999</v>
      </c>
      <c r="H223">
        <v>0.157303</v>
      </c>
      <c r="I223">
        <v>0.142485</v>
      </c>
      <c r="J223">
        <v>0.15316299999999999</v>
      </c>
      <c r="K223">
        <v>0.12124600000000001</v>
      </c>
      <c r="L223">
        <v>0.121318</v>
      </c>
      <c r="O223">
        <v>0.14024900000000001</v>
      </c>
      <c r="P223">
        <v>0.15776799999999999</v>
      </c>
      <c r="Q223">
        <v>0.14249000000000001</v>
      </c>
      <c r="R223">
        <v>0.153031</v>
      </c>
      <c r="S223">
        <v>0.17671700000000001</v>
      </c>
      <c r="U223" t="s">
        <v>216</v>
      </c>
      <c r="V223">
        <v>0.12124600000000001</v>
      </c>
    </row>
    <row r="224" spans="1:22" x14ac:dyDescent="0.3">
      <c r="A224" t="s">
        <v>217</v>
      </c>
      <c r="B224" t="s">
        <v>87</v>
      </c>
      <c r="D224" s="1">
        <v>0.44890000000000002</v>
      </c>
      <c r="E224" s="6">
        <v>0.55296699999999999</v>
      </c>
      <c r="G224">
        <v>0.55114200000000002</v>
      </c>
      <c r="H224">
        <v>0.56867699999999999</v>
      </c>
      <c r="I224">
        <v>0.55327000000000004</v>
      </c>
      <c r="J224">
        <v>0.56005499999999997</v>
      </c>
      <c r="K224">
        <v>0.540219</v>
      </c>
      <c r="L224">
        <v>0.54023399999999999</v>
      </c>
      <c r="O224">
        <v>0.55125100000000005</v>
      </c>
      <c r="P224">
        <v>0.56891700000000001</v>
      </c>
      <c r="Q224">
        <v>0.55325500000000005</v>
      </c>
      <c r="R224">
        <v>0.56005000000000005</v>
      </c>
      <c r="S224">
        <v>0.57637499999999997</v>
      </c>
      <c r="U224" t="s">
        <v>217</v>
      </c>
      <c r="V224">
        <v>0.540219</v>
      </c>
    </row>
    <row r="225" spans="1:22" x14ac:dyDescent="0.3">
      <c r="A225" s="1" t="s">
        <v>218</v>
      </c>
      <c r="B225" s="1" t="s">
        <v>88</v>
      </c>
      <c r="D225" s="1">
        <v>0.58709999999999996</v>
      </c>
      <c r="E225" s="6">
        <v>0.65693900000000005</v>
      </c>
      <c r="G225">
        <v>0.65616399999999997</v>
      </c>
      <c r="H225">
        <v>0.67321500000000001</v>
      </c>
      <c r="I225">
        <v>0.65749299999999999</v>
      </c>
      <c r="J225">
        <v>0.66159699999999999</v>
      </c>
      <c r="K225">
        <v>0.64836000000000005</v>
      </c>
      <c r="L225">
        <v>0.648065</v>
      </c>
      <c r="O225">
        <v>0.656227</v>
      </c>
      <c r="P225">
        <v>0.67361300000000002</v>
      </c>
      <c r="Q225">
        <v>0.65751999999999999</v>
      </c>
      <c r="R225">
        <v>0.661574</v>
      </c>
      <c r="S225">
        <v>0.69137800000000005</v>
      </c>
      <c r="U225" t="s">
        <v>218</v>
      </c>
      <c r="V225">
        <v>0.64836000000000005</v>
      </c>
    </row>
    <row r="226" spans="1:22" x14ac:dyDescent="0.3">
      <c r="A226" t="s">
        <v>219</v>
      </c>
      <c r="B226" t="s">
        <v>89</v>
      </c>
      <c r="D226" s="1">
        <v>0.1108</v>
      </c>
      <c r="E226" s="6">
        <v>0.12522800000000001</v>
      </c>
      <c r="G226">
        <v>0.12540100000000001</v>
      </c>
      <c r="H226">
        <v>0.118853</v>
      </c>
      <c r="I226">
        <v>0.124984</v>
      </c>
      <c r="J226">
        <v>0.123623</v>
      </c>
      <c r="K226">
        <v>0.128138</v>
      </c>
      <c r="L226">
        <v>0.12828800000000001</v>
      </c>
      <c r="O226">
        <v>0.125387</v>
      </c>
      <c r="P226">
        <v>0.11856999999999999</v>
      </c>
      <c r="Q226">
        <v>0.124958</v>
      </c>
      <c r="R226">
        <v>0.123654</v>
      </c>
      <c r="S226">
        <v>0.110823</v>
      </c>
      <c r="U226" t="s">
        <v>219</v>
      </c>
      <c r="V226">
        <v>0.128138</v>
      </c>
    </row>
    <row r="227" spans="1:22" x14ac:dyDescent="0.3">
      <c r="A227" t="s">
        <v>99</v>
      </c>
      <c r="D227" s="1"/>
      <c r="U227" t="s">
        <v>99</v>
      </c>
    </row>
    <row r="228" spans="1:22" x14ac:dyDescent="0.3">
      <c r="A228" s="5" t="s">
        <v>50</v>
      </c>
      <c r="B228" s="5"/>
      <c r="C228" s="5"/>
      <c r="D228" s="5"/>
      <c r="F228" s="5"/>
      <c r="N228" s="5"/>
      <c r="O228" s="5"/>
      <c r="P228" s="5"/>
      <c r="S228" s="5"/>
      <c r="U228" t="s">
        <v>50</v>
      </c>
    </row>
    <row r="229" spans="1:22" x14ac:dyDescent="0.3">
      <c r="A229" t="s">
        <v>220</v>
      </c>
      <c r="B229" t="s">
        <v>346</v>
      </c>
      <c r="C229" s="1"/>
      <c r="D229" s="12">
        <v>0.82650000000000001</v>
      </c>
      <c r="E229" s="6">
        <v>0.96583399999999997</v>
      </c>
      <c r="G229">
        <v>0.96275299999999997</v>
      </c>
      <c r="H229">
        <v>0.97800900000000002</v>
      </c>
      <c r="I229">
        <v>0.94152999999999998</v>
      </c>
      <c r="J229">
        <v>0.964924</v>
      </c>
      <c r="K229">
        <v>0.98894300000000002</v>
      </c>
      <c r="L229">
        <v>0.988228</v>
      </c>
      <c r="O229">
        <v>0.96306199999999997</v>
      </c>
      <c r="P229">
        <v>0.96505300000000005</v>
      </c>
      <c r="Q229">
        <v>0.94332499999999997</v>
      </c>
      <c r="R229">
        <v>0.96084800000000004</v>
      </c>
      <c r="S229">
        <v>0.99065199999999998</v>
      </c>
      <c r="U229" t="s">
        <v>220</v>
      </c>
      <c r="V229">
        <v>0.98894300000000002</v>
      </c>
    </row>
    <row r="230" spans="1:22" x14ac:dyDescent="0.3">
      <c r="A230" s="1" t="s">
        <v>221</v>
      </c>
      <c r="B230" s="1" t="s">
        <v>347</v>
      </c>
      <c r="D230" s="1">
        <v>0.61829999999999996</v>
      </c>
      <c r="E230" s="6">
        <v>0.60857799999999995</v>
      </c>
      <c r="G230">
        <v>0.60544500000000001</v>
      </c>
      <c r="H230">
        <v>0.662914</v>
      </c>
      <c r="I230">
        <v>0.604514</v>
      </c>
      <c r="J230">
        <v>0.61391600000000002</v>
      </c>
      <c r="K230">
        <v>0.60945899999999997</v>
      </c>
      <c r="L230">
        <v>0.60835499999999998</v>
      </c>
      <c r="O230">
        <v>0.60468500000000003</v>
      </c>
      <c r="P230">
        <v>0.65434300000000001</v>
      </c>
      <c r="Q230">
        <v>0.60790299999999997</v>
      </c>
      <c r="R230">
        <v>0.61038199999999998</v>
      </c>
      <c r="S230">
        <v>0.743255</v>
      </c>
      <c r="U230" t="s">
        <v>221</v>
      </c>
      <c r="V230">
        <v>0.60945899999999997</v>
      </c>
    </row>
    <row r="231" spans="1:22" x14ac:dyDescent="0.3">
      <c r="A231" t="s">
        <v>222</v>
      </c>
      <c r="B231" t="s">
        <v>348</v>
      </c>
      <c r="D231" s="1">
        <v>0.46879999999999999</v>
      </c>
      <c r="E231" s="6">
        <v>0.52681699999999998</v>
      </c>
      <c r="G231">
        <v>0.52889399999999998</v>
      </c>
      <c r="H231">
        <v>0.54948799999999998</v>
      </c>
      <c r="I231">
        <v>0.52531000000000005</v>
      </c>
      <c r="J231">
        <v>0.53186500000000003</v>
      </c>
      <c r="K231">
        <v>0.53453300000000004</v>
      </c>
      <c r="L231">
        <v>0.53291299999999997</v>
      </c>
      <c r="O231">
        <v>0.52840900000000002</v>
      </c>
      <c r="P231">
        <v>0.54163600000000001</v>
      </c>
      <c r="Q231">
        <v>0.52748200000000001</v>
      </c>
      <c r="R231">
        <v>0.52984500000000001</v>
      </c>
      <c r="S231">
        <v>0.59577899999999995</v>
      </c>
      <c r="U231" t="s">
        <v>222</v>
      </c>
      <c r="V231">
        <v>0.53453300000000004</v>
      </c>
    </row>
    <row r="232" spans="1:22" x14ac:dyDescent="0.3">
      <c r="A232" t="s">
        <v>223</v>
      </c>
      <c r="B232" t="s">
        <v>346</v>
      </c>
      <c r="C232" s="1" t="s">
        <v>349</v>
      </c>
      <c r="D232" s="12">
        <v>0.66810000000000003</v>
      </c>
      <c r="E232" s="6">
        <v>0.81364099999999995</v>
      </c>
      <c r="G232">
        <v>0.77678000000000003</v>
      </c>
      <c r="H232">
        <v>1.0004059999999999</v>
      </c>
      <c r="I232">
        <v>0.82378799999999996</v>
      </c>
      <c r="J232">
        <v>0.85214199999999996</v>
      </c>
      <c r="K232">
        <v>0.72703300000000004</v>
      </c>
      <c r="L232">
        <v>0.72609900000000005</v>
      </c>
      <c r="O232">
        <v>0.77654900000000004</v>
      </c>
      <c r="P232">
        <v>1.0000279999999999</v>
      </c>
      <c r="Q232">
        <v>0.82653900000000002</v>
      </c>
      <c r="R232">
        <v>0.84875500000000004</v>
      </c>
      <c r="S232">
        <v>1.001595</v>
      </c>
      <c r="U232" t="s">
        <v>223</v>
      </c>
      <c r="V232">
        <v>0.72703300000000004</v>
      </c>
    </row>
    <row r="233" spans="1:22" x14ac:dyDescent="0.3">
      <c r="A233" s="1" t="s">
        <v>224</v>
      </c>
      <c r="B233" s="1" t="s">
        <v>347</v>
      </c>
      <c r="D233" s="1">
        <v>0.50029999999999997</v>
      </c>
      <c r="E233" s="6">
        <v>0.26249499999999998</v>
      </c>
      <c r="G233">
        <v>0.26136700000000002</v>
      </c>
      <c r="H233">
        <v>0.33720899999999998</v>
      </c>
      <c r="I233">
        <v>0.267424</v>
      </c>
      <c r="J233">
        <v>0.26968900000000001</v>
      </c>
      <c r="K233">
        <v>0.25862299999999999</v>
      </c>
      <c r="L233">
        <v>0.25862600000000002</v>
      </c>
      <c r="O233">
        <v>0.26141199999999998</v>
      </c>
      <c r="P233">
        <v>0.33878999999999998</v>
      </c>
      <c r="Q233">
        <v>0.26638400000000001</v>
      </c>
      <c r="R233">
        <v>0.26876899999999998</v>
      </c>
      <c r="S233">
        <v>0.42260799999999998</v>
      </c>
      <c r="U233" t="s">
        <v>224</v>
      </c>
      <c r="V233">
        <v>0.25862299999999999</v>
      </c>
    </row>
    <row r="234" spans="1:22" x14ac:dyDescent="0.3">
      <c r="A234" t="s">
        <v>225</v>
      </c>
      <c r="B234" t="s">
        <v>348</v>
      </c>
      <c r="D234" s="1">
        <v>0.37709999999999999</v>
      </c>
      <c r="E234" s="6">
        <v>0.38098300000000002</v>
      </c>
      <c r="G234">
        <v>0.38061899999999999</v>
      </c>
      <c r="H234">
        <v>0.39027400000000001</v>
      </c>
      <c r="I234">
        <v>0.37954300000000002</v>
      </c>
      <c r="J234">
        <v>0.38201000000000002</v>
      </c>
      <c r="K234">
        <v>0.38142500000000001</v>
      </c>
      <c r="L234">
        <v>0.381216</v>
      </c>
      <c r="O234">
        <v>0.38034000000000001</v>
      </c>
      <c r="P234">
        <v>0.39028499999999999</v>
      </c>
      <c r="Q234">
        <v>0.379859</v>
      </c>
      <c r="R234">
        <v>0.38104100000000002</v>
      </c>
      <c r="S234">
        <v>0.39698600000000001</v>
      </c>
      <c r="U234" t="s">
        <v>225</v>
      </c>
      <c r="V234">
        <v>0.38142500000000001</v>
      </c>
    </row>
    <row r="235" spans="1:22" x14ac:dyDescent="0.3">
      <c r="A235" s="1" t="s">
        <v>226</v>
      </c>
      <c r="B235" s="1" t="s">
        <v>54</v>
      </c>
      <c r="C235" s="1"/>
      <c r="D235" s="1">
        <v>5.0299999999999997E-2</v>
      </c>
      <c r="E235" s="6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 t="s">
        <v>226</v>
      </c>
      <c r="V235">
        <v>0</v>
      </c>
    </row>
    <row r="236" spans="1:22" x14ac:dyDescent="0.3">
      <c r="A236" s="1" t="s">
        <v>227</v>
      </c>
      <c r="B236" s="1"/>
      <c r="C236" s="1"/>
      <c r="D236" s="1">
        <v>4.548E-2</v>
      </c>
      <c r="E236" s="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 t="s">
        <v>227</v>
      </c>
      <c r="V236">
        <v>0</v>
      </c>
    </row>
    <row r="237" spans="1:22" x14ac:dyDescent="0.3">
      <c r="A237" s="1" t="s">
        <v>228</v>
      </c>
      <c r="B237" s="1"/>
      <c r="C237" s="1"/>
      <c r="D237" s="1">
        <v>0.1164</v>
      </c>
      <c r="E237" s="6">
        <v>5.3930000000000002E-3</v>
      </c>
      <c r="G237">
        <v>5.4339999999999996E-3</v>
      </c>
      <c r="H237">
        <v>1.8029999999999999E-3</v>
      </c>
      <c r="I237">
        <v>5.5319999999999996E-3</v>
      </c>
      <c r="J237">
        <v>2.6679999999999998E-3</v>
      </c>
      <c r="K237">
        <v>7.7340000000000004E-3</v>
      </c>
      <c r="L237">
        <v>7.7010000000000004E-3</v>
      </c>
      <c r="O237">
        <v>5.5059999999999996E-3</v>
      </c>
      <c r="P237">
        <v>1.67E-3</v>
      </c>
      <c r="Q237">
        <v>5.4819999999999999E-3</v>
      </c>
      <c r="R237">
        <v>2.7230000000000002E-3</v>
      </c>
      <c r="S237">
        <v>3.7561999999999998E-2</v>
      </c>
      <c r="U237" t="s">
        <v>228</v>
      </c>
      <c r="V237">
        <v>7.7340000000000004E-3</v>
      </c>
    </row>
    <row r="238" spans="1:22" x14ac:dyDescent="0.3">
      <c r="A238" s="1" t="s">
        <v>229</v>
      </c>
      <c r="B238" s="1"/>
      <c r="C238" s="1"/>
      <c r="D238" s="1">
        <v>0.18629999999999999</v>
      </c>
      <c r="E238" s="6">
        <v>0.27885399999999999</v>
      </c>
      <c r="G238">
        <v>0.283889</v>
      </c>
      <c r="H238">
        <v>0.26236399999999999</v>
      </c>
      <c r="I238">
        <v>0.28153800000000001</v>
      </c>
      <c r="J238">
        <v>0.262239</v>
      </c>
      <c r="K238">
        <v>0.28688900000000001</v>
      </c>
      <c r="L238">
        <v>0.28543600000000002</v>
      </c>
      <c r="O238">
        <v>0.28372599999999998</v>
      </c>
      <c r="P238">
        <v>0.26137100000000002</v>
      </c>
      <c r="Q238">
        <v>0.28165899999999999</v>
      </c>
      <c r="R238">
        <v>0.26214599999999999</v>
      </c>
      <c r="S238">
        <v>0.32933099999999998</v>
      </c>
      <c r="U238" t="s">
        <v>229</v>
      </c>
      <c r="V238">
        <v>0.28688900000000001</v>
      </c>
    </row>
    <row r="239" spans="1:22" x14ac:dyDescent="0.3">
      <c r="A239" s="1" t="s">
        <v>230</v>
      </c>
      <c r="B239" s="1"/>
      <c r="C239" s="1"/>
      <c r="D239" s="1">
        <v>0.35980000000000001</v>
      </c>
      <c r="E239" s="6">
        <v>0.48914400000000002</v>
      </c>
      <c r="G239">
        <v>0.49395299999999998</v>
      </c>
      <c r="H239">
        <v>0.48367700000000002</v>
      </c>
      <c r="I239">
        <v>0.48875200000000002</v>
      </c>
      <c r="J239">
        <v>0.48995699999999998</v>
      </c>
      <c r="K239">
        <v>0.499977</v>
      </c>
      <c r="L239">
        <v>0.497776</v>
      </c>
      <c r="O239">
        <v>0.49373499999999998</v>
      </c>
      <c r="P239">
        <v>0.48712699999999998</v>
      </c>
      <c r="Q239">
        <v>0.48975299999999999</v>
      </c>
      <c r="R239">
        <v>0.48913400000000001</v>
      </c>
      <c r="S239">
        <v>0.52177899999999999</v>
      </c>
      <c r="U239" t="s">
        <v>230</v>
      </c>
      <c r="V239">
        <v>0.499977</v>
      </c>
    </row>
    <row r="240" spans="1:22" x14ac:dyDescent="0.3">
      <c r="A240" s="1" t="s">
        <v>231</v>
      </c>
      <c r="B240" s="1" t="s">
        <v>55</v>
      </c>
      <c r="C240" s="1"/>
      <c r="D240" s="1">
        <v>8.6120000000000002E-2</v>
      </c>
      <c r="E240" s="6">
        <v>9.7897999999999999E-2</v>
      </c>
      <c r="G240">
        <v>9.7103999999999996E-2</v>
      </c>
      <c r="H240">
        <v>0.103338</v>
      </c>
      <c r="I240">
        <v>9.5216999999999996E-2</v>
      </c>
      <c r="J240">
        <v>0.10205699999999999</v>
      </c>
      <c r="K240">
        <v>9.4412999999999997E-2</v>
      </c>
      <c r="L240">
        <v>9.3157000000000004E-2</v>
      </c>
      <c r="O240">
        <v>9.7183000000000005E-2</v>
      </c>
      <c r="P240">
        <v>0.105852</v>
      </c>
      <c r="Q240">
        <v>9.6886E-2</v>
      </c>
      <c r="R240">
        <v>9.9221000000000004E-2</v>
      </c>
      <c r="S240">
        <v>8.8264999999999996E-2</v>
      </c>
      <c r="U240" t="s">
        <v>231</v>
      </c>
      <c r="V240">
        <v>9.4412999999999997E-2</v>
      </c>
    </row>
    <row r="241" spans="1:22" x14ac:dyDescent="0.3">
      <c r="A241" s="1" t="s">
        <v>232</v>
      </c>
      <c r="B241" s="1"/>
      <c r="C241" s="1"/>
      <c r="D241" s="1">
        <v>8.3739999999999995E-2</v>
      </c>
      <c r="E241" s="6">
        <v>5.3131999999999999E-2</v>
      </c>
      <c r="G241">
        <v>5.6224999999999997E-2</v>
      </c>
      <c r="H241">
        <v>4.8136999999999999E-2</v>
      </c>
      <c r="I241">
        <v>5.5599000000000003E-2</v>
      </c>
      <c r="J241">
        <v>5.3203E-2</v>
      </c>
      <c r="K241">
        <v>5.9466999999999999E-2</v>
      </c>
      <c r="L241">
        <v>5.9001999999999999E-2</v>
      </c>
      <c r="O241">
        <v>5.6162999999999998E-2</v>
      </c>
      <c r="P241">
        <v>4.7218999999999997E-2</v>
      </c>
      <c r="Q241">
        <v>5.4822000000000003E-2</v>
      </c>
      <c r="R241">
        <v>5.5792000000000001E-2</v>
      </c>
      <c r="S241">
        <v>6.6281000000000007E-2</v>
      </c>
      <c r="U241" t="s">
        <v>232</v>
      </c>
      <c r="V241">
        <v>5.9466999999999999E-2</v>
      </c>
    </row>
    <row r="242" spans="1:22" x14ac:dyDescent="0.3">
      <c r="A242" s="1" t="s">
        <v>233</v>
      </c>
      <c r="B242" s="1"/>
      <c r="C242" s="1"/>
      <c r="D242" s="1">
        <v>0.14913999999999999</v>
      </c>
      <c r="E242" s="6">
        <v>6.8013000000000004E-2</v>
      </c>
      <c r="G242">
        <v>6.9653000000000007E-2</v>
      </c>
      <c r="H242">
        <v>5.8555000000000003E-2</v>
      </c>
      <c r="I242">
        <v>6.8701999999999999E-2</v>
      </c>
      <c r="J242">
        <v>6.4710000000000004E-2</v>
      </c>
      <c r="K242">
        <v>7.4353000000000002E-2</v>
      </c>
      <c r="L242">
        <v>7.4278999999999998E-2</v>
      </c>
      <c r="O242">
        <v>6.9575999999999999E-2</v>
      </c>
      <c r="P242">
        <v>5.9646999999999999E-2</v>
      </c>
      <c r="Q242">
        <v>6.8186999999999998E-2</v>
      </c>
      <c r="R242">
        <v>6.4645999999999995E-2</v>
      </c>
      <c r="S242">
        <v>8.6055999999999994E-2</v>
      </c>
      <c r="U242" t="s">
        <v>233</v>
      </c>
      <c r="V242">
        <v>7.4353000000000002E-2</v>
      </c>
    </row>
    <row r="243" spans="1:22" x14ac:dyDescent="0.3">
      <c r="A243" s="1" t="s">
        <v>234</v>
      </c>
      <c r="B243" s="1"/>
      <c r="C243" s="1"/>
      <c r="D243" s="1">
        <v>0.1517</v>
      </c>
      <c r="E243" s="6">
        <v>0.163271</v>
      </c>
      <c r="G243">
        <v>0.16517100000000001</v>
      </c>
      <c r="H243">
        <v>0.139261</v>
      </c>
      <c r="I243">
        <v>0.16328799999999999</v>
      </c>
      <c r="J243">
        <v>0.15345300000000001</v>
      </c>
      <c r="K243">
        <v>0.162436</v>
      </c>
      <c r="L243">
        <v>0.162189</v>
      </c>
      <c r="O243">
        <v>0.165159</v>
      </c>
      <c r="P243">
        <v>0.13763600000000001</v>
      </c>
      <c r="Q243">
        <v>0.16317000000000001</v>
      </c>
      <c r="R243">
        <v>0.15196499999999999</v>
      </c>
      <c r="S243">
        <v>0.15512000000000001</v>
      </c>
      <c r="U243" t="s">
        <v>234</v>
      </c>
      <c r="V243">
        <v>0.162436</v>
      </c>
    </row>
    <row r="244" spans="1:22" x14ac:dyDescent="0.3">
      <c r="A244" s="1" t="s">
        <v>235</v>
      </c>
      <c r="B244" s="1"/>
      <c r="C244" s="1"/>
      <c r="D244" s="1">
        <v>0.28953000000000001</v>
      </c>
      <c r="E244" s="6">
        <v>0.39107700000000001</v>
      </c>
      <c r="G244">
        <v>0.39512199999999997</v>
      </c>
      <c r="H244">
        <v>0.39855299999999999</v>
      </c>
      <c r="I244">
        <v>0.39301700000000001</v>
      </c>
      <c r="J244">
        <v>0.38144099999999997</v>
      </c>
      <c r="K244">
        <v>0.40393099999999998</v>
      </c>
      <c r="L244">
        <v>0.402285</v>
      </c>
      <c r="O244">
        <v>0.39488600000000001</v>
      </c>
      <c r="P244">
        <v>0.39981299999999997</v>
      </c>
      <c r="Q244">
        <v>0.39382899999999998</v>
      </c>
      <c r="R244">
        <v>0.38237900000000002</v>
      </c>
      <c r="S244">
        <v>0.49294900000000003</v>
      </c>
      <c r="U244" t="s">
        <v>235</v>
      </c>
      <c r="V244">
        <v>0.40393099999999998</v>
      </c>
    </row>
    <row r="245" spans="1:22" x14ac:dyDescent="0.3">
      <c r="A245" t="s">
        <v>236</v>
      </c>
      <c r="B245" t="s">
        <v>58</v>
      </c>
      <c r="D245" s="1">
        <v>0.38629999999999998</v>
      </c>
      <c r="E245" s="6">
        <v>0.17666399999999999</v>
      </c>
      <c r="G245">
        <v>0.30393900000000001</v>
      </c>
      <c r="H245">
        <v>4.6456999999999998E-2</v>
      </c>
      <c r="I245">
        <v>0.17782999999999999</v>
      </c>
      <c r="J245">
        <v>0.12174699999999999</v>
      </c>
      <c r="K245">
        <v>1</v>
      </c>
      <c r="L245">
        <v>0.72838899999999995</v>
      </c>
      <c r="O245">
        <v>0.29830499999999999</v>
      </c>
      <c r="P245">
        <v>4.5444999999999999E-2</v>
      </c>
      <c r="Q245">
        <v>0.178004</v>
      </c>
      <c r="R245">
        <v>0.12180199999999999</v>
      </c>
      <c r="S245">
        <v>5.0876999999999999E-2</v>
      </c>
      <c r="U245" t="s">
        <v>236</v>
      </c>
      <c r="V245">
        <v>1</v>
      </c>
    </row>
    <row r="246" spans="1:22" x14ac:dyDescent="0.3">
      <c r="A246" t="s">
        <v>237</v>
      </c>
      <c r="B246" t="s">
        <v>59</v>
      </c>
      <c r="D246" s="1">
        <v>0.45269999999999999</v>
      </c>
      <c r="E246" s="6">
        <v>7.8452999999999995E-2</v>
      </c>
      <c r="G246">
        <v>0</v>
      </c>
      <c r="H246">
        <v>0</v>
      </c>
      <c r="I246">
        <v>7.8448000000000004E-2</v>
      </c>
      <c r="J246">
        <v>5.4682000000000001E-2</v>
      </c>
      <c r="K246">
        <v>0</v>
      </c>
      <c r="L246">
        <v>0.27161099999999999</v>
      </c>
      <c r="O246">
        <v>0</v>
      </c>
      <c r="P246">
        <v>0</v>
      </c>
      <c r="Q246">
        <v>7.8625E-2</v>
      </c>
      <c r="R246">
        <v>5.4691999999999998E-2</v>
      </c>
      <c r="S246">
        <v>0</v>
      </c>
      <c r="U246" t="s">
        <v>237</v>
      </c>
      <c r="V246">
        <v>0</v>
      </c>
    </row>
    <row r="247" spans="1:22" x14ac:dyDescent="0.3">
      <c r="A247" t="s">
        <v>238</v>
      </c>
      <c r="B247" t="s">
        <v>60</v>
      </c>
      <c r="D247" s="1">
        <v>0.161</v>
      </c>
      <c r="E247" s="6">
        <v>0.74488299999999996</v>
      </c>
      <c r="G247">
        <v>0.69606000000000001</v>
      </c>
      <c r="H247">
        <v>0.95354300000000003</v>
      </c>
      <c r="I247">
        <v>0.74372199999999999</v>
      </c>
      <c r="J247">
        <v>0.82357100000000005</v>
      </c>
      <c r="K247">
        <v>0</v>
      </c>
      <c r="L247">
        <v>0</v>
      </c>
      <c r="O247">
        <v>0.70169499999999996</v>
      </c>
      <c r="P247">
        <v>0.95455500000000004</v>
      </c>
      <c r="Q247">
        <v>0.743371</v>
      </c>
      <c r="R247">
        <v>0.82350599999999996</v>
      </c>
      <c r="S247">
        <v>0.94912300000000005</v>
      </c>
      <c r="U247" t="s">
        <v>238</v>
      </c>
      <c r="V247">
        <v>0</v>
      </c>
    </row>
    <row r="248" spans="1:22" x14ac:dyDescent="0.3">
      <c r="A248" t="s">
        <v>239</v>
      </c>
      <c r="B248" t="s">
        <v>61</v>
      </c>
      <c r="D248" s="1">
        <v>0.35720000000000002</v>
      </c>
      <c r="E248" s="6">
        <v>0.42941400000000002</v>
      </c>
      <c r="G248">
        <v>0.70589000000000002</v>
      </c>
      <c r="H248">
        <v>8.3613000000000007E-2</v>
      </c>
      <c r="I248">
        <v>0.43295299999999998</v>
      </c>
      <c r="J248">
        <v>0.405727</v>
      </c>
      <c r="K248">
        <v>1</v>
      </c>
      <c r="L248">
        <v>0.74350700000000003</v>
      </c>
      <c r="O248">
        <v>0.70081499999999997</v>
      </c>
      <c r="P248">
        <v>8.0879999999999994E-2</v>
      </c>
      <c r="Q248">
        <v>0.43366100000000002</v>
      </c>
      <c r="R248">
        <v>0.40529999999999999</v>
      </c>
      <c r="S248">
        <v>7.8280000000000002E-2</v>
      </c>
      <c r="U248" t="s">
        <v>239</v>
      </c>
      <c r="V248">
        <v>1</v>
      </c>
    </row>
    <row r="249" spans="1:22" x14ac:dyDescent="0.3">
      <c r="A249" t="s">
        <v>240</v>
      </c>
      <c r="B249" t="s">
        <v>62</v>
      </c>
      <c r="D249" s="1">
        <v>0.45079999999999998</v>
      </c>
      <c r="E249" s="6">
        <v>0.209033</v>
      </c>
      <c r="G249">
        <v>0</v>
      </c>
      <c r="H249">
        <v>0</v>
      </c>
      <c r="I249">
        <v>0.20899100000000001</v>
      </c>
      <c r="J249">
        <v>0.19062499999999999</v>
      </c>
      <c r="K249">
        <v>0</v>
      </c>
      <c r="L249">
        <v>0.25649300000000003</v>
      </c>
      <c r="O249">
        <v>0</v>
      </c>
      <c r="P249">
        <v>0</v>
      </c>
      <c r="Q249">
        <v>0.20946100000000001</v>
      </c>
      <c r="R249">
        <v>0.19037999999999999</v>
      </c>
      <c r="S249">
        <v>0</v>
      </c>
      <c r="U249" t="s">
        <v>240</v>
      </c>
      <c r="V249">
        <v>0</v>
      </c>
    </row>
    <row r="250" spans="1:22" x14ac:dyDescent="0.3">
      <c r="A250" t="s">
        <v>241</v>
      </c>
      <c r="B250" t="s">
        <v>63</v>
      </c>
      <c r="D250" s="1">
        <v>0.192</v>
      </c>
      <c r="E250" s="6">
        <v>0.36155300000000001</v>
      </c>
      <c r="G250">
        <v>0.29410999999999998</v>
      </c>
      <c r="H250">
        <v>0.91638699999999995</v>
      </c>
      <c r="I250">
        <v>0.35805599999999999</v>
      </c>
      <c r="J250">
        <v>0.40364800000000001</v>
      </c>
      <c r="K250">
        <v>0</v>
      </c>
      <c r="L250">
        <v>0</v>
      </c>
      <c r="O250">
        <v>0.29918499999999998</v>
      </c>
      <c r="P250">
        <v>0.91912000000000005</v>
      </c>
      <c r="Q250">
        <v>0.35687799999999997</v>
      </c>
      <c r="R250">
        <v>0.40431899999999998</v>
      </c>
      <c r="S250">
        <v>0.92171999999999998</v>
      </c>
      <c r="U250" t="s">
        <v>241</v>
      </c>
      <c r="V250">
        <v>0</v>
      </c>
    </row>
    <row r="251" spans="1:22" x14ac:dyDescent="0.3">
      <c r="A251" t="s">
        <v>242</v>
      </c>
      <c r="B251" t="s">
        <v>64</v>
      </c>
      <c r="D251" s="1">
        <v>0.43869999999999998</v>
      </c>
      <c r="E251" s="6">
        <v>0.512934</v>
      </c>
      <c r="G251">
        <v>0.82172299999999998</v>
      </c>
      <c r="H251">
        <v>0.15571199999999999</v>
      </c>
      <c r="I251">
        <v>0.51648099999999997</v>
      </c>
      <c r="J251">
        <v>0.50245300000000004</v>
      </c>
      <c r="K251">
        <v>1</v>
      </c>
      <c r="L251">
        <v>0.75117400000000001</v>
      </c>
      <c r="O251">
        <v>0.81839899999999999</v>
      </c>
      <c r="P251">
        <v>0.15146499999999999</v>
      </c>
      <c r="Q251">
        <v>0.51676299999999997</v>
      </c>
      <c r="R251">
        <v>0.50239800000000001</v>
      </c>
      <c r="S251">
        <v>0.13800799999999999</v>
      </c>
      <c r="U251" t="s">
        <v>242</v>
      </c>
      <c r="V251">
        <v>1</v>
      </c>
    </row>
    <row r="252" spans="1:22" x14ac:dyDescent="0.3">
      <c r="A252" t="s">
        <v>243</v>
      </c>
      <c r="B252" t="s">
        <v>65</v>
      </c>
      <c r="D252" s="1">
        <v>0.38119999999999998</v>
      </c>
      <c r="E252" s="6">
        <v>0.25475700000000001</v>
      </c>
      <c r="G252">
        <v>0</v>
      </c>
      <c r="H252">
        <v>0</v>
      </c>
      <c r="I252">
        <v>0.25366300000000003</v>
      </c>
      <c r="J252">
        <v>0.242199</v>
      </c>
      <c r="K252">
        <v>0</v>
      </c>
      <c r="L252">
        <v>0.24882599999999999</v>
      </c>
      <c r="O252">
        <v>0</v>
      </c>
      <c r="P252">
        <v>0</v>
      </c>
      <c r="Q252">
        <v>0.25381399999999998</v>
      </c>
      <c r="R252">
        <v>0.24222099999999999</v>
      </c>
      <c r="S252">
        <v>0</v>
      </c>
      <c r="U252" t="s">
        <v>243</v>
      </c>
      <c r="V252">
        <v>0</v>
      </c>
    </row>
    <row r="253" spans="1:22" x14ac:dyDescent="0.3">
      <c r="A253" t="s">
        <v>244</v>
      </c>
      <c r="B253" t="s">
        <v>66</v>
      </c>
      <c r="D253" s="1">
        <v>0.18</v>
      </c>
      <c r="E253" s="6">
        <v>0.23230899999999999</v>
      </c>
      <c r="G253">
        <v>0.17827699999999999</v>
      </c>
      <c r="H253">
        <v>0.84428800000000004</v>
      </c>
      <c r="I253">
        <v>0.229856</v>
      </c>
      <c r="J253">
        <v>0.25534800000000002</v>
      </c>
      <c r="K253">
        <v>0</v>
      </c>
      <c r="L253">
        <v>0</v>
      </c>
      <c r="O253">
        <v>0.18160100000000001</v>
      </c>
      <c r="P253">
        <v>0.84853500000000004</v>
      </c>
      <c r="Q253">
        <v>0.22942299999999999</v>
      </c>
      <c r="R253">
        <v>0.25538100000000002</v>
      </c>
      <c r="S253">
        <v>0.86199199999999998</v>
      </c>
      <c r="U253" t="s">
        <v>244</v>
      </c>
      <c r="V253">
        <v>0</v>
      </c>
    </row>
    <row r="254" spans="1:22" x14ac:dyDescent="0.3">
      <c r="A254" t="s">
        <v>245</v>
      </c>
      <c r="B254" t="s">
        <v>58</v>
      </c>
      <c r="D254" s="1">
        <v>0.28610000000000002</v>
      </c>
      <c r="E254" s="6">
        <v>8.5612999999999995E-2</v>
      </c>
      <c r="G254">
        <v>0.27451999999999999</v>
      </c>
      <c r="H254">
        <v>4.86E-4</v>
      </c>
      <c r="I254">
        <v>8.5036E-2</v>
      </c>
      <c r="J254">
        <v>7.5161000000000006E-2</v>
      </c>
      <c r="K254">
        <v>1</v>
      </c>
      <c r="L254">
        <v>0.72780599999999995</v>
      </c>
      <c r="O254">
        <v>0.26608900000000002</v>
      </c>
      <c r="P254">
        <v>4.6000000000000001E-4</v>
      </c>
      <c r="Q254">
        <v>8.5431999999999994E-2</v>
      </c>
      <c r="R254">
        <v>7.4929999999999997E-2</v>
      </c>
      <c r="S254">
        <v>6.1499999999999999E-4</v>
      </c>
      <c r="U254" t="s">
        <v>245</v>
      </c>
      <c r="V254">
        <v>1</v>
      </c>
    </row>
    <row r="255" spans="1:22" x14ac:dyDescent="0.3">
      <c r="A255" t="s">
        <v>246</v>
      </c>
      <c r="B255" t="s">
        <v>59</v>
      </c>
      <c r="D255" s="1">
        <v>0.54259999999999997</v>
      </c>
      <c r="E255" s="6">
        <v>4.1256000000000001E-2</v>
      </c>
      <c r="G255">
        <v>0</v>
      </c>
      <c r="H255">
        <v>0</v>
      </c>
      <c r="I255">
        <v>4.8355000000000002E-2</v>
      </c>
      <c r="J255">
        <v>4.2206E-2</v>
      </c>
      <c r="K255">
        <v>0</v>
      </c>
      <c r="L255">
        <v>0.27219399999999999</v>
      </c>
      <c r="O255">
        <v>0</v>
      </c>
      <c r="P255">
        <v>0</v>
      </c>
      <c r="Q255">
        <v>4.8596E-2</v>
      </c>
      <c r="R255">
        <v>4.2070999999999997E-2</v>
      </c>
      <c r="S255">
        <v>0</v>
      </c>
      <c r="U255" t="s">
        <v>246</v>
      </c>
      <c r="V255">
        <v>0</v>
      </c>
    </row>
    <row r="256" spans="1:22" x14ac:dyDescent="0.3">
      <c r="A256" t="s">
        <v>247</v>
      </c>
      <c r="B256" t="s">
        <v>60</v>
      </c>
      <c r="D256" s="1">
        <v>0.17130000000000001</v>
      </c>
      <c r="E256" s="6">
        <v>0.87313200000000002</v>
      </c>
      <c r="G256">
        <v>0.72548000000000001</v>
      </c>
      <c r="H256">
        <v>0.99951400000000001</v>
      </c>
      <c r="I256">
        <v>0.86660899999999996</v>
      </c>
      <c r="J256">
        <v>0.882633</v>
      </c>
      <c r="K256">
        <v>0</v>
      </c>
      <c r="L256">
        <v>0</v>
      </c>
      <c r="O256">
        <v>0.73391099999999998</v>
      </c>
      <c r="P256">
        <v>0.99953999999999998</v>
      </c>
      <c r="Q256">
        <v>0.86597199999999996</v>
      </c>
      <c r="R256">
        <v>0.88299899999999998</v>
      </c>
      <c r="S256">
        <v>0.99938499999999997</v>
      </c>
      <c r="U256" t="s">
        <v>247</v>
      </c>
      <c r="V256">
        <v>0</v>
      </c>
    </row>
    <row r="257" spans="1:22" x14ac:dyDescent="0.3">
      <c r="A257" t="s">
        <v>248</v>
      </c>
      <c r="B257" t="s">
        <v>61</v>
      </c>
      <c r="D257" s="1">
        <v>0.48859999999999998</v>
      </c>
      <c r="E257" s="6">
        <v>0.20241600000000001</v>
      </c>
      <c r="G257">
        <v>0.49027599999999999</v>
      </c>
      <c r="H257">
        <v>1.212E-3</v>
      </c>
      <c r="I257">
        <v>0.2019</v>
      </c>
      <c r="J257">
        <v>0.18607899999999999</v>
      </c>
      <c r="K257">
        <v>1</v>
      </c>
      <c r="L257">
        <v>0.726607</v>
      </c>
      <c r="O257">
        <v>0.48109800000000003</v>
      </c>
      <c r="P257">
        <v>1.1410000000000001E-3</v>
      </c>
      <c r="Q257">
        <v>0.20227200000000001</v>
      </c>
      <c r="R257">
        <v>0.18579699999999999</v>
      </c>
      <c r="S257">
        <v>2.1879999999999998E-3</v>
      </c>
      <c r="U257" t="s">
        <v>248</v>
      </c>
      <c r="V257">
        <v>1</v>
      </c>
    </row>
    <row r="258" spans="1:22" x14ac:dyDescent="0.3">
      <c r="A258" t="s">
        <v>249</v>
      </c>
      <c r="B258" t="s">
        <v>62</v>
      </c>
      <c r="D258" s="1">
        <v>0.35439999999999999</v>
      </c>
      <c r="E258" s="6">
        <v>0.10698299999999999</v>
      </c>
      <c r="G258">
        <v>0</v>
      </c>
      <c r="H258">
        <v>0</v>
      </c>
      <c r="I258">
        <v>0.121834</v>
      </c>
      <c r="J258">
        <v>0.11104700000000001</v>
      </c>
      <c r="K258">
        <v>0</v>
      </c>
      <c r="L258">
        <v>0.273393</v>
      </c>
      <c r="O258">
        <v>0</v>
      </c>
      <c r="P258">
        <v>0</v>
      </c>
      <c r="Q258">
        <v>0.119571</v>
      </c>
      <c r="R258">
        <v>0.110874</v>
      </c>
      <c r="S258">
        <v>0</v>
      </c>
      <c r="U258" t="s">
        <v>249</v>
      </c>
      <c r="V258">
        <v>0</v>
      </c>
    </row>
    <row r="259" spans="1:22" x14ac:dyDescent="0.3">
      <c r="A259" t="s">
        <v>250</v>
      </c>
      <c r="B259" t="s">
        <v>63</v>
      </c>
      <c r="D259" s="1">
        <v>0.15709999999999999</v>
      </c>
      <c r="E259" s="6">
        <v>0.69060100000000002</v>
      </c>
      <c r="G259">
        <v>0.50972399999999995</v>
      </c>
      <c r="H259">
        <v>0.99878800000000001</v>
      </c>
      <c r="I259">
        <v>0.67626600000000003</v>
      </c>
      <c r="J259">
        <v>0.702874</v>
      </c>
      <c r="K259">
        <v>0</v>
      </c>
      <c r="L259">
        <v>0</v>
      </c>
      <c r="O259">
        <v>0.51890199999999997</v>
      </c>
      <c r="P259">
        <v>0.99885900000000005</v>
      </c>
      <c r="Q259">
        <v>0.67815700000000001</v>
      </c>
      <c r="R259">
        <v>0.70332899999999998</v>
      </c>
      <c r="S259">
        <v>0.99781200000000003</v>
      </c>
      <c r="U259" t="s">
        <v>250</v>
      </c>
      <c r="V259">
        <v>0</v>
      </c>
    </row>
    <row r="260" spans="1:22" x14ac:dyDescent="0.3">
      <c r="A260" t="s">
        <v>251</v>
      </c>
      <c r="B260" t="s">
        <v>64</v>
      </c>
      <c r="D260" s="1">
        <v>0.45739999999999997</v>
      </c>
      <c r="E260" s="6">
        <v>0.42795100000000003</v>
      </c>
      <c r="G260">
        <v>0.78337999999999997</v>
      </c>
      <c r="H260">
        <v>3.4880000000000002E-3</v>
      </c>
      <c r="I260">
        <v>0.423954</v>
      </c>
      <c r="J260">
        <v>0.41402699999999998</v>
      </c>
      <c r="K260">
        <v>1</v>
      </c>
      <c r="L260">
        <v>0.717943</v>
      </c>
      <c r="O260">
        <v>0.779053</v>
      </c>
      <c r="P260">
        <v>3.1830000000000001E-3</v>
      </c>
      <c r="Q260">
        <v>0.42500500000000002</v>
      </c>
      <c r="R260">
        <v>0.41405999999999998</v>
      </c>
      <c r="S260">
        <v>5.0179999999999999E-3</v>
      </c>
      <c r="U260" t="s">
        <v>251</v>
      </c>
      <c r="V260">
        <v>1</v>
      </c>
    </row>
    <row r="261" spans="1:22" x14ac:dyDescent="0.3">
      <c r="A261" t="s">
        <v>252</v>
      </c>
      <c r="B261" t="s">
        <v>65</v>
      </c>
      <c r="D261" s="1">
        <v>0.36449999999999999</v>
      </c>
      <c r="E261" s="6">
        <v>0.27429500000000001</v>
      </c>
      <c r="G261">
        <v>0</v>
      </c>
      <c r="H261">
        <v>0</v>
      </c>
      <c r="I261">
        <v>0.28012500000000001</v>
      </c>
      <c r="J261">
        <v>0.26940599999999998</v>
      </c>
      <c r="K261">
        <v>0</v>
      </c>
      <c r="L261">
        <v>0.282057</v>
      </c>
      <c r="O261">
        <v>0</v>
      </c>
      <c r="P261">
        <v>0</v>
      </c>
      <c r="Q261">
        <v>0.279111</v>
      </c>
      <c r="R261">
        <v>0.26939600000000002</v>
      </c>
      <c r="S261">
        <v>0</v>
      </c>
      <c r="U261" t="s">
        <v>252</v>
      </c>
      <c r="V261">
        <v>0</v>
      </c>
    </row>
    <row r="262" spans="1:22" x14ac:dyDescent="0.3">
      <c r="A262" t="s">
        <v>253</v>
      </c>
      <c r="B262" t="s">
        <v>66</v>
      </c>
      <c r="D262" s="1">
        <v>0.17810000000000001</v>
      </c>
      <c r="E262" s="6">
        <v>0.29775400000000002</v>
      </c>
      <c r="G262">
        <v>0.21662000000000001</v>
      </c>
      <c r="H262">
        <v>0.99651199999999995</v>
      </c>
      <c r="I262">
        <v>0.29592099999999999</v>
      </c>
      <c r="J262">
        <v>0.31656699999999999</v>
      </c>
      <c r="K262">
        <v>0</v>
      </c>
      <c r="L262">
        <v>0</v>
      </c>
      <c r="O262">
        <v>0.220947</v>
      </c>
      <c r="P262">
        <v>0.99681699999999995</v>
      </c>
      <c r="Q262">
        <v>0.29588399999999998</v>
      </c>
      <c r="R262">
        <v>0.31654399999999999</v>
      </c>
      <c r="S262">
        <v>0.99498200000000003</v>
      </c>
      <c r="U262" t="s">
        <v>253</v>
      </c>
      <c r="V262">
        <v>0</v>
      </c>
    </row>
    <row r="263" spans="1:22" x14ac:dyDescent="0.3">
      <c r="A263" t="s">
        <v>254</v>
      </c>
      <c r="B263" t="s">
        <v>67</v>
      </c>
      <c r="D263" s="1">
        <v>84.323999999999998</v>
      </c>
      <c r="E263" s="6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U263" t="s">
        <v>254</v>
      </c>
      <c r="V263">
        <v>0</v>
      </c>
    </row>
    <row r="264" spans="1:22" x14ac:dyDescent="0.3">
      <c r="A264" t="s">
        <v>255</v>
      </c>
      <c r="B264" t="s">
        <v>68</v>
      </c>
      <c r="D264" s="1">
        <v>11.795</v>
      </c>
      <c r="E264" s="6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U264" t="s">
        <v>255</v>
      </c>
      <c r="V264">
        <v>0</v>
      </c>
    </row>
    <row r="265" spans="1:22" x14ac:dyDescent="0.3">
      <c r="A265" t="s">
        <v>256</v>
      </c>
      <c r="B265" t="s">
        <v>69</v>
      </c>
      <c r="D265" s="1">
        <v>3.8809999999999998</v>
      </c>
      <c r="E265" s="6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U265" t="s">
        <v>256</v>
      </c>
      <c r="V265">
        <v>0</v>
      </c>
    </row>
    <row r="266" spans="1:22" x14ac:dyDescent="0.3">
      <c r="A266" t="s">
        <v>257</v>
      </c>
      <c r="B266" t="s">
        <v>70</v>
      </c>
      <c r="D266" s="1">
        <v>93.503</v>
      </c>
      <c r="E266" s="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U266" t="s">
        <v>257</v>
      </c>
      <c r="V266">
        <v>0</v>
      </c>
    </row>
    <row r="267" spans="1:22" x14ac:dyDescent="0.3">
      <c r="A267" t="s">
        <v>258</v>
      </c>
      <c r="B267" t="s">
        <v>73</v>
      </c>
      <c r="D267" s="1">
        <v>1.944</v>
      </c>
      <c r="E267" s="6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U267" t="s">
        <v>258</v>
      </c>
      <c r="V267">
        <v>0</v>
      </c>
    </row>
    <row r="268" spans="1:22" x14ac:dyDescent="0.3">
      <c r="A268" t="s">
        <v>259</v>
      </c>
      <c r="B268" t="s">
        <v>74</v>
      </c>
      <c r="D268" s="1">
        <v>4.5529999999999999</v>
      </c>
      <c r="E268" s="6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U268" t="s">
        <v>259</v>
      </c>
      <c r="V268">
        <v>0</v>
      </c>
    </row>
    <row r="269" spans="1:22" x14ac:dyDescent="0.3">
      <c r="A269" t="s">
        <v>260</v>
      </c>
      <c r="B269" t="s">
        <v>71</v>
      </c>
      <c r="D269" s="1">
        <v>81.680999999999997</v>
      </c>
      <c r="E269" s="6">
        <v>0.98519900000000005</v>
      </c>
      <c r="G269">
        <v>1</v>
      </c>
      <c r="H269">
        <v>0.83070600000000006</v>
      </c>
      <c r="I269">
        <v>0.98968500000000004</v>
      </c>
      <c r="J269">
        <v>0.99990800000000002</v>
      </c>
      <c r="K269">
        <v>1</v>
      </c>
      <c r="L269">
        <v>0.97777899999999995</v>
      </c>
      <c r="O269">
        <v>1</v>
      </c>
      <c r="P269">
        <v>0.83283200000000002</v>
      </c>
      <c r="Q269">
        <v>0.99069799999999997</v>
      </c>
      <c r="R269">
        <v>0.99989399999999995</v>
      </c>
      <c r="S269">
        <v>0.60671299999999995</v>
      </c>
      <c r="U269" t="s">
        <v>260</v>
      </c>
      <c r="V269">
        <v>1</v>
      </c>
    </row>
    <row r="270" spans="1:22" x14ac:dyDescent="0.3">
      <c r="A270" t="s">
        <v>261</v>
      </c>
      <c r="B270" t="s">
        <v>76</v>
      </c>
      <c r="D270" s="1">
        <v>12.167999999999999</v>
      </c>
      <c r="E270" s="6">
        <v>1.4801E-2</v>
      </c>
      <c r="G270">
        <v>0</v>
      </c>
      <c r="H270">
        <v>0</v>
      </c>
      <c r="I270">
        <v>1.0315E-2</v>
      </c>
      <c r="J270">
        <v>9.2E-5</v>
      </c>
      <c r="K270">
        <v>0</v>
      </c>
      <c r="L270">
        <v>2.2221000000000001E-2</v>
      </c>
      <c r="O270">
        <v>0</v>
      </c>
      <c r="P270">
        <v>0</v>
      </c>
      <c r="Q270">
        <v>9.3019999999999995E-3</v>
      </c>
      <c r="R270">
        <v>1.06E-4</v>
      </c>
      <c r="S270">
        <v>0</v>
      </c>
      <c r="U270" t="s">
        <v>261</v>
      </c>
      <c r="V270">
        <v>0</v>
      </c>
    </row>
    <row r="271" spans="1:22" x14ac:dyDescent="0.3">
      <c r="A271" t="s">
        <v>262</v>
      </c>
      <c r="B271" t="s">
        <v>77</v>
      </c>
      <c r="D271" s="1">
        <v>6.1150000000000002</v>
      </c>
      <c r="E271" s="6">
        <v>0</v>
      </c>
      <c r="G271">
        <v>0</v>
      </c>
      <c r="H271">
        <v>0.169293</v>
      </c>
      <c r="I271">
        <v>0</v>
      </c>
      <c r="J271">
        <v>0</v>
      </c>
      <c r="K271">
        <v>0</v>
      </c>
      <c r="L271">
        <v>0</v>
      </c>
      <c r="O271">
        <v>0</v>
      </c>
      <c r="P271">
        <v>0.16716800000000001</v>
      </c>
      <c r="Q271">
        <v>0</v>
      </c>
      <c r="R271">
        <v>0</v>
      </c>
      <c r="S271">
        <v>0.393287</v>
      </c>
      <c r="U271" t="s">
        <v>262</v>
      </c>
      <c r="V271">
        <v>0</v>
      </c>
    </row>
    <row r="272" spans="1:22" x14ac:dyDescent="0.3">
      <c r="A272" t="s">
        <v>263</v>
      </c>
      <c r="B272" t="s">
        <v>72</v>
      </c>
      <c r="D272" s="1">
        <v>66.783000000000001</v>
      </c>
      <c r="E272" s="6">
        <v>0.82318100000000005</v>
      </c>
      <c r="G272">
        <v>0.99999300000000002</v>
      </c>
      <c r="H272">
        <v>0.45124999999999998</v>
      </c>
      <c r="I272">
        <v>0.82670399999999999</v>
      </c>
      <c r="J272">
        <v>0.82273200000000002</v>
      </c>
      <c r="K272">
        <v>1</v>
      </c>
      <c r="L272">
        <v>0.865564</v>
      </c>
      <c r="O272">
        <v>0.99998900000000002</v>
      </c>
      <c r="P272">
        <v>0.44745699999999999</v>
      </c>
      <c r="Q272">
        <v>0.826484</v>
      </c>
      <c r="R272">
        <v>0.82321699999999998</v>
      </c>
      <c r="S272">
        <v>0.43829600000000002</v>
      </c>
      <c r="U272" t="s">
        <v>263</v>
      </c>
      <c r="V272">
        <v>1</v>
      </c>
    </row>
    <row r="273" spans="1:22" x14ac:dyDescent="0.3">
      <c r="A273" t="s">
        <v>264</v>
      </c>
      <c r="B273" t="s">
        <v>78</v>
      </c>
      <c r="D273" s="1">
        <v>26.539000000000001</v>
      </c>
      <c r="E273" s="6">
        <v>0.176707</v>
      </c>
      <c r="G273">
        <v>0</v>
      </c>
      <c r="H273">
        <v>0</v>
      </c>
      <c r="I273">
        <v>0.173203</v>
      </c>
      <c r="J273">
        <v>0.177064</v>
      </c>
      <c r="K273">
        <v>0</v>
      </c>
      <c r="L273">
        <v>0.134436</v>
      </c>
      <c r="O273">
        <v>0</v>
      </c>
      <c r="P273">
        <v>0</v>
      </c>
      <c r="Q273">
        <v>0.17342399999999999</v>
      </c>
      <c r="R273">
        <v>0.17657900000000001</v>
      </c>
      <c r="S273">
        <v>0</v>
      </c>
      <c r="U273" t="s">
        <v>264</v>
      </c>
      <c r="V273">
        <v>0</v>
      </c>
    </row>
    <row r="274" spans="1:22" x14ac:dyDescent="0.3">
      <c r="A274" t="s">
        <v>265</v>
      </c>
      <c r="B274" t="s">
        <v>79</v>
      </c>
      <c r="D274" s="1">
        <v>6.6779999999999999</v>
      </c>
      <c r="E274" s="6">
        <v>1.12E-4</v>
      </c>
      <c r="G274">
        <v>6.9999999999999999E-6</v>
      </c>
      <c r="H274">
        <v>0.54874999999999996</v>
      </c>
      <c r="I274">
        <v>9.2999999999999997E-5</v>
      </c>
      <c r="J274">
        <v>2.03E-4</v>
      </c>
      <c r="K274">
        <v>0</v>
      </c>
      <c r="L274">
        <v>0</v>
      </c>
      <c r="O274">
        <v>1.1E-5</v>
      </c>
      <c r="P274">
        <v>0.55254300000000001</v>
      </c>
      <c r="Q274">
        <v>9.2E-5</v>
      </c>
      <c r="R274">
        <v>2.04E-4</v>
      </c>
      <c r="S274">
        <v>0.56170399999999998</v>
      </c>
      <c r="U274" t="s">
        <v>265</v>
      </c>
      <c r="V274">
        <v>0</v>
      </c>
    </row>
    <row r="275" spans="1:22" x14ac:dyDescent="0.3">
      <c r="A275" s="1" t="s">
        <v>266</v>
      </c>
      <c r="B275" t="s">
        <v>75</v>
      </c>
      <c r="D275" s="1">
        <v>54.029000000000003</v>
      </c>
      <c r="E275" s="6">
        <v>0.586808</v>
      </c>
      <c r="G275">
        <v>0.90231700000000004</v>
      </c>
      <c r="H275">
        <v>0.25067099999999998</v>
      </c>
      <c r="I275">
        <v>0.59066799999999997</v>
      </c>
      <c r="J275">
        <v>0.58281799999999995</v>
      </c>
      <c r="K275">
        <v>1</v>
      </c>
      <c r="L275">
        <v>0.75517999999999996</v>
      </c>
      <c r="O275">
        <v>0.90047500000000003</v>
      </c>
      <c r="P275">
        <v>0.24965599999999999</v>
      </c>
      <c r="Q275">
        <v>0.59064799999999995</v>
      </c>
      <c r="R275">
        <v>0.58302299999999996</v>
      </c>
      <c r="S275">
        <v>0.23935799999999999</v>
      </c>
      <c r="U275" t="s">
        <v>266</v>
      </c>
      <c r="V275">
        <v>1</v>
      </c>
    </row>
    <row r="276" spans="1:22" x14ac:dyDescent="0.3">
      <c r="A276" s="1" t="s">
        <v>267</v>
      </c>
      <c r="B276" t="s">
        <v>80</v>
      </c>
      <c r="D276" s="1">
        <v>32.606000000000002</v>
      </c>
      <c r="E276" s="6">
        <v>0.28133200000000003</v>
      </c>
      <c r="G276">
        <v>0</v>
      </c>
      <c r="H276">
        <v>0</v>
      </c>
      <c r="I276">
        <v>0.27897</v>
      </c>
      <c r="J276">
        <v>0.27248899999999998</v>
      </c>
      <c r="K276">
        <v>0</v>
      </c>
      <c r="L276">
        <v>0.24482000000000001</v>
      </c>
      <c r="O276">
        <v>0</v>
      </c>
      <c r="P276">
        <v>0</v>
      </c>
      <c r="Q276">
        <v>0.27897499999999997</v>
      </c>
      <c r="R276">
        <v>0.27254699999999998</v>
      </c>
      <c r="S276">
        <v>0</v>
      </c>
      <c r="U276" t="s">
        <v>267</v>
      </c>
      <c r="V276">
        <v>0</v>
      </c>
    </row>
    <row r="277" spans="1:22" x14ac:dyDescent="0.3">
      <c r="A277" s="1" t="s">
        <v>268</v>
      </c>
      <c r="B277" t="s">
        <v>81</v>
      </c>
      <c r="D277" s="1">
        <v>13.365</v>
      </c>
      <c r="E277" s="6">
        <v>0.13186</v>
      </c>
      <c r="G277">
        <v>9.7683000000000006E-2</v>
      </c>
      <c r="H277">
        <v>0.74932900000000002</v>
      </c>
      <c r="I277">
        <v>0.130361</v>
      </c>
      <c r="J277">
        <v>0.14469399999999999</v>
      </c>
      <c r="K277">
        <v>0</v>
      </c>
      <c r="L277">
        <v>0</v>
      </c>
      <c r="O277">
        <v>9.9525000000000002E-2</v>
      </c>
      <c r="P277">
        <v>0.75034400000000001</v>
      </c>
      <c r="Q277">
        <v>0.13037699999999999</v>
      </c>
      <c r="R277">
        <v>0.144431</v>
      </c>
      <c r="S277">
        <v>0.76064200000000004</v>
      </c>
      <c r="U277" t="s">
        <v>268</v>
      </c>
      <c r="V277">
        <v>0</v>
      </c>
    </row>
    <row r="278" spans="1:22" x14ac:dyDescent="0.3">
      <c r="A278" t="s">
        <v>269</v>
      </c>
      <c r="B278" t="s">
        <v>67</v>
      </c>
      <c r="D278" s="1">
        <v>88.86</v>
      </c>
      <c r="E278" s="6">
        <v>0.88789200000000001</v>
      </c>
      <c r="G278">
        <v>1</v>
      </c>
      <c r="H278">
        <v>0.910721</v>
      </c>
      <c r="I278">
        <v>0.892015</v>
      </c>
      <c r="J278">
        <v>0.88326700000000002</v>
      </c>
      <c r="K278">
        <v>1</v>
      </c>
      <c r="L278">
        <v>0.92530100000000004</v>
      </c>
      <c r="O278">
        <v>1</v>
      </c>
      <c r="P278">
        <v>0.90243899999999999</v>
      </c>
      <c r="Q278">
        <v>0.89371199999999995</v>
      </c>
      <c r="R278">
        <v>0.88343700000000003</v>
      </c>
      <c r="S278">
        <v>0.96635800000000005</v>
      </c>
      <c r="U278" t="s">
        <v>269</v>
      </c>
      <c r="V278">
        <v>1</v>
      </c>
    </row>
    <row r="279" spans="1:22" x14ac:dyDescent="0.3">
      <c r="A279" t="s">
        <v>270</v>
      </c>
      <c r="B279" t="s">
        <v>68</v>
      </c>
      <c r="D279" s="1">
        <v>11.105</v>
      </c>
      <c r="E279" s="6">
        <v>0.112107</v>
      </c>
      <c r="G279">
        <v>0</v>
      </c>
      <c r="H279">
        <v>0</v>
      </c>
      <c r="I279">
        <v>0.107985</v>
      </c>
      <c r="J279">
        <v>0.116732</v>
      </c>
      <c r="K279">
        <v>0</v>
      </c>
      <c r="L279">
        <v>7.4699000000000002E-2</v>
      </c>
      <c r="O279">
        <v>0</v>
      </c>
      <c r="P279">
        <v>0</v>
      </c>
      <c r="Q279">
        <v>0.10628799999999999</v>
      </c>
      <c r="R279">
        <v>0.116562</v>
      </c>
      <c r="S279">
        <v>0</v>
      </c>
      <c r="U279" t="s">
        <v>270</v>
      </c>
      <c r="V279">
        <v>0</v>
      </c>
    </row>
    <row r="280" spans="1:22" x14ac:dyDescent="0.3">
      <c r="A280" t="s">
        <v>271</v>
      </c>
      <c r="B280" t="s">
        <v>69</v>
      </c>
      <c r="D280" s="1">
        <v>3.5999999999999997E-2</v>
      </c>
      <c r="E280" s="6">
        <v>0</v>
      </c>
      <c r="G280">
        <v>0</v>
      </c>
      <c r="H280">
        <v>8.9278999999999997E-2</v>
      </c>
      <c r="I280">
        <v>0</v>
      </c>
      <c r="J280">
        <v>9.9999999999999995E-7</v>
      </c>
      <c r="K280">
        <v>0</v>
      </c>
      <c r="L280">
        <v>0</v>
      </c>
      <c r="O280">
        <v>0</v>
      </c>
      <c r="P280">
        <v>9.7560999999999995E-2</v>
      </c>
      <c r="Q280">
        <v>0</v>
      </c>
      <c r="R280">
        <v>9.9999999999999995E-7</v>
      </c>
      <c r="S280">
        <v>3.3641999999999998E-2</v>
      </c>
      <c r="U280" t="s">
        <v>271</v>
      </c>
      <c r="V280">
        <v>0</v>
      </c>
    </row>
    <row r="281" spans="1:22" x14ac:dyDescent="0.3">
      <c r="A281" t="s">
        <v>272</v>
      </c>
      <c r="B281" t="s">
        <v>70</v>
      </c>
      <c r="D281" s="1">
        <v>73.296999999999997</v>
      </c>
      <c r="E281" s="6">
        <v>0.86307599999999995</v>
      </c>
      <c r="G281">
        <v>0.999996</v>
      </c>
      <c r="H281">
        <v>0.778474</v>
      </c>
      <c r="I281">
        <v>0.86619400000000002</v>
      </c>
      <c r="J281">
        <v>0.86495</v>
      </c>
      <c r="K281">
        <v>1</v>
      </c>
      <c r="L281">
        <v>0.90641300000000002</v>
      </c>
      <c r="O281">
        <v>0.99999700000000002</v>
      </c>
      <c r="P281">
        <v>0.75649699999999998</v>
      </c>
      <c r="Q281">
        <v>0.86217600000000005</v>
      </c>
      <c r="R281">
        <v>0.86606399999999994</v>
      </c>
      <c r="S281">
        <v>0.84585299999999997</v>
      </c>
      <c r="U281" t="s">
        <v>272</v>
      </c>
      <c r="V281">
        <v>1</v>
      </c>
    </row>
    <row r="282" spans="1:22" x14ac:dyDescent="0.3">
      <c r="A282" t="s">
        <v>273</v>
      </c>
      <c r="B282" t="s">
        <v>73</v>
      </c>
      <c r="D282" s="1">
        <v>22.824999999999999</v>
      </c>
      <c r="E282" s="6">
        <v>0.136906</v>
      </c>
      <c r="G282">
        <v>0</v>
      </c>
      <c r="H282">
        <v>0</v>
      </c>
      <c r="I282">
        <v>0.13378899999999999</v>
      </c>
      <c r="J282">
        <v>0.13497700000000001</v>
      </c>
      <c r="K282">
        <v>0</v>
      </c>
      <c r="L282">
        <v>9.3587000000000004E-2</v>
      </c>
      <c r="O282">
        <v>0</v>
      </c>
      <c r="P282">
        <v>0</v>
      </c>
      <c r="Q282">
        <v>0.13780600000000001</v>
      </c>
      <c r="R282">
        <v>0.133877</v>
      </c>
      <c r="S282">
        <v>0</v>
      </c>
      <c r="U282" t="s">
        <v>273</v>
      </c>
      <c r="V282">
        <v>0</v>
      </c>
    </row>
    <row r="283" spans="1:22" x14ac:dyDescent="0.3">
      <c r="A283" t="s">
        <v>35</v>
      </c>
      <c r="B283" t="s">
        <v>74</v>
      </c>
      <c r="D283" s="1">
        <v>3.8780000000000001</v>
      </c>
      <c r="E283" s="6">
        <v>1.8E-5</v>
      </c>
      <c r="G283">
        <v>3.9999999999999998E-6</v>
      </c>
      <c r="H283">
        <v>0.221526</v>
      </c>
      <c r="I283">
        <v>1.8E-5</v>
      </c>
      <c r="J283">
        <v>7.2000000000000002E-5</v>
      </c>
      <c r="K283">
        <v>0</v>
      </c>
      <c r="L283">
        <v>0</v>
      </c>
      <c r="O283">
        <v>3.0000000000000001E-6</v>
      </c>
      <c r="P283">
        <v>0.243503</v>
      </c>
      <c r="Q283">
        <v>1.8E-5</v>
      </c>
      <c r="R283">
        <v>5.8999999999999998E-5</v>
      </c>
      <c r="S283">
        <v>0.15414700000000001</v>
      </c>
      <c r="U283" t="s">
        <v>35</v>
      </c>
      <c r="V283">
        <v>0</v>
      </c>
    </row>
    <row r="284" spans="1:22" x14ac:dyDescent="0.3">
      <c r="A284" t="s">
        <v>274</v>
      </c>
      <c r="B284" t="s">
        <v>71</v>
      </c>
      <c r="D284" s="1">
        <v>78.296000000000006</v>
      </c>
      <c r="E284" s="6">
        <v>0.84421900000000005</v>
      </c>
      <c r="G284">
        <v>0.99991799999999997</v>
      </c>
      <c r="H284">
        <v>0.59192599999999995</v>
      </c>
      <c r="I284">
        <v>0.85533999999999999</v>
      </c>
      <c r="J284">
        <v>0.85357400000000005</v>
      </c>
      <c r="K284">
        <v>1</v>
      </c>
      <c r="L284">
        <v>0.88572799999999996</v>
      </c>
      <c r="O284">
        <v>0.99990999999999997</v>
      </c>
      <c r="P284">
        <v>0.61469399999999996</v>
      </c>
      <c r="Q284">
        <v>0.85505299999999995</v>
      </c>
      <c r="R284">
        <v>0.85558500000000004</v>
      </c>
      <c r="S284">
        <v>0.64811399999999997</v>
      </c>
      <c r="U284" t="s">
        <v>274</v>
      </c>
      <c r="V284">
        <v>1</v>
      </c>
    </row>
    <row r="285" spans="1:22" x14ac:dyDescent="0.3">
      <c r="A285" t="s">
        <v>275</v>
      </c>
      <c r="B285" t="s">
        <v>76</v>
      </c>
      <c r="D285" s="1">
        <v>18.186</v>
      </c>
      <c r="E285" s="6">
        <v>0.15551799999999999</v>
      </c>
      <c r="G285">
        <v>0</v>
      </c>
      <c r="H285">
        <v>0</v>
      </c>
      <c r="I285">
        <v>0.14446400000000001</v>
      </c>
      <c r="J285">
        <v>0.14557500000000001</v>
      </c>
      <c r="K285">
        <v>0</v>
      </c>
      <c r="L285">
        <v>0.114272</v>
      </c>
      <c r="O285">
        <v>0</v>
      </c>
      <c r="P285">
        <v>0</v>
      </c>
      <c r="Q285">
        <v>0.14468400000000001</v>
      </c>
      <c r="R285">
        <v>0.14361199999999999</v>
      </c>
      <c r="S285">
        <v>0</v>
      </c>
      <c r="U285" t="s">
        <v>275</v>
      </c>
      <c r="V285">
        <v>0</v>
      </c>
    </row>
    <row r="286" spans="1:22" x14ac:dyDescent="0.3">
      <c r="A286" t="s">
        <v>276</v>
      </c>
      <c r="B286" t="s">
        <v>77</v>
      </c>
      <c r="D286" s="1">
        <v>3.5169999999999999</v>
      </c>
      <c r="E286" s="6">
        <v>2.6200000000000003E-4</v>
      </c>
      <c r="G286">
        <v>8.2000000000000001E-5</v>
      </c>
      <c r="H286">
        <v>0.40807399999999999</v>
      </c>
      <c r="I286">
        <v>1.9599999999999999E-4</v>
      </c>
      <c r="J286">
        <v>8.5099999999999998E-4</v>
      </c>
      <c r="K286">
        <v>0</v>
      </c>
      <c r="L286">
        <v>0</v>
      </c>
      <c r="O286">
        <v>9.0000000000000006E-5</v>
      </c>
      <c r="P286">
        <v>0.38530599999999998</v>
      </c>
      <c r="Q286">
        <v>2.63E-4</v>
      </c>
      <c r="R286">
        <v>8.0400000000000003E-4</v>
      </c>
      <c r="S286">
        <v>0.35188599999999998</v>
      </c>
      <c r="U286" t="s">
        <v>276</v>
      </c>
      <c r="V286">
        <v>0</v>
      </c>
    </row>
    <row r="287" spans="1:22" x14ac:dyDescent="0.3">
      <c r="A287" t="s">
        <v>277</v>
      </c>
      <c r="B287" t="s">
        <v>72</v>
      </c>
      <c r="D287" s="1">
        <v>66.83</v>
      </c>
      <c r="E287" s="6">
        <v>0.77876900000000004</v>
      </c>
      <c r="G287">
        <v>0.99578999999999995</v>
      </c>
      <c r="H287">
        <v>0.395366</v>
      </c>
      <c r="I287">
        <v>0.78621399999999997</v>
      </c>
      <c r="J287">
        <v>0.76798900000000003</v>
      </c>
      <c r="K287">
        <v>1</v>
      </c>
      <c r="L287">
        <v>0.83808800000000006</v>
      </c>
      <c r="O287">
        <v>0.99563900000000005</v>
      </c>
      <c r="P287">
        <v>0.38248799999999999</v>
      </c>
      <c r="Q287">
        <v>0.78574200000000005</v>
      </c>
      <c r="R287">
        <v>0.76629700000000001</v>
      </c>
      <c r="S287">
        <v>0.41771999999999998</v>
      </c>
      <c r="U287" t="s">
        <v>277</v>
      </c>
      <c r="V287">
        <v>1</v>
      </c>
    </row>
    <row r="288" spans="1:22" x14ac:dyDescent="0.3">
      <c r="A288" t="s">
        <v>278</v>
      </c>
      <c r="B288" t="s">
        <v>78</v>
      </c>
      <c r="D288" s="1">
        <v>21.295999999999999</v>
      </c>
      <c r="E288" s="6">
        <v>0.215335</v>
      </c>
      <c r="G288">
        <v>0</v>
      </c>
      <c r="H288">
        <v>0</v>
      </c>
      <c r="I288">
        <v>0.20860999999999999</v>
      </c>
      <c r="J288">
        <v>0.219972</v>
      </c>
      <c r="K288">
        <v>0</v>
      </c>
      <c r="L288">
        <v>0.161912</v>
      </c>
      <c r="O288">
        <v>0</v>
      </c>
      <c r="P288">
        <v>0</v>
      </c>
      <c r="Q288">
        <v>0.208872</v>
      </c>
      <c r="R288">
        <v>0.22265399999999999</v>
      </c>
      <c r="S288">
        <v>0</v>
      </c>
      <c r="U288" t="s">
        <v>278</v>
      </c>
      <c r="V288">
        <v>0</v>
      </c>
    </row>
    <row r="289" spans="1:22" x14ac:dyDescent="0.3">
      <c r="A289" t="s">
        <v>279</v>
      </c>
      <c r="B289" t="s">
        <v>79</v>
      </c>
      <c r="D289" s="1">
        <v>11.874000000000001</v>
      </c>
      <c r="E289" s="6">
        <v>5.8950000000000001E-3</v>
      </c>
      <c r="G289">
        <v>4.2100000000000002E-3</v>
      </c>
      <c r="H289">
        <v>0.604634</v>
      </c>
      <c r="I289">
        <v>5.176E-3</v>
      </c>
      <c r="J289">
        <v>1.2038999999999999E-2</v>
      </c>
      <c r="K289">
        <v>0</v>
      </c>
      <c r="L289">
        <v>0</v>
      </c>
      <c r="O289">
        <v>4.3610000000000003E-3</v>
      </c>
      <c r="P289">
        <v>0.61751199999999995</v>
      </c>
      <c r="Q289">
        <v>5.3860000000000002E-3</v>
      </c>
      <c r="R289">
        <v>1.1049E-2</v>
      </c>
      <c r="S289">
        <v>0.58228000000000002</v>
      </c>
      <c r="U289" t="s">
        <v>279</v>
      </c>
      <c r="V289">
        <v>0</v>
      </c>
    </row>
    <row r="290" spans="1:22" x14ac:dyDescent="0.3">
      <c r="A290" s="1" t="s">
        <v>280</v>
      </c>
      <c r="B290" t="s">
        <v>75</v>
      </c>
      <c r="D290" s="1">
        <v>49.747</v>
      </c>
      <c r="E290" s="6">
        <v>0.52303200000000005</v>
      </c>
      <c r="G290">
        <v>0.87965400000000005</v>
      </c>
      <c r="H290">
        <v>4.9752999999999999E-2</v>
      </c>
      <c r="I290">
        <v>0.52587300000000003</v>
      </c>
      <c r="J290">
        <v>0.51051000000000002</v>
      </c>
      <c r="K290">
        <v>1</v>
      </c>
      <c r="L290">
        <v>0.71865699999999999</v>
      </c>
      <c r="O290">
        <v>0.87739299999999998</v>
      </c>
      <c r="P290">
        <v>4.8527000000000001E-2</v>
      </c>
      <c r="Q290">
        <v>0.525918</v>
      </c>
      <c r="R290">
        <v>0.51249199999999995</v>
      </c>
      <c r="S290">
        <v>6.1051000000000001E-2</v>
      </c>
      <c r="U290" t="s">
        <v>280</v>
      </c>
      <c r="V290">
        <v>1</v>
      </c>
    </row>
    <row r="291" spans="1:22" x14ac:dyDescent="0.3">
      <c r="A291" s="1" t="s">
        <v>281</v>
      </c>
      <c r="B291" t="s">
        <v>80</v>
      </c>
      <c r="D291" s="1">
        <v>33.923000000000002</v>
      </c>
      <c r="E291" s="6">
        <v>0.31447199999999997</v>
      </c>
      <c r="G291">
        <v>0</v>
      </c>
      <c r="H291">
        <v>0</v>
      </c>
      <c r="I291">
        <v>0.31413099999999999</v>
      </c>
      <c r="J291">
        <v>0.30849100000000002</v>
      </c>
      <c r="K291">
        <v>0</v>
      </c>
      <c r="L291">
        <v>0.28134300000000001</v>
      </c>
      <c r="O291">
        <v>0</v>
      </c>
      <c r="P291">
        <v>0</v>
      </c>
      <c r="Q291">
        <v>0.31416300000000003</v>
      </c>
      <c r="R291">
        <v>0.30714999999999998</v>
      </c>
      <c r="S291">
        <v>0</v>
      </c>
      <c r="U291" t="s">
        <v>281</v>
      </c>
      <c r="V291">
        <v>0</v>
      </c>
    </row>
    <row r="292" spans="1:22" x14ac:dyDescent="0.3">
      <c r="A292" s="1" t="s">
        <v>282</v>
      </c>
      <c r="B292" t="s">
        <v>81</v>
      </c>
      <c r="D292" s="1">
        <v>16.329999999999998</v>
      </c>
      <c r="E292" s="6">
        <v>0.162496</v>
      </c>
      <c r="G292">
        <v>0.12034599999999999</v>
      </c>
      <c r="H292">
        <v>0.95024699999999995</v>
      </c>
      <c r="I292">
        <v>0.159996</v>
      </c>
      <c r="J292">
        <v>0.18099899999999999</v>
      </c>
      <c r="K292">
        <v>0</v>
      </c>
      <c r="L292">
        <v>0</v>
      </c>
      <c r="O292">
        <v>0.12260699999999999</v>
      </c>
      <c r="P292">
        <v>0.95147300000000001</v>
      </c>
      <c r="Q292">
        <v>0.15991900000000001</v>
      </c>
      <c r="R292">
        <v>0.18035799999999999</v>
      </c>
      <c r="S292">
        <v>0.93894900000000003</v>
      </c>
      <c r="U292" t="s">
        <v>282</v>
      </c>
      <c r="V292">
        <v>0</v>
      </c>
    </row>
    <row r="293" spans="1:22" x14ac:dyDescent="0.3">
      <c r="A293" t="s">
        <v>99</v>
      </c>
      <c r="D293" s="1"/>
      <c r="U293" t="s">
        <v>99</v>
      </c>
    </row>
    <row r="294" spans="1:22" x14ac:dyDescent="0.3">
      <c r="A294" s="5" t="s">
        <v>51</v>
      </c>
      <c r="B294" s="5"/>
      <c r="C294" s="5"/>
      <c r="D294" s="5"/>
      <c r="F294" s="5"/>
      <c r="N294" s="5"/>
      <c r="O294" s="5"/>
      <c r="P294" s="5"/>
      <c r="S294" s="5"/>
      <c r="U294" t="s">
        <v>51</v>
      </c>
    </row>
    <row r="295" spans="1:22" x14ac:dyDescent="0.3">
      <c r="A295" s="1" t="s">
        <v>283</v>
      </c>
      <c r="B295" s="1" t="s">
        <v>411</v>
      </c>
      <c r="C295" s="1"/>
      <c r="D295" s="1">
        <v>0.1043</v>
      </c>
      <c r="E295" s="6">
        <v>0.17849699999999999</v>
      </c>
      <c r="G295">
        <v>0.181391</v>
      </c>
      <c r="H295">
        <v>0.151366</v>
      </c>
      <c r="I295">
        <v>0.179365</v>
      </c>
      <c r="J295">
        <v>0.16733899999999999</v>
      </c>
      <c r="K295">
        <v>0.20075599999999999</v>
      </c>
      <c r="L295">
        <v>0.20197399999999999</v>
      </c>
      <c r="O295">
        <v>0.181284</v>
      </c>
      <c r="P295">
        <v>0.15443000000000001</v>
      </c>
      <c r="Q295">
        <v>0.17896300000000001</v>
      </c>
      <c r="R295">
        <v>0.16769400000000001</v>
      </c>
      <c r="S295">
        <v>0.16332199999999999</v>
      </c>
      <c r="U295" t="s">
        <v>283</v>
      </c>
      <c r="V295">
        <v>0.20075599999999999</v>
      </c>
    </row>
    <row r="296" spans="1:22" x14ac:dyDescent="0.3">
      <c r="A296" s="1" t="s">
        <v>284</v>
      </c>
      <c r="B296" s="1" t="s">
        <v>413</v>
      </c>
      <c r="C296" s="1"/>
      <c r="D296" s="1">
        <v>0.1148</v>
      </c>
      <c r="E296" s="6">
        <v>0.13991500000000001</v>
      </c>
      <c r="G296">
        <v>0.14405999999999999</v>
      </c>
      <c r="H296">
        <v>0.17397199999999999</v>
      </c>
      <c r="I296">
        <v>0.14178399999999999</v>
      </c>
      <c r="J296">
        <v>0.13381499999999999</v>
      </c>
      <c r="K296">
        <v>0.15853700000000001</v>
      </c>
      <c r="L296">
        <v>0.156887</v>
      </c>
      <c r="O296">
        <v>0.14391200000000001</v>
      </c>
      <c r="P296">
        <v>0.171851</v>
      </c>
      <c r="Q296">
        <v>0.14239499999999999</v>
      </c>
      <c r="R296">
        <v>0.13245599999999999</v>
      </c>
      <c r="S296">
        <v>0.14827499999999999</v>
      </c>
      <c r="U296" t="s">
        <v>284</v>
      </c>
      <c r="V296">
        <v>0.15853700000000001</v>
      </c>
    </row>
    <row r="297" spans="1:22" x14ac:dyDescent="0.3">
      <c r="A297" s="1" t="s">
        <v>285</v>
      </c>
      <c r="B297" s="1" t="s">
        <v>414</v>
      </c>
      <c r="C297" s="1"/>
      <c r="D297" s="1">
        <v>0.14180000000000001</v>
      </c>
      <c r="E297" s="6">
        <v>0.15514500000000001</v>
      </c>
      <c r="G297">
        <v>0.15831400000000001</v>
      </c>
      <c r="H297">
        <v>0.17307900000000001</v>
      </c>
      <c r="I297">
        <v>0.15664400000000001</v>
      </c>
      <c r="J297">
        <v>0.149922</v>
      </c>
      <c r="K297">
        <v>0.17191600000000001</v>
      </c>
      <c r="L297">
        <v>0.17483899999999999</v>
      </c>
      <c r="O297">
        <v>0.157886</v>
      </c>
      <c r="P297">
        <v>0.171155</v>
      </c>
      <c r="Q297">
        <v>0.156832</v>
      </c>
      <c r="R297">
        <v>0.15065200000000001</v>
      </c>
      <c r="S297">
        <v>0.17266000000000001</v>
      </c>
      <c r="U297" t="s">
        <v>285</v>
      </c>
      <c r="V297">
        <v>0.17191600000000001</v>
      </c>
    </row>
    <row r="298" spans="1:22" x14ac:dyDescent="0.3">
      <c r="A298" s="1" t="s">
        <v>286</v>
      </c>
      <c r="B298" s="1" t="s">
        <v>412</v>
      </c>
      <c r="C298" s="1"/>
      <c r="D298" s="1">
        <v>0.6391</v>
      </c>
      <c r="E298" s="6">
        <v>0.52644299999999999</v>
      </c>
      <c r="G298">
        <v>0.516235</v>
      </c>
      <c r="H298">
        <v>0.50158400000000003</v>
      </c>
      <c r="I298">
        <v>0.52220699999999998</v>
      </c>
      <c r="J298">
        <v>0.54892399999999997</v>
      </c>
      <c r="K298">
        <v>0.46879199999999999</v>
      </c>
      <c r="L298">
        <v>0.46630100000000002</v>
      </c>
      <c r="O298">
        <v>0.51691799999999999</v>
      </c>
      <c r="P298">
        <v>0.50256500000000004</v>
      </c>
      <c r="Q298">
        <v>0.52180899999999997</v>
      </c>
      <c r="R298">
        <v>0.54919799999999996</v>
      </c>
      <c r="S298">
        <v>0.51574299999999995</v>
      </c>
      <c r="U298" t="s">
        <v>286</v>
      </c>
      <c r="V298">
        <v>0.46879199999999999</v>
      </c>
    </row>
    <row r="299" spans="1:22" x14ac:dyDescent="0.3">
      <c r="A299" t="s">
        <v>99</v>
      </c>
      <c r="D299" s="1"/>
      <c r="U299" t="s">
        <v>99</v>
      </c>
    </row>
    <row r="300" spans="1:22" x14ac:dyDescent="0.3">
      <c r="A300" s="5" t="s">
        <v>52</v>
      </c>
      <c r="B300" s="5"/>
      <c r="C300" s="5"/>
      <c r="D300" s="5"/>
      <c r="F300" s="5"/>
      <c r="N300" s="5"/>
      <c r="O300" s="5"/>
      <c r="P300" s="5"/>
      <c r="S300" s="5"/>
      <c r="U300" t="s">
        <v>52</v>
      </c>
    </row>
    <row r="301" spans="1:22" x14ac:dyDescent="0.3">
      <c r="A301" s="1" t="s">
        <v>287</v>
      </c>
      <c r="B301" s="1"/>
      <c r="C301" s="1" t="s">
        <v>350</v>
      </c>
      <c r="D301" s="1" t="s">
        <v>438</v>
      </c>
      <c r="E301" s="6">
        <v>9.5098000000000002E-2</v>
      </c>
      <c r="G301">
        <v>9.3886999999999998E-2</v>
      </c>
      <c r="H301">
        <v>0.10205599999999999</v>
      </c>
      <c r="I301">
        <v>9.5424999999999996E-2</v>
      </c>
      <c r="J301">
        <v>9.4020999999999993E-2</v>
      </c>
      <c r="K301">
        <v>9.3897999999999995E-2</v>
      </c>
      <c r="L301">
        <v>9.5005999999999993E-2</v>
      </c>
      <c r="O301">
        <v>9.3898999999999996E-2</v>
      </c>
      <c r="P301">
        <v>0.101831</v>
      </c>
      <c r="Q301">
        <v>9.5340999999999995E-2</v>
      </c>
      <c r="R301">
        <v>9.4112000000000001E-2</v>
      </c>
      <c r="S301">
        <v>0.101199</v>
      </c>
      <c r="U301" t="s">
        <v>287</v>
      </c>
      <c r="V301">
        <v>9.3897999999999995E-2</v>
      </c>
    </row>
    <row r="302" spans="1:22" x14ac:dyDescent="0.3">
      <c r="A302" t="s">
        <v>288</v>
      </c>
      <c r="D302" s="1"/>
      <c r="E302" s="6">
        <v>1.8917E-2</v>
      </c>
      <c r="G302">
        <v>1.9002000000000002E-2</v>
      </c>
      <c r="H302">
        <v>1.9383999999999998E-2</v>
      </c>
      <c r="I302">
        <v>1.9051999999999999E-2</v>
      </c>
      <c r="J302">
        <v>1.8192E-2</v>
      </c>
      <c r="K302">
        <v>1.9345000000000001E-2</v>
      </c>
      <c r="L302">
        <v>1.9432999999999999E-2</v>
      </c>
      <c r="O302">
        <v>1.8994E-2</v>
      </c>
      <c r="P302">
        <v>1.9428000000000001E-2</v>
      </c>
      <c r="Q302">
        <v>1.9071000000000001E-2</v>
      </c>
      <c r="R302">
        <v>1.8180000000000002E-2</v>
      </c>
      <c r="S302">
        <v>2.3595999999999999E-2</v>
      </c>
      <c r="U302" t="s">
        <v>288</v>
      </c>
      <c r="V302">
        <v>1.9345000000000001E-2</v>
      </c>
    </row>
    <row r="303" spans="1:22" x14ac:dyDescent="0.3">
      <c r="A303" t="s">
        <v>396</v>
      </c>
      <c r="B303" t="s">
        <v>398</v>
      </c>
      <c r="D303" s="1">
        <v>2.4E-2</v>
      </c>
      <c r="E303" s="6">
        <v>2.6436999999999999E-2</v>
      </c>
      <c r="G303">
        <v>1.9914000000000001E-2</v>
      </c>
      <c r="H303">
        <v>8.4580000000000002E-3</v>
      </c>
      <c r="I303">
        <v>2.7244000000000001E-2</v>
      </c>
      <c r="J303">
        <v>2.0485E-2</v>
      </c>
      <c r="K303" t="s">
        <v>352</v>
      </c>
      <c r="L303" t="s">
        <v>352</v>
      </c>
      <c r="O303">
        <v>1.9997000000000001E-2</v>
      </c>
      <c r="P303">
        <v>8.2979999999999998E-3</v>
      </c>
      <c r="Q303">
        <v>2.7288E-2</v>
      </c>
      <c r="R303">
        <v>2.0521999999999999E-2</v>
      </c>
      <c r="S303">
        <v>8.7360000000000007E-3</v>
      </c>
      <c r="U303" t="s">
        <v>600</v>
      </c>
      <c r="V303" t="s">
        <v>352</v>
      </c>
    </row>
    <row r="304" spans="1:22" x14ac:dyDescent="0.3">
      <c r="A304" t="s">
        <v>397</v>
      </c>
      <c r="B304" t="s">
        <v>472</v>
      </c>
      <c r="D304" s="1">
        <v>8.9999999999999993E-3</v>
      </c>
      <c r="E304" s="6">
        <v>2.1326999999999999E-2</v>
      </c>
      <c r="G304">
        <v>2.0525000000000002E-2</v>
      </c>
      <c r="H304">
        <v>0.11428000000000001</v>
      </c>
      <c r="I304">
        <v>2.1394E-2</v>
      </c>
      <c r="J304">
        <v>2.1177999999999999E-2</v>
      </c>
      <c r="K304">
        <v>0</v>
      </c>
      <c r="L304">
        <v>0</v>
      </c>
      <c r="O304">
        <v>2.0663000000000001E-2</v>
      </c>
      <c r="P304">
        <v>0.114118</v>
      </c>
      <c r="Q304">
        <v>2.1420000000000002E-2</v>
      </c>
      <c r="R304">
        <v>2.1153999999999999E-2</v>
      </c>
      <c r="S304">
        <v>0.120158</v>
      </c>
      <c r="U304" t="s">
        <v>601</v>
      </c>
      <c r="V304">
        <v>0</v>
      </c>
    </row>
    <row r="305" spans="1:22" x14ac:dyDescent="0.3">
      <c r="A305" t="s">
        <v>473</v>
      </c>
      <c r="B305" t="s">
        <v>474</v>
      </c>
      <c r="D305" s="1">
        <v>2.7E-2</v>
      </c>
      <c r="E305" s="6">
        <v>2.7015000000000001E-2</v>
      </c>
      <c r="G305" t="s">
        <v>352</v>
      </c>
      <c r="H305" t="s">
        <v>352</v>
      </c>
      <c r="I305">
        <v>2.6942000000000001E-2</v>
      </c>
      <c r="J305">
        <v>2.6759999999999999E-2</v>
      </c>
      <c r="K305" t="s">
        <v>352</v>
      </c>
      <c r="L305">
        <v>0</v>
      </c>
      <c r="Q305">
        <v>2.6966E-2</v>
      </c>
      <c r="R305">
        <v>2.6731999999999999E-2</v>
      </c>
      <c r="S305" t="s">
        <v>352</v>
      </c>
      <c r="U305" t="s">
        <v>602</v>
      </c>
      <c r="V305" t="s">
        <v>352</v>
      </c>
    </row>
    <row r="306" spans="1:22" x14ac:dyDescent="0.3">
      <c r="A306" t="s">
        <v>289</v>
      </c>
      <c r="D306" s="1"/>
      <c r="E306" s="6">
        <v>0.98108300000000004</v>
      </c>
      <c r="G306">
        <v>0.98099800000000004</v>
      </c>
      <c r="H306">
        <v>0.98061600000000004</v>
      </c>
      <c r="I306">
        <v>0.98094800000000004</v>
      </c>
      <c r="J306">
        <v>0.98180800000000001</v>
      </c>
      <c r="K306">
        <v>0.98065500000000005</v>
      </c>
      <c r="L306">
        <v>0.98056699999999997</v>
      </c>
      <c r="O306">
        <v>0.98100600000000004</v>
      </c>
      <c r="P306">
        <v>0.980572</v>
      </c>
      <c r="Q306">
        <v>0.98092900000000005</v>
      </c>
      <c r="R306">
        <v>0.98182000000000003</v>
      </c>
      <c r="S306">
        <v>0.97640400000000005</v>
      </c>
      <c r="U306" t="s">
        <v>289</v>
      </c>
      <c r="V306">
        <v>0.98065500000000005</v>
      </c>
    </row>
    <row r="307" spans="1:22" x14ac:dyDescent="0.3">
      <c r="A307" t="s">
        <v>290</v>
      </c>
      <c r="D307" s="1"/>
      <c r="E307" s="6">
        <v>1.4158E-2</v>
      </c>
      <c r="G307">
        <v>1.8731000000000001E-2</v>
      </c>
      <c r="H307">
        <v>9.2739999999999993E-3</v>
      </c>
      <c r="I307">
        <v>1.4324E-2</v>
      </c>
      <c r="J307">
        <v>1.3545E-2</v>
      </c>
      <c r="K307">
        <v>1.9345000000000001E-2</v>
      </c>
      <c r="L307">
        <v>1.6066E-2</v>
      </c>
      <c r="O307">
        <v>1.8706E-2</v>
      </c>
      <c r="P307">
        <v>9.2549999999999993E-3</v>
      </c>
      <c r="Q307">
        <v>1.4333E-2</v>
      </c>
      <c r="R307">
        <v>1.3542999999999999E-2</v>
      </c>
      <c r="S307">
        <v>1.1767E-2</v>
      </c>
      <c r="U307" t="s">
        <v>290</v>
      </c>
      <c r="V307">
        <v>1.9345000000000001E-2</v>
      </c>
    </row>
    <row r="308" spans="1:22" x14ac:dyDescent="0.3">
      <c r="A308" t="s">
        <v>291</v>
      </c>
      <c r="D308" s="1"/>
      <c r="E308" s="6">
        <v>4.1489999999999999E-3</v>
      </c>
      <c r="G308">
        <v>0</v>
      </c>
      <c r="H308">
        <v>0</v>
      </c>
      <c r="I308">
        <v>4.1180000000000001E-3</v>
      </c>
      <c r="J308">
        <v>4.0200000000000001E-3</v>
      </c>
      <c r="K308">
        <v>0</v>
      </c>
      <c r="L308">
        <v>3.3670000000000002E-3</v>
      </c>
      <c r="O308">
        <v>0</v>
      </c>
      <c r="P308">
        <v>0</v>
      </c>
      <c r="Q308">
        <v>4.1260000000000003E-3</v>
      </c>
      <c r="R308">
        <v>4.0119999999999999E-3</v>
      </c>
      <c r="S308">
        <v>0</v>
      </c>
      <c r="U308" t="s">
        <v>291</v>
      </c>
      <c r="V308">
        <v>0</v>
      </c>
    </row>
    <row r="309" spans="1:22" x14ac:dyDescent="0.3">
      <c r="A309" t="s">
        <v>292</v>
      </c>
      <c r="D309" s="1"/>
      <c r="E309" s="6">
        <v>6.11E-4</v>
      </c>
      <c r="G309">
        <v>2.7099999999999997E-4</v>
      </c>
      <c r="H309">
        <v>1.0109999999999999E-2</v>
      </c>
      <c r="I309">
        <v>6.0999999999999997E-4</v>
      </c>
      <c r="J309">
        <v>6.2600000000000004E-4</v>
      </c>
      <c r="K309">
        <v>0</v>
      </c>
      <c r="L309">
        <v>0</v>
      </c>
      <c r="O309">
        <v>2.8699999999999998E-4</v>
      </c>
      <c r="P309">
        <v>1.0173E-2</v>
      </c>
      <c r="Q309">
        <v>6.11E-4</v>
      </c>
      <c r="R309">
        <v>6.2500000000000001E-4</v>
      </c>
      <c r="S309">
        <v>1.1828999999999999E-2</v>
      </c>
      <c r="U309" t="s">
        <v>292</v>
      </c>
      <c r="V309">
        <v>0</v>
      </c>
    </row>
    <row r="310" spans="1:22" x14ac:dyDescent="0.3">
      <c r="A310" t="s">
        <v>293</v>
      </c>
      <c r="D310" s="1"/>
      <c r="E310" s="6">
        <v>0.106713</v>
      </c>
      <c r="G310">
        <v>9.8682000000000006E-2</v>
      </c>
      <c r="H310">
        <v>0.153586</v>
      </c>
      <c r="I310">
        <v>0.10673100000000001</v>
      </c>
      <c r="J310">
        <v>0.10626099999999999</v>
      </c>
      <c r="K310">
        <v>9.3897999999999995E-2</v>
      </c>
      <c r="L310">
        <v>9.8872000000000002E-2</v>
      </c>
      <c r="O310">
        <v>9.8757999999999999E-2</v>
      </c>
      <c r="P310">
        <v>0.15375</v>
      </c>
      <c r="Q310">
        <v>0.106637</v>
      </c>
      <c r="R310">
        <v>0.106336</v>
      </c>
      <c r="S310">
        <v>0.15368100000000001</v>
      </c>
      <c r="U310" t="s">
        <v>293</v>
      </c>
      <c r="V310">
        <v>9.3897999999999995E-2</v>
      </c>
    </row>
    <row r="311" spans="1:22" x14ac:dyDescent="0.3">
      <c r="A311" t="s">
        <v>294</v>
      </c>
      <c r="D311" s="1"/>
      <c r="E311" s="6">
        <v>0.88805599999999996</v>
      </c>
      <c r="G311">
        <v>0.89707800000000004</v>
      </c>
      <c r="H311">
        <v>0.77765200000000001</v>
      </c>
      <c r="I311">
        <v>0.88803500000000002</v>
      </c>
      <c r="J311">
        <v>0.88851500000000005</v>
      </c>
      <c r="K311">
        <v>0.90610199999999996</v>
      </c>
      <c r="L311">
        <v>0.901115</v>
      </c>
      <c r="O311">
        <v>0.89693900000000004</v>
      </c>
      <c r="P311">
        <v>0.777416</v>
      </c>
      <c r="Q311">
        <v>0.88811899999999999</v>
      </c>
      <c r="R311">
        <v>0.88844699999999999</v>
      </c>
      <c r="S311">
        <v>0.77362500000000001</v>
      </c>
      <c r="U311" t="s">
        <v>294</v>
      </c>
      <c r="V311">
        <v>0.90610199999999996</v>
      </c>
    </row>
    <row r="312" spans="1:22" x14ac:dyDescent="0.3">
      <c r="A312" t="s">
        <v>295</v>
      </c>
      <c r="D312" s="1"/>
      <c r="E312" s="6">
        <v>4.75E-4</v>
      </c>
      <c r="G312">
        <v>0</v>
      </c>
      <c r="H312">
        <v>0</v>
      </c>
      <c r="I312">
        <v>4.6500000000000003E-4</v>
      </c>
      <c r="J312">
        <v>4.7399999999999997E-4</v>
      </c>
      <c r="K312">
        <v>0</v>
      </c>
      <c r="L312">
        <v>1.2999999999999999E-5</v>
      </c>
      <c r="O312">
        <v>0</v>
      </c>
      <c r="P312">
        <v>0</v>
      </c>
      <c r="Q312">
        <v>4.6299999999999998E-4</v>
      </c>
      <c r="R312">
        <v>4.7699999999999999E-4</v>
      </c>
      <c r="S312">
        <v>0</v>
      </c>
      <c r="U312" t="s">
        <v>295</v>
      </c>
      <c r="V312">
        <v>0</v>
      </c>
    </row>
    <row r="313" spans="1:22" x14ac:dyDescent="0.3">
      <c r="A313" t="s">
        <v>296</v>
      </c>
      <c r="D313" s="1"/>
      <c r="E313" s="6">
        <v>4.7569999999999999E-3</v>
      </c>
      <c r="G313">
        <v>4.2389999999999997E-3</v>
      </c>
      <c r="H313">
        <v>6.8762000000000004E-2</v>
      </c>
      <c r="I313">
        <v>4.7679999999999997E-3</v>
      </c>
      <c r="J313">
        <v>4.7499999999999999E-3</v>
      </c>
      <c r="K313">
        <v>0</v>
      </c>
      <c r="L313">
        <v>0</v>
      </c>
      <c r="O313">
        <v>4.3020000000000003E-3</v>
      </c>
      <c r="P313">
        <v>6.8834000000000006E-2</v>
      </c>
      <c r="Q313">
        <v>4.7800000000000004E-3</v>
      </c>
      <c r="R313">
        <v>4.7390000000000002E-3</v>
      </c>
      <c r="S313">
        <v>7.2692999999999994E-2</v>
      </c>
      <c r="U313" t="s">
        <v>296</v>
      </c>
      <c r="V313">
        <v>0</v>
      </c>
    </row>
    <row r="314" spans="1:22" x14ac:dyDescent="0.3">
      <c r="A314" t="s">
        <v>297</v>
      </c>
      <c r="D314" s="1"/>
      <c r="E314" s="6">
        <v>8.5708999999999994E-2</v>
      </c>
      <c r="G314" t="s">
        <v>352</v>
      </c>
      <c r="H314" t="s">
        <v>352</v>
      </c>
      <c r="I314">
        <v>8.6243E-2</v>
      </c>
      <c r="J314">
        <v>8.6398000000000003E-2</v>
      </c>
      <c r="K314" t="s">
        <v>352</v>
      </c>
      <c r="L314">
        <v>7.9811999999999994E-2</v>
      </c>
      <c r="O314" t="s">
        <v>352</v>
      </c>
      <c r="P314" t="s">
        <v>352</v>
      </c>
      <c r="Q314">
        <v>8.6181999999999995E-2</v>
      </c>
      <c r="R314">
        <v>8.6476999999999998E-2</v>
      </c>
      <c r="S314" t="s">
        <v>352</v>
      </c>
      <c r="U314" t="s">
        <v>297</v>
      </c>
      <c r="V314" t="s">
        <v>352</v>
      </c>
    </row>
    <row r="315" spans="1:22" x14ac:dyDescent="0.3">
      <c r="A315" t="s">
        <v>298</v>
      </c>
      <c r="D315" s="1"/>
      <c r="E315" s="6">
        <v>2.7099999999999997E-4</v>
      </c>
      <c r="G315" t="s">
        <v>352</v>
      </c>
      <c r="H315" t="s">
        <v>352</v>
      </c>
      <c r="I315">
        <v>2.7E-4</v>
      </c>
      <c r="J315">
        <v>3.0400000000000002E-4</v>
      </c>
      <c r="K315" t="s">
        <v>352</v>
      </c>
      <c r="L315">
        <v>2.24E-4</v>
      </c>
      <c r="O315" t="s">
        <v>352</v>
      </c>
      <c r="P315" t="s">
        <v>352</v>
      </c>
      <c r="Q315">
        <v>2.6800000000000001E-4</v>
      </c>
      <c r="R315">
        <v>3.0200000000000002E-4</v>
      </c>
      <c r="S315" t="s">
        <v>352</v>
      </c>
      <c r="U315" t="s">
        <v>298</v>
      </c>
      <c r="V315" t="s">
        <v>352</v>
      </c>
    </row>
    <row r="316" spans="1:22" x14ac:dyDescent="0.3">
      <c r="A316" t="s">
        <v>299</v>
      </c>
      <c r="D316" s="1"/>
      <c r="E316" s="6">
        <v>0.90483800000000003</v>
      </c>
      <c r="G316" t="s">
        <v>352</v>
      </c>
      <c r="H316" t="s">
        <v>352</v>
      </c>
      <c r="I316">
        <v>0.90436099999999997</v>
      </c>
      <c r="J316">
        <v>0.90420599999999995</v>
      </c>
      <c r="K316" t="s">
        <v>352</v>
      </c>
      <c r="L316">
        <v>0.91996500000000003</v>
      </c>
      <c r="O316" t="s">
        <v>352</v>
      </c>
      <c r="P316" t="s">
        <v>352</v>
      </c>
      <c r="Q316">
        <v>0.90440900000000002</v>
      </c>
      <c r="R316">
        <v>0.90414300000000003</v>
      </c>
      <c r="S316" t="s">
        <v>352</v>
      </c>
      <c r="U316" t="s">
        <v>299</v>
      </c>
      <c r="V316" t="s">
        <v>352</v>
      </c>
    </row>
    <row r="317" spans="1:22" x14ac:dyDescent="0.3">
      <c r="A317" t="s">
        <v>300</v>
      </c>
      <c r="D317" s="1"/>
      <c r="E317" s="6">
        <v>9.1830000000000002E-3</v>
      </c>
      <c r="G317" t="s">
        <v>352</v>
      </c>
      <c r="H317" t="s">
        <v>352</v>
      </c>
      <c r="I317">
        <v>9.1269999999999997E-3</v>
      </c>
      <c r="J317">
        <v>9.0919999999999994E-3</v>
      </c>
      <c r="K317" t="s">
        <v>352</v>
      </c>
      <c r="L317">
        <v>0</v>
      </c>
      <c r="O317" t="s">
        <v>352</v>
      </c>
      <c r="P317" t="s">
        <v>352</v>
      </c>
      <c r="Q317">
        <v>9.1409999999999998E-3</v>
      </c>
      <c r="R317">
        <v>9.077E-3</v>
      </c>
      <c r="S317" t="s">
        <v>352</v>
      </c>
      <c r="U317" t="s">
        <v>300</v>
      </c>
      <c r="V317" t="s">
        <v>352</v>
      </c>
    </row>
    <row r="318" spans="1:22" x14ac:dyDescent="0.3">
      <c r="A318" t="s">
        <v>301</v>
      </c>
      <c r="D318" s="1"/>
      <c r="E318" s="6">
        <v>2.8365000000000001E-2</v>
      </c>
      <c r="G318">
        <v>2.0833999999999998E-2</v>
      </c>
      <c r="H318">
        <v>7.7533000000000005E-2</v>
      </c>
      <c r="I318">
        <v>2.8632000000000001E-2</v>
      </c>
      <c r="J318">
        <v>2.6411E-2</v>
      </c>
      <c r="K318" t="s">
        <v>352</v>
      </c>
      <c r="L318" t="s">
        <v>352</v>
      </c>
      <c r="O318">
        <v>2.1332E-2</v>
      </c>
      <c r="P318">
        <v>7.7412999999999996E-2</v>
      </c>
      <c r="Q318">
        <v>2.8656000000000001E-2</v>
      </c>
      <c r="R318">
        <v>2.6418000000000001E-2</v>
      </c>
      <c r="S318">
        <v>7.5511999999999996E-2</v>
      </c>
      <c r="U318" t="s">
        <v>301</v>
      </c>
      <c r="V318" t="s">
        <v>352</v>
      </c>
    </row>
    <row r="319" spans="1:22" x14ac:dyDescent="0.3">
      <c r="A319" t="s">
        <v>302</v>
      </c>
      <c r="D319" s="1"/>
      <c r="E319" s="6">
        <v>3.6997000000000002E-2</v>
      </c>
      <c r="G319">
        <v>4.7961999999999998E-2</v>
      </c>
      <c r="H319">
        <v>2.7602999999999999E-2</v>
      </c>
      <c r="I319">
        <v>3.7540999999999998E-2</v>
      </c>
      <c r="J319">
        <v>3.2112000000000002E-2</v>
      </c>
      <c r="K319" t="s">
        <v>352</v>
      </c>
      <c r="L319" t="s">
        <v>352</v>
      </c>
      <c r="O319">
        <v>4.8087999999999999E-2</v>
      </c>
      <c r="P319">
        <v>2.7217999999999999E-2</v>
      </c>
      <c r="Q319">
        <v>3.7589999999999998E-2</v>
      </c>
      <c r="R319">
        <v>3.2128999999999998E-2</v>
      </c>
      <c r="S319">
        <v>2.9236000000000002E-2</v>
      </c>
      <c r="U319" t="s">
        <v>302</v>
      </c>
      <c r="V319" t="s">
        <v>352</v>
      </c>
    </row>
    <row r="320" spans="1:22" x14ac:dyDescent="0.3">
      <c r="A320" t="s">
        <v>303</v>
      </c>
      <c r="D320" s="1"/>
      <c r="E320" s="6">
        <v>2.0736000000000001E-2</v>
      </c>
      <c r="G320">
        <v>0</v>
      </c>
      <c r="H320">
        <v>0</v>
      </c>
      <c r="I320">
        <v>2.1207E-2</v>
      </c>
      <c r="J320">
        <v>1.6563000000000001E-2</v>
      </c>
      <c r="K320" t="s">
        <v>352</v>
      </c>
      <c r="L320" t="s">
        <v>352</v>
      </c>
      <c r="O320">
        <v>0</v>
      </c>
      <c r="P320">
        <v>0</v>
      </c>
      <c r="Q320">
        <v>2.1243999999999999E-2</v>
      </c>
      <c r="R320">
        <v>1.6591999999999999E-2</v>
      </c>
      <c r="S320">
        <v>0</v>
      </c>
      <c r="U320" t="s">
        <v>303</v>
      </c>
      <c r="V320" t="s">
        <v>352</v>
      </c>
    </row>
    <row r="321" spans="1:22" x14ac:dyDescent="0.3">
      <c r="A321" t="s">
        <v>304</v>
      </c>
      <c r="D321" s="1"/>
      <c r="E321" s="6">
        <v>0.91390099999999996</v>
      </c>
      <c r="G321">
        <v>0.93120400000000003</v>
      </c>
      <c r="H321">
        <v>0.89486399999999999</v>
      </c>
      <c r="I321">
        <v>0.91262100000000002</v>
      </c>
      <c r="J321">
        <v>0.92491400000000001</v>
      </c>
      <c r="K321" t="s">
        <v>352</v>
      </c>
      <c r="L321" t="s">
        <v>352</v>
      </c>
      <c r="O321">
        <v>0.93057999999999996</v>
      </c>
      <c r="P321">
        <v>0.89536899999999997</v>
      </c>
      <c r="Q321">
        <v>0.91251000000000004</v>
      </c>
      <c r="R321">
        <v>0.92486100000000004</v>
      </c>
      <c r="S321">
        <v>0.89525200000000005</v>
      </c>
      <c r="U321" t="s">
        <v>304</v>
      </c>
      <c r="V321" t="s">
        <v>352</v>
      </c>
    </row>
    <row r="322" spans="1:22" x14ac:dyDescent="0.3">
      <c r="U322" t="s">
        <v>99</v>
      </c>
    </row>
    <row r="323" spans="1:22" s="4" customFormat="1" x14ac:dyDescent="0.3">
      <c r="A323" s="21" t="s">
        <v>541</v>
      </c>
      <c r="E323" s="6"/>
      <c r="G323" s="21"/>
      <c r="H323" s="21"/>
      <c r="I323" s="21"/>
      <c r="J323" s="21"/>
      <c r="K323" s="21"/>
      <c r="L323" s="21"/>
      <c r="M323" s="21"/>
      <c r="R323" s="21"/>
      <c r="T323" s="21"/>
      <c r="U323" s="21" t="s">
        <v>405</v>
      </c>
      <c r="V323" s="21"/>
    </row>
    <row r="324" spans="1:22" x14ac:dyDescent="0.3">
      <c r="A324" t="s">
        <v>499</v>
      </c>
      <c r="B324" t="s">
        <v>542</v>
      </c>
      <c r="D324">
        <v>0.29271720000000001</v>
      </c>
      <c r="E324" s="6">
        <v>0.33601599999999998</v>
      </c>
      <c r="G324">
        <v>0.331262</v>
      </c>
      <c r="H324">
        <v>0.204762</v>
      </c>
      <c r="I324">
        <v>0.170625</v>
      </c>
      <c r="J324">
        <v>0.21096300000000001</v>
      </c>
      <c r="K324">
        <v>0.35420000000000001</v>
      </c>
      <c r="L324">
        <v>0.35405300000000001</v>
      </c>
      <c r="Q324">
        <v>0.32651799999999997</v>
      </c>
      <c r="R324">
        <v>0.36388199999999998</v>
      </c>
      <c r="U324" t="s">
        <v>499</v>
      </c>
      <c r="V324">
        <v>0.35420000000000001</v>
      </c>
    </row>
    <row r="325" spans="1:22" x14ac:dyDescent="0.3">
      <c r="A325" t="s">
        <v>500</v>
      </c>
      <c r="D325">
        <v>0.25295079999999998</v>
      </c>
      <c r="E325" s="6">
        <v>0.279109</v>
      </c>
      <c r="G325">
        <v>0.28042699999999998</v>
      </c>
      <c r="H325" t="s">
        <v>352</v>
      </c>
      <c r="I325" t="s">
        <v>352</v>
      </c>
      <c r="J325">
        <v>3.4000000000000002E-4</v>
      </c>
      <c r="K325">
        <v>0.28679100000000002</v>
      </c>
      <c r="L325">
        <v>0.286611</v>
      </c>
      <c r="Q325">
        <v>0.27502300000000002</v>
      </c>
      <c r="R325">
        <v>0.29083999999999999</v>
      </c>
      <c r="U325" t="s">
        <v>500</v>
      </c>
      <c r="V325">
        <v>0.28679100000000002</v>
      </c>
    </row>
    <row r="326" spans="1:22" x14ac:dyDescent="0.3">
      <c r="A326" t="s">
        <v>501</v>
      </c>
      <c r="D326">
        <v>0.16030179999999999</v>
      </c>
      <c r="E326" s="6">
        <v>8.1850999999999993E-2</v>
      </c>
      <c r="G326">
        <v>8.2100000000000006E-2</v>
      </c>
      <c r="H326" t="s">
        <v>352</v>
      </c>
      <c r="I326" t="s">
        <v>352</v>
      </c>
      <c r="J326" t="s">
        <v>352</v>
      </c>
      <c r="K326">
        <v>8.3918000000000006E-2</v>
      </c>
      <c r="L326">
        <v>8.3582000000000004E-2</v>
      </c>
      <c r="Q326">
        <v>7.6631000000000005E-2</v>
      </c>
      <c r="R326">
        <v>8.6906999999999998E-2</v>
      </c>
      <c r="U326" t="s">
        <v>501</v>
      </c>
      <c r="V326">
        <v>8.3918000000000006E-2</v>
      </c>
    </row>
    <row r="327" spans="1:22" x14ac:dyDescent="0.3">
      <c r="A327" t="s">
        <v>502</v>
      </c>
      <c r="D327">
        <v>6.3856800000000005E-2</v>
      </c>
      <c r="E327" s="6">
        <v>1.115E-2</v>
      </c>
      <c r="G327">
        <v>1.119E-2</v>
      </c>
      <c r="H327" t="s">
        <v>352</v>
      </c>
      <c r="I327" t="s">
        <v>352</v>
      </c>
      <c r="J327">
        <v>0</v>
      </c>
      <c r="K327">
        <v>1.1228E-2</v>
      </c>
      <c r="L327">
        <v>1.1136E-2</v>
      </c>
      <c r="Q327">
        <v>7.9600000000000001E-3</v>
      </c>
      <c r="R327">
        <v>1.4971999999999999E-2</v>
      </c>
      <c r="U327" t="s">
        <v>502</v>
      </c>
      <c r="V327">
        <v>1.1228E-2</v>
      </c>
    </row>
    <row r="328" spans="1:22" x14ac:dyDescent="0.3">
      <c r="A328" t="s">
        <v>99</v>
      </c>
      <c r="U328" t="s">
        <v>99</v>
      </c>
    </row>
    <row r="329" spans="1:22" s="4" customFormat="1" x14ac:dyDescent="0.3">
      <c r="A329" s="21" t="s">
        <v>109</v>
      </c>
      <c r="E329" s="6"/>
      <c r="G329" s="21"/>
      <c r="H329" s="21"/>
      <c r="I329" s="21"/>
      <c r="J329" s="21"/>
      <c r="K329" s="21"/>
      <c r="L329" s="21"/>
      <c r="M329" s="21"/>
      <c r="R329" s="21"/>
      <c r="T329" s="21"/>
      <c r="U329" s="21" t="s">
        <v>109</v>
      </c>
      <c r="V329" s="21"/>
    </row>
    <row r="330" spans="1:22" x14ac:dyDescent="0.3">
      <c r="A330" t="s">
        <v>305</v>
      </c>
      <c r="E330" s="6">
        <v>0.316162</v>
      </c>
      <c r="G330">
        <v>0.34006500000000001</v>
      </c>
      <c r="H330">
        <v>0.34729700000000002</v>
      </c>
      <c r="I330">
        <v>0.33205200000000001</v>
      </c>
      <c r="J330">
        <v>0.34316200000000002</v>
      </c>
      <c r="K330">
        <v>0.30402000000000001</v>
      </c>
      <c r="L330">
        <v>0.31064999999999998</v>
      </c>
      <c r="Q330">
        <v>0.30891299999999999</v>
      </c>
      <c r="R330">
        <v>0.34029399999999999</v>
      </c>
      <c r="U330" t="s">
        <v>305</v>
      </c>
      <c r="V330">
        <v>0.30402000000000001</v>
      </c>
    </row>
    <row r="331" spans="1:22" x14ac:dyDescent="0.3">
      <c r="A331" t="s">
        <v>306</v>
      </c>
      <c r="E331" s="6">
        <v>0</v>
      </c>
      <c r="G331">
        <v>0</v>
      </c>
      <c r="H331">
        <v>0</v>
      </c>
      <c r="I331">
        <v>0</v>
      </c>
      <c r="J331">
        <v>0</v>
      </c>
      <c r="K331">
        <v>9.3646999999999994E-2</v>
      </c>
      <c r="L331">
        <v>8.7812000000000001E-2</v>
      </c>
      <c r="Q331">
        <v>0</v>
      </c>
      <c r="R331">
        <v>0</v>
      </c>
      <c r="U331" t="s">
        <v>306</v>
      </c>
      <c r="V331">
        <v>9.3646999999999994E-2</v>
      </c>
    </row>
    <row r="332" spans="1:22" x14ac:dyDescent="0.3">
      <c r="A332" t="s">
        <v>307</v>
      </c>
      <c r="E332" s="6">
        <v>0.28302300000000002</v>
      </c>
      <c r="G332">
        <v>0.25603999999999999</v>
      </c>
      <c r="H332">
        <v>0.24901100000000001</v>
      </c>
      <c r="I332">
        <v>0.26540000000000002</v>
      </c>
      <c r="J332">
        <v>0.25656899999999999</v>
      </c>
      <c r="K332">
        <v>0.19789200000000001</v>
      </c>
      <c r="L332">
        <v>0.197274</v>
      </c>
      <c r="Q332">
        <v>0.28838399999999997</v>
      </c>
      <c r="R332">
        <v>0.25941900000000001</v>
      </c>
      <c r="U332" t="s">
        <v>307</v>
      </c>
      <c r="V332">
        <v>0.19789200000000001</v>
      </c>
    </row>
    <row r="333" spans="1:22" x14ac:dyDescent="0.3">
      <c r="A333" t="s">
        <v>308</v>
      </c>
      <c r="E333" s="6">
        <v>0.199683</v>
      </c>
      <c r="G333">
        <v>0.20233599999999999</v>
      </c>
      <c r="H333">
        <v>0.20272100000000001</v>
      </c>
      <c r="I333">
        <v>0.201376</v>
      </c>
      <c r="J333">
        <v>0.19869500000000001</v>
      </c>
      <c r="K333">
        <v>0.20144300000000001</v>
      </c>
      <c r="L333">
        <v>0.20111299999999999</v>
      </c>
      <c r="Q333">
        <v>0.20131599999999999</v>
      </c>
      <c r="R333">
        <v>0.19886200000000001</v>
      </c>
      <c r="U333" t="s">
        <v>308</v>
      </c>
      <c r="V333">
        <v>0.20144300000000001</v>
      </c>
    </row>
    <row r="334" spans="1:22" x14ac:dyDescent="0.3">
      <c r="A334" t="s">
        <v>309</v>
      </c>
      <c r="E334" s="6">
        <v>0.201131</v>
      </c>
      <c r="G334">
        <v>0.20155899999999999</v>
      </c>
      <c r="H334">
        <v>0.20097000000000001</v>
      </c>
      <c r="I334">
        <v>0.20117199999999999</v>
      </c>
      <c r="J334">
        <v>0.201574</v>
      </c>
      <c r="K334">
        <v>0.20299800000000001</v>
      </c>
      <c r="L334">
        <v>0.20315</v>
      </c>
      <c r="Q334">
        <v>0.20138700000000001</v>
      </c>
      <c r="R334">
        <v>0.20142499999999999</v>
      </c>
      <c r="U334" t="s">
        <v>309</v>
      </c>
      <c r="V334">
        <v>0.20299800000000001</v>
      </c>
    </row>
    <row r="335" spans="1:22" x14ac:dyDescent="0.3">
      <c r="A335" t="s">
        <v>99</v>
      </c>
      <c r="U335" t="s">
        <v>99</v>
      </c>
    </row>
    <row r="336" spans="1:22" s="4" customFormat="1" x14ac:dyDescent="0.3">
      <c r="A336" s="21" t="s">
        <v>110</v>
      </c>
      <c r="E336" s="6"/>
      <c r="G336" s="21"/>
      <c r="H336" s="21"/>
      <c r="I336" s="21"/>
      <c r="J336" s="21"/>
      <c r="K336" s="21"/>
      <c r="L336" s="21"/>
      <c r="M336" s="21"/>
      <c r="R336" s="21"/>
      <c r="T336" s="21"/>
      <c r="U336" s="21" t="s">
        <v>110</v>
      </c>
      <c r="V336" s="21"/>
    </row>
    <row r="337" spans="1:22" x14ac:dyDescent="0.3">
      <c r="A337" t="s">
        <v>305</v>
      </c>
      <c r="E337" s="6">
        <v>0.142286</v>
      </c>
      <c r="G337">
        <v>0.14965600000000001</v>
      </c>
      <c r="H337">
        <v>0.15884699999999999</v>
      </c>
      <c r="I337">
        <v>0.14297099999999999</v>
      </c>
      <c r="J337">
        <v>0.150556</v>
      </c>
      <c r="K337">
        <v>0.14900099999999999</v>
      </c>
      <c r="L337">
        <v>0.140346</v>
      </c>
      <c r="Q337">
        <v>0.14682500000000001</v>
      </c>
      <c r="R337">
        <v>0.14827799999999999</v>
      </c>
      <c r="U337" t="s">
        <v>305</v>
      </c>
      <c r="V337">
        <v>0.14900099999999999</v>
      </c>
    </row>
    <row r="338" spans="1:22" x14ac:dyDescent="0.3">
      <c r="A338" t="s">
        <v>306</v>
      </c>
      <c r="E338" s="6">
        <v>0.17389499999999999</v>
      </c>
      <c r="G338">
        <v>0.14924699999999999</v>
      </c>
      <c r="H338">
        <v>0.16986999999999999</v>
      </c>
      <c r="I338">
        <v>0.15696199999999999</v>
      </c>
      <c r="J338">
        <v>0.16081200000000001</v>
      </c>
      <c r="K338">
        <v>0.15525900000000001</v>
      </c>
      <c r="L338">
        <v>0.17111199999999999</v>
      </c>
      <c r="Q338">
        <v>0.17494899999999999</v>
      </c>
      <c r="R338">
        <v>0.181672</v>
      </c>
      <c r="U338" t="s">
        <v>306</v>
      </c>
      <c r="V338">
        <v>0.15525900000000001</v>
      </c>
    </row>
    <row r="339" spans="1:22" x14ac:dyDescent="0.3">
      <c r="A339" t="s">
        <v>307</v>
      </c>
      <c r="E339" s="6">
        <v>0.21133099999999999</v>
      </c>
      <c r="G339">
        <v>0.21288299999999999</v>
      </c>
      <c r="H339">
        <v>0.20887</v>
      </c>
      <c r="I339">
        <v>0.29695700000000003</v>
      </c>
      <c r="J339">
        <v>0.22362699999999999</v>
      </c>
      <c r="K339">
        <v>0.295628</v>
      </c>
      <c r="L339">
        <v>0.28853400000000001</v>
      </c>
      <c r="Q339">
        <v>0.198407</v>
      </c>
      <c r="R339">
        <v>0.19065799999999999</v>
      </c>
      <c r="U339" t="s">
        <v>307</v>
      </c>
      <c r="V339">
        <v>0.295628</v>
      </c>
    </row>
    <row r="340" spans="1:22" x14ac:dyDescent="0.3">
      <c r="A340" t="s">
        <v>308</v>
      </c>
      <c r="E340" s="6">
        <v>0.27234900000000001</v>
      </c>
      <c r="G340">
        <v>0.28816999999999998</v>
      </c>
      <c r="H340">
        <v>0.26238400000000001</v>
      </c>
      <c r="I340">
        <v>0.202983</v>
      </c>
      <c r="J340">
        <v>0.264905</v>
      </c>
      <c r="K340">
        <v>0.2001</v>
      </c>
      <c r="L340">
        <v>0.19983300000000001</v>
      </c>
      <c r="Q340">
        <v>0.27980100000000002</v>
      </c>
      <c r="R340">
        <v>0.27925499999999998</v>
      </c>
      <c r="U340" t="s">
        <v>308</v>
      </c>
      <c r="V340">
        <v>0.2001</v>
      </c>
    </row>
    <row r="341" spans="1:22" x14ac:dyDescent="0.3">
      <c r="A341" t="s">
        <v>309</v>
      </c>
      <c r="E341" s="6">
        <v>0.20013900000000001</v>
      </c>
      <c r="G341">
        <v>0.200045</v>
      </c>
      <c r="H341">
        <v>0.20002800000000001</v>
      </c>
      <c r="I341">
        <v>0.200127</v>
      </c>
      <c r="J341">
        <v>0.2001</v>
      </c>
      <c r="K341">
        <v>0.200013</v>
      </c>
      <c r="L341">
        <v>0.20017399999999999</v>
      </c>
      <c r="Q341">
        <v>0.200018</v>
      </c>
      <c r="R341">
        <v>0.20013700000000001</v>
      </c>
      <c r="U341" t="s">
        <v>309</v>
      </c>
      <c r="V341">
        <v>0.200013</v>
      </c>
    </row>
    <row r="342" spans="1:22" x14ac:dyDescent="0.3">
      <c r="A342" t="s">
        <v>99</v>
      </c>
      <c r="U342" t="s">
        <v>99</v>
      </c>
    </row>
    <row r="343" spans="1:22" s="4" customFormat="1" x14ac:dyDescent="0.3">
      <c r="A343" s="21" t="s">
        <v>111</v>
      </c>
      <c r="E343" s="6"/>
      <c r="G343" s="21"/>
      <c r="H343" s="21"/>
      <c r="I343" s="21"/>
      <c r="J343" s="21"/>
      <c r="K343" s="21"/>
      <c r="L343" s="21"/>
      <c r="M343" s="21"/>
      <c r="R343" s="21"/>
      <c r="T343" s="21"/>
      <c r="U343" s="21" t="s">
        <v>111</v>
      </c>
      <c r="V343" s="21"/>
    </row>
    <row r="344" spans="1:22" x14ac:dyDescent="0.3">
      <c r="A344" t="s">
        <v>310</v>
      </c>
      <c r="E344" s="6">
        <v>21.314767</v>
      </c>
      <c r="G344">
        <v>21.665517999999999</v>
      </c>
      <c r="H344">
        <v>15.888605</v>
      </c>
      <c r="I344">
        <v>21.662785</v>
      </c>
      <c r="J344">
        <v>19.370533999999999</v>
      </c>
      <c r="K344">
        <v>22.287034999999999</v>
      </c>
      <c r="L344">
        <v>22.298096000000001</v>
      </c>
      <c r="Q344">
        <v>21.453780999999999</v>
      </c>
      <c r="R344">
        <v>19.583814</v>
      </c>
      <c r="U344" t="s">
        <v>310</v>
      </c>
      <c r="V344">
        <v>22.287034999999999</v>
      </c>
    </row>
    <row r="345" spans="1:22" x14ac:dyDescent="0.3">
      <c r="A345" t="s">
        <v>311</v>
      </c>
      <c r="E345" s="6">
        <v>261.75998099999998</v>
      </c>
      <c r="G345">
        <v>262.25887599999999</v>
      </c>
      <c r="H345">
        <v>253.80060900000001</v>
      </c>
      <c r="I345">
        <v>262.25517600000001</v>
      </c>
      <c r="J345">
        <v>258.95666699999998</v>
      </c>
      <c r="K345">
        <v>263.14064100000002</v>
      </c>
      <c r="L345">
        <v>263.15668899999997</v>
      </c>
      <c r="Q345">
        <v>261.95898999999997</v>
      </c>
      <c r="R345">
        <v>259.26468499999999</v>
      </c>
      <c r="U345" t="s">
        <v>311</v>
      </c>
      <c r="V345">
        <v>263.14064100000002</v>
      </c>
    </row>
    <row r="346" spans="1:22" x14ac:dyDescent="0.3">
      <c r="A346" t="s">
        <v>312</v>
      </c>
      <c r="E346" s="6">
        <v>261.62098099999997</v>
      </c>
      <c r="G346">
        <v>262.25087600000001</v>
      </c>
      <c r="H346">
        <v>253.792609</v>
      </c>
      <c r="I346">
        <v>262.24717600000002</v>
      </c>
      <c r="J346">
        <v>258.948667</v>
      </c>
      <c r="K346">
        <v>263.13264099999998</v>
      </c>
      <c r="L346">
        <v>263.14868899999999</v>
      </c>
      <c r="Q346">
        <v>261.95098999999999</v>
      </c>
      <c r="R346">
        <v>259.256685</v>
      </c>
      <c r="U346" t="s">
        <v>312</v>
      </c>
      <c r="V346">
        <v>263.13264099999998</v>
      </c>
    </row>
    <row r="347" spans="1:22" x14ac:dyDescent="0.3">
      <c r="A347" t="s">
        <v>313</v>
      </c>
      <c r="E347" s="6">
        <v>311.495383</v>
      </c>
      <c r="G347">
        <v>316.49145600000003</v>
      </c>
      <c r="H347">
        <v>308.01688799999999</v>
      </c>
      <c r="I347">
        <v>316.48779400000001</v>
      </c>
      <c r="J347">
        <v>313.19817699999999</v>
      </c>
      <c r="K347">
        <v>317.36754500000001</v>
      </c>
      <c r="L347">
        <v>312.88354500000003</v>
      </c>
      <c r="Q347">
        <v>316.19361600000002</v>
      </c>
      <c r="R347">
        <v>313.50567799999999</v>
      </c>
      <c r="U347" t="s">
        <v>313</v>
      </c>
      <c r="V347">
        <v>317.36754500000001</v>
      </c>
    </row>
    <row r="348" spans="1:22" x14ac:dyDescent="0.3">
      <c r="A348" t="s">
        <v>314</v>
      </c>
      <c r="E348" s="6">
        <v>0.2535</v>
      </c>
      <c r="G348">
        <v>0.27266499999999999</v>
      </c>
      <c r="H348">
        <v>0.27846300000000002</v>
      </c>
      <c r="I348">
        <v>0.26623999999999998</v>
      </c>
      <c r="J348">
        <v>0.275148</v>
      </c>
      <c r="K348">
        <v>0.24376400000000001</v>
      </c>
      <c r="L348">
        <v>0.24908</v>
      </c>
      <c r="Q348">
        <v>0.24768699999999999</v>
      </c>
      <c r="R348">
        <v>0.27284900000000001</v>
      </c>
      <c r="U348" t="s">
        <v>314</v>
      </c>
      <c r="V348">
        <v>0.24376400000000001</v>
      </c>
    </row>
    <row r="349" spans="1:22" x14ac:dyDescent="0.3">
      <c r="A349" t="s">
        <v>315</v>
      </c>
      <c r="E349" s="6">
        <v>0.32607399999999997</v>
      </c>
      <c r="G349">
        <v>0.32136599999999999</v>
      </c>
      <c r="H349">
        <v>0.36150300000000002</v>
      </c>
      <c r="I349">
        <v>0.32210100000000003</v>
      </c>
      <c r="J349">
        <v>0.35230099999999998</v>
      </c>
      <c r="K349">
        <v>0.313722</v>
      </c>
      <c r="L349">
        <v>0.313857</v>
      </c>
      <c r="Q349">
        <v>0.32225999999999999</v>
      </c>
      <c r="R349">
        <v>0.35177599999999998</v>
      </c>
      <c r="U349" t="s">
        <v>315</v>
      </c>
      <c r="V349">
        <v>0.313722</v>
      </c>
    </row>
    <row r="350" spans="1:22" x14ac:dyDescent="0.3">
      <c r="A350" t="s">
        <v>316</v>
      </c>
      <c r="E350" s="6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Q350">
        <v>0</v>
      </c>
      <c r="R350">
        <v>0</v>
      </c>
      <c r="U350" t="s">
        <v>316</v>
      </c>
      <c r="V350">
        <v>0</v>
      </c>
    </row>
  </sheetData>
  <mergeCells count="1">
    <mergeCell ref="C147:C149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27AB-C826-3944-BB85-12589AA6ADF4}">
  <dimension ref="A1:G45"/>
  <sheetViews>
    <sheetView topLeftCell="A11" zoomScale="200" zoomScaleNormal="200" workbookViewId="0">
      <selection activeCell="G19" sqref="G19"/>
    </sheetView>
  </sheetViews>
  <sheetFormatPr defaultColWidth="11.5546875" defaultRowHeight="14.4" x14ac:dyDescent="0.3"/>
  <sheetData>
    <row r="1" spans="1:6" x14ac:dyDescent="0.3">
      <c r="A1" s="1" t="s">
        <v>99</v>
      </c>
      <c r="B1" s="1" t="s">
        <v>4</v>
      </c>
      <c r="C1" s="1" t="s">
        <v>338</v>
      </c>
      <c r="D1" s="1" t="s">
        <v>56</v>
      </c>
      <c r="E1" s="1" t="s">
        <v>468</v>
      </c>
    </row>
    <row r="2" spans="1:6" x14ac:dyDescent="0.3">
      <c r="A2" t="s">
        <v>44</v>
      </c>
    </row>
    <row r="3" spans="1:6" x14ac:dyDescent="0.3">
      <c r="A3" t="s">
        <v>181</v>
      </c>
      <c r="C3" t="s">
        <v>342</v>
      </c>
      <c r="D3">
        <v>0.15160999999999999</v>
      </c>
      <c r="E3">
        <v>0.15467800000000001</v>
      </c>
    </row>
    <row r="4" spans="1:6" x14ac:dyDescent="0.3">
      <c r="A4" t="s">
        <v>182</v>
      </c>
      <c r="C4" s="29" t="s">
        <v>343</v>
      </c>
      <c r="D4">
        <v>0.67359999999999998</v>
      </c>
      <c r="E4">
        <v>0.674813</v>
      </c>
    </row>
    <row r="5" spans="1:6" x14ac:dyDescent="0.3">
      <c r="A5" t="s">
        <v>183</v>
      </c>
      <c r="C5" s="29"/>
      <c r="D5">
        <v>0.23630000000000001</v>
      </c>
      <c r="E5">
        <v>0.24174999999999999</v>
      </c>
    </row>
    <row r="6" spans="1:6" x14ac:dyDescent="0.3">
      <c r="A6" t="s">
        <v>184</v>
      </c>
      <c r="C6" s="29"/>
      <c r="D6">
        <v>0.09</v>
      </c>
      <c r="E6">
        <v>8.3436999999999997E-2</v>
      </c>
    </row>
    <row r="8" spans="1:6" x14ac:dyDescent="0.3">
      <c r="A8" t="s">
        <v>555</v>
      </c>
      <c r="D8" s="1"/>
      <c r="E8">
        <v>0.86656100000000003</v>
      </c>
    </row>
    <row r="9" spans="1:6" x14ac:dyDescent="0.3">
      <c r="A9" t="s">
        <v>83</v>
      </c>
      <c r="B9" t="s">
        <v>653</v>
      </c>
      <c r="D9" s="1"/>
      <c r="E9">
        <v>1.546594</v>
      </c>
    </row>
    <row r="10" spans="1:6" x14ac:dyDescent="0.3">
      <c r="A10" t="s">
        <v>84</v>
      </c>
      <c r="B10" t="s">
        <v>653</v>
      </c>
      <c r="D10" s="1"/>
      <c r="E10">
        <v>9.5953959999999991</v>
      </c>
      <c r="F10">
        <f>E10/E9</f>
        <v>6.2042113185490173</v>
      </c>
    </row>
    <row r="12" spans="1:6" x14ac:dyDescent="0.3">
      <c r="A12" t="s">
        <v>203</v>
      </c>
      <c r="D12">
        <v>0.46179999999999999</v>
      </c>
      <c r="E12">
        <v>0.362535</v>
      </c>
    </row>
    <row r="13" spans="1:6" x14ac:dyDescent="0.3">
      <c r="A13" t="s">
        <v>204</v>
      </c>
      <c r="D13">
        <v>0.35809999999999997</v>
      </c>
      <c r="E13">
        <v>0.18602199999999999</v>
      </c>
    </row>
    <row r="14" spans="1:6" x14ac:dyDescent="0.3">
      <c r="A14" t="s">
        <v>205</v>
      </c>
      <c r="D14">
        <v>0.18010000000000001</v>
      </c>
      <c r="E14">
        <v>0.45144299999999998</v>
      </c>
    </row>
    <row r="15" spans="1:6" x14ac:dyDescent="0.3">
      <c r="A15" t="s">
        <v>615</v>
      </c>
      <c r="D15" s="1"/>
      <c r="E15">
        <v>0.52370399999999995</v>
      </c>
    </row>
    <row r="16" spans="1:6" x14ac:dyDescent="0.3">
      <c r="A16" t="s">
        <v>616</v>
      </c>
      <c r="D16" s="1"/>
      <c r="E16">
        <v>0.180316</v>
      </c>
    </row>
    <row r="17" spans="1:7" x14ac:dyDescent="0.3">
      <c r="A17" t="s">
        <v>617</v>
      </c>
      <c r="B17" t="s">
        <v>654</v>
      </c>
      <c r="D17" s="1"/>
      <c r="E17">
        <f>0.29598/(1-0.181)</f>
        <v>0.36139194139194142</v>
      </c>
    </row>
    <row r="18" spans="1:7" x14ac:dyDescent="0.3">
      <c r="G18">
        <f>29.5/113.1</f>
        <v>0.26083112290008842</v>
      </c>
    </row>
    <row r="19" spans="1:7" x14ac:dyDescent="0.3">
      <c r="A19" t="s">
        <v>553</v>
      </c>
      <c r="D19">
        <f>(D12+D13)/(D4+D5)</f>
        <v>0.90108803165182993</v>
      </c>
      <c r="E19">
        <f>(E12+E13)/(E4+E5)</f>
        <v>0.59849350235608456</v>
      </c>
    </row>
    <row r="20" spans="1:7" x14ac:dyDescent="0.3">
      <c r="A20" t="s">
        <v>554</v>
      </c>
      <c r="D20">
        <f>D14/D6</f>
        <v>2.0011111111111113</v>
      </c>
      <c r="E20">
        <f>E14/E6</f>
        <v>5.4105852319714272</v>
      </c>
    </row>
    <row r="21" spans="1:7" x14ac:dyDescent="0.3">
      <c r="A21" s="1" t="s">
        <v>552</v>
      </c>
      <c r="B21" s="1"/>
      <c r="C21" s="1"/>
      <c r="D21" s="1">
        <f>D19/D20</f>
        <v>0.45029385257448468</v>
      </c>
      <c r="E21" s="1">
        <f>E19/E20</f>
        <v>0.11061529884411682</v>
      </c>
    </row>
    <row r="22" spans="1:7" x14ac:dyDescent="0.3">
      <c r="A22" t="s">
        <v>649</v>
      </c>
      <c r="E22">
        <f>(E15+E16)/(E4+E5)</f>
        <v>0.76810868429120527</v>
      </c>
    </row>
    <row r="23" spans="1:7" x14ac:dyDescent="0.3">
      <c r="A23" t="s">
        <v>650</v>
      </c>
      <c r="E23">
        <f t="shared" ref="E23:E24" si="0">E15/E4</f>
        <v>0.77607277868090851</v>
      </c>
    </row>
    <row r="24" spans="1:7" x14ac:dyDescent="0.3">
      <c r="A24" t="s">
        <v>651</v>
      </c>
      <c r="E24">
        <f t="shared" si="0"/>
        <v>0.74587797311271975</v>
      </c>
    </row>
    <row r="25" spans="1:7" x14ac:dyDescent="0.3">
      <c r="A25" t="s">
        <v>652</v>
      </c>
      <c r="E25">
        <f>E17/E6</f>
        <v>4.3313151406683055</v>
      </c>
    </row>
    <row r="26" spans="1:7" x14ac:dyDescent="0.3">
      <c r="A26" s="1" t="s">
        <v>645</v>
      </c>
      <c r="B26" s="1"/>
      <c r="C26" s="1"/>
      <c r="D26" s="1"/>
      <c r="E26" s="1">
        <f>E22/E25</f>
        <v>0.1773384432546021</v>
      </c>
    </row>
    <row r="27" spans="1:7" x14ac:dyDescent="0.3">
      <c r="A27" s="1" t="s">
        <v>644</v>
      </c>
      <c r="B27" s="1"/>
      <c r="C27" s="1"/>
      <c r="D27" s="1"/>
      <c r="E27" s="1">
        <f>E24/E25</f>
        <v>0.17220588871712383</v>
      </c>
    </row>
    <row r="31" spans="1:7" x14ac:dyDescent="0.3">
      <c r="A31" s="1"/>
      <c r="B31" s="1"/>
      <c r="C31" s="1"/>
      <c r="D31" s="1"/>
      <c r="E31" s="1"/>
    </row>
    <row r="33" spans="1:5" x14ac:dyDescent="0.3">
      <c r="A33" t="s">
        <v>417</v>
      </c>
      <c r="B33" t="s">
        <v>425</v>
      </c>
      <c r="D33" s="1"/>
      <c r="E33">
        <v>0.37018752199999999</v>
      </c>
    </row>
    <row r="34" spans="1:5" x14ac:dyDescent="0.3">
      <c r="A34" t="s">
        <v>422</v>
      </c>
      <c r="B34" t="s">
        <v>426</v>
      </c>
      <c r="D34" s="1"/>
      <c r="E34">
        <v>0.23139694999999999</v>
      </c>
    </row>
    <row r="35" spans="1:5" x14ac:dyDescent="0.3">
      <c r="A35" t="s">
        <v>423</v>
      </c>
      <c r="B35" t="s">
        <v>427</v>
      </c>
      <c r="D35" s="15" t="s">
        <v>443</v>
      </c>
      <c r="E35">
        <v>0.12169394</v>
      </c>
    </row>
    <row r="36" spans="1:5" x14ac:dyDescent="0.3">
      <c r="A36" t="s">
        <v>424</v>
      </c>
      <c r="B36" t="s">
        <v>428</v>
      </c>
      <c r="D36" s="1"/>
      <c r="E36">
        <v>0.27672158800000002</v>
      </c>
    </row>
    <row r="37" spans="1:5" x14ac:dyDescent="0.3">
      <c r="A37" s="1"/>
      <c r="D37" s="1"/>
    </row>
    <row r="38" spans="1:5" x14ac:dyDescent="0.3">
      <c r="A38" s="1" t="s">
        <v>608</v>
      </c>
      <c r="B38" s="1" t="s">
        <v>609</v>
      </c>
      <c r="C38" s="1"/>
      <c r="D38" s="1"/>
      <c r="E38" s="1">
        <f>E34+E35+E36</f>
        <v>0.62981247800000006</v>
      </c>
    </row>
    <row r="40" spans="1:5" x14ac:dyDescent="0.3">
      <c r="A40" t="s">
        <v>635</v>
      </c>
      <c r="B40" t="s">
        <v>638</v>
      </c>
      <c r="D40" s="1">
        <v>1</v>
      </c>
      <c r="E40">
        <v>0.86656100000000003</v>
      </c>
    </row>
    <row r="41" spans="1:5" x14ac:dyDescent="0.3">
      <c r="A41" t="s">
        <v>636</v>
      </c>
      <c r="D41" s="1">
        <v>1.4738</v>
      </c>
      <c r="E41">
        <v>1.546594</v>
      </c>
    </row>
    <row r="42" spans="1:5" x14ac:dyDescent="0.3">
      <c r="A42" t="s">
        <v>637</v>
      </c>
      <c r="D42" s="1">
        <v>9.4937000000000005</v>
      </c>
      <c r="E42">
        <v>9.5953959999999991</v>
      </c>
    </row>
    <row r="44" spans="1:5" x14ac:dyDescent="0.3">
      <c r="D44">
        <f>D41/D$40</f>
        <v>1.4738</v>
      </c>
      <c r="E44">
        <f>E41/E$40</f>
        <v>1.7847491405682923</v>
      </c>
    </row>
    <row r="45" spans="1:5" x14ac:dyDescent="0.3">
      <c r="D45">
        <f>D42/D$40</f>
        <v>9.4937000000000005</v>
      </c>
      <c r="E45">
        <f>E42/E$40</f>
        <v>11.072960818684431</v>
      </c>
    </row>
  </sheetData>
  <mergeCells count="1"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DDBD-AD2D-4B61-9216-B5A9D31FA072}">
  <dimension ref="A1:R6"/>
  <sheetViews>
    <sheetView zoomScale="107" zoomScaleNormal="10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" sqref="Q6:R6"/>
    </sheetView>
  </sheetViews>
  <sheetFormatPr defaultColWidth="8.77734375" defaultRowHeight="14.4" x14ac:dyDescent="0.3"/>
  <cols>
    <col min="2" max="2" width="20.6640625" bestFit="1" customWidth="1"/>
    <col min="3" max="4" width="9" bestFit="1" customWidth="1"/>
    <col min="8" max="11" width="8.77734375" customWidth="1"/>
    <col min="12" max="12" width="12.44140625" bestFit="1" customWidth="1"/>
    <col min="13" max="13" width="12.44140625" customWidth="1"/>
  </cols>
  <sheetData>
    <row r="1" spans="1:18" x14ac:dyDescent="0.3">
      <c r="A1" t="s">
        <v>492</v>
      </c>
      <c r="B1" t="s">
        <v>493</v>
      </c>
      <c r="C1" t="s">
        <v>495</v>
      </c>
      <c r="D1" t="s">
        <v>494</v>
      </c>
      <c r="E1" t="s">
        <v>497</v>
      </c>
      <c r="F1" t="s">
        <v>550</v>
      </c>
      <c r="G1" t="s">
        <v>551</v>
      </c>
      <c r="H1" t="s">
        <v>655</v>
      </c>
      <c r="I1" t="s">
        <v>656</v>
      </c>
      <c r="J1" t="s">
        <v>657</v>
      </c>
      <c r="K1" t="s">
        <v>658</v>
      </c>
      <c r="L1" t="s">
        <v>509</v>
      </c>
      <c r="M1" t="s">
        <v>682</v>
      </c>
      <c r="N1" t="s">
        <v>659</v>
      </c>
      <c r="O1" t="s">
        <v>660</v>
      </c>
      <c r="P1" t="s">
        <v>661</v>
      </c>
      <c r="Q1" t="s">
        <v>662</v>
      </c>
      <c r="R1" t="s">
        <v>686</v>
      </c>
    </row>
    <row r="2" spans="1:18" x14ac:dyDescent="0.3">
      <c r="A2">
        <v>0.28000000000000003</v>
      </c>
      <c r="B2" s="19">
        <v>4.6483569839777701E-3</v>
      </c>
      <c r="C2" s="19">
        <v>0.38013913230705199</v>
      </c>
      <c r="D2" s="19">
        <v>0.61521251070897098</v>
      </c>
      <c r="E2" s="19">
        <v>0.66102040256048999</v>
      </c>
      <c r="F2" s="19">
        <v>0.52554395877791005</v>
      </c>
      <c r="G2" s="19">
        <v>0.72402970829706004</v>
      </c>
      <c r="H2">
        <v>0.19081151805170399</v>
      </c>
      <c r="I2" s="24">
        <v>0.18710418561907199</v>
      </c>
      <c r="J2" s="24">
        <v>2.5224468859098601E-2</v>
      </c>
      <c r="K2" s="24">
        <f>H2+I2</f>
        <v>0.37791570367077598</v>
      </c>
      <c r="L2">
        <v>0.61223625660402903</v>
      </c>
      <c r="M2">
        <f>SUM(H2:J2)</f>
        <v>0.40314017252987461</v>
      </c>
      <c r="N2" s="19">
        <f t="shared" ref="N2:Q4" si="0">H2/$L2</f>
        <v>0.31166321169886801</v>
      </c>
      <c r="O2" s="19">
        <f>I2/$L2</f>
        <v>0.30560781659176356</v>
      </c>
      <c r="P2" s="19">
        <f t="shared" si="0"/>
        <v>4.1200547316512195E-2</v>
      </c>
      <c r="Q2" s="19">
        <f>K2/$L2</f>
        <v>0.61727102829063163</v>
      </c>
      <c r="R2" s="19">
        <v>0.18175245462689199</v>
      </c>
    </row>
    <row r="3" spans="1:18" x14ac:dyDescent="0.3">
      <c r="A3">
        <v>0.39600000000000002</v>
      </c>
      <c r="B3" s="19">
        <v>8.3437721424442099E-2</v>
      </c>
      <c r="C3" s="19">
        <v>0.241761925739893</v>
      </c>
      <c r="D3" s="19">
        <v>0.67480035283566497</v>
      </c>
      <c r="E3" s="19">
        <v>0.639442004112308</v>
      </c>
      <c r="F3" s="19">
        <v>0.57252393641739596</v>
      </c>
      <c r="G3" s="19">
        <v>0.53677488895779302</v>
      </c>
      <c r="H3">
        <v>0.155209586447521</v>
      </c>
      <c r="I3" s="24">
        <v>8.1632596241668104E-2</v>
      </c>
      <c r="J3">
        <v>0.185616893478592</v>
      </c>
      <c r="K3" s="24">
        <f t="shared" ref="K3:K4" si="1">H3+I3</f>
        <v>0.23684218268918911</v>
      </c>
      <c r="L3">
        <v>0.59562664242038998</v>
      </c>
      <c r="M3">
        <f t="shared" ref="M3:M4" si="2">SUM(H3:J3)</f>
        <v>0.42245907616778111</v>
      </c>
      <c r="N3" s="19">
        <f t="shared" si="0"/>
        <v>0.26058200791155162</v>
      </c>
      <c r="O3" s="19">
        <f t="shared" si="0"/>
        <v>0.1370532988751908</v>
      </c>
      <c r="P3" s="19">
        <f t="shared" si="0"/>
        <v>0.31163295974189253</v>
      </c>
      <c r="Q3" s="19">
        <f t="shared" si="0"/>
        <v>0.39763530678674242</v>
      </c>
      <c r="R3" s="19">
        <v>0.34066279772955699</v>
      </c>
    </row>
    <row r="4" spans="1:18" x14ac:dyDescent="0.3">
      <c r="A4">
        <v>0.5</v>
      </c>
      <c r="B4" s="19">
        <v>0.101529822919823</v>
      </c>
      <c r="C4" s="19">
        <v>0.235026053457801</v>
      </c>
      <c r="D4" s="19">
        <v>0.66344412362237604</v>
      </c>
      <c r="E4" s="19">
        <v>0.62119035077997997</v>
      </c>
      <c r="F4" s="19">
        <v>0.58282641598012497</v>
      </c>
      <c r="G4" s="19">
        <v>0.50261618089323801</v>
      </c>
      <c r="H4">
        <v>0.140900297127594</v>
      </c>
      <c r="I4" s="24">
        <v>7.3936869353224299E-2</v>
      </c>
      <c r="J4">
        <v>0.210213001348073</v>
      </c>
      <c r="K4" s="24">
        <f t="shared" si="1"/>
        <v>0.2148371664808183</v>
      </c>
      <c r="L4">
        <v>0.59183471280209299</v>
      </c>
      <c r="M4">
        <f t="shared" si="2"/>
        <v>0.42505016782889127</v>
      </c>
      <c r="N4" s="19">
        <f t="shared" si="0"/>
        <v>0.23807372916753949</v>
      </c>
      <c r="O4" s="19">
        <f t="shared" si="0"/>
        <v>0.1249282405270954</v>
      </c>
      <c r="P4" s="19">
        <f t="shared" si="0"/>
        <v>0.35518869846751849</v>
      </c>
      <c r="Q4" s="19">
        <f t="shared" si="0"/>
        <v>0.36300196969463489</v>
      </c>
      <c r="R4" s="19">
        <v>0.37671813841193402</v>
      </c>
    </row>
    <row r="6" spans="1:18" x14ac:dyDescent="0.3">
      <c r="B6" s="20">
        <f>B2-B4</f>
        <v>-9.6881465935845235E-2</v>
      </c>
      <c r="C6" s="20">
        <f t="shared" ref="C6:R6" si="3">C2-C4</f>
        <v>0.14511307884925098</v>
      </c>
      <c r="D6" s="20">
        <f t="shared" si="3"/>
        <v>-4.8231612913405053E-2</v>
      </c>
      <c r="E6" s="20">
        <f t="shared" si="3"/>
        <v>3.9830051780510023E-2</v>
      </c>
      <c r="F6" s="20">
        <f t="shared" si="3"/>
        <v>-5.728245720221492E-2</v>
      </c>
      <c r="G6" s="20">
        <f t="shared" si="3"/>
        <v>0.22141352740382203</v>
      </c>
      <c r="H6" s="20">
        <f t="shared" si="3"/>
        <v>4.9911220924109989E-2</v>
      </c>
      <c r="I6" s="20">
        <f t="shared" si="3"/>
        <v>0.11316731626584769</v>
      </c>
      <c r="J6" s="20">
        <f t="shared" si="3"/>
        <v>-0.1849885324889744</v>
      </c>
      <c r="K6" s="20">
        <f t="shared" si="3"/>
        <v>0.16307853718995768</v>
      </c>
      <c r="L6" s="20">
        <f>(L2-L4)/L4</f>
        <v>3.4471691775805363E-2</v>
      </c>
      <c r="M6" s="20">
        <f>(M2-M4)/M4</f>
        <v>-5.1546845425165848E-2</v>
      </c>
      <c r="N6" s="20">
        <f t="shared" si="3"/>
        <v>7.3589482531328521E-2</v>
      </c>
      <c r="O6" s="20">
        <f t="shared" si="3"/>
        <v>0.18067957606466817</v>
      </c>
      <c r="P6" s="20">
        <f t="shared" si="3"/>
        <v>-0.31398815115100631</v>
      </c>
      <c r="Q6" s="20">
        <f t="shared" si="3"/>
        <v>0.25426905859599674</v>
      </c>
      <c r="R6" s="20">
        <f t="shared" si="3"/>
        <v>-0.19496568378504203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865D-2B80-4E1E-834D-36ACA0DDB83E}">
  <dimension ref="A1:I323"/>
  <sheetViews>
    <sheetView topLeftCell="A135" zoomScale="120" zoomScaleNormal="120" workbookViewId="0">
      <selection activeCell="I146" sqref="I146:I157"/>
    </sheetView>
  </sheetViews>
  <sheetFormatPr defaultColWidth="8.77734375" defaultRowHeight="14.4" x14ac:dyDescent="0.3"/>
  <cols>
    <col min="1" max="1" width="16.44140625" customWidth="1"/>
    <col min="2" max="2" width="23.33203125" customWidth="1"/>
    <col min="3" max="3" width="18.109375" customWidth="1"/>
    <col min="4" max="4" width="10.77734375"/>
    <col min="5" max="5" width="16.109375" style="1" customWidth="1"/>
    <col min="6" max="6" width="15.44140625" customWidth="1"/>
    <col min="7" max="7" width="12.6640625" bestFit="1" customWidth="1"/>
    <col min="8" max="8" width="12.109375" customWidth="1"/>
  </cols>
  <sheetData>
    <row r="1" spans="1:9" x14ac:dyDescent="0.3">
      <c r="A1" s="1" t="s">
        <v>99</v>
      </c>
      <c r="B1" s="1" t="s">
        <v>4</v>
      </c>
      <c r="C1" s="1" t="s">
        <v>338</v>
      </c>
      <c r="D1" s="1" t="s">
        <v>56</v>
      </c>
      <c r="E1" s="1" t="s">
        <v>481</v>
      </c>
      <c r="F1" s="1" t="s">
        <v>482</v>
      </c>
      <c r="G1" s="1" t="s">
        <v>483</v>
      </c>
    </row>
    <row r="2" spans="1:9" s="5" customFormat="1" x14ac:dyDescent="0.3">
      <c r="A2" s="5" t="s">
        <v>100</v>
      </c>
    </row>
    <row r="3" spans="1:9" x14ac:dyDescent="0.3">
      <c r="A3" t="s">
        <v>112</v>
      </c>
      <c r="B3" t="s">
        <v>470</v>
      </c>
      <c r="D3" s="1"/>
      <c r="E3" s="1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357</v>
      </c>
      <c r="B4" t="s">
        <v>358</v>
      </c>
      <c r="D4" s="1"/>
      <c r="E4" s="12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462</v>
      </c>
      <c r="B5" t="s">
        <v>469</v>
      </c>
      <c r="D5" s="1"/>
      <c r="E5" s="12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113</v>
      </c>
      <c r="D6" s="1"/>
      <c r="E6" s="1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360</v>
      </c>
      <c r="B7" t="s">
        <v>361</v>
      </c>
      <c r="D7" s="1"/>
      <c r="E7" s="1">
        <v>3.5</v>
      </c>
      <c r="F7">
        <v>3.5</v>
      </c>
      <c r="G7">
        <v>3.5</v>
      </c>
      <c r="H7">
        <v>3.5</v>
      </c>
      <c r="I7">
        <v>3.5</v>
      </c>
    </row>
    <row r="8" spans="1:9" x14ac:dyDescent="0.3">
      <c r="A8" t="s">
        <v>359</v>
      </c>
      <c r="B8" t="s">
        <v>362</v>
      </c>
      <c r="D8" s="1"/>
      <c r="E8" s="1">
        <v>0.17</v>
      </c>
      <c r="F8">
        <v>0.17</v>
      </c>
      <c r="G8">
        <v>0.17</v>
      </c>
      <c r="H8">
        <v>0.17</v>
      </c>
      <c r="I8">
        <v>0.17</v>
      </c>
    </row>
    <row r="9" spans="1:9" x14ac:dyDescent="0.3">
      <c r="A9" t="s">
        <v>363</v>
      </c>
      <c r="B9" t="s">
        <v>364</v>
      </c>
      <c r="D9" s="1"/>
      <c r="E9" s="1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114</v>
      </c>
      <c r="B10" t="s">
        <v>369</v>
      </c>
      <c r="D10" s="1"/>
      <c r="E10" s="1" t="s">
        <v>92</v>
      </c>
      <c r="F10" t="s">
        <v>92</v>
      </c>
      <c r="G10" t="s">
        <v>92</v>
      </c>
      <c r="H10" t="s">
        <v>92</v>
      </c>
      <c r="I10" t="s">
        <v>92</v>
      </c>
    </row>
    <row r="11" spans="1:9" x14ac:dyDescent="0.3">
      <c r="A11" s="6" t="s">
        <v>115</v>
      </c>
      <c r="B11" t="s">
        <v>372</v>
      </c>
      <c r="D11" s="1"/>
      <c r="E11" s="1">
        <v>12.2</v>
      </c>
      <c r="F11">
        <v>12.2</v>
      </c>
      <c r="G11">
        <v>12.2</v>
      </c>
      <c r="H11">
        <v>12.2</v>
      </c>
      <c r="I11">
        <v>12.2</v>
      </c>
    </row>
    <row r="12" spans="1:9" x14ac:dyDescent="0.3">
      <c r="A12" s="6" t="s">
        <v>329</v>
      </c>
      <c r="B12" t="s">
        <v>370</v>
      </c>
      <c r="D12" s="1"/>
      <c r="E12" s="1">
        <v>8.5000000000000006E-3</v>
      </c>
      <c r="F12">
        <v>8.5000000000000006E-3</v>
      </c>
      <c r="G12">
        <v>8.5000000000000006E-3</v>
      </c>
      <c r="H12">
        <v>8.5000000000000006E-3</v>
      </c>
      <c r="I12">
        <v>8.5000000000000006E-3</v>
      </c>
    </row>
    <row r="13" spans="1:9" x14ac:dyDescent="0.3">
      <c r="A13" s="6" t="s">
        <v>330</v>
      </c>
      <c r="B13" t="s">
        <v>371</v>
      </c>
      <c r="D13" s="1"/>
      <c r="E13" s="1">
        <v>0.12</v>
      </c>
      <c r="F13">
        <v>0.12</v>
      </c>
      <c r="G13">
        <v>0.12</v>
      </c>
      <c r="H13">
        <v>0.12</v>
      </c>
      <c r="I13">
        <v>0.12</v>
      </c>
    </row>
    <row r="14" spans="1:9" x14ac:dyDescent="0.3">
      <c r="A14" t="s">
        <v>99</v>
      </c>
      <c r="D14" s="1"/>
    </row>
    <row r="15" spans="1:9" s="5" customFormat="1" x14ac:dyDescent="0.3">
      <c r="A15" s="5" t="s">
        <v>101</v>
      </c>
    </row>
    <row r="16" spans="1:9" x14ac:dyDescent="0.3">
      <c r="A16" t="s">
        <v>116</v>
      </c>
      <c r="B16" t="s">
        <v>374</v>
      </c>
      <c r="D16" s="1"/>
      <c r="E16" s="1">
        <v>500</v>
      </c>
      <c r="F16">
        <v>500</v>
      </c>
      <c r="G16">
        <v>500</v>
      </c>
      <c r="H16">
        <v>500</v>
      </c>
      <c r="I16">
        <v>500</v>
      </c>
    </row>
    <row r="17" spans="1:9" x14ac:dyDescent="0.3">
      <c r="A17" t="s">
        <v>117</v>
      </c>
      <c r="B17" t="s">
        <v>375</v>
      </c>
      <c r="D17" s="1"/>
      <c r="E17" s="1">
        <v>11</v>
      </c>
      <c r="F17">
        <v>11</v>
      </c>
      <c r="G17">
        <v>11</v>
      </c>
      <c r="H17">
        <v>11</v>
      </c>
      <c r="I17">
        <v>11</v>
      </c>
    </row>
    <row r="18" spans="1:9" x14ac:dyDescent="0.3">
      <c r="A18" t="s">
        <v>118</v>
      </c>
      <c r="B18" t="s">
        <v>376</v>
      </c>
      <c r="D18" s="1"/>
      <c r="E18" s="1">
        <v>15</v>
      </c>
      <c r="F18">
        <v>15</v>
      </c>
      <c r="G18">
        <v>15</v>
      </c>
      <c r="H18">
        <v>15</v>
      </c>
      <c r="I18">
        <v>15</v>
      </c>
    </row>
    <row r="19" spans="1:9" x14ac:dyDescent="0.3">
      <c r="A19" t="s">
        <v>119</v>
      </c>
      <c r="B19" t="s">
        <v>377</v>
      </c>
      <c r="D19" s="1"/>
      <c r="E19" s="1">
        <v>1000</v>
      </c>
      <c r="F19">
        <v>1000</v>
      </c>
      <c r="G19">
        <v>1000</v>
      </c>
      <c r="H19">
        <v>1000</v>
      </c>
      <c r="I19">
        <v>1000</v>
      </c>
    </row>
    <row r="20" spans="1:9" x14ac:dyDescent="0.3">
      <c r="A20" t="s">
        <v>120</v>
      </c>
      <c r="D20" s="1"/>
      <c r="E20" s="1">
        <v>1.6</v>
      </c>
      <c r="F20">
        <v>1.6</v>
      </c>
      <c r="G20">
        <v>1.6</v>
      </c>
      <c r="H20">
        <v>1.6</v>
      </c>
      <c r="I20">
        <v>1.6</v>
      </c>
    </row>
    <row r="21" spans="1:9" x14ac:dyDescent="0.3">
      <c r="A21" t="s">
        <v>331</v>
      </c>
      <c r="B21" t="s">
        <v>373</v>
      </c>
      <c r="D21" s="1"/>
      <c r="E21" s="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476</v>
      </c>
      <c r="B22" t="s">
        <v>478</v>
      </c>
      <c r="D22" s="1"/>
      <c r="E22" s="1">
        <v>80</v>
      </c>
      <c r="F22">
        <v>80</v>
      </c>
      <c r="G22">
        <v>80</v>
      </c>
      <c r="H22">
        <v>150</v>
      </c>
      <c r="I22">
        <v>150</v>
      </c>
    </row>
    <row r="23" spans="1:9" x14ac:dyDescent="0.3">
      <c r="A23" t="s">
        <v>477</v>
      </c>
      <c r="B23" t="s">
        <v>479</v>
      </c>
      <c r="D23" s="1"/>
      <c r="E23">
        <v>1.0000000000000001E-5</v>
      </c>
      <c r="F23">
        <v>1.0000000000000001E-5</v>
      </c>
      <c r="G23">
        <v>1.0000000000000001E-5</v>
      </c>
      <c r="H23">
        <v>1.0000000000000001E-5</v>
      </c>
      <c r="I23">
        <v>1.0000000000000001E-5</v>
      </c>
    </row>
    <row r="24" spans="1:9" x14ac:dyDescent="0.3">
      <c r="A24" t="s">
        <v>99</v>
      </c>
      <c r="D24" s="1"/>
    </row>
    <row r="25" spans="1:9" s="5" customFormat="1" x14ac:dyDescent="0.3">
      <c r="A25" s="5" t="s">
        <v>102</v>
      </c>
    </row>
    <row r="26" spans="1:9" x14ac:dyDescent="0.3">
      <c r="A26" t="s">
        <v>121</v>
      </c>
      <c r="B26" t="s">
        <v>0</v>
      </c>
      <c r="D26" s="1"/>
      <c r="E26" s="1">
        <v>1.5</v>
      </c>
      <c r="F26">
        <v>1.5</v>
      </c>
      <c r="G26">
        <v>1.5</v>
      </c>
      <c r="H26">
        <v>1.5</v>
      </c>
      <c r="I26">
        <v>1.5</v>
      </c>
    </row>
    <row r="27" spans="1:9" x14ac:dyDescent="0.3">
      <c r="A27" t="s">
        <v>122</v>
      </c>
      <c r="B27" t="s">
        <v>16</v>
      </c>
      <c r="D27" s="1"/>
      <c r="E27" s="1">
        <v>1.7</v>
      </c>
      <c r="F27">
        <v>1.7</v>
      </c>
      <c r="G27">
        <v>1.7</v>
      </c>
      <c r="H27">
        <v>1.7</v>
      </c>
      <c r="I27">
        <v>1.7</v>
      </c>
    </row>
    <row r="28" spans="1:9" x14ac:dyDescent="0.3">
      <c r="A28" t="s">
        <v>123</v>
      </c>
      <c r="B28" t="s">
        <v>1</v>
      </c>
      <c r="D28" s="1"/>
      <c r="E28" s="1">
        <v>0.33</v>
      </c>
      <c r="F28">
        <v>0.33</v>
      </c>
      <c r="G28">
        <v>0.33</v>
      </c>
      <c r="H28">
        <v>0.33</v>
      </c>
      <c r="I28">
        <v>0.33</v>
      </c>
    </row>
    <row r="29" spans="1:9" x14ac:dyDescent="0.3">
      <c r="A29" t="s">
        <v>124</v>
      </c>
      <c r="B29" t="s">
        <v>20</v>
      </c>
      <c r="D29" s="1"/>
      <c r="E29" s="1">
        <v>1.5</v>
      </c>
      <c r="F29">
        <v>1.5</v>
      </c>
      <c r="G29">
        <v>1.5</v>
      </c>
      <c r="H29">
        <v>1.5</v>
      </c>
      <c r="I29">
        <v>1.5</v>
      </c>
    </row>
    <row r="30" spans="1:9" x14ac:dyDescent="0.3">
      <c r="A30" t="s">
        <v>125</v>
      </c>
      <c r="B30" t="s">
        <v>18</v>
      </c>
      <c r="D30" s="1"/>
      <c r="E30" s="1">
        <v>1.5</v>
      </c>
      <c r="F30">
        <v>1.5</v>
      </c>
      <c r="G30">
        <v>1.5</v>
      </c>
      <c r="H30">
        <v>1.5</v>
      </c>
      <c r="I30">
        <v>1.5</v>
      </c>
    </row>
    <row r="31" spans="1:9" x14ac:dyDescent="0.3">
      <c r="A31" t="s">
        <v>126</v>
      </c>
      <c r="B31" t="s">
        <v>19</v>
      </c>
      <c r="D31" s="1"/>
      <c r="E31" s="1">
        <v>2.02</v>
      </c>
      <c r="F31">
        <v>2.02</v>
      </c>
      <c r="G31">
        <v>2.02</v>
      </c>
      <c r="H31">
        <v>2.02</v>
      </c>
      <c r="I31">
        <v>2.02</v>
      </c>
    </row>
    <row r="32" spans="1:9" x14ac:dyDescent="0.3">
      <c r="A32" t="s">
        <v>127</v>
      </c>
      <c r="B32" t="s">
        <v>2</v>
      </c>
      <c r="D32" s="1"/>
      <c r="E32" s="1">
        <v>0.94</v>
      </c>
      <c r="F32">
        <v>0.94</v>
      </c>
      <c r="G32">
        <v>0.94</v>
      </c>
      <c r="H32">
        <v>0.94</v>
      </c>
      <c r="I32">
        <v>0.94</v>
      </c>
    </row>
    <row r="33" spans="1:9" x14ac:dyDescent="0.3">
      <c r="A33" t="s">
        <v>128</v>
      </c>
      <c r="B33" t="s">
        <v>3</v>
      </c>
      <c r="D33" s="1"/>
      <c r="E33" s="1">
        <v>0.02</v>
      </c>
      <c r="F33">
        <v>0.02</v>
      </c>
      <c r="G33">
        <v>0.02</v>
      </c>
      <c r="H33">
        <v>0.02</v>
      </c>
      <c r="I33">
        <v>0.02</v>
      </c>
    </row>
    <row r="34" spans="1:9" x14ac:dyDescent="0.3">
      <c r="A34" t="s">
        <v>129</v>
      </c>
      <c r="B34" t="s">
        <v>9</v>
      </c>
      <c r="D34" s="1"/>
      <c r="E34" s="1">
        <v>2.1999999999999999E-2</v>
      </c>
      <c r="F34">
        <v>2.1999999999999999E-2</v>
      </c>
      <c r="G34">
        <v>2.1999999999999999E-2</v>
      </c>
      <c r="H34">
        <v>2.1999999999999999E-2</v>
      </c>
      <c r="I34">
        <v>2.1999999999999999E-2</v>
      </c>
    </row>
    <row r="35" spans="1:9" x14ac:dyDescent="0.3">
      <c r="A35" t="s">
        <v>130</v>
      </c>
      <c r="B35" t="s">
        <v>10</v>
      </c>
      <c r="D35" s="1"/>
      <c r="E35" s="1">
        <v>8.8999999999999996E-2</v>
      </c>
      <c r="F35">
        <v>8.8999999999999996E-2</v>
      </c>
      <c r="G35">
        <v>8.8999999999999996E-2</v>
      </c>
      <c r="H35">
        <v>8.8999999999999996E-2</v>
      </c>
      <c r="I35">
        <v>8.8999999999999996E-2</v>
      </c>
    </row>
    <row r="36" spans="1:9" x14ac:dyDescent="0.3">
      <c r="A36" t="s">
        <v>131</v>
      </c>
      <c r="B36" t="s">
        <v>98</v>
      </c>
      <c r="D36" s="1"/>
      <c r="E36" s="1">
        <v>0.01</v>
      </c>
      <c r="F36">
        <v>0.01</v>
      </c>
      <c r="G36">
        <v>0.01</v>
      </c>
      <c r="H36">
        <v>0.01</v>
      </c>
      <c r="I36">
        <v>0.01</v>
      </c>
    </row>
    <row r="37" spans="1:9" x14ac:dyDescent="0.3">
      <c r="A37" t="s">
        <v>99</v>
      </c>
      <c r="D37" s="1"/>
    </row>
    <row r="38" spans="1:9" s="5" customFormat="1" x14ac:dyDescent="0.3">
      <c r="A38" s="5" t="s">
        <v>103</v>
      </c>
    </row>
    <row r="39" spans="1:9" x14ac:dyDescent="0.3">
      <c r="A39" t="s">
        <v>132</v>
      </c>
      <c r="B39" t="s">
        <v>97</v>
      </c>
      <c r="C39" t="s">
        <v>379</v>
      </c>
      <c r="D39" s="1"/>
      <c r="E39" s="1">
        <v>4</v>
      </c>
      <c r="F39">
        <v>4</v>
      </c>
      <c r="G39">
        <v>4</v>
      </c>
      <c r="H39">
        <v>4</v>
      </c>
      <c r="I39">
        <v>4</v>
      </c>
    </row>
    <row r="40" spans="1:9" x14ac:dyDescent="0.3">
      <c r="A40" t="s">
        <v>133</v>
      </c>
      <c r="B40" t="s">
        <v>11</v>
      </c>
      <c r="D40" s="1"/>
      <c r="E40" s="1">
        <v>0.35</v>
      </c>
      <c r="F40">
        <v>0.35</v>
      </c>
      <c r="G40">
        <v>0.35</v>
      </c>
      <c r="H40">
        <v>0.35</v>
      </c>
      <c r="I40">
        <v>0.35</v>
      </c>
    </row>
    <row r="41" spans="1:9" x14ac:dyDescent="0.3">
      <c r="A41" t="s">
        <v>134</v>
      </c>
      <c r="B41" t="s">
        <v>12</v>
      </c>
      <c r="C41" t="s">
        <v>366</v>
      </c>
      <c r="D41" s="1"/>
      <c r="E41" s="1">
        <v>0.1326</v>
      </c>
      <c r="F41">
        <v>0.131773</v>
      </c>
      <c r="G41">
        <v>0.132719</v>
      </c>
      <c r="H41">
        <v>0.13272</v>
      </c>
      <c r="I41">
        <v>0.13272</v>
      </c>
    </row>
    <row r="42" spans="1:9" x14ac:dyDescent="0.3">
      <c r="A42" t="s">
        <v>401</v>
      </c>
      <c r="B42" t="s">
        <v>402</v>
      </c>
      <c r="D42" s="1"/>
      <c r="E42" s="1">
        <v>2.2829999999999999</v>
      </c>
      <c r="F42">
        <v>2.2829999999999999</v>
      </c>
      <c r="G42">
        <v>2.2829999999999999</v>
      </c>
      <c r="H42">
        <v>2.2829999999999999</v>
      </c>
      <c r="I42">
        <v>2.2829999999999999</v>
      </c>
    </row>
    <row r="43" spans="1:9" x14ac:dyDescent="0.3">
      <c r="A43" t="s">
        <v>135</v>
      </c>
      <c r="B43" t="s">
        <v>410</v>
      </c>
      <c r="D43" s="1"/>
      <c r="E43" s="1">
        <v>0.18060000000000001</v>
      </c>
      <c r="F43">
        <v>0.18060000000000001</v>
      </c>
      <c r="G43">
        <v>0.18060000000000001</v>
      </c>
      <c r="H43">
        <v>0.18060000000000001</v>
      </c>
      <c r="I43">
        <v>0.18060000000000001</v>
      </c>
    </row>
    <row r="44" spans="1:9" x14ac:dyDescent="0.3">
      <c r="A44" t="s">
        <v>332</v>
      </c>
      <c r="B44" t="s">
        <v>36</v>
      </c>
      <c r="D44" s="1" t="s">
        <v>57</v>
      </c>
      <c r="E44" s="12">
        <v>0.79600000000000004</v>
      </c>
      <c r="F44">
        <v>0.79600000000000004</v>
      </c>
      <c r="G44">
        <v>0.79600000000000004</v>
      </c>
      <c r="H44">
        <v>0.79600000000000004</v>
      </c>
      <c r="I44">
        <v>0.79600000000000004</v>
      </c>
    </row>
    <row r="45" spans="1:9" x14ac:dyDescent="0.3">
      <c r="A45" t="s">
        <v>333</v>
      </c>
      <c r="B45" t="s">
        <v>367</v>
      </c>
      <c r="C45" t="s">
        <v>368</v>
      </c>
      <c r="D45" s="1"/>
      <c r="E45" s="1">
        <v>0.127</v>
      </c>
      <c r="F45">
        <v>0.127</v>
      </c>
      <c r="G45">
        <v>0.127</v>
      </c>
      <c r="H45">
        <v>0.127</v>
      </c>
      <c r="I45">
        <v>0.127</v>
      </c>
    </row>
    <row r="46" spans="1:9" x14ac:dyDescent="0.3">
      <c r="A46" t="s">
        <v>136</v>
      </c>
      <c r="B46" t="s">
        <v>82</v>
      </c>
      <c r="D46" s="1">
        <v>0.4</v>
      </c>
      <c r="E46" s="1">
        <v>0.4</v>
      </c>
      <c r="F46">
        <v>0.4</v>
      </c>
      <c r="G46">
        <v>0.4</v>
      </c>
      <c r="H46">
        <v>0.4</v>
      </c>
      <c r="I46">
        <v>0.4</v>
      </c>
    </row>
    <row r="47" spans="1:9" x14ac:dyDescent="0.3">
      <c r="A47" t="s">
        <v>137</v>
      </c>
      <c r="B47" t="s">
        <v>95</v>
      </c>
      <c r="C47" t="s">
        <v>380</v>
      </c>
      <c r="D47" s="1"/>
      <c r="E47" s="1">
        <v>0.39600000000000002</v>
      </c>
      <c r="F47">
        <v>0.39600000000000002</v>
      </c>
      <c r="G47">
        <v>0.39600000000000002</v>
      </c>
      <c r="H47">
        <v>0.39600000000000002</v>
      </c>
      <c r="I47">
        <v>0.39600000000000002</v>
      </c>
    </row>
    <row r="48" spans="1:9" x14ac:dyDescent="0.3">
      <c r="A48" t="s">
        <v>138</v>
      </c>
      <c r="B48" t="s">
        <v>96</v>
      </c>
      <c r="D48" s="1"/>
      <c r="E48" s="12">
        <v>3.0161419999999999</v>
      </c>
      <c r="F48">
        <v>3.0161419999999999</v>
      </c>
      <c r="G48">
        <v>3.0161419999999999</v>
      </c>
      <c r="H48">
        <v>3.0161419999999999</v>
      </c>
      <c r="I48">
        <v>3.0161419999999999</v>
      </c>
    </row>
    <row r="49" spans="1:9" x14ac:dyDescent="0.3">
      <c r="A49" s="1" t="s">
        <v>335</v>
      </c>
      <c r="B49" s="1" t="s">
        <v>336</v>
      </c>
      <c r="C49" s="1" t="s">
        <v>341</v>
      </c>
      <c r="D49" s="1">
        <v>2.87E-2</v>
      </c>
      <c r="E49" s="1">
        <v>2.8407000000000002E-2</v>
      </c>
      <c r="F49">
        <v>2.6232999999999999E-2</v>
      </c>
      <c r="G49">
        <v>2.8405E-2</v>
      </c>
      <c r="H49">
        <v>2.8403999999999999E-2</v>
      </c>
      <c r="I49">
        <v>2.8403999999999999E-2</v>
      </c>
    </row>
    <row r="50" spans="1:9" x14ac:dyDescent="0.3">
      <c r="A50" t="s">
        <v>99</v>
      </c>
      <c r="D50" s="1"/>
    </row>
    <row r="51" spans="1:9" s="5" customFormat="1" x14ac:dyDescent="0.3">
      <c r="A51" s="5" t="s">
        <v>104</v>
      </c>
    </row>
    <row r="52" spans="1:9" x14ac:dyDescent="0.3">
      <c r="A52" t="s">
        <v>139</v>
      </c>
      <c r="B52" t="s">
        <v>5</v>
      </c>
      <c r="D52" s="1"/>
      <c r="E52" s="1">
        <v>0.92400000000000004</v>
      </c>
      <c r="F52">
        <v>0.92400000000000004</v>
      </c>
      <c r="G52">
        <v>0.92400000000000004</v>
      </c>
      <c r="H52">
        <v>0.92400000000000004</v>
      </c>
      <c r="I52">
        <v>0.92400000000000004</v>
      </c>
    </row>
    <row r="53" spans="1:9" x14ac:dyDescent="0.3">
      <c r="A53" t="s">
        <v>140</v>
      </c>
      <c r="B53" t="s">
        <v>15</v>
      </c>
      <c r="D53" s="1"/>
      <c r="E53" s="1">
        <v>30</v>
      </c>
      <c r="F53">
        <v>30</v>
      </c>
      <c r="G53">
        <v>30</v>
      </c>
      <c r="H53">
        <v>30</v>
      </c>
      <c r="I53">
        <v>30</v>
      </c>
    </row>
    <row r="54" spans="1:9" x14ac:dyDescent="0.3">
      <c r="A54" t="s">
        <v>141</v>
      </c>
      <c r="B54" t="s">
        <v>6</v>
      </c>
      <c r="D54" s="1"/>
      <c r="E54" s="1">
        <v>0.06</v>
      </c>
      <c r="F54">
        <v>0.06</v>
      </c>
      <c r="G54">
        <v>0.06</v>
      </c>
      <c r="H54">
        <v>0.06</v>
      </c>
      <c r="I54">
        <v>0.06</v>
      </c>
    </row>
    <row r="55" spans="1:9" x14ac:dyDescent="0.3">
      <c r="A55" t="s">
        <v>142</v>
      </c>
      <c r="B55" t="s">
        <v>7</v>
      </c>
      <c r="D55" s="1"/>
      <c r="E55" s="1">
        <v>0.89</v>
      </c>
      <c r="F55">
        <v>0.89</v>
      </c>
      <c r="G55">
        <v>0.89</v>
      </c>
      <c r="H55">
        <v>0.89</v>
      </c>
      <c r="I55">
        <v>0.89</v>
      </c>
    </row>
    <row r="56" spans="1:9" x14ac:dyDescent="0.3">
      <c r="A56" t="s">
        <v>143</v>
      </c>
      <c r="B56" t="s">
        <v>14</v>
      </c>
      <c r="D56" s="1"/>
      <c r="E56" s="1">
        <v>0.47499999999999998</v>
      </c>
      <c r="F56">
        <v>0.47499999999999998</v>
      </c>
      <c r="G56">
        <v>0.47499999999999998</v>
      </c>
      <c r="H56">
        <v>0.47499999999999998</v>
      </c>
      <c r="I56">
        <v>0.47499999999999998</v>
      </c>
    </row>
    <row r="57" spans="1:9" x14ac:dyDescent="0.3">
      <c r="A57" t="s">
        <v>144</v>
      </c>
      <c r="B57" t="s">
        <v>23</v>
      </c>
      <c r="D57" s="1"/>
      <c r="E57" s="1">
        <v>0.89</v>
      </c>
      <c r="F57">
        <v>0.89</v>
      </c>
      <c r="G57">
        <v>0.89</v>
      </c>
      <c r="H57">
        <v>0.89</v>
      </c>
      <c r="I57">
        <v>0.89</v>
      </c>
    </row>
    <row r="58" spans="1:9" x14ac:dyDescent="0.3">
      <c r="A58" t="s">
        <v>145</v>
      </c>
      <c r="B58" t="s">
        <v>24</v>
      </c>
      <c r="D58" s="1"/>
      <c r="E58" s="1">
        <v>0.17499999999999999</v>
      </c>
      <c r="F58">
        <v>0.17499999999999999</v>
      </c>
      <c r="G58">
        <v>0.17499999999999999</v>
      </c>
      <c r="H58">
        <v>0.17499999999999999</v>
      </c>
      <c r="I58">
        <v>0.17499999999999999</v>
      </c>
    </row>
    <row r="59" spans="1:9" x14ac:dyDescent="0.3">
      <c r="A59" t="s">
        <v>146</v>
      </c>
      <c r="B59" t="s">
        <v>25</v>
      </c>
      <c r="D59" s="1"/>
      <c r="E59" s="1">
        <v>-3.0499999999999999E-2</v>
      </c>
      <c r="F59">
        <v>-3.0499999999999999E-2</v>
      </c>
      <c r="G59">
        <v>-3.0499999999999999E-2</v>
      </c>
      <c r="H59">
        <v>-3.0499999999999999E-2</v>
      </c>
      <c r="I59">
        <v>-3.0499999999999999E-2</v>
      </c>
    </row>
    <row r="60" spans="1:9" x14ac:dyDescent="0.3">
      <c r="A60" t="s">
        <v>147</v>
      </c>
      <c r="B60" t="s">
        <v>21</v>
      </c>
      <c r="D60" s="1"/>
      <c r="E60" s="1">
        <v>0.13100000000000001</v>
      </c>
      <c r="F60">
        <v>0.13100000000000001</v>
      </c>
      <c r="G60">
        <v>0.13100000000000001</v>
      </c>
      <c r="H60">
        <v>0.13100000000000001</v>
      </c>
      <c r="I60">
        <v>0.13100000000000001</v>
      </c>
    </row>
    <row r="61" spans="1:9" x14ac:dyDescent="0.3">
      <c r="A61" t="s">
        <v>148</v>
      </c>
      <c r="B61" t="s">
        <v>21</v>
      </c>
      <c r="D61" s="1"/>
      <c r="E61" s="1">
        <v>2</v>
      </c>
      <c r="F61">
        <v>2</v>
      </c>
      <c r="G61">
        <v>2</v>
      </c>
      <c r="H61">
        <v>2</v>
      </c>
      <c r="I61">
        <v>2</v>
      </c>
    </row>
    <row r="62" spans="1:9" x14ac:dyDescent="0.3">
      <c r="A62" t="s">
        <v>149</v>
      </c>
      <c r="B62" t="s">
        <v>22</v>
      </c>
      <c r="D62" s="1"/>
      <c r="E62" s="1">
        <v>4.5</v>
      </c>
      <c r="F62">
        <v>4.5</v>
      </c>
      <c r="G62">
        <v>4.5</v>
      </c>
      <c r="H62">
        <v>4.5</v>
      </c>
      <c r="I62">
        <v>4.5</v>
      </c>
    </row>
    <row r="63" spans="1:9" x14ac:dyDescent="0.3">
      <c r="A63" t="s">
        <v>150</v>
      </c>
      <c r="B63" t="s">
        <v>22</v>
      </c>
      <c r="D63" s="1"/>
      <c r="E63" s="1">
        <v>2</v>
      </c>
      <c r="F63">
        <v>2</v>
      </c>
      <c r="G63">
        <v>2</v>
      </c>
      <c r="H63">
        <v>2</v>
      </c>
      <c r="I63">
        <v>2</v>
      </c>
    </row>
    <row r="64" spans="1:9" x14ac:dyDescent="0.3">
      <c r="A64" t="s">
        <v>151</v>
      </c>
      <c r="B64" t="s">
        <v>8</v>
      </c>
      <c r="D64" s="1"/>
      <c r="E64" s="1">
        <v>8.0000000000000002E-3</v>
      </c>
      <c r="F64">
        <v>8.0000000000000002E-3</v>
      </c>
      <c r="G64">
        <v>8.0000000000000002E-3</v>
      </c>
      <c r="H64">
        <v>8.0000000000000002E-3</v>
      </c>
      <c r="I64">
        <v>8.0000000000000002E-3</v>
      </c>
    </row>
    <row r="65" spans="1:9" x14ac:dyDescent="0.3">
      <c r="A65" t="s">
        <v>152</v>
      </c>
      <c r="B65" t="s">
        <v>8</v>
      </c>
      <c r="D65" s="1"/>
      <c r="E65" s="1">
        <v>6.0999999999999999E-2</v>
      </c>
      <c r="F65">
        <v>6.0999999999999999E-2</v>
      </c>
      <c r="G65">
        <v>6.0999999999999999E-2</v>
      </c>
      <c r="H65">
        <v>6.0999999999999999E-2</v>
      </c>
      <c r="I65">
        <v>6.0999999999999999E-2</v>
      </c>
    </row>
    <row r="66" spans="1:9" x14ac:dyDescent="0.3">
      <c r="A66" t="s">
        <v>392</v>
      </c>
      <c r="B66" t="s">
        <v>394</v>
      </c>
      <c r="D66" s="1"/>
      <c r="E66" s="1">
        <v>0.19500000000000001</v>
      </c>
      <c r="F66">
        <v>0.19500000000000001</v>
      </c>
      <c r="G66">
        <v>0.19500000000000001</v>
      </c>
      <c r="H66">
        <v>0.19500000000000001</v>
      </c>
      <c r="I66">
        <v>0.19500000000000001</v>
      </c>
    </row>
    <row r="67" spans="1:9" x14ac:dyDescent="0.3">
      <c r="A67" t="s">
        <v>393</v>
      </c>
      <c r="B67" t="s">
        <v>395</v>
      </c>
      <c r="D67" s="1"/>
      <c r="E67" s="1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99</v>
      </c>
      <c r="D68" s="1"/>
    </row>
    <row r="69" spans="1:9" s="5" customFormat="1" x14ac:dyDescent="0.3">
      <c r="A69" s="5" t="s">
        <v>26</v>
      </c>
    </row>
    <row r="70" spans="1:9" x14ac:dyDescent="0.3">
      <c r="A70" s="1" t="s">
        <v>153</v>
      </c>
      <c r="B70" s="1"/>
      <c r="D70" s="1">
        <v>0</v>
      </c>
      <c r="E70" s="1">
        <v>0</v>
      </c>
      <c r="F70">
        <v>-3.5460999999999998E-5</v>
      </c>
      <c r="G70">
        <v>1.7773000000000001E-5</v>
      </c>
      <c r="H70">
        <v>3.9001999999999997E-5</v>
      </c>
      <c r="I70">
        <v>3.9008999999999999E-5</v>
      </c>
    </row>
    <row r="71" spans="1:9" x14ac:dyDescent="0.3">
      <c r="A71" s="1" t="s">
        <v>480</v>
      </c>
      <c r="B71" s="1"/>
      <c r="D71" s="1"/>
      <c r="F71">
        <v>-2.7500000000000001E-7</v>
      </c>
      <c r="G71">
        <v>3.65E-7</v>
      </c>
      <c r="H71">
        <v>-5.0000000000000001E-9</v>
      </c>
      <c r="I71">
        <v>-5.0000000000000001E-9</v>
      </c>
    </row>
    <row r="72" spans="1:9" x14ac:dyDescent="0.3">
      <c r="A72" s="1" t="s">
        <v>403</v>
      </c>
      <c r="B72" s="1" t="s">
        <v>404</v>
      </c>
      <c r="D72" s="1"/>
      <c r="E72" s="1">
        <v>-2.2948000000000001E-5</v>
      </c>
      <c r="F72">
        <v>2.2000000000000001E-7</v>
      </c>
      <c r="G72">
        <v>-1.66E-7</v>
      </c>
      <c r="H72">
        <v>1.0000000000000001E-9</v>
      </c>
      <c r="I72">
        <v>1.0000000000000001E-9</v>
      </c>
    </row>
    <row r="73" spans="1:9" x14ac:dyDescent="0.3">
      <c r="A73" s="1" t="s">
        <v>154</v>
      </c>
      <c r="B73" s="1" t="s">
        <v>365</v>
      </c>
      <c r="C73" s="1" t="s">
        <v>339</v>
      </c>
      <c r="D73" s="1" t="s">
        <v>337</v>
      </c>
      <c r="E73" s="1">
        <v>-4.025084E-3</v>
      </c>
      <c r="F73">
        <v>-4.1936439999999998E-3</v>
      </c>
      <c r="G73">
        <v>-4.0348229999999999E-3</v>
      </c>
      <c r="H73">
        <v>-4.0348600000000004E-3</v>
      </c>
      <c r="I73">
        <v>-4.0348600000000004E-3</v>
      </c>
    </row>
    <row r="74" spans="1:9" ht="15.6" x14ac:dyDescent="0.3">
      <c r="A74" t="s">
        <v>155</v>
      </c>
      <c r="D74" s="8"/>
      <c r="E74" s="1">
        <v>0.12682543700000001</v>
      </c>
      <c r="F74">
        <v>0.12685807800000001</v>
      </c>
      <c r="G74">
        <v>0.12680837</v>
      </c>
      <c r="H74">
        <v>0.12680806999999999</v>
      </c>
      <c r="I74">
        <v>0.12680806999999999</v>
      </c>
    </row>
    <row r="75" spans="1:9" x14ac:dyDescent="0.3">
      <c r="A75" s="1" t="s">
        <v>156</v>
      </c>
      <c r="B75" s="1" t="s">
        <v>40</v>
      </c>
      <c r="C75" s="1"/>
      <c r="D75" s="1" t="s">
        <v>85</v>
      </c>
      <c r="E75" s="1">
        <v>2.1228045000000001E-2</v>
      </c>
      <c r="F75">
        <v>2.0605637999999999E-2</v>
      </c>
      <c r="G75">
        <v>2.1231099999999999E-2</v>
      </c>
      <c r="H75">
        <v>2.1232121999999999E-2</v>
      </c>
      <c r="I75">
        <v>2.1232121999999999E-2</v>
      </c>
    </row>
    <row r="76" spans="1:9" x14ac:dyDescent="0.3">
      <c r="A76" t="s">
        <v>157</v>
      </c>
      <c r="B76" t="s">
        <v>41</v>
      </c>
      <c r="D76" s="1"/>
      <c r="E76" s="1">
        <v>1.336444</v>
      </c>
      <c r="F76">
        <v>1.3414710000000001</v>
      </c>
      <c r="G76">
        <v>1.336371</v>
      </c>
      <c r="H76">
        <v>1.336362</v>
      </c>
      <c r="I76">
        <v>1.336362</v>
      </c>
    </row>
    <row r="77" spans="1:9" x14ac:dyDescent="0.3">
      <c r="A77" t="s">
        <v>158</v>
      </c>
      <c r="B77" t="s">
        <v>42</v>
      </c>
      <c r="D77" s="1"/>
      <c r="E77" s="1">
        <v>0.17641100000000001</v>
      </c>
      <c r="F77">
        <v>0.17707400000000001</v>
      </c>
      <c r="G77">
        <v>0.176401</v>
      </c>
      <c r="H77">
        <v>0.1764</v>
      </c>
      <c r="I77">
        <v>0.1764</v>
      </c>
    </row>
    <row r="78" spans="1:9" x14ac:dyDescent="0.3">
      <c r="A78" t="s">
        <v>381</v>
      </c>
      <c r="B78" t="s">
        <v>382</v>
      </c>
      <c r="D78" s="1"/>
      <c r="E78" s="1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391</v>
      </c>
      <c r="D79" s="1"/>
      <c r="E79" s="1">
        <v>1.006864</v>
      </c>
      <c r="F79">
        <v>1.010651</v>
      </c>
      <c r="G79">
        <v>1.0068090000000001</v>
      </c>
      <c r="H79">
        <v>1.006802</v>
      </c>
      <c r="I79">
        <v>1.006802</v>
      </c>
    </row>
    <row r="80" spans="1:9" x14ac:dyDescent="0.3">
      <c r="A80" s="1" t="s">
        <v>383</v>
      </c>
      <c r="B80" t="s">
        <v>384</v>
      </c>
      <c r="C80" t="s">
        <v>385</v>
      </c>
      <c r="D80" s="1"/>
      <c r="E80" s="1">
        <v>9.8860000000000003E-2</v>
      </c>
      <c r="F80">
        <v>9.8918000000000006E-2</v>
      </c>
      <c r="G80">
        <v>9.8852999999999996E-2</v>
      </c>
      <c r="H80">
        <v>9.8852999999999996E-2</v>
      </c>
      <c r="I80">
        <v>9.8852999999999996E-2</v>
      </c>
    </row>
    <row r="81" spans="1:9" x14ac:dyDescent="0.3">
      <c r="A81" t="s">
        <v>159</v>
      </c>
      <c r="B81" t="s">
        <v>43</v>
      </c>
      <c r="D81" s="1"/>
      <c r="E81" s="1">
        <v>0.441027</v>
      </c>
      <c r="F81">
        <v>0.442685</v>
      </c>
      <c r="G81">
        <v>0.44100200000000001</v>
      </c>
      <c r="H81">
        <v>0.44099899999999997</v>
      </c>
      <c r="I81">
        <v>0.44099899999999997</v>
      </c>
    </row>
    <row r="82" spans="1:9" ht="15.6" x14ac:dyDescent="0.3">
      <c r="A82" s="2" t="s">
        <v>317</v>
      </c>
      <c r="B82" t="s">
        <v>27</v>
      </c>
      <c r="D82" s="1"/>
      <c r="E82" s="1">
        <v>1.8247899329999999</v>
      </c>
      <c r="F82">
        <v>1.8309171099999999</v>
      </c>
      <c r="G82">
        <v>1.8246994780000001</v>
      </c>
      <c r="H82">
        <v>1.8247030070000001</v>
      </c>
      <c r="I82">
        <v>1.824703006</v>
      </c>
    </row>
    <row r="83" spans="1:9" x14ac:dyDescent="0.3">
      <c r="A83" t="s">
        <v>318</v>
      </c>
      <c r="B83" t="s">
        <v>28</v>
      </c>
      <c r="D83" s="1"/>
      <c r="E83" s="1">
        <v>0.59563133700000004</v>
      </c>
      <c r="F83">
        <v>0.59659026900000001</v>
      </c>
      <c r="G83">
        <v>0.59562601699999995</v>
      </c>
      <c r="H83">
        <v>0.59562608900000003</v>
      </c>
      <c r="I83">
        <v>0.59562608900000003</v>
      </c>
    </row>
    <row r="84" spans="1:9" x14ac:dyDescent="0.3">
      <c r="A84" t="s">
        <v>319</v>
      </c>
      <c r="B84" t="s">
        <v>33</v>
      </c>
      <c r="D84" s="1"/>
      <c r="E84" s="1">
        <v>0.17314803300000001</v>
      </c>
      <c r="F84">
        <v>0.17212392200000001</v>
      </c>
      <c r="G84">
        <v>0.173162814</v>
      </c>
      <c r="H84">
        <v>0.173168092</v>
      </c>
      <c r="I84">
        <v>0.173168092</v>
      </c>
    </row>
    <row r="85" spans="1:9" x14ac:dyDescent="0.3">
      <c r="A85" t="s">
        <v>320</v>
      </c>
      <c r="B85" t="s">
        <v>34</v>
      </c>
      <c r="D85" s="1"/>
      <c r="E85" s="1">
        <v>0.422483304</v>
      </c>
      <c r="F85">
        <v>0.42446634700000002</v>
      </c>
      <c r="G85">
        <v>0.42246320399999998</v>
      </c>
      <c r="H85">
        <v>0.422457998</v>
      </c>
      <c r="I85">
        <v>0.422457998</v>
      </c>
    </row>
    <row r="86" spans="1:9" x14ac:dyDescent="0.3">
      <c r="A86" s="1" t="s">
        <v>321</v>
      </c>
      <c r="B86" s="1" t="s">
        <v>37</v>
      </c>
      <c r="C86" s="1" t="s">
        <v>13</v>
      </c>
      <c r="D86" s="1" t="s">
        <v>334</v>
      </c>
      <c r="E86" s="1">
        <v>3.0636231170000001</v>
      </c>
      <c r="F86">
        <v>3.0689691140000002</v>
      </c>
      <c r="G86">
        <v>3.0634986130000001</v>
      </c>
      <c r="H86">
        <v>3.0635041670000001</v>
      </c>
      <c r="I86">
        <v>3.063504166</v>
      </c>
    </row>
    <row r="87" spans="1:9" x14ac:dyDescent="0.3">
      <c r="A87" s="1" t="s">
        <v>160</v>
      </c>
      <c r="B87" s="1" t="s">
        <v>38</v>
      </c>
      <c r="C87" s="1" t="s">
        <v>340</v>
      </c>
      <c r="D87" s="1">
        <v>0.33</v>
      </c>
      <c r="E87" s="1">
        <v>0.33124799999999999</v>
      </c>
      <c r="F87">
        <v>0.33135199999999998</v>
      </c>
      <c r="G87">
        <v>0.33125399999999999</v>
      </c>
      <c r="H87">
        <v>0.33125399999999999</v>
      </c>
      <c r="I87">
        <v>0.33125399999999999</v>
      </c>
    </row>
    <row r="88" spans="1:9" x14ac:dyDescent="0.3">
      <c r="A88" s="1" t="s">
        <v>353</v>
      </c>
      <c r="B88" s="1" t="s">
        <v>29</v>
      </c>
      <c r="C88" s="1"/>
      <c r="D88" s="1">
        <v>0.34174477289113192</v>
      </c>
      <c r="E88" s="1">
        <v>0.26114363499999999</v>
      </c>
      <c r="F88">
        <v>0.261882226</v>
      </c>
      <c r="G88">
        <v>0.26127188000000001</v>
      </c>
      <c r="H88">
        <v>0.261271474</v>
      </c>
      <c r="I88">
        <v>0.261271474</v>
      </c>
    </row>
    <row r="89" spans="1:9" x14ac:dyDescent="0.3">
      <c r="A89" s="1" t="s">
        <v>354</v>
      </c>
      <c r="B89" s="1" t="s">
        <v>30</v>
      </c>
      <c r="C89" s="1"/>
      <c r="D89" s="1">
        <v>0.47440519105984136</v>
      </c>
      <c r="E89" s="1">
        <v>0.56457797200000004</v>
      </c>
      <c r="F89">
        <v>0.56473228200000003</v>
      </c>
      <c r="G89">
        <v>0.56443713299999998</v>
      </c>
      <c r="H89">
        <v>0.56443623700000001</v>
      </c>
      <c r="I89">
        <v>0.56443623700000001</v>
      </c>
    </row>
    <row r="90" spans="1:9" x14ac:dyDescent="0.3">
      <c r="A90" t="s">
        <v>355</v>
      </c>
      <c r="B90" t="s">
        <v>31</v>
      </c>
      <c r="D90" s="1">
        <v>9.8774333093006483E-2</v>
      </c>
      <c r="E90" s="1">
        <v>0.13050650999999999</v>
      </c>
      <c r="F90">
        <v>0.12983786999999999</v>
      </c>
      <c r="G90">
        <v>0.130515941</v>
      </c>
      <c r="H90">
        <v>0.13051691600000001</v>
      </c>
      <c r="I90">
        <v>0.13051691600000001</v>
      </c>
    </row>
    <row r="91" spans="1:9" x14ac:dyDescent="0.3">
      <c r="A91" t="s">
        <v>356</v>
      </c>
      <c r="B91" t="s">
        <v>32</v>
      </c>
      <c r="D91" s="1">
        <f>1-D88-D89-D90</f>
        <v>8.5075702956020238E-2</v>
      </c>
      <c r="E91" s="1">
        <v>4.3771882999999998E-2</v>
      </c>
      <c r="F91">
        <v>4.3547622000000001E-2</v>
      </c>
      <c r="G91">
        <v>4.3775045999999998E-2</v>
      </c>
      <c r="H91">
        <v>4.3775373999999999E-2</v>
      </c>
      <c r="I91">
        <v>4.3775373999999999E-2</v>
      </c>
    </row>
    <row r="92" spans="1:9" x14ac:dyDescent="0.3">
      <c r="A92" t="s">
        <v>161</v>
      </c>
      <c r="B92" t="s">
        <v>386</v>
      </c>
      <c r="D92" s="1"/>
      <c r="E92" s="1">
        <v>0.13380118999999999</v>
      </c>
      <c r="F92">
        <v>0.134014465</v>
      </c>
      <c r="G92">
        <v>0.13381537099999999</v>
      </c>
      <c r="H92">
        <v>0.13381528400000001</v>
      </c>
      <c r="I92">
        <v>0.13381528400000001</v>
      </c>
    </row>
    <row r="93" spans="1:9" x14ac:dyDescent="0.3">
      <c r="A93" t="s">
        <v>162</v>
      </c>
      <c r="B93" t="s">
        <v>53</v>
      </c>
      <c r="D93" s="1">
        <v>0.24</v>
      </c>
      <c r="E93" s="1">
        <v>0.224637593</v>
      </c>
      <c r="F93">
        <v>0.22463401099999999</v>
      </c>
      <c r="G93">
        <v>0.22466340800000001</v>
      </c>
      <c r="H93">
        <v>0.22466323399999999</v>
      </c>
      <c r="I93">
        <v>0.22466323399999999</v>
      </c>
    </row>
    <row r="94" spans="1:9" x14ac:dyDescent="0.3">
      <c r="A94" t="s">
        <v>163</v>
      </c>
      <c r="B94" t="s">
        <v>39</v>
      </c>
      <c r="D94" s="1"/>
      <c r="E94" s="1">
        <v>3.4964277000000002E-2</v>
      </c>
      <c r="F94">
        <v>3.5095787000000003E-2</v>
      </c>
      <c r="G94">
        <v>3.4962359999999998E-2</v>
      </c>
      <c r="H94">
        <v>3.4962116000000001E-2</v>
      </c>
      <c r="I94">
        <v>3.4962116000000001E-2</v>
      </c>
    </row>
    <row r="95" spans="1:9" x14ac:dyDescent="0.3">
      <c r="A95" t="s">
        <v>164</v>
      </c>
      <c r="D95" s="1"/>
      <c r="E95" s="1">
        <v>8.2428189999999998E-2</v>
      </c>
      <c r="F95">
        <v>8.2537180000000002E-2</v>
      </c>
      <c r="G95">
        <v>8.2445581000000004E-2</v>
      </c>
      <c r="H95">
        <v>8.2445688000000003E-2</v>
      </c>
      <c r="I95">
        <v>8.2445688000000003E-2</v>
      </c>
    </row>
    <row r="96" spans="1:9" x14ac:dyDescent="0.3">
      <c r="A96" t="s">
        <v>165</v>
      </c>
      <c r="D96" s="1"/>
      <c r="E96" s="1">
        <v>1.4226763E-2</v>
      </c>
      <c r="F96">
        <v>1.4489462E-2</v>
      </c>
      <c r="G96">
        <v>1.4173886E-2</v>
      </c>
      <c r="H96">
        <v>1.4173132E-2</v>
      </c>
      <c r="I96">
        <v>1.4173132E-2</v>
      </c>
    </row>
    <row r="97" spans="1:9" x14ac:dyDescent="0.3">
      <c r="A97" t="s">
        <v>166</v>
      </c>
      <c r="D97" s="1"/>
      <c r="E97" s="1">
        <v>7.0413769999999997E-3</v>
      </c>
      <c r="F97">
        <v>7.0731939999999997E-3</v>
      </c>
      <c r="G97">
        <v>7.0867669999999999E-3</v>
      </c>
      <c r="H97">
        <v>7.0869740000000002E-3</v>
      </c>
      <c r="I97">
        <v>7.0869740000000002E-3</v>
      </c>
    </row>
    <row r="98" spans="1:9" x14ac:dyDescent="0.3">
      <c r="A98" t="s">
        <v>167</v>
      </c>
      <c r="D98" s="1"/>
      <c r="E98" s="1">
        <v>2.8955292000000001E-2</v>
      </c>
      <c r="F98">
        <v>2.8780403999999999E-2</v>
      </c>
      <c r="G98">
        <v>2.8959743E-2</v>
      </c>
      <c r="H98">
        <v>2.8960071E-2</v>
      </c>
      <c r="I98">
        <v>2.8960071E-2</v>
      </c>
    </row>
    <row r="99" spans="1:9" x14ac:dyDescent="0.3">
      <c r="A99" t="s">
        <v>168</v>
      </c>
      <c r="D99" s="1"/>
      <c r="E99" s="1">
        <v>1.1495679999999999E-3</v>
      </c>
      <c r="F99">
        <v>1.1342240000000001E-3</v>
      </c>
      <c r="G99">
        <v>1.1493930000000001E-3</v>
      </c>
      <c r="H99">
        <v>1.149419E-3</v>
      </c>
      <c r="I99">
        <v>1.149419E-3</v>
      </c>
    </row>
    <row r="100" spans="1:9" ht="15.6" x14ac:dyDescent="0.3">
      <c r="A100" s="2" t="s">
        <v>169</v>
      </c>
      <c r="D100" s="1"/>
      <c r="E100" s="1">
        <v>1.1213015150000001</v>
      </c>
      <c r="F100">
        <v>1.126238826</v>
      </c>
      <c r="G100">
        <v>1.1212293419999999</v>
      </c>
      <c r="H100">
        <v>1.1212213870000001</v>
      </c>
      <c r="I100">
        <v>1.1212213870000001</v>
      </c>
    </row>
    <row r="101" spans="1:9" ht="15.6" x14ac:dyDescent="0.3">
      <c r="A101" s="2" t="s">
        <v>170</v>
      </c>
      <c r="D101" s="1"/>
      <c r="E101" s="1">
        <v>0.70348841799999995</v>
      </c>
      <c r="F101">
        <v>0.70467828399999999</v>
      </c>
      <c r="G101">
        <v>0.70347013599999997</v>
      </c>
      <c r="H101">
        <v>0.70348161899999995</v>
      </c>
      <c r="I101">
        <v>0.70348161899999995</v>
      </c>
    </row>
    <row r="102" spans="1:9" x14ac:dyDescent="0.3">
      <c r="A102" t="s">
        <v>171</v>
      </c>
      <c r="D102" s="1"/>
      <c r="E102" s="1">
        <v>8.6804340999999993E-2</v>
      </c>
      <c r="F102">
        <v>8.5967577000000003E-2</v>
      </c>
      <c r="G102">
        <v>8.6816511999999998E-2</v>
      </c>
      <c r="H102">
        <v>8.6819763999999994E-2</v>
      </c>
      <c r="I102">
        <v>8.6819763999999994E-2</v>
      </c>
    </row>
    <row r="103" spans="1:9" x14ac:dyDescent="0.3">
      <c r="A103" t="s">
        <v>322</v>
      </c>
      <c r="D103" s="1"/>
      <c r="E103" s="1">
        <v>0.147715189</v>
      </c>
      <c r="F103">
        <v>0.14784677099999999</v>
      </c>
      <c r="G103">
        <v>0.14771030099999999</v>
      </c>
      <c r="H103">
        <v>0.147709383</v>
      </c>
      <c r="I103">
        <v>0.147709383</v>
      </c>
    </row>
    <row r="104" spans="1:9" x14ac:dyDescent="0.3">
      <c r="A104" t="s">
        <v>172</v>
      </c>
      <c r="D104" s="1"/>
      <c r="E104" s="1">
        <v>0.23451953</v>
      </c>
      <c r="F104">
        <v>0.23381434800000001</v>
      </c>
      <c r="G104">
        <v>0.234526813</v>
      </c>
      <c r="H104">
        <v>0.23452914599999999</v>
      </c>
      <c r="I104">
        <v>0.23452914599999999</v>
      </c>
    </row>
    <row r="105" spans="1:9" x14ac:dyDescent="0.3">
      <c r="A105" t="s">
        <v>323</v>
      </c>
      <c r="D105" s="1"/>
      <c r="E105" s="1">
        <v>0.38467079599999998</v>
      </c>
      <c r="F105">
        <v>0.38517243499999998</v>
      </c>
      <c r="G105">
        <v>0.38464084100000001</v>
      </c>
      <c r="H105">
        <v>0.384640449</v>
      </c>
      <c r="I105">
        <v>0.384640449</v>
      </c>
    </row>
    <row r="106" spans="1:9" x14ac:dyDescent="0.3">
      <c r="A106" t="s">
        <v>324</v>
      </c>
      <c r="D106" s="1"/>
      <c r="E106" s="1">
        <v>9.8940557999999998E-2</v>
      </c>
      <c r="F106">
        <v>9.9423448999999997E-2</v>
      </c>
      <c r="G106">
        <v>9.8927871000000001E-2</v>
      </c>
      <c r="H106">
        <v>9.8925848999999996E-2</v>
      </c>
      <c r="I106">
        <v>9.8925848999999996E-2</v>
      </c>
    </row>
    <row r="107" spans="1:9" x14ac:dyDescent="0.3">
      <c r="A107" t="s">
        <v>325</v>
      </c>
      <c r="D107" s="1"/>
      <c r="E107" s="1">
        <v>0.23033888899999999</v>
      </c>
      <c r="F107">
        <v>0.23015682300000001</v>
      </c>
      <c r="G107">
        <v>0.23032374899999999</v>
      </c>
      <c r="H107">
        <v>0.23032555800000001</v>
      </c>
      <c r="I107">
        <v>0.23032555800000001</v>
      </c>
    </row>
    <row r="108" spans="1:9" x14ac:dyDescent="0.3">
      <c r="A108" t="s">
        <v>326</v>
      </c>
      <c r="D108" s="1"/>
      <c r="E108" s="1">
        <v>5.5391349999999999E-2</v>
      </c>
      <c r="F108">
        <v>5.5592163E-2</v>
      </c>
      <c r="G108">
        <v>5.5389221000000002E-2</v>
      </c>
      <c r="H108">
        <v>5.5389041999999999E-2</v>
      </c>
      <c r="I108">
        <v>5.5389041999999999E-2</v>
      </c>
    </row>
    <row r="109" spans="1:9" x14ac:dyDescent="0.3">
      <c r="A109" t="s">
        <v>93</v>
      </c>
      <c r="D109" s="1"/>
      <c r="E109" s="1">
        <v>1.168743866</v>
      </c>
      <c r="F109">
        <v>1.1705322709999999</v>
      </c>
      <c r="G109">
        <v>1.168756847</v>
      </c>
      <c r="H109">
        <v>1.1687302150000001</v>
      </c>
      <c r="I109">
        <v>1.1687302150000001</v>
      </c>
    </row>
    <row r="110" spans="1:9" x14ac:dyDescent="0.3">
      <c r="A110" t="s">
        <v>94</v>
      </c>
      <c r="D110" s="1"/>
      <c r="E110" s="1">
        <v>1.1161529640000001</v>
      </c>
      <c r="F110">
        <v>1.118539258</v>
      </c>
      <c r="G110">
        <v>1.115975567</v>
      </c>
      <c r="H110">
        <v>1.1159282049999999</v>
      </c>
      <c r="I110">
        <v>1.1159282049999999</v>
      </c>
    </row>
    <row r="111" spans="1:9" x14ac:dyDescent="0.3">
      <c r="A111" t="s">
        <v>173</v>
      </c>
      <c r="D111" s="1"/>
      <c r="E111" s="1">
        <v>1.2033229999999999</v>
      </c>
      <c r="F111">
        <v>1.2076218139999999</v>
      </c>
      <c r="G111">
        <v>1.2032864240000001</v>
      </c>
      <c r="H111">
        <v>1.2032849130000001</v>
      </c>
      <c r="I111">
        <v>1.2032849130000001</v>
      </c>
    </row>
    <row r="112" spans="1:9" x14ac:dyDescent="0.3">
      <c r="A112" t="s">
        <v>174</v>
      </c>
      <c r="D112" s="1"/>
      <c r="E112" s="1">
        <v>1.4957141519999999</v>
      </c>
      <c r="F112">
        <v>1.5015362800000001</v>
      </c>
      <c r="G112">
        <v>1.4956633130000001</v>
      </c>
      <c r="H112">
        <v>1.4956570469999999</v>
      </c>
      <c r="I112">
        <v>1.4956570469999999</v>
      </c>
    </row>
    <row r="113" spans="1:9" x14ac:dyDescent="0.3">
      <c r="A113" t="s">
        <v>175</v>
      </c>
      <c r="D113" s="1"/>
      <c r="E113" s="1">
        <v>9.0393640099999999</v>
      </c>
      <c r="F113">
        <v>8.8630115590000003</v>
      </c>
      <c r="G113">
        <v>9.0396677739999998</v>
      </c>
      <c r="H113">
        <v>9.0405558549999991</v>
      </c>
      <c r="I113">
        <v>9.0405558579999994</v>
      </c>
    </row>
    <row r="114" spans="1:9" x14ac:dyDescent="0.3">
      <c r="A114" t="s">
        <v>176</v>
      </c>
      <c r="D114" s="1"/>
      <c r="E114" s="1">
        <v>5.4080527839999997</v>
      </c>
      <c r="F114">
        <v>5.3256598439999996</v>
      </c>
      <c r="G114">
        <v>5.4027930460000002</v>
      </c>
      <c r="H114">
        <v>5.403493203</v>
      </c>
      <c r="I114">
        <v>5.4034932060000003</v>
      </c>
    </row>
    <row r="115" spans="1:9" x14ac:dyDescent="0.3">
      <c r="A115" t="s">
        <v>177</v>
      </c>
      <c r="D115" s="1"/>
      <c r="E115" s="1">
        <v>7.4979903710000002</v>
      </c>
      <c r="F115">
        <v>7.4130358899999997</v>
      </c>
      <c r="G115">
        <v>7.4983419189999996</v>
      </c>
      <c r="H115">
        <v>7.498338349</v>
      </c>
      <c r="I115">
        <v>7.4983383579999998</v>
      </c>
    </row>
    <row r="116" spans="1:9" x14ac:dyDescent="0.3">
      <c r="A116" t="s">
        <v>178</v>
      </c>
      <c r="D116" s="1"/>
      <c r="E116" s="1">
        <v>42.931335128000001</v>
      </c>
      <c r="F116">
        <v>43.020863683999998</v>
      </c>
      <c r="G116">
        <v>42.924409531000002</v>
      </c>
      <c r="H116">
        <v>42.924306975</v>
      </c>
      <c r="I116">
        <v>42.924306970000004</v>
      </c>
    </row>
    <row r="117" spans="1:9" x14ac:dyDescent="0.3">
      <c r="A117" t="s">
        <v>327</v>
      </c>
      <c r="D117" s="1"/>
      <c r="E117" s="1">
        <v>7.5909696599999998</v>
      </c>
      <c r="F117" s="3"/>
      <c r="G117">
        <v>7.590732246</v>
      </c>
      <c r="H117">
        <v>7.59072557</v>
      </c>
      <c r="I117" s="3"/>
    </row>
    <row r="118" spans="1:9" x14ac:dyDescent="0.3">
      <c r="A118" t="s">
        <v>328</v>
      </c>
      <c r="D118" s="1"/>
      <c r="E118" s="1">
        <v>8.3314290440000001</v>
      </c>
      <c r="F118" s="3"/>
      <c r="G118">
        <v>8.3327999029999997</v>
      </c>
      <c r="H118">
        <v>8.3329686639999991</v>
      </c>
      <c r="I118" s="3"/>
    </row>
    <row r="119" spans="1:9" x14ac:dyDescent="0.3">
      <c r="A119" t="s">
        <v>179</v>
      </c>
      <c r="D119" s="1"/>
      <c r="E119" s="1">
        <v>7.8773989389999999</v>
      </c>
      <c r="F119">
        <v>7.8662718700000003</v>
      </c>
      <c r="G119">
        <v>7.8771334450000001</v>
      </c>
      <c r="H119">
        <v>7.8770164789999999</v>
      </c>
      <c r="I119">
        <v>7.8770164850000004</v>
      </c>
    </row>
    <row r="120" spans="1:9" x14ac:dyDescent="0.3">
      <c r="A120" t="s">
        <v>180</v>
      </c>
      <c r="D120" s="1"/>
      <c r="E120" s="1">
        <v>6.8442942200000001</v>
      </c>
      <c r="F120">
        <v>6.8776307919999997</v>
      </c>
      <c r="G120">
        <v>6.8442155119999999</v>
      </c>
      <c r="H120">
        <v>6.8441533290000001</v>
      </c>
      <c r="I120">
        <v>6.844153328</v>
      </c>
    </row>
    <row r="121" spans="1:9" x14ac:dyDescent="0.3">
      <c r="A121" t="s">
        <v>387</v>
      </c>
      <c r="D121" s="1"/>
      <c r="E121" s="1">
        <v>2.6540729669999998</v>
      </c>
      <c r="F121" s="3"/>
      <c r="G121">
        <v>2.654028405</v>
      </c>
      <c r="H121">
        <v>2.6540422800000001</v>
      </c>
      <c r="I121" s="3"/>
    </row>
    <row r="122" spans="1:9" x14ac:dyDescent="0.3">
      <c r="A122" t="s">
        <v>388</v>
      </c>
      <c r="D122" s="1"/>
      <c r="E122" s="1">
        <v>2.912963902</v>
      </c>
      <c r="F122" s="3"/>
      <c r="G122">
        <v>2.9134854080000001</v>
      </c>
      <c r="H122">
        <v>2.9135622080000001</v>
      </c>
      <c r="I122" s="3"/>
    </row>
    <row r="123" spans="1:9" x14ac:dyDescent="0.3">
      <c r="A123" t="s">
        <v>389</v>
      </c>
      <c r="D123" s="1"/>
      <c r="E123" s="1">
        <v>2.754218829</v>
      </c>
      <c r="F123">
        <v>2.7399177940000001</v>
      </c>
      <c r="G123">
        <v>2.7541658999999998</v>
      </c>
      <c r="H123">
        <v>2.754141825</v>
      </c>
      <c r="I123">
        <v>2.7541418270000002</v>
      </c>
    </row>
    <row r="124" spans="1:9" x14ac:dyDescent="0.3">
      <c r="A124" t="s">
        <v>390</v>
      </c>
      <c r="D124" s="1"/>
      <c r="E124" s="1">
        <v>2.3930086770000001</v>
      </c>
      <c r="F124">
        <v>2.395562129</v>
      </c>
      <c r="G124">
        <v>2.3930158229999998</v>
      </c>
      <c r="H124">
        <v>2.393008697</v>
      </c>
      <c r="I124">
        <v>2.393008697</v>
      </c>
    </row>
    <row r="125" spans="1:9" x14ac:dyDescent="0.3">
      <c r="A125" t="s">
        <v>417</v>
      </c>
      <c r="B125" t="s">
        <v>425</v>
      </c>
      <c r="D125" s="1"/>
      <c r="E125" s="1">
        <v>0.37013694000000003</v>
      </c>
      <c r="F125" s="3"/>
      <c r="G125">
        <v>0.37017734299999999</v>
      </c>
      <c r="H125">
        <v>0.37018752300000002</v>
      </c>
      <c r="I125" s="3"/>
    </row>
    <row r="126" spans="1:9" x14ac:dyDescent="0.3">
      <c r="A126" t="s">
        <v>422</v>
      </c>
      <c r="B126" t="s">
        <v>426</v>
      </c>
      <c r="D126" s="1"/>
      <c r="E126" s="1">
        <v>0.232244593</v>
      </c>
      <c r="F126" s="3"/>
      <c r="G126">
        <v>0.23141159</v>
      </c>
      <c r="H126">
        <v>0.23139694899999999</v>
      </c>
      <c r="I126" s="3"/>
    </row>
    <row r="127" spans="1:9" x14ac:dyDescent="0.3">
      <c r="A127" t="s">
        <v>423</v>
      </c>
      <c r="B127" t="s">
        <v>427</v>
      </c>
      <c r="D127" s="15" t="s">
        <v>443</v>
      </c>
      <c r="E127" s="1">
        <v>0.120921193</v>
      </c>
      <c r="F127">
        <v>0.12112582</v>
      </c>
      <c r="G127">
        <v>0.12169163600000001</v>
      </c>
      <c r="H127">
        <v>0.12169394</v>
      </c>
      <c r="I127">
        <v>0.12169394</v>
      </c>
    </row>
    <row r="128" spans="1:9" x14ac:dyDescent="0.3">
      <c r="A128" t="s">
        <v>424</v>
      </c>
      <c r="B128" t="s">
        <v>428</v>
      </c>
      <c r="D128" s="1"/>
      <c r="E128" s="1">
        <v>0.27669727399999999</v>
      </c>
      <c r="F128">
        <v>0.27449355600000003</v>
      </c>
      <c r="G128">
        <v>0.27671943199999999</v>
      </c>
      <c r="H128">
        <v>0.27672158800000002</v>
      </c>
      <c r="I128">
        <v>0.27672158800000002</v>
      </c>
    </row>
    <row r="129" spans="1:9" x14ac:dyDescent="0.3">
      <c r="A129" s="1" t="s">
        <v>432</v>
      </c>
      <c r="B129" t="s">
        <v>434</v>
      </c>
      <c r="D129" s="1" t="s">
        <v>442</v>
      </c>
      <c r="E129" s="1">
        <v>0.64683421399999996</v>
      </c>
      <c r="F129">
        <v>0.64216807099999995</v>
      </c>
      <c r="G129">
        <v>0.64689677499999998</v>
      </c>
      <c r="H129">
        <v>0.64690911100000004</v>
      </c>
      <c r="I129">
        <v>0.64690911100000004</v>
      </c>
    </row>
    <row r="130" spans="1:9" x14ac:dyDescent="0.3">
      <c r="A130" t="s">
        <v>419</v>
      </c>
      <c r="B130" t="s">
        <v>429</v>
      </c>
      <c r="D130" s="1"/>
      <c r="E130" s="1">
        <v>0.385517481</v>
      </c>
      <c r="F130" s="3"/>
      <c r="G130">
        <v>0.38552657299999998</v>
      </c>
      <c r="H130">
        <v>0.38553211999999998</v>
      </c>
      <c r="I130" s="3"/>
    </row>
    <row r="131" spans="1:9" x14ac:dyDescent="0.3">
      <c r="A131" t="s">
        <v>420</v>
      </c>
      <c r="B131" t="s">
        <v>430</v>
      </c>
      <c r="D131" s="1"/>
      <c r="E131" s="1">
        <v>0.24867449799999999</v>
      </c>
      <c r="F131" s="3"/>
      <c r="G131">
        <v>0.24784331700000001</v>
      </c>
      <c r="H131">
        <v>0.24783464299999999</v>
      </c>
      <c r="I131" s="3"/>
    </row>
    <row r="132" spans="1:9" x14ac:dyDescent="0.3">
      <c r="A132" t="s">
        <v>421</v>
      </c>
      <c r="B132" t="s">
        <v>431</v>
      </c>
      <c r="D132" s="1"/>
      <c r="E132" s="1">
        <v>0.12241972600000001</v>
      </c>
      <c r="F132">
        <v>0.121676906</v>
      </c>
      <c r="G132">
        <v>0.123205497</v>
      </c>
      <c r="H132">
        <v>0.123206988</v>
      </c>
      <c r="I132">
        <v>0.123206988</v>
      </c>
    </row>
    <row r="133" spans="1:9" x14ac:dyDescent="0.3">
      <c r="A133" t="s">
        <v>418</v>
      </c>
      <c r="B133" t="s">
        <v>436</v>
      </c>
      <c r="D133" s="1"/>
      <c r="E133" s="1">
        <v>0.243388295</v>
      </c>
      <c r="F133">
        <v>0.24108683</v>
      </c>
      <c r="G133">
        <v>0.24342461300000001</v>
      </c>
      <c r="H133">
        <v>0.24342624900000001</v>
      </c>
      <c r="I133">
        <v>0.24342624900000001</v>
      </c>
    </row>
    <row r="134" spans="1:9" x14ac:dyDescent="0.3">
      <c r="A134" s="1" t="s">
        <v>433</v>
      </c>
      <c r="B134" t="s">
        <v>435</v>
      </c>
      <c r="C134" t="s">
        <v>437</v>
      </c>
      <c r="D134" s="1"/>
      <c r="E134" s="1">
        <v>0.62890577599999997</v>
      </c>
      <c r="F134">
        <v>0.62596404900000002</v>
      </c>
      <c r="G134">
        <v>0.628951186</v>
      </c>
      <c r="H134">
        <v>0.62895836900000002</v>
      </c>
      <c r="I134">
        <v>0.62895836900000002</v>
      </c>
    </row>
    <row r="135" spans="1:9" x14ac:dyDescent="0.3">
      <c r="A135" t="s">
        <v>99</v>
      </c>
      <c r="D135" s="1"/>
    </row>
    <row r="136" spans="1:9" s="5" customFormat="1" x14ac:dyDescent="0.3">
      <c r="A136" s="5" t="s">
        <v>105</v>
      </c>
    </row>
    <row r="137" spans="1:9" x14ac:dyDescent="0.3">
      <c r="A137" t="s">
        <v>44</v>
      </c>
      <c r="D137" s="1"/>
    </row>
    <row r="138" spans="1:9" x14ac:dyDescent="0.3">
      <c r="A138" s="1" t="s">
        <v>181</v>
      </c>
      <c r="B138" s="1"/>
      <c r="C138" s="1" t="s">
        <v>342</v>
      </c>
      <c r="D138" s="1">
        <v>0.15160999999999999</v>
      </c>
      <c r="E138" s="1">
        <v>0.15470999999999999</v>
      </c>
      <c r="F138">
        <v>0.15848300000000001</v>
      </c>
      <c r="G138">
        <v>0.154695</v>
      </c>
      <c r="H138">
        <v>0.15467800000000001</v>
      </c>
      <c r="I138">
        <v>0.15467800000000001</v>
      </c>
    </row>
    <row r="139" spans="1:9" x14ac:dyDescent="0.3">
      <c r="A139" s="1" t="s">
        <v>182</v>
      </c>
      <c r="B139" s="1"/>
      <c r="C139" s="28" t="s">
        <v>343</v>
      </c>
      <c r="D139" s="1">
        <v>0.67359999999999998</v>
      </c>
      <c r="E139" s="1">
        <v>0.676423</v>
      </c>
      <c r="F139">
        <v>0.682755</v>
      </c>
      <c r="G139">
        <v>0.67485200000000001</v>
      </c>
      <c r="H139">
        <v>0.674813</v>
      </c>
      <c r="I139">
        <v>0.674813</v>
      </c>
    </row>
    <row r="140" spans="1:9" x14ac:dyDescent="0.3">
      <c r="A140" s="1" t="s">
        <v>183</v>
      </c>
      <c r="B140" s="1"/>
      <c r="C140" s="28"/>
      <c r="D140" s="1">
        <v>0.23630000000000001</v>
      </c>
      <c r="E140" s="1">
        <v>0.240179</v>
      </c>
      <c r="F140">
        <v>0.23649999999999999</v>
      </c>
      <c r="G140">
        <v>0.24172099999999999</v>
      </c>
      <c r="H140">
        <v>0.24174999999999999</v>
      </c>
      <c r="I140">
        <v>0.24174999999999999</v>
      </c>
    </row>
    <row r="141" spans="1:9" x14ac:dyDescent="0.3">
      <c r="A141" s="1" t="s">
        <v>184</v>
      </c>
      <c r="B141" s="1"/>
      <c r="C141" s="28"/>
      <c r="D141" s="1">
        <v>0.09</v>
      </c>
      <c r="E141" s="1">
        <v>8.3398E-2</v>
      </c>
      <c r="F141">
        <v>8.0744999999999997E-2</v>
      </c>
      <c r="G141">
        <v>8.3428000000000002E-2</v>
      </c>
      <c r="H141">
        <v>8.3436999999999997E-2</v>
      </c>
      <c r="I141">
        <v>8.3436999999999997E-2</v>
      </c>
    </row>
    <row r="142" spans="1:9" x14ac:dyDescent="0.3">
      <c r="A142" t="s">
        <v>185</v>
      </c>
      <c r="D142" s="1"/>
      <c r="E142" s="1">
        <v>0.80180200000000001</v>
      </c>
      <c r="F142">
        <v>0.80180200000000001</v>
      </c>
      <c r="G142">
        <v>0.80180200000000001</v>
      </c>
      <c r="H142">
        <v>0.80180200000000001</v>
      </c>
      <c r="I142">
        <v>0.80180200000000001</v>
      </c>
    </row>
    <row r="143" spans="1:9" x14ac:dyDescent="0.3">
      <c r="A143" t="s">
        <v>45</v>
      </c>
      <c r="D143" s="1"/>
    </row>
    <row r="144" spans="1:9" x14ac:dyDescent="0.3">
      <c r="A144" s="1" t="s">
        <v>186</v>
      </c>
      <c r="B144" s="1" t="s">
        <v>439</v>
      </c>
      <c r="C144" s="11">
        <v>0.36270000000000002</v>
      </c>
      <c r="D144" s="1">
        <v>0.42804340530721979</v>
      </c>
      <c r="E144" s="1">
        <v>0.34111000000000002</v>
      </c>
      <c r="F144">
        <v>0.34518100000000002</v>
      </c>
      <c r="G144">
        <v>0.34067199999999997</v>
      </c>
      <c r="H144">
        <v>0.340667</v>
      </c>
      <c r="I144">
        <v>0.340667</v>
      </c>
    </row>
    <row r="145" spans="1:9" x14ac:dyDescent="0.3">
      <c r="A145" s="1" t="s">
        <v>187</v>
      </c>
      <c r="B145" s="1" t="s">
        <v>439</v>
      </c>
      <c r="C145" s="11">
        <v>0.1988</v>
      </c>
      <c r="D145" s="1">
        <v>0.59405137570035205</v>
      </c>
      <c r="E145" s="1">
        <v>0.205513</v>
      </c>
      <c r="F145">
        <v>0.205646</v>
      </c>
      <c r="G145">
        <v>0.20547399999999999</v>
      </c>
      <c r="H145">
        <v>0.20547399999999999</v>
      </c>
      <c r="I145">
        <v>0.20547399999999999</v>
      </c>
    </row>
    <row r="146" spans="1:9" x14ac:dyDescent="0.3">
      <c r="A146" t="s">
        <v>446</v>
      </c>
      <c r="B146" s="1"/>
      <c r="C146" s="11"/>
      <c r="D146" s="1"/>
      <c r="E146" s="1">
        <v>0.77383900000000005</v>
      </c>
      <c r="F146">
        <v>0.77487899999999998</v>
      </c>
      <c r="G146">
        <v>0.77370300000000003</v>
      </c>
      <c r="H146">
        <v>0.77370300000000003</v>
      </c>
      <c r="I146">
        <v>0.83888300000000005</v>
      </c>
    </row>
    <row r="147" spans="1:9" x14ac:dyDescent="0.3">
      <c r="A147" t="s">
        <v>447</v>
      </c>
      <c r="B147" s="1"/>
      <c r="C147" s="11"/>
      <c r="D147" s="1"/>
      <c r="E147" s="1">
        <v>0.52954500000000004</v>
      </c>
      <c r="F147">
        <v>0.53151899999999996</v>
      </c>
      <c r="G147">
        <v>0.52914000000000005</v>
      </c>
      <c r="H147">
        <v>0.52913399999999999</v>
      </c>
      <c r="I147">
        <v>0.58008000000000004</v>
      </c>
    </row>
    <row r="148" spans="1:9" x14ac:dyDescent="0.3">
      <c r="A148" t="s">
        <v>448</v>
      </c>
      <c r="B148" s="1"/>
      <c r="C148" s="11"/>
      <c r="D148" s="1"/>
      <c r="E148" s="1">
        <v>8.6344000000000004E-2</v>
      </c>
      <c r="F148">
        <v>8.8775999999999994E-2</v>
      </c>
      <c r="G148">
        <v>8.6088999999999999E-2</v>
      </c>
      <c r="H148">
        <v>8.6085999999999996E-2</v>
      </c>
      <c r="I148">
        <v>9.3692999999999999E-2</v>
      </c>
    </row>
    <row r="149" spans="1:9" x14ac:dyDescent="0.3">
      <c r="A149" t="s">
        <v>449</v>
      </c>
      <c r="B149" s="1"/>
      <c r="C149" s="11"/>
      <c r="D149" s="1"/>
      <c r="E149" s="1">
        <v>6.1697000000000002E-2</v>
      </c>
      <c r="F149">
        <v>6.2563999999999995E-2</v>
      </c>
      <c r="G149">
        <v>6.1667E-2</v>
      </c>
      <c r="H149">
        <v>6.1665999999999999E-2</v>
      </c>
      <c r="I149">
        <v>7.36E-4</v>
      </c>
    </row>
    <row r="150" spans="1:9" x14ac:dyDescent="0.3">
      <c r="A150" t="s">
        <v>450</v>
      </c>
      <c r="B150" s="1"/>
      <c r="C150" s="11"/>
      <c r="D150" s="1"/>
      <c r="E150" s="1">
        <v>0.113729</v>
      </c>
      <c r="F150">
        <v>0.11551</v>
      </c>
      <c r="G150">
        <v>0.11369</v>
      </c>
      <c r="H150">
        <v>0.113689</v>
      </c>
      <c r="I150">
        <v>3.617E-3</v>
      </c>
    </row>
    <row r="151" spans="1:9" x14ac:dyDescent="0.3">
      <c r="A151" t="s">
        <v>451</v>
      </c>
      <c r="B151" s="1"/>
      <c r="C151" s="11"/>
      <c r="D151" s="1"/>
      <c r="E151" s="1">
        <v>0.29903800000000003</v>
      </c>
      <c r="F151">
        <v>0.29920200000000002</v>
      </c>
      <c r="G151">
        <v>0.29903000000000002</v>
      </c>
      <c r="H151">
        <v>0.29903099999999999</v>
      </c>
      <c r="I151">
        <v>0.20608699999999999</v>
      </c>
    </row>
    <row r="152" spans="1:9" x14ac:dyDescent="0.3">
      <c r="A152" s="6" t="s">
        <v>452</v>
      </c>
      <c r="B152" s="12"/>
      <c r="C152" s="11"/>
      <c r="D152" s="16">
        <v>0.345424972</v>
      </c>
      <c r="E152" s="1">
        <v>0.55562100000000003</v>
      </c>
      <c r="F152">
        <v>0.560832</v>
      </c>
      <c r="G152">
        <v>0.55521200000000004</v>
      </c>
      <c r="H152">
        <v>0.55519600000000002</v>
      </c>
      <c r="I152">
        <v>0.62185900000000005</v>
      </c>
    </row>
    <row r="153" spans="1:9" x14ac:dyDescent="0.3">
      <c r="A153" s="6" t="s">
        <v>453</v>
      </c>
      <c r="B153" s="12"/>
      <c r="C153" s="11"/>
      <c r="E153" s="1">
        <v>0.36369299999999999</v>
      </c>
      <c r="F153">
        <v>0.36858200000000002</v>
      </c>
      <c r="G153">
        <v>0.36325099999999999</v>
      </c>
      <c r="H153">
        <v>0.36324600000000001</v>
      </c>
      <c r="I153">
        <v>0.38344800000000001</v>
      </c>
    </row>
    <row r="154" spans="1:9" x14ac:dyDescent="0.3">
      <c r="A154" s="6" t="s">
        <v>454</v>
      </c>
      <c r="B154" s="12"/>
      <c r="C154" s="11"/>
      <c r="E154" s="1">
        <v>0.178871</v>
      </c>
      <c r="F154">
        <v>0.183113</v>
      </c>
      <c r="G154">
        <v>0.17860899999999999</v>
      </c>
      <c r="H154">
        <v>0.17860599999999999</v>
      </c>
      <c r="I154">
        <v>0.17516200000000001</v>
      </c>
    </row>
    <row r="155" spans="1:9" x14ac:dyDescent="0.3">
      <c r="A155" s="6" t="s">
        <v>455</v>
      </c>
      <c r="B155" s="12"/>
      <c r="C155" s="11"/>
      <c r="D155">
        <v>0.47054689992924431</v>
      </c>
      <c r="E155" s="1">
        <v>0.116839</v>
      </c>
      <c r="F155">
        <v>0.117836</v>
      </c>
      <c r="G155">
        <v>0.116795</v>
      </c>
      <c r="H155">
        <v>0.116794</v>
      </c>
      <c r="I155">
        <v>7.36E-4</v>
      </c>
    </row>
    <row r="156" spans="1:9" x14ac:dyDescent="0.3">
      <c r="A156" s="6" t="s">
        <v>456</v>
      </c>
      <c r="B156" s="12"/>
      <c r="C156" s="11"/>
      <c r="D156">
        <v>0.63090154012417754</v>
      </c>
      <c r="E156" s="1">
        <v>0.14055699999999999</v>
      </c>
      <c r="F156">
        <v>0.141429</v>
      </c>
      <c r="G156">
        <v>0.14052600000000001</v>
      </c>
      <c r="H156">
        <v>0.14052500000000001</v>
      </c>
      <c r="I156">
        <v>9.7795000000000007E-2</v>
      </c>
    </row>
    <row r="157" spans="1:9" x14ac:dyDescent="0.3">
      <c r="A157" s="6" t="s">
        <v>457</v>
      </c>
      <c r="B157" s="12"/>
      <c r="C157" s="11"/>
      <c r="D157">
        <v>0.16335627037339548</v>
      </c>
      <c r="E157" s="1">
        <v>0.30031600000000003</v>
      </c>
      <c r="F157">
        <v>0.30023100000000003</v>
      </c>
      <c r="G157">
        <v>0.30029800000000001</v>
      </c>
      <c r="H157">
        <v>0.30029899999999998</v>
      </c>
      <c r="I157">
        <v>0.20902399999999999</v>
      </c>
    </row>
    <row r="158" spans="1:9" x14ac:dyDescent="0.3">
      <c r="A158" t="s">
        <v>46</v>
      </c>
      <c r="D158" s="1"/>
    </row>
    <row r="159" spans="1:9" x14ac:dyDescent="0.3">
      <c r="A159" t="s">
        <v>188</v>
      </c>
      <c r="D159" s="1"/>
      <c r="E159" s="1">
        <v>0.80217799999999995</v>
      </c>
      <c r="F159">
        <v>0.80636099999999999</v>
      </c>
      <c r="G159">
        <v>0.80215700000000001</v>
      </c>
      <c r="H159">
        <v>0.80212399999999995</v>
      </c>
      <c r="I159">
        <v>0.80212399999999995</v>
      </c>
    </row>
    <row r="160" spans="1:9" x14ac:dyDescent="0.3">
      <c r="A160" t="s">
        <v>189</v>
      </c>
      <c r="D160" s="1"/>
      <c r="E160" s="1">
        <v>0.84027200000000002</v>
      </c>
      <c r="F160">
        <v>0.84477599999999997</v>
      </c>
      <c r="G160">
        <v>0.84016500000000005</v>
      </c>
      <c r="H160">
        <v>0.84016500000000005</v>
      </c>
      <c r="I160">
        <v>0.84016500000000005</v>
      </c>
    </row>
    <row r="161" spans="1:9" x14ac:dyDescent="0.3">
      <c r="A161" t="s">
        <v>190</v>
      </c>
      <c r="D161" s="1"/>
      <c r="E161" s="1">
        <v>0.77545500000000001</v>
      </c>
      <c r="F161">
        <v>0.77970499999999998</v>
      </c>
      <c r="G161">
        <v>0.77546899999999996</v>
      </c>
      <c r="H161">
        <v>0.77546599999999999</v>
      </c>
      <c r="I161">
        <v>0.77546599999999999</v>
      </c>
    </row>
    <row r="162" spans="1:9" x14ac:dyDescent="0.3">
      <c r="A162" t="s">
        <v>191</v>
      </c>
      <c r="D162" s="1">
        <v>0.08</v>
      </c>
      <c r="E162" s="1">
        <v>0.27439799999999998</v>
      </c>
      <c r="F162">
        <v>0.27634500000000001</v>
      </c>
      <c r="G162">
        <v>0.27438899999999999</v>
      </c>
      <c r="H162">
        <v>0.27437800000000001</v>
      </c>
      <c r="I162">
        <v>0.27437800000000001</v>
      </c>
    </row>
    <row r="163" spans="1:9" x14ac:dyDescent="0.3">
      <c r="A163" t="s">
        <v>192</v>
      </c>
      <c r="D163" s="1">
        <v>0.5</v>
      </c>
      <c r="E163" s="1">
        <v>0.28578999999999999</v>
      </c>
      <c r="F163">
        <v>0.28764000000000001</v>
      </c>
      <c r="G163">
        <v>0.28575899999999999</v>
      </c>
      <c r="H163">
        <v>0.28575800000000001</v>
      </c>
      <c r="I163">
        <v>0.28575800000000001</v>
      </c>
    </row>
    <row r="164" spans="1:9" x14ac:dyDescent="0.3">
      <c r="A164" t="s">
        <v>193</v>
      </c>
      <c r="D164" s="1">
        <v>0.55500000000000005</v>
      </c>
      <c r="E164" s="1">
        <v>0.40557399999999999</v>
      </c>
      <c r="F164">
        <v>0.40749600000000002</v>
      </c>
      <c r="G164">
        <v>0.40557700000000002</v>
      </c>
      <c r="H164">
        <v>0.40557399999999999</v>
      </c>
      <c r="I164">
        <v>0.40557399999999999</v>
      </c>
    </row>
    <row r="165" spans="1:9" x14ac:dyDescent="0.3">
      <c r="A165" t="s">
        <v>106</v>
      </c>
      <c r="D165" s="1"/>
    </row>
    <row r="166" spans="1:9" x14ac:dyDescent="0.3">
      <c r="A166" s="1" t="s">
        <v>194</v>
      </c>
      <c r="B166" s="1"/>
      <c r="C166" s="1"/>
      <c r="D166" s="1">
        <v>2.601</v>
      </c>
      <c r="E166" s="1">
        <v>2.5001030000000002</v>
      </c>
      <c r="F166">
        <v>2.4427880000000002</v>
      </c>
      <c r="G166">
        <v>2.5002970000000002</v>
      </c>
      <c r="H166">
        <v>2.500559</v>
      </c>
      <c r="I166">
        <v>2.500559</v>
      </c>
    </row>
    <row r="167" spans="1:9" x14ac:dyDescent="0.3">
      <c r="A167" s="1" t="s">
        <v>195</v>
      </c>
      <c r="B167" s="1"/>
      <c r="C167" s="1"/>
      <c r="D167" s="1">
        <v>1.5573999999999999</v>
      </c>
      <c r="E167" s="1">
        <v>1.7381329999999999</v>
      </c>
      <c r="F167">
        <v>1.7213210000000001</v>
      </c>
      <c r="G167">
        <v>1.738418</v>
      </c>
      <c r="H167">
        <v>1.7384740000000001</v>
      </c>
      <c r="I167">
        <v>1.7384740000000001</v>
      </c>
    </row>
    <row r="168" spans="1:9" x14ac:dyDescent="0.3">
      <c r="A168" t="s">
        <v>47</v>
      </c>
      <c r="D168" s="1"/>
    </row>
    <row r="169" spans="1:9" x14ac:dyDescent="0.3">
      <c r="A169" t="s">
        <v>196</v>
      </c>
      <c r="D169" s="1">
        <v>0.43490000000000001</v>
      </c>
      <c r="E169" s="1">
        <v>1</v>
      </c>
      <c r="F169">
        <v>1</v>
      </c>
      <c r="G169">
        <v>1</v>
      </c>
      <c r="H169">
        <v>1</v>
      </c>
      <c r="I169">
        <v>1</v>
      </c>
    </row>
    <row r="170" spans="1:9" x14ac:dyDescent="0.3">
      <c r="A170" t="s">
        <v>197</v>
      </c>
      <c r="D170" s="1">
        <v>0.66090000000000004</v>
      </c>
      <c r="E170" s="1">
        <v>1</v>
      </c>
      <c r="F170">
        <v>1</v>
      </c>
      <c r="G170">
        <v>1</v>
      </c>
      <c r="H170">
        <v>1</v>
      </c>
      <c r="I170">
        <v>1</v>
      </c>
    </row>
    <row r="171" spans="1:9" x14ac:dyDescent="0.3">
      <c r="A171" t="s">
        <v>198</v>
      </c>
      <c r="D171" s="1">
        <v>0.69899999999999995</v>
      </c>
      <c r="E171" s="1">
        <v>1</v>
      </c>
      <c r="F171">
        <v>1</v>
      </c>
      <c r="G171">
        <v>1</v>
      </c>
      <c r="H171">
        <v>1</v>
      </c>
      <c r="I171">
        <v>1</v>
      </c>
    </row>
    <row r="172" spans="1:9" x14ac:dyDescent="0.3">
      <c r="A172" t="s">
        <v>199</v>
      </c>
      <c r="B172" t="s">
        <v>13</v>
      </c>
      <c r="D172" s="1">
        <v>0.51202930999999996</v>
      </c>
      <c r="E172" s="1">
        <v>1</v>
      </c>
      <c r="F172">
        <v>1</v>
      </c>
      <c r="G172">
        <v>1</v>
      </c>
      <c r="H172">
        <v>1</v>
      </c>
      <c r="I172">
        <v>1</v>
      </c>
    </row>
    <row r="173" spans="1:9" x14ac:dyDescent="0.3">
      <c r="A173" t="s">
        <v>107</v>
      </c>
      <c r="D173" s="1"/>
    </row>
    <row r="174" spans="1:9" x14ac:dyDescent="0.3">
      <c r="A174" t="s">
        <v>83</v>
      </c>
      <c r="B174" t="s">
        <v>415</v>
      </c>
      <c r="D174" s="1">
        <v>1.5024</v>
      </c>
      <c r="E174" s="1">
        <v>1.4663600000000001</v>
      </c>
      <c r="F174">
        <v>1.4772730000000001</v>
      </c>
      <c r="G174">
        <v>1.4681470000000001</v>
      </c>
      <c r="H174">
        <v>1.468008</v>
      </c>
      <c r="I174">
        <v>1.468008</v>
      </c>
    </row>
    <row r="175" spans="1:9" x14ac:dyDescent="0.3">
      <c r="A175" t="s">
        <v>84</v>
      </c>
      <c r="B175" t="s">
        <v>416</v>
      </c>
      <c r="D175" s="1">
        <v>6.7736000000000001</v>
      </c>
      <c r="E175" s="1">
        <v>9.6632739999999995</v>
      </c>
      <c r="F175">
        <v>9.8055909999999997</v>
      </c>
      <c r="G175">
        <v>9.6728240000000003</v>
      </c>
      <c r="H175">
        <v>9.6718309999999992</v>
      </c>
      <c r="I175">
        <v>9.6718309999999992</v>
      </c>
    </row>
    <row r="176" spans="1:9" x14ac:dyDescent="0.3">
      <c r="A176" t="s">
        <v>108</v>
      </c>
      <c r="D176" s="1"/>
    </row>
    <row r="177" spans="1:9" x14ac:dyDescent="0.3">
      <c r="A177" t="s">
        <v>200</v>
      </c>
      <c r="D177" s="1">
        <v>0.40060000000000001</v>
      </c>
      <c r="E177" s="1">
        <v>0.45154</v>
      </c>
      <c r="F177">
        <v>0.456791</v>
      </c>
      <c r="G177">
        <v>0.45017600000000002</v>
      </c>
      <c r="H177">
        <v>0.45016699999999998</v>
      </c>
      <c r="I177">
        <v>0.45016699999999998</v>
      </c>
    </row>
    <row r="178" spans="1:9" x14ac:dyDescent="0.3">
      <c r="A178" t="s">
        <v>201</v>
      </c>
      <c r="D178" s="1">
        <v>0.40079999999999999</v>
      </c>
      <c r="E178" s="1">
        <v>0.20475199999999999</v>
      </c>
      <c r="F178">
        <v>0.20313100000000001</v>
      </c>
      <c r="G178">
        <v>0.20605399999999999</v>
      </c>
      <c r="H178">
        <v>0.20605699999999999</v>
      </c>
      <c r="I178">
        <v>0.20605699999999999</v>
      </c>
    </row>
    <row r="179" spans="1:9" x14ac:dyDescent="0.3">
      <c r="A179" s="1" t="s">
        <v>202</v>
      </c>
      <c r="B179" s="1"/>
      <c r="C179" s="1" t="s">
        <v>17</v>
      </c>
      <c r="D179" s="1">
        <v>0.1986</v>
      </c>
      <c r="E179" s="1">
        <v>0.34370800000000001</v>
      </c>
      <c r="F179">
        <v>0.34007799999999999</v>
      </c>
      <c r="G179">
        <v>0.34377000000000002</v>
      </c>
      <c r="H179">
        <v>0.343775</v>
      </c>
      <c r="I179">
        <v>0.343775</v>
      </c>
    </row>
    <row r="180" spans="1:9" x14ac:dyDescent="0.3">
      <c r="A180" t="s">
        <v>203</v>
      </c>
      <c r="D180" s="1">
        <v>0.46179999999999999</v>
      </c>
      <c r="E180" s="1">
        <v>0.36383399999999999</v>
      </c>
      <c r="F180">
        <v>0.36932599999999999</v>
      </c>
      <c r="G180">
        <v>0.36255500000000002</v>
      </c>
      <c r="H180">
        <v>0.362535</v>
      </c>
      <c r="I180">
        <v>0.362535</v>
      </c>
    </row>
    <row r="181" spans="1:9" x14ac:dyDescent="0.3">
      <c r="A181" t="s">
        <v>204</v>
      </c>
      <c r="D181" s="1">
        <v>0.35809999999999997</v>
      </c>
      <c r="E181" s="1">
        <v>0.18482299999999999</v>
      </c>
      <c r="F181">
        <v>0.18481</v>
      </c>
      <c r="G181">
        <v>0.18601400000000001</v>
      </c>
      <c r="H181">
        <v>0.18602199999999999</v>
      </c>
      <c r="I181">
        <v>0.18602199999999999</v>
      </c>
    </row>
    <row r="182" spans="1:9" x14ac:dyDescent="0.3">
      <c r="A182" t="s">
        <v>205</v>
      </c>
      <c r="D182" s="1">
        <v>0.18010000000000001</v>
      </c>
      <c r="E182" s="1">
        <v>0.45134299999999999</v>
      </c>
      <c r="F182">
        <v>0.44586399999999998</v>
      </c>
      <c r="G182">
        <v>0.45143100000000003</v>
      </c>
      <c r="H182">
        <v>0.45144299999999998</v>
      </c>
      <c r="I182">
        <v>0.45144299999999998</v>
      </c>
    </row>
    <row r="183" spans="1:9" x14ac:dyDescent="0.3">
      <c r="A183" t="s">
        <v>48</v>
      </c>
      <c r="D183" s="1"/>
    </row>
    <row r="184" spans="1:9" x14ac:dyDescent="0.3">
      <c r="A184" s="1" t="s">
        <v>206</v>
      </c>
      <c r="B184" s="1" t="s">
        <v>90</v>
      </c>
      <c r="C184" s="1" t="s">
        <v>345</v>
      </c>
      <c r="D184" s="1">
        <v>0.31730000000000003</v>
      </c>
      <c r="E184" s="1">
        <v>0.31393300000000002</v>
      </c>
      <c r="F184">
        <v>0.31509199999999998</v>
      </c>
      <c r="G184">
        <v>0.31392399999999998</v>
      </c>
      <c r="H184">
        <v>0.31391999999999998</v>
      </c>
      <c r="I184">
        <v>0.31391999999999998</v>
      </c>
    </row>
    <row r="185" spans="1:9" x14ac:dyDescent="0.3">
      <c r="A185" s="1" t="s">
        <v>207</v>
      </c>
      <c r="B185" s="1" t="s">
        <v>91</v>
      </c>
      <c r="C185" s="1" t="s">
        <v>351</v>
      </c>
      <c r="D185" s="1">
        <v>0.53549999999999998</v>
      </c>
      <c r="E185" s="1">
        <v>0.55814399999999997</v>
      </c>
      <c r="F185">
        <v>0.55526200000000003</v>
      </c>
      <c r="G185">
        <v>0.55811599999999995</v>
      </c>
      <c r="H185">
        <v>0.55811599999999995</v>
      </c>
      <c r="I185">
        <v>0.55811599999999995</v>
      </c>
    </row>
    <row r="186" spans="1:9" x14ac:dyDescent="0.3">
      <c r="A186" t="s">
        <v>99</v>
      </c>
      <c r="D186" s="1"/>
    </row>
    <row r="187" spans="1:9" s="5" customFormat="1" x14ac:dyDescent="0.3">
      <c r="A187" s="5" t="s">
        <v>49</v>
      </c>
    </row>
    <row r="188" spans="1:9" x14ac:dyDescent="0.3">
      <c r="A188" s="1" t="s">
        <v>208</v>
      </c>
      <c r="B188" s="1"/>
      <c r="C188" s="1"/>
      <c r="D188" s="1">
        <v>0.84219999999999995</v>
      </c>
      <c r="E188" s="1">
        <v>0.82251200000000002</v>
      </c>
      <c r="F188">
        <v>0.81630999999999998</v>
      </c>
      <c r="G188">
        <v>0.82251700000000005</v>
      </c>
      <c r="H188">
        <v>0.82252099999999995</v>
      </c>
      <c r="I188">
        <v>0.82252099999999995</v>
      </c>
    </row>
    <row r="189" spans="1:9" x14ac:dyDescent="0.3">
      <c r="A189" t="s">
        <v>209</v>
      </c>
      <c r="D189" s="1">
        <v>0.78080000000000005</v>
      </c>
      <c r="E189" s="1">
        <v>0.56082900000000002</v>
      </c>
      <c r="F189">
        <v>0.56389</v>
      </c>
      <c r="G189">
        <v>0.56082399999999999</v>
      </c>
      <c r="H189">
        <v>0.56078799999999995</v>
      </c>
      <c r="I189">
        <v>0.56078799999999995</v>
      </c>
    </row>
    <row r="190" spans="1:9" x14ac:dyDescent="0.3">
      <c r="A190" t="s">
        <v>210</v>
      </c>
      <c r="B190" t="s">
        <v>86</v>
      </c>
      <c r="D190" s="1">
        <v>0.33450000000000002</v>
      </c>
      <c r="E190" s="1">
        <v>0.19759599999999999</v>
      </c>
      <c r="F190">
        <v>0.19542599999999999</v>
      </c>
      <c r="G190">
        <v>0.19759199999999999</v>
      </c>
      <c r="H190">
        <v>0.19759399999999999</v>
      </c>
      <c r="I190">
        <v>0.19759399999999999</v>
      </c>
    </row>
    <row r="191" spans="1:9" x14ac:dyDescent="0.3">
      <c r="A191" t="s">
        <v>211</v>
      </c>
      <c r="B191" t="s">
        <v>87</v>
      </c>
      <c r="D191" s="1">
        <v>0.73599999999999999</v>
      </c>
      <c r="E191" s="1">
        <v>0.64920199999999995</v>
      </c>
      <c r="F191">
        <v>0.64175700000000002</v>
      </c>
      <c r="G191">
        <v>0.64920699999999998</v>
      </c>
      <c r="H191">
        <v>0.64921099999999998</v>
      </c>
      <c r="I191">
        <v>0.64921099999999998</v>
      </c>
    </row>
    <row r="192" spans="1:9" x14ac:dyDescent="0.3">
      <c r="A192" s="1" t="s">
        <v>212</v>
      </c>
      <c r="B192" s="1" t="s">
        <v>88</v>
      </c>
      <c r="C192" s="1"/>
      <c r="D192" s="1">
        <v>0.86199999999999999</v>
      </c>
      <c r="E192" s="1">
        <v>0.87524999999999997</v>
      </c>
      <c r="F192">
        <v>0.86563500000000004</v>
      </c>
      <c r="G192">
        <v>0.87526099999999996</v>
      </c>
      <c r="H192">
        <v>0.87526499999999996</v>
      </c>
      <c r="I192">
        <v>0.87526499999999996</v>
      </c>
    </row>
    <row r="193" spans="1:9" x14ac:dyDescent="0.3">
      <c r="A193" t="s">
        <v>213</v>
      </c>
      <c r="B193" t="s">
        <v>89</v>
      </c>
      <c r="D193" s="1">
        <v>1E-3</v>
      </c>
      <c r="E193" s="1">
        <v>0</v>
      </c>
      <c r="F193">
        <v>1.8E-5</v>
      </c>
      <c r="G193">
        <v>0</v>
      </c>
      <c r="H193">
        <v>0</v>
      </c>
      <c r="I193">
        <v>0</v>
      </c>
    </row>
    <row r="194" spans="1:9" x14ac:dyDescent="0.3">
      <c r="A194" s="1" t="s">
        <v>214</v>
      </c>
      <c r="C194" s="1" t="s">
        <v>344</v>
      </c>
      <c r="D194" s="12">
        <v>0.54449999999999998</v>
      </c>
      <c r="E194" s="1">
        <v>0.569882</v>
      </c>
      <c r="F194">
        <v>0.57454400000000005</v>
      </c>
      <c r="G194">
        <v>0.56988300000000003</v>
      </c>
      <c r="H194">
        <v>0.56988300000000003</v>
      </c>
      <c r="I194">
        <v>0.56988300000000003</v>
      </c>
    </row>
    <row r="195" spans="1:9" x14ac:dyDescent="0.3">
      <c r="A195" s="1" t="s">
        <v>215</v>
      </c>
      <c r="D195" s="1">
        <v>0.62190000000000001</v>
      </c>
      <c r="E195" s="1">
        <v>0.63773299999999999</v>
      </c>
      <c r="F195">
        <v>0.63821399999999995</v>
      </c>
      <c r="G195">
        <v>0.63773199999999997</v>
      </c>
      <c r="H195">
        <v>0.63772399999999996</v>
      </c>
      <c r="I195">
        <v>0.63772399999999996</v>
      </c>
    </row>
    <row r="196" spans="1:9" x14ac:dyDescent="0.3">
      <c r="A196" t="s">
        <v>216</v>
      </c>
      <c r="B196" t="s">
        <v>86</v>
      </c>
      <c r="D196" s="1">
        <v>0.1905</v>
      </c>
      <c r="E196" s="1">
        <v>0.14266899999999999</v>
      </c>
      <c r="F196">
        <v>0.14182800000000001</v>
      </c>
      <c r="G196">
        <v>0.142676</v>
      </c>
      <c r="H196">
        <v>0.142677</v>
      </c>
      <c r="I196">
        <v>0.142677</v>
      </c>
    </row>
    <row r="197" spans="1:9" x14ac:dyDescent="0.3">
      <c r="A197" t="s">
        <v>217</v>
      </c>
      <c r="B197" t="s">
        <v>87</v>
      </c>
      <c r="D197" s="1">
        <v>0.44890000000000002</v>
      </c>
      <c r="E197" s="1">
        <v>0.55296400000000001</v>
      </c>
      <c r="F197">
        <v>0.54884900000000003</v>
      </c>
      <c r="G197">
        <v>0.55296699999999999</v>
      </c>
      <c r="H197">
        <v>0.55296699999999999</v>
      </c>
      <c r="I197">
        <v>0.55296699999999999</v>
      </c>
    </row>
    <row r="198" spans="1:9" x14ac:dyDescent="0.3">
      <c r="A198" s="1" t="s">
        <v>218</v>
      </c>
      <c r="B198" s="1" t="s">
        <v>88</v>
      </c>
      <c r="D198" s="1">
        <v>0.58709999999999996</v>
      </c>
      <c r="E198" s="1">
        <v>0.65693900000000005</v>
      </c>
      <c r="F198">
        <v>0.65774500000000002</v>
      </c>
      <c r="G198">
        <v>0.65693900000000005</v>
      </c>
      <c r="H198">
        <v>0.65693900000000005</v>
      </c>
      <c r="I198">
        <v>0.65693900000000005</v>
      </c>
    </row>
    <row r="199" spans="1:9" x14ac:dyDescent="0.3">
      <c r="A199" t="s">
        <v>219</v>
      </c>
      <c r="B199" t="s">
        <v>89</v>
      </c>
      <c r="D199" s="1">
        <v>0.1108</v>
      </c>
      <c r="E199" s="1">
        <v>0.125227</v>
      </c>
      <c r="F199">
        <v>0.120652</v>
      </c>
      <c r="G199">
        <v>0.12522800000000001</v>
      </c>
      <c r="H199">
        <v>0.12522800000000001</v>
      </c>
      <c r="I199">
        <v>0.12522800000000001</v>
      </c>
    </row>
    <row r="200" spans="1:9" x14ac:dyDescent="0.3">
      <c r="A200" t="s">
        <v>99</v>
      </c>
      <c r="D200" s="1"/>
    </row>
    <row r="201" spans="1:9" s="5" customFormat="1" x14ac:dyDescent="0.3">
      <c r="A201" s="5" t="s">
        <v>50</v>
      </c>
    </row>
    <row r="202" spans="1:9" x14ac:dyDescent="0.3">
      <c r="A202" t="s">
        <v>220</v>
      </c>
      <c r="B202" t="s">
        <v>346</v>
      </c>
      <c r="C202" s="1"/>
      <c r="D202" s="12">
        <v>0.82650000000000001</v>
      </c>
      <c r="E202" s="1">
        <v>0.96593700000000005</v>
      </c>
      <c r="F202">
        <v>0.95590399999999998</v>
      </c>
      <c r="G202">
        <v>0.96582199999999996</v>
      </c>
      <c r="H202">
        <v>0.96583399999999997</v>
      </c>
      <c r="I202">
        <v>0.96583399999999997</v>
      </c>
    </row>
    <row r="203" spans="1:9" x14ac:dyDescent="0.3">
      <c r="A203" s="1" t="s">
        <v>221</v>
      </c>
      <c r="B203" s="1" t="s">
        <v>347</v>
      </c>
      <c r="D203" s="1">
        <v>0.61829999999999996</v>
      </c>
      <c r="E203" s="1">
        <v>0.60862899999999998</v>
      </c>
      <c r="F203">
        <v>0.60076099999999999</v>
      </c>
      <c r="G203">
        <v>0.60857300000000003</v>
      </c>
      <c r="H203">
        <v>0.60857799999999995</v>
      </c>
      <c r="I203">
        <v>0.60857799999999995</v>
      </c>
    </row>
    <row r="204" spans="1:9" x14ac:dyDescent="0.3">
      <c r="A204" t="s">
        <v>222</v>
      </c>
      <c r="B204" t="s">
        <v>348</v>
      </c>
      <c r="D204" s="1">
        <v>0.46879999999999999</v>
      </c>
      <c r="E204" s="1">
        <v>0.52685599999999999</v>
      </c>
      <c r="F204">
        <v>0.54053799999999996</v>
      </c>
      <c r="G204">
        <v>0.526814</v>
      </c>
      <c r="H204">
        <v>0.52681699999999998</v>
      </c>
      <c r="I204">
        <v>0.52681699999999998</v>
      </c>
    </row>
    <row r="205" spans="1:9" x14ac:dyDescent="0.3">
      <c r="A205" t="s">
        <v>223</v>
      </c>
      <c r="B205" t="s">
        <v>346</v>
      </c>
      <c r="C205" s="1" t="s">
        <v>349</v>
      </c>
      <c r="D205" s="12">
        <v>0.66810000000000003</v>
      </c>
      <c r="E205" s="1">
        <v>0.81371899999999997</v>
      </c>
      <c r="F205">
        <v>0.82166300000000003</v>
      </c>
      <c r="G205">
        <v>0.81364199999999998</v>
      </c>
      <c r="H205">
        <v>0.81364099999999995</v>
      </c>
      <c r="I205">
        <v>0.81364099999999995</v>
      </c>
    </row>
    <row r="206" spans="1:9" x14ac:dyDescent="0.3">
      <c r="A206" s="1" t="s">
        <v>224</v>
      </c>
      <c r="B206" s="1" t="s">
        <v>347</v>
      </c>
      <c r="D206" s="1">
        <v>0.50029999999999997</v>
      </c>
      <c r="E206" s="1">
        <v>0.26253900000000002</v>
      </c>
      <c r="F206">
        <v>0.26455499999999998</v>
      </c>
      <c r="G206">
        <v>0.26249600000000001</v>
      </c>
      <c r="H206">
        <v>0.26249499999999998</v>
      </c>
      <c r="I206">
        <v>0.26249499999999998</v>
      </c>
    </row>
    <row r="207" spans="1:9" x14ac:dyDescent="0.3">
      <c r="A207" t="s">
        <v>225</v>
      </c>
      <c r="B207" t="s">
        <v>348</v>
      </c>
      <c r="D207" s="1">
        <v>0.37709999999999999</v>
      </c>
      <c r="E207" s="1">
        <v>0.38104199999999999</v>
      </c>
      <c r="F207">
        <v>0.37951499999999999</v>
      </c>
      <c r="G207">
        <v>0.38098599999999999</v>
      </c>
      <c r="H207">
        <v>0.38098300000000002</v>
      </c>
      <c r="I207">
        <v>0.38098300000000002</v>
      </c>
    </row>
    <row r="208" spans="1:9" x14ac:dyDescent="0.3">
      <c r="A208" s="1" t="s">
        <v>226</v>
      </c>
      <c r="B208" s="1" t="s">
        <v>54</v>
      </c>
      <c r="C208" s="1"/>
      <c r="D208" s="1">
        <v>5.0299999999999997E-2</v>
      </c>
      <c r="E208" s="1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 s="1" t="s">
        <v>227</v>
      </c>
      <c r="B209" s="1"/>
      <c r="C209" s="1"/>
      <c r="D209" s="1">
        <v>4.548E-2</v>
      </c>
      <c r="E209" s="1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 s="1" t="s">
        <v>228</v>
      </c>
      <c r="B210" s="1"/>
      <c r="C210" s="1"/>
      <c r="D210" s="1">
        <v>0.1164</v>
      </c>
      <c r="E210" s="1">
        <v>5.4029999999999998E-3</v>
      </c>
      <c r="F210">
        <v>1.3783999999999999E-2</v>
      </c>
      <c r="G210">
        <v>5.4060000000000002E-3</v>
      </c>
      <c r="H210">
        <v>5.3930000000000002E-3</v>
      </c>
      <c r="I210">
        <v>5.3930000000000002E-3</v>
      </c>
    </row>
    <row r="211" spans="1:9" x14ac:dyDescent="0.3">
      <c r="A211" s="1" t="s">
        <v>229</v>
      </c>
      <c r="B211" s="1"/>
      <c r="C211" s="1"/>
      <c r="D211" s="1">
        <v>0.18629999999999999</v>
      </c>
      <c r="E211" s="1">
        <v>0.27895799999999998</v>
      </c>
      <c r="F211">
        <v>0.28784999999999999</v>
      </c>
      <c r="G211">
        <v>0.27892400000000001</v>
      </c>
      <c r="H211">
        <v>0.27885399999999999</v>
      </c>
      <c r="I211">
        <v>0.27885399999999999</v>
      </c>
    </row>
    <row r="212" spans="1:9" x14ac:dyDescent="0.3">
      <c r="A212" s="1" t="s">
        <v>230</v>
      </c>
      <c r="B212" s="1"/>
      <c r="C212" s="1"/>
      <c r="D212" s="1">
        <v>0.35980000000000001</v>
      </c>
      <c r="E212" s="1">
        <v>0.48918699999999998</v>
      </c>
      <c r="F212">
        <v>0.49077999999999999</v>
      </c>
      <c r="G212">
        <v>0.48914299999999999</v>
      </c>
      <c r="H212">
        <v>0.48914400000000002</v>
      </c>
      <c r="I212">
        <v>0.48914400000000002</v>
      </c>
    </row>
    <row r="213" spans="1:9" x14ac:dyDescent="0.3">
      <c r="A213" s="1" t="s">
        <v>231</v>
      </c>
      <c r="B213" s="1" t="s">
        <v>55</v>
      </c>
      <c r="C213" s="1"/>
      <c r="D213" s="1">
        <v>8.6120000000000002E-2</v>
      </c>
      <c r="E213" s="1">
        <v>9.7938999999999998E-2</v>
      </c>
      <c r="F213">
        <v>0.104695</v>
      </c>
      <c r="G213">
        <v>9.7927E-2</v>
      </c>
      <c r="H213">
        <v>9.7897999999999999E-2</v>
      </c>
      <c r="I213">
        <v>9.7897999999999999E-2</v>
      </c>
    </row>
    <row r="214" spans="1:9" x14ac:dyDescent="0.3">
      <c r="A214" s="1" t="s">
        <v>232</v>
      </c>
      <c r="B214" s="1"/>
      <c r="C214" s="1"/>
      <c r="D214" s="1">
        <v>8.3739999999999995E-2</v>
      </c>
      <c r="E214" s="1">
        <v>5.3168E-2</v>
      </c>
      <c r="F214">
        <v>5.6034E-2</v>
      </c>
      <c r="G214">
        <v>5.3163000000000002E-2</v>
      </c>
      <c r="H214">
        <v>5.3131999999999999E-2</v>
      </c>
      <c r="I214">
        <v>5.3131999999999999E-2</v>
      </c>
    </row>
    <row r="215" spans="1:9" x14ac:dyDescent="0.3">
      <c r="A215" s="1" t="s">
        <v>233</v>
      </c>
      <c r="B215" s="1"/>
      <c r="C215" s="1"/>
      <c r="D215" s="1">
        <v>0.14913999999999999</v>
      </c>
      <c r="E215" s="1">
        <v>6.8015999999999993E-2</v>
      </c>
      <c r="F215">
        <v>8.1992999999999996E-2</v>
      </c>
      <c r="G215">
        <v>6.8011000000000002E-2</v>
      </c>
      <c r="H215">
        <v>6.8013000000000004E-2</v>
      </c>
      <c r="I215">
        <v>6.8013000000000004E-2</v>
      </c>
    </row>
    <row r="216" spans="1:9" x14ac:dyDescent="0.3">
      <c r="A216" s="1" t="s">
        <v>234</v>
      </c>
      <c r="B216" s="1"/>
      <c r="C216" s="1"/>
      <c r="D216" s="1">
        <v>0.1517</v>
      </c>
      <c r="E216" s="1">
        <v>0.163299</v>
      </c>
      <c r="F216">
        <v>0.15714700000000001</v>
      </c>
      <c r="G216">
        <v>0.16328599999999999</v>
      </c>
      <c r="H216">
        <v>0.163271</v>
      </c>
      <c r="I216">
        <v>0.163271</v>
      </c>
    </row>
    <row r="217" spans="1:9" x14ac:dyDescent="0.3">
      <c r="A217" s="1" t="s">
        <v>235</v>
      </c>
      <c r="B217" s="1"/>
      <c r="C217" s="1"/>
      <c r="D217" s="1">
        <v>0.28953000000000001</v>
      </c>
      <c r="E217" s="1">
        <v>0.391127</v>
      </c>
      <c r="F217">
        <v>0.392544</v>
      </c>
      <c r="G217">
        <v>0.39108500000000002</v>
      </c>
      <c r="H217">
        <v>0.39107700000000001</v>
      </c>
      <c r="I217">
        <v>0.39107700000000001</v>
      </c>
    </row>
    <row r="218" spans="1:9" x14ac:dyDescent="0.3">
      <c r="A218" t="s">
        <v>236</v>
      </c>
      <c r="B218" t="s">
        <v>58</v>
      </c>
      <c r="D218" s="1">
        <v>0.38629999999999998</v>
      </c>
      <c r="E218" s="1">
        <v>0.17712700000000001</v>
      </c>
      <c r="F218">
        <v>0.179036</v>
      </c>
      <c r="G218">
        <v>0.17666699999999999</v>
      </c>
      <c r="H218">
        <v>0.17666399999999999</v>
      </c>
      <c r="I218">
        <v>0.17666399999999999</v>
      </c>
    </row>
    <row r="219" spans="1:9" x14ac:dyDescent="0.3">
      <c r="A219" t="s">
        <v>237</v>
      </c>
      <c r="B219" t="s">
        <v>59</v>
      </c>
      <c r="D219" s="1">
        <v>0.45269999999999999</v>
      </c>
      <c r="E219" s="1">
        <v>7.8170000000000003E-2</v>
      </c>
      <c r="F219">
        <v>7.7286999999999995E-2</v>
      </c>
      <c r="G219">
        <v>7.8451999999999994E-2</v>
      </c>
      <c r="H219">
        <v>7.8452999999999995E-2</v>
      </c>
      <c r="I219">
        <v>7.8452999999999995E-2</v>
      </c>
    </row>
    <row r="220" spans="1:9" x14ac:dyDescent="0.3">
      <c r="A220" t="s">
        <v>238</v>
      </c>
      <c r="B220" t="s">
        <v>60</v>
      </c>
      <c r="D220" s="1">
        <v>0.161</v>
      </c>
      <c r="E220" s="1">
        <v>0.744703</v>
      </c>
      <c r="F220">
        <v>0.74367799999999995</v>
      </c>
      <c r="G220">
        <v>0.74488100000000002</v>
      </c>
      <c r="H220">
        <v>0.74488299999999996</v>
      </c>
      <c r="I220">
        <v>0.74488299999999996</v>
      </c>
    </row>
    <row r="221" spans="1:9" x14ac:dyDescent="0.3">
      <c r="A221" t="s">
        <v>239</v>
      </c>
      <c r="B221" t="s">
        <v>61</v>
      </c>
      <c r="D221" s="1">
        <v>0.35720000000000002</v>
      </c>
      <c r="E221" s="1">
        <v>0.43092999999999998</v>
      </c>
      <c r="F221">
        <v>0.433701</v>
      </c>
      <c r="G221">
        <v>0.42941600000000002</v>
      </c>
      <c r="H221">
        <v>0.42941400000000002</v>
      </c>
      <c r="I221">
        <v>0.42941400000000002</v>
      </c>
    </row>
    <row r="222" spans="1:9" x14ac:dyDescent="0.3">
      <c r="A222" t="s">
        <v>240</v>
      </c>
      <c r="B222" t="s">
        <v>62</v>
      </c>
      <c r="D222" s="1">
        <v>0.45079999999999998</v>
      </c>
      <c r="E222" s="1">
        <v>0.20763599999999999</v>
      </c>
      <c r="F222">
        <v>0.20411099999999999</v>
      </c>
      <c r="G222">
        <v>0.209033</v>
      </c>
      <c r="H222">
        <v>0.209033</v>
      </c>
      <c r="I222">
        <v>0.209033</v>
      </c>
    </row>
    <row r="223" spans="1:9" x14ac:dyDescent="0.3">
      <c r="A223" t="s">
        <v>241</v>
      </c>
      <c r="B223" t="s">
        <v>63</v>
      </c>
      <c r="D223" s="1">
        <v>0.192</v>
      </c>
      <c r="E223" s="1">
        <v>0.36143399999999998</v>
      </c>
      <c r="F223">
        <v>0.36218800000000001</v>
      </c>
      <c r="G223">
        <v>0.36155100000000001</v>
      </c>
      <c r="H223">
        <v>0.36155300000000001</v>
      </c>
      <c r="I223">
        <v>0.36155300000000001</v>
      </c>
    </row>
    <row r="224" spans="1:9" x14ac:dyDescent="0.3">
      <c r="A224" t="s">
        <v>242</v>
      </c>
      <c r="B224" t="s">
        <v>64</v>
      </c>
      <c r="D224" s="1">
        <v>0.43869999999999998</v>
      </c>
      <c r="E224" s="1">
        <v>0.51479399999999997</v>
      </c>
      <c r="F224">
        <v>0.52274900000000002</v>
      </c>
      <c r="G224">
        <v>0.51293599999999995</v>
      </c>
      <c r="H224">
        <v>0.512934</v>
      </c>
      <c r="I224">
        <v>0.512934</v>
      </c>
    </row>
    <row r="225" spans="1:9" x14ac:dyDescent="0.3">
      <c r="A225" t="s">
        <v>243</v>
      </c>
      <c r="B225" t="s">
        <v>65</v>
      </c>
      <c r="D225" s="1">
        <v>0.38119999999999998</v>
      </c>
      <c r="E225" s="1">
        <v>0.25297399999999998</v>
      </c>
      <c r="F225">
        <v>0.252027</v>
      </c>
      <c r="G225">
        <v>0.25475599999999998</v>
      </c>
      <c r="H225">
        <v>0.25475700000000001</v>
      </c>
      <c r="I225">
        <v>0.25475700000000001</v>
      </c>
    </row>
    <row r="226" spans="1:9" x14ac:dyDescent="0.3">
      <c r="A226" t="s">
        <v>244</v>
      </c>
      <c r="B226" t="s">
        <v>66</v>
      </c>
      <c r="D226" s="1">
        <v>0.18</v>
      </c>
      <c r="E226" s="1">
        <v>0.23223099999999999</v>
      </c>
      <c r="F226">
        <v>0.22522500000000001</v>
      </c>
      <c r="G226">
        <v>0.23230799999999999</v>
      </c>
      <c r="H226">
        <v>0.23230899999999999</v>
      </c>
      <c r="I226">
        <v>0.23230899999999999</v>
      </c>
    </row>
    <row r="227" spans="1:9" x14ac:dyDescent="0.3">
      <c r="A227" t="s">
        <v>245</v>
      </c>
      <c r="B227" t="s">
        <v>58</v>
      </c>
      <c r="D227" s="1">
        <v>0.28610000000000002</v>
      </c>
      <c r="E227" s="1">
        <v>8.6031999999999997E-2</v>
      </c>
      <c r="F227">
        <v>8.6516999999999997E-2</v>
      </c>
      <c r="G227">
        <v>8.5613999999999996E-2</v>
      </c>
      <c r="H227">
        <v>8.5612999999999995E-2</v>
      </c>
      <c r="I227">
        <v>8.5612999999999995E-2</v>
      </c>
    </row>
    <row r="228" spans="1:9" x14ac:dyDescent="0.3">
      <c r="A228" t="s">
        <v>246</v>
      </c>
      <c r="B228" t="s">
        <v>59</v>
      </c>
      <c r="D228" s="1">
        <v>0.54259999999999997</v>
      </c>
      <c r="E228" s="1">
        <v>4.0968999999999998E-2</v>
      </c>
      <c r="F228">
        <v>3.9938000000000001E-2</v>
      </c>
      <c r="G228">
        <v>4.1255E-2</v>
      </c>
      <c r="H228">
        <v>4.1256000000000001E-2</v>
      </c>
      <c r="I228">
        <v>4.1256000000000001E-2</v>
      </c>
    </row>
    <row r="229" spans="1:9" x14ac:dyDescent="0.3">
      <c r="A229" t="s">
        <v>247</v>
      </c>
      <c r="B229" t="s">
        <v>60</v>
      </c>
      <c r="D229" s="1">
        <v>0.17130000000000001</v>
      </c>
      <c r="E229" s="1">
        <v>0.87299899999999997</v>
      </c>
      <c r="F229">
        <v>0.87354500000000002</v>
      </c>
      <c r="G229">
        <v>0.87313099999999999</v>
      </c>
      <c r="H229">
        <v>0.87313200000000002</v>
      </c>
      <c r="I229">
        <v>0.87313200000000002</v>
      </c>
    </row>
    <row r="230" spans="1:9" x14ac:dyDescent="0.3">
      <c r="A230" t="s">
        <v>248</v>
      </c>
      <c r="B230" t="s">
        <v>61</v>
      </c>
      <c r="D230" s="1">
        <v>0.48859999999999998</v>
      </c>
      <c r="E230" s="1">
        <v>0.203406</v>
      </c>
      <c r="F230">
        <v>0.21098600000000001</v>
      </c>
      <c r="G230">
        <v>0.20242199999999999</v>
      </c>
      <c r="H230">
        <v>0.20241600000000001</v>
      </c>
      <c r="I230">
        <v>0.20241600000000001</v>
      </c>
    </row>
    <row r="231" spans="1:9" x14ac:dyDescent="0.3">
      <c r="A231" t="s">
        <v>249</v>
      </c>
      <c r="B231" t="s">
        <v>62</v>
      </c>
      <c r="D231" s="1">
        <v>0.35439999999999999</v>
      </c>
      <c r="E231" s="1">
        <v>0.10621899999999999</v>
      </c>
      <c r="F231">
        <v>0.106263</v>
      </c>
      <c r="G231">
        <v>0.10698100000000001</v>
      </c>
      <c r="H231">
        <v>0.10698299999999999</v>
      </c>
      <c r="I231">
        <v>0.10698299999999999</v>
      </c>
    </row>
    <row r="232" spans="1:9" x14ac:dyDescent="0.3">
      <c r="A232" t="s">
        <v>250</v>
      </c>
      <c r="B232" t="s">
        <v>63</v>
      </c>
      <c r="D232" s="1">
        <v>0.15709999999999999</v>
      </c>
      <c r="E232" s="1">
        <v>0.69037400000000004</v>
      </c>
      <c r="F232">
        <v>0.68274999999999997</v>
      </c>
      <c r="G232">
        <v>0.69059700000000002</v>
      </c>
      <c r="H232">
        <v>0.69060100000000002</v>
      </c>
      <c r="I232">
        <v>0.69060100000000002</v>
      </c>
    </row>
    <row r="233" spans="1:9" x14ac:dyDescent="0.3">
      <c r="A233" t="s">
        <v>251</v>
      </c>
      <c r="B233" t="s">
        <v>64</v>
      </c>
      <c r="D233" s="1">
        <v>0.45739999999999997</v>
      </c>
      <c r="E233" s="1">
        <v>0.42988199999999999</v>
      </c>
      <c r="F233">
        <v>0.43397799999999997</v>
      </c>
      <c r="G233">
        <v>0.42796499999999998</v>
      </c>
      <c r="H233">
        <v>0.42795100000000003</v>
      </c>
      <c r="I233">
        <v>0.42795100000000003</v>
      </c>
    </row>
    <row r="234" spans="1:9" x14ac:dyDescent="0.3">
      <c r="A234" t="s">
        <v>252</v>
      </c>
      <c r="B234" t="s">
        <v>65</v>
      </c>
      <c r="D234" s="1">
        <v>0.36449999999999999</v>
      </c>
      <c r="E234" s="1">
        <v>0.272484</v>
      </c>
      <c r="F234">
        <v>0.26994899999999999</v>
      </c>
      <c r="G234">
        <v>0.27428599999999997</v>
      </c>
      <c r="H234">
        <v>0.27429500000000001</v>
      </c>
      <c r="I234">
        <v>0.27429500000000001</v>
      </c>
    </row>
    <row r="235" spans="1:9" x14ac:dyDescent="0.3">
      <c r="A235" t="s">
        <v>253</v>
      </c>
      <c r="B235" t="s">
        <v>66</v>
      </c>
      <c r="D235" s="1">
        <v>0.17810000000000001</v>
      </c>
      <c r="E235" s="1">
        <v>0.29763400000000001</v>
      </c>
      <c r="F235">
        <v>0.296074</v>
      </c>
      <c r="G235">
        <v>0.29774899999999999</v>
      </c>
      <c r="H235">
        <v>0.29775400000000002</v>
      </c>
      <c r="I235">
        <v>0.29775400000000002</v>
      </c>
    </row>
    <row r="236" spans="1:9" x14ac:dyDescent="0.3">
      <c r="A236" t="s">
        <v>254</v>
      </c>
      <c r="B236" t="s">
        <v>67</v>
      </c>
      <c r="D236" s="1">
        <v>84.323999999999998</v>
      </c>
      <c r="E236" s="1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t="s">
        <v>255</v>
      </c>
      <c r="B237" t="s">
        <v>68</v>
      </c>
      <c r="D237" s="1">
        <v>11.795</v>
      </c>
      <c r="E237" s="1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t="s">
        <v>256</v>
      </c>
      <c r="B238" t="s">
        <v>69</v>
      </c>
      <c r="D238" s="1">
        <v>3.8809999999999998</v>
      </c>
      <c r="E238" s="1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 t="s">
        <v>257</v>
      </c>
      <c r="B239" t="s">
        <v>70</v>
      </c>
      <c r="D239" s="1">
        <v>93.503</v>
      </c>
      <c r="E239" s="1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t="s">
        <v>258</v>
      </c>
      <c r="B240" t="s">
        <v>73</v>
      </c>
      <c r="D240" s="1">
        <v>1.944</v>
      </c>
      <c r="E240" s="1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t="s">
        <v>259</v>
      </c>
      <c r="B241" t="s">
        <v>74</v>
      </c>
      <c r="D241" s="1">
        <v>4.5529999999999999</v>
      </c>
      <c r="E241" s="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t="s">
        <v>260</v>
      </c>
      <c r="B242" t="s">
        <v>71</v>
      </c>
      <c r="D242" s="1">
        <v>81.680999999999997</v>
      </c>
      <c r="E242" s="1">
        <v>0.98553999999999997</v>
      </c>
      <c r="F242">
        <v>0.96726599999999996</v>
      </c>
      <c r="G242">
        <v>0.98523099999999997</v>
      </c>
      <c r="H242">
        <v>0.98519900000000005</v>
      </c>
      <c r="I242">
        <v>0.98519900000000005</v>
      </c>
    </row>
    <row r="243" spans="1:9" x14ac:dyDescent="0.3">
      <c r="A243" t="s">
        <v>261</v>
      </c>
      <c r="B243" t="s">
        <v>76</v>
      </c>
      <c r="D243" s="1">
        <v>12.167999999999999</v>
      </c>
      <c r="E243" s="1">
        <v>1.4460000000000001E-2</v>
      </c>
      <c r="F243">
        <v>3.2733999999999999E-2</v>
      </c>
      <c r="G243">
        <v>1.4768999999999999E-2</v>
      </c>
      <c r="H243">
        <v>1.4801E-2</v>
      </c>
      <c r="I243">
        <v>1.4801E-2</v>
      </c>
    </row>
    <row r="244" spans="1:9" x14ac:dyDescent="0.3">
      <c r="A244" t="s">
        <v>262</v>
      </c>
      <c r="B244" t="s">
        <v>77</v>
      </c>
      <c r="D244" s="1">
        <v>6.1150000000000002</v>
      </c>
      <c r="E244" s="1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t="s">
        <v>263</v>
      </c>
      <c r="B245" t="s">
        <v>72</v>
      </c>
      <c r="D245" s="1">
        <v>66.783000000000001</v>
      </c>
      <c r="E245" s="1">
        <v>0.82434600000000002</v>
      </c>
      <c r="F245">
        <v>0.82226100000000002</v>
      </c>
      <c r="G245">
        <v>0.82322600000000001</v>
      </c>
      <c r="H245">
        <v>0.82318100000000005</v>
      </c>
      <c r="I245">
        <v>0.82318100000000005</v>
      </c>
    </row>
    <row r="246" spans="1:9" x14ac:dyDescent="0.3">
      <c r="A246" t="s">
        <v>264</v>
      </c>
      <c r="B246" t="s">
        <v>78</v>
      </c>
      <c r="D246" s="1">
        <v>26.539000000000001</v>
      </c>
      <c r="E246" s="1">
        <v>0.175543</v>
      </c>
      <c r="F246">
        <v>0.17763399999999999</v>
      </c>
      <c r="G246">
        <v>0.17666299999999999</v>
      </c>
      <c r="H246">
        <v>0.176707</v>
      </c>
      <c r="I246">
        <v>0.176707</v>
      </c>
    </row>
    <row r="247" spans="1:9" x14ac:dyDescent="0.3">
      <c r="A247" t="s">
        <v>265</v>
      </c>
      <c r="B247" t="s">
        <v>79</v>
      </c>
      <c r="D247" s="1">
        <v>6.6779999999999999</v>
      </c>
      <c r="E247" s="1">
        <v>1.11E-4</v>
      </c>
      <c r="F247">
        <v>1.05E-4</v>
      </c>
      <c r="G247">
        <v>1.11E-4</v>
      </c>
      <c r="H247">
        <v>1.12E-4</v>
      </c>
      <c r="I247">
        <v>1.12E-4</v>
      </c>
    </row>
    <row r="248" spans="1:9" x14ac:dyDescent="0.3">
      <c r="A248" s="1" t="s">
        <v>266</v>
      </c>
      <c r="B248" t="s">
        <v>75</v>
      </c>
      <c r="D248" s="1">
        <v>54.029000000000003</v>
      </c>
      <c r="E248" s="1">
        <v>0.58865699999999999</v>
      </c>
      <c r="F248">
        <v>0.59294199999999997</v>
      </c>
      <c r="G248">
        <v>0.58681399999999995</v>
      </c>
      <c r="H248">
        <v>0.586808</v>
      </c>
      <c r="I248">
        <v>0.586808</v>
      </c>
    </row>
    <row r="249" spans="1:9" x14ac:dyDescent="0.3">
      <c r="A249" s="1" t="s">
        <v>267</v>
      </c>
      <c r="B249" t="s">
        <v>80</v>
      </c>
      <c r="D249" s="1">
        <v>32.606000000000002</v>
      </c>
      <c r="E249" s="1">
        <v>0.27953099999999997</v>
      </c>
      <c r="F249">
        <v>0.27674900000000002</v>
      </c>
      <c r="G249">
        <v>0.28132699999999999</v>
      </c>
      <c r="H249">
        <v>0.28133200000000003</v>
      </c>
      <c r="I249">
        <v>0.28133200000000003</v>
      </c>
    </row>
    <row r="250" spans="1:9" x14ac:dyDescent="0.3">
      <c r="A250" s="1" t="s">
        <v>268</v>
      </c>
      <c r="B250" t="s">
        <v>81</v>
      </c>
      <c r="D250" s="1">
        <v>13.365</v>
      </c>
      <c r="E250" s="1">
        <v>0.13181300000000001</v>
      </c>
      <c r="F250">
        <v>0.13030900000000001</v>
      </c>
      <c r="G250">
        <v>0.131859</v>
      </c>
      <c r="H250">
        <v>0.13186</v>
      </c>
      <c r="I250">
        <v>0.13186</v>
      </c>
    </row>
    <row r="251" spans="1:9" x14ac:dyDescent="0.3">
      <c r="A251" t="s">
        <v>269</v>
      </c>
      <c r="B251" t="s">
        <v>67</v>
      </c>
      <c r="D251" s="1">
        <v>88.86</v>
      </c>
      <c r="E251" s="1">
        <v>0.888826</v>
      </c>
      <c r="F251">
        <v>0.89436300000000002</v>
      </c>
      <c r="G251">
        <v>0.88792899999999997</v>
      </c>
      <c r="H251">
        <v>0.88789200000000001</v>
      </c>
      <c r="I251">
        <v>0.88789200000000001</v>
      </c>
    </row>
    <row r="252" spans="1:9" x14ac:dyDescent="0.3">
      <c r="A252" t="s">
        <v>270</v>
      </c>
      <c r="B252" t="s">
        <v>68</v>
      </c>
      <c r="D252" s="1">
        <v>11.105</v>
      </c>
      <c r="E252" s="1">
        <v>0.11117299999999999</v>
      </c>
      <c r="F252">
        <v>0.10563699999999999</v>
      </c>
      <c r="G252">
        <v>0.112071</v>
      </c>
      <c r="H252">
        <v>0.112107</v>
      </c>
      <c r="I252">
        <v>0.112107</v>
      </c>
    </row>
    <row r="253" spans="1:9" x14ac:dyDescent="0.3">
      <c r="A253" t="s">
        <v>271</v>
      </c>
      <c r="B253" t="s">
        <v>69</v>
      </c>
      <c r="D253" s="1">
        <v>3.5999999999999997E-2</v>
      </c>
      <c r="E253" s="1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t="s">
        <v>272</v>
      </c>
      <c r="B254" t="s">
        <v>70</v>
      </c>
      <c r="D254" s="1">
        <v>73.296999999999997</v>
      </c>
      <c r="E254" s="1">
        <v>0.86420600000000003</v>
      </c>
      <c r="F254">
        <v>0.87283299999999997</v>
      </c>
      <c r="G254">
        <v>0.86316000000000004</v>
      </c>
      <c r="H254">
        <v>0.86307599999999995</v>
      </c>
      <c r="I254">
        <v>0.86307599999999995</v>
      </c>
    </row>
    <row r="255" spans="1:9" x14ac:dyDescent="0.3">
      <c r="A255" t="s">
        <v>273</v>
      </c>
      <c r="B255" t="s">
        <v>73</v>
      </c>
      <c r="D255" s="1">
        <v>22.824999999999999</v>
      </c>
      <c r="E255" s="1">
        <v>0.13577500000000001</v>
      </c>
      <c r="F255">
        <v>0.12714400000000001</v>
      </c>
      <c r="G255">
        <v>0.136822</v>
      </c>
      <c r="H255">
        <v>0.136906</v>
      </c>
      <c r="I255">
        <v>0.136906</v>
      </c>
    </row>
    <row r="256" spans="1:9" x14ac:dyDescent="0.3">
      <c r="A256" t="s">
        <v>35</v>
      </c>
      <c r="B256" t="s">
        <v>74</v>
      </c>
      <c r="D256" s="1">
        <v>3.8780000000000001</v>
      </c>
      <c r="E256" s="1">
        <v>1.8E-5</v>
      </c>
      <c r="F256">
        <v>2.3E-5</v>
      </c>
      <c r="G256">
        <v>1.8E-5</v>
      </c>
      <c r="H256">
        <v>1.8E-5</v>
      </c>
      <c r="I256">
        <v>1.8E-5</v>
      </c>
    </row>
    <row r="257" spans="1:9" x14ac:dyDescent="0.3">
      <c r="A257" t="s">
        <v>274</v>
      </c>
      <c r="B257" t="s">
        <v>71</v>
      </c>
      <c r="D257" s="1">
        <v>78.296000000000006</v>
      </c>
      <c r="E257" s="1">
        <v>0.84525799999999995</v>
      </c>
      <c r="F257">
        <v>0.84886700000000004</v>
      </c>
      <c r="G257">
        <v>0.84421900000000005</v>
      </c>
      <c r="H257">
        <v>0.84421900000000005</v>
      </c>
      <c r="I257">
        <v>0.84421900000000005</v>
      </c>
    </row>
    <row r="258" spans="1:9" x14ac:dyDescent="0.3">
      <c r="A258" t="s">
        <v>275</v>
      </c>
      <c r="B258" t="s">
        <v>76</v>
      </c>
      <c r="D258" s="1">
        <v>18.186</v>
      </c>
      <c r="E258" s="1">
        <v>0.15448000000000001</v>
      </c>
      <c r="F258">
        <v>0.15071599999999999</v>
      </c>
      <c r="G258">
        <v>0.15551899999999999</v>
      </c>
      <c r="H258">
        <v>0.15551799999999999</v>
      </c>
      <c r="I258">
        <v>0.15551799999999999</v>
      </c>
    </row>
    <row r="259" spans="1:9" x14ac:dyDescent="0.3">
      <c r="A259" t="s">
        <v>276</v>
      </c>
      <c r="B259" t="s">
        <v>77</v>
      </c>
      <c r="D259" s="1">
        <v>3.5169999999999999</v>
      </c>
      <c r="E259" s="1">
        <v>2.6200000000000003E-4</v>
      </c>
      <c r="F259">
        <v>4.17E-4</v>
      </c>
      <c r="G259">
        <v>2.6200000000000003E-4</v>
      </c>
      <c r="H259">
        <v>2.6200000000000003E-4</v>
      </c>
      <c r="I259">
        <v>2.6200000000000003E-4</v>
      </c>
    </row>
    <row r="260" spans="1:9" x14ac:dyDescent="0.3">
      <c r="A260" t="s">
        <v>277</v>
      </c>
      <c r="B260" t="s">
        <v>72</v>
      </c>
      <c r="D260" s="1">
        <v>66.83</v>
      </c>
      <c r="E260" s="1">
        <v>0.78027100000000005</v>
      </c>
      <c r="F260">
        <v>0.77636700000000003</v>
      </c>
      <c r="G260">
        <v>0.77878899999999995</v>
      </c>
      <c r="H260">
        <v>0.77876900000000004</v>
      </c>
      <c r="I260">
        <v>0.77876900000000004</v>
      </c>
    </row>
    <row r="261" spans="1:9" x14ac:dyDescent="0.3">
      <c r="A261" t="s">
        <v>278</v>
      </c>
      <c r="B261" t="s">
        <v>78</v>
      </c>
      <c r="D261" s="1">
        <v>21.295999999999999</v>
      </c>
      <c r="E261" s="1">
        <v>0.213842</v>
      </c>
      <c r="F261">
        <v>0.216526</v>
      </c>
      <c r="G261">
        <v>0.21531700000000001</v>
      </c>
      <c r="H261">
        <v>0.215335</v>
      </c>
      <c r="I261">
        <v>0.215335</v>
      </c>
    </row>
    <row r="262" spans="1:9" x14ac:dyDescent="0.3">
      <c r="A262" t="s">
        <v>279</v>
      </c>
      <c r="B262" t="s">
        <v>79</v>
      </c>
      <c r="D262" s="1">
        <v>11.874000000000001</v>
      </c>
      <c r="E262" s="1">
        <v>5.8859999999999997E-3</v>
      </c>
      <c r="F262">
        <v>7.1069999999999996E-3</v>
      </c>
      <c r="G262">
        <v>5.8939999999999999E-3</v>
      </c>
      <c r="H262">
        <v>5.8950000000000001E-3</v>
      </c>
      <c r="I262">
        <v>5.8950000000000001E-3</v>
      </c>
    </row>
    <row r="263" spans="1:9" x14ac:dyDescent="0.3">
      <c r="A263" s="1" t="s">
        <v>280</v>
      </c>
      <c r="B263" t="s">
        <v>75</v>
      </c>
      <c r="D263" s="1">
        <v>49.747</v>
      </c>
      <c r="E263" s="1">
        <v>0.52499399999999996</v>
      </c>
      <c r="F263">
        <v>0.52701200000000004</v>
      </c>
      <c r="G263">
        <v>0.52305000000000001</v>
      </c>
      <c r="H263">
        <v>0.52303200000000005</v>
      </c>
      <c r="I263">
        <v>0.52303200000000005</v>
      </c>
    </row>
    <row r="264" spans="1:9" x14ac:dyDescent="0.3">
      <c r="A264" s="1" t="s">
        <v>281</v>
      </c>
      <c r="B264" t="s">
        <v>80</v>
      </c>
      <c r="D264" s="1">
        <v>33.923000000000002</v>
      </c>
      <c r="E264" s="1">
        <v>0.31257299999999999</v>
      </c>
      <c r="F264">
        <v>0.31292700000000001</v>
      </c>
      <c r="G264">
        <v>0.31446000000000002</v>
      </c>
      <c r="H264">
        <v>0.31447199999999997</v>
      </c>
      <c r="I264">
        <v>0.31447199999999997</v>
      </c>
    </row>
    <row r="265" spans="1:9" x14ac:dyDescent="0.3">
      <c r="A265" s="1" t="s">
        <v>282</v>
      </c>
      <c r="B265" t="s">
        <v>81</v>
      </c>
      <c r="D265" s="1">
        <v>16.329999999999998</v>
      </c>
      <c r="E265" s="1">
        <v>0.16243299999999999</v>
      </c>
      <c r="F265">
        <v>0.16006000000000001</v>
      </c>
      <c r="G265">
        <v>0.162491</v>
      </c>
      <c r="H265">
        <v>0.162496</v>
      </c>
      <c r="I265">
        <v>0.162496</v>
      </c>
    </row>
    <row r="266" spans="1:9" x14ac:dyDescent="0.3">
      <c r="A266" t="s">
        <v>99</v>
      </c>
      <c r="D266" s="1"/>
    </row>
    <row r="267" spans="1:9" s="5" customFormat="1" x14ac:dyDescent="0.3">
      <c r="A267" s="5" t="s">
        <v>51</v>
      </c>
    </row>
    <row r="268" spans="1:9" x14ac:dyDescent="0.3">
      <c r="A268" s="1" t="s">
        <v>283</v>
      </c>
      <c r="B268" s="1" t="s">
        <v>411</v>
      </c>
      <c r="C268" s="1"/>
      <c r="D268" s="1">
        <v>0.1043</v>
      </c>
      <c r="E268" s="1">
        <v>0.17851700000000001</v>
      </c>
      <c r="F268">
        <v>0.17771100000000001</v>
      </c>
      <c r="G268">
        <v>0.178511</v>
      </c>
      <c r="H268">
        <v>0.17849699999999999</v>
      </c>
      <c r="I268">
        <v>0.17849699999999999</v>
      </c>
    </row>
    <row r="269" spans="1:9" x14ac:dyDescent="0.3">
      <c r="A269" s="1" t="s">
        <v>284</v>
      </c>
      <c r="B269" s="1" t="s">
        <v>413</v>
      </c>
      <c r="C269" s="1"/>
      <c r="D269" s="1">
        <v>0.1148</v>
      </c>
      <c r="E269" s="1">
        <v>0.13991600000000001</v>
      </c>
      <c r="F269">
        <v>0.14061299999999999</v>
      </c>
      <c r="G269">
        <v>0.13991400000000001</v>
      </c>
      <c r="H269">
        <v>0.13991500000000001</v>
      </c>
      <c r="I269">
        <v>0.13991500000000001</v>
      </c>
    </row>
    <row r="270" spans="1:9" x14ac:dyDescent="0.3">
      <c r="A270" s="1" t="s">
        <v>285</v>
      </c>
      <c r="B270" s="1" t="s">
        <v>414</v>
      </c>
      <c r="C270" s="1"/>
      <c r="D270" s="1">
        <v>0.14180000000000001</v>
      </c>
      <c r="E270" s="1">
        <v>0.15515200000000001</v>
      </c>
      <c r="F270">
        <v>0.15653600000000001</v>
      </c>
      <c r="G270">
        <v>0.155143</v>
      </c>
      <c r="H270">
        <v>0.15514500000000001</v>
      </c>
      <c r="I270">
        <v>0.15514500000000001</v>
      </c>
    </row>
    <row r="271" spans="1:9" x14ac:dyDescent="0.3">
      <c r="A271" s="1" t="s">
        <v>286</v>
      </c>
      <c r="B271" s="1" t="s">
        <v>412</v>
      </c>
      <c r="C271" s="1"/>
      <c r="D271" s="1">
        <v>0.6391</v>
      </c>
      <c r="E271" s="1">
        <v>0.52641499999999997</v>
      </c>
      <c r="F271">
        <v>0.52514099999999997</v>
      </c>
      <c r="G271">
        <v>0.52643099999999998</v>
      </c>
      <c r="H271">
        <v>0.52644299999999999</v>
      </c>
      <c r="I271">
        <v>0.52644299999999999</v>
      </c>
    </row>
    <row r="272" spans="1:9" x14ac:dyDescent="0.3">
      <c r="A272" t="s">
        <v>99</v>
      </c>
      <c r="D272" s="1"/>
    </row>
    <row r="273" spans="1:9" s="5" customFormat="1" x14ac:dyDescent="0.3">
      <c r="A273" s="5" t="s">
        <v>52</v>
      </c>
    </row>
    <row r="274" spans="1:9" x14ac:dyDescent="0.3">
      <c r="A274" s="1" t="s">
        <v>287</v>
      </c>
      <c r="B274" s="1"/>
      <c r="C274" s="1" t="s">
        <v>350</v>
      </c>
      <c r="D274" s="1" t="s">
        <v>438</v>
      </c>
      <c r="E274" s="1">
        <v>9.5111000000000001E-2</v>
      </c>
      <c r="F274">
        <v>9.6947000000000005E-2</v>
      </c>
      <c r="G274">
        <v>9.5118999999999995E-2</v>
      </c>
      <c r="H274">
        <v>9.5098000000000002E-2</v>
      </c>
      <c r="I274">
        <v>9.5098000000000002E-2</v>
      </c>
    </row>
    <row r="275" spans="1:9" x14ac:dyDescent="0.3">
      <c r="A275" t="s">
        <v>288</v>
      </c>
      <c r="D275" s="1"/>
      <c r="E275" s="1">
        <v>1.8925000000000001E-2</v>
      </c>
      <c r="F275">
        <v>1.9821999999999999E-2</v>
      </c>
      <c r="G275">
        <v>1.8924E-2</v>
      </c>
      <c r="H275">
        <v>1.8917E-2</v>
      </c>
      <c r="I275">
        <v>1.8917E-2</v>
      </c>
    </row>
    <row r="276" spans="1:9" x14ac:dyDescent="0.3">
      <c r="A276" t="s">
        <v>396</v>
      </c>
      <c r="B276" t="s">
        <v>398</v>
      </c>
      <c r="D276" s="1">
        <v>2.4E-2</v>
      </c>
      <c r="E276" s="1">
        <v>2.6449E-2</v>
      </c>
      <c r="F276">
        <v>2.6942000000000001E-2</v>
      </c>
      <c r="G276">
        <v>2.6436999999999999E-2</v>
      </c>
      <c r="H276">
        <v>2.6436999999999999E-2</v>
      </c>
      <c r="I276">
        <v>2.6436999999999999E-2</v>
      </c>
    </row>
    <row r="277" spans="1:9" x14ac:dyDescent="0.3">
      <c r="A277" t="s">
        <v>397</v>
      </c>
      <c r="B277" t="s">
        <v>472</v>
      </c>
      <c r="D277" s="1">
        <v>8.9999999999999993E-3</v>
      </c>
      <c r="E277" s="1">
        <v>2.1350000000000001E-2</v>
      </c>
      <c r="F277">
        <v>2.1339E-2</v>
      </c>
      <c r="G277">
        <v>2.1326999999999999E-2</v>
      </c>
      <c r="H277">
        <v>2.1326999999999999E-2</v>
      </c>
      <c r="I277">
        <v>2.1326999999999999E-2</v>
      </c>
    </row>
    <row r="278" spans="1:9" x14ac:dyDescent="0.3">
      <c r="A278" t="s">
        <v>473</v>
      </c>
      <c r="B278" t="s">
        <v>474</v>
      </c>
      <c r="D278" s="1">
        <v>2.7E-2</v>
      </c>
      <c r="E278" s="1">
        <v>2.7007E-2</v>
      </c>
      <c r="F278">
        <v>2.7063E-2</v>
      </c>
      <c r="G278">
        <v>2.7015000000000001E-2</v>
      </c>
      <c r="H278">
        <v>2.7015000000000001E-2</v>
      </c>
      <c r="I278">
        <v>2.7015000000000001E-2</v>
      </c>
    </row>
    <row r="279" spans="1:9" x14ac:dyDescent="0.3">
      <c r="A279" t="s">
        <v>289</v>
      </c>
      <c r="D279" s="1"/>
      <c r="E279" s="1">
        <v>0.98107500000000003</v>
      </c>
      <c r="F279">
        <v>0.98017799999999999</v>
      </c>
      <c r="G279">
        <v>0.98107599999999995</v>
      </c>
      <c r="H279">
        <v>0.98108300000000004</v>
      </c>
      <c r="I279">
        <v>0.98108300000000004</v>
      </c>
    </row>
    <row r="280" spans="1:9" x14ac:dyDescent="0.3">
      <c r="A280" t="s">
        <v>290</v>
      </c>
      <c r="D280" s="1"/>
      <c r="E280" s="1">
        <v>1.4187E-2</v>
      </c>
      <c r="F280">
        <v>1.4925000000000001E-2</v>
      </c>
      <c r="G280">
        <v>1.4164E-2</v>
      </c>
      <c r="H280">
        <v>1.4158E-2</v>
      </c>
      <c r="I280">
        <v>1.4158E-2</v>
      </c>
    </row>
    <row r="281" spans="1:9" x14ac:dyDescent="0.3">
      <c r="A281" t="s">
        <v>291</v>
      </c>
      <c r="D281" s="1"/>
      <c r="E281" s="1">
        <v>4.1269999999999996E-3</v>
      </c>
      <c r="F281">
        <v>4.3109999999999997E-3</v>
      </c>
      <c r="G281">
        <v>4.1489999999999999E-3</v>
      </c>
      <c r="H281">
        <v>4.1489999999999999E-3</v>
      </c>
      <c r="I281">
        <v>4.1489999999999999E-3</v>
      </c>
    </row>
    <row r="282" spans="1:9" x14ac:dyDescent="0.3">
      <c r="A282" t="s">
        <v>292</v>
      </c>
      <c r="D282" s="1"/>
      <c r="E282" s="1">
        <v>6.0999999999999997E-4</v>
      </c>
      <c r="F282">
        <v>5.8600000000000004E-4</v>
      </c>
      <c r="G282">
        <v>6.11E-4</v>
      </c>
      <c r="H282">
        <v>6.11E-4</v>
      </c>
      <c r="I282">
        <v>6.11E-4</v>
      </c>
    </row>
    <row r="283" spans="1:9" x14ac:dyDescent="0.3">
      <c r="A283" t="s">
        <v>293</v>
      </c>
      <c r="D283" s="1"/>
      <c r="E283" s="1">
        <v>0.106665</v>
      </c>
      <c r="F283">
        <v>0.108337</v>
      </c>
      <c r="G283">
        <v>0.106741</v>
      </c>
      <c r="H283">
        <v>0.106713</v>
      </c>
      <c r="I283">
        <v>0.106713</v>
      </c>
    </row>
    <row r="284" spans="1:9" x14ac:dyDescent="0.3">
      <c r="A284" t="s">
        <v>294</v>
      </c>
      <c r="D284" s="1"/>
      <c r="E284" s="1">
        <v>0.88812000000000002</v>
      </c>
      <c r="F284">
        <v>0.88661100000000004</v>
      </c>
      <c r="G284">
        <v>0.88802899999999996</v>
      </c>
      <c r="H284">
        <v>0.88805599999999996</v>
      </c>
      <c r="I284">
        <v>0.88805599999999996</v>
      </c>
    </row>
    <row r="285" spans="1:9" x14ac:dyDescent="0.3">
      <c r="A285" t="s">
        <v>295</v>
      </c>
      <c r="D285" s="1"/>
      <c r="E285" s="1">
        <v>4.4799999999999999E-4</v>
      </c>
      <c r="F285">
        <v>3.4299999999999999E-4</v>
      </c>
      <c r="G285">
        <v>4.75E-4</v>
      </c>
      <c r="H285">
        <v>4.75E-4</v>
      </c>
      <c r="I285">
        <v>4.75E-4</v>
      </c>
    </row>
    <row r="286" spans="1:9" x14ac:dyDescent="0.3">
      <c r="A286" t="s">
        <v>296</v>
      </c>
      <c r="D286" s="1"/>
      <c r="E286" s="1">
        <v>4.7660000000000003E-3</v>
      </c>
      <c r="F286">
        <v>4.7089999999999996E-3</v>
      </c>
      <c r="G286">
        <v>4.7559999999999998E-3</v>
      </c>
      <c r="H286">
        <v>4.7569999999999999E-3</v>
      </c>
      <c r="I286">
        <v>4.7569999999999999E-3</v>
      </c>
    </row>
    <row r="287" spans="1:9" x14ac:dyDescent="0.3">
      <c r="A287" t="s">
        <v>297</v>
      </c>
      <c r="D287" s="1"/>
      <c r="E287" s="1">
        <v>8.5752999999999996E-2</v>
      </c>
      <c r="F287">
        <v>8.7701000000000001E-2</v>
      </c>
      <c r="G287">
        <v>8.5712999999999998E-2</v>
      </c>
      <c r="H287">
        <v>8.5708999999999994E-2</v>
      </c>
      <c r="I287">
        <v>8.5708999999999994E-2</v>
      </c>
    </row>
    <row r="288" spans="1:9" x14ac:dyDescent="0.3">
      <c r="A288" t="s">
        <v>298</v>
      </c>
      <c r="D288" s="1"/>
      <c r="E288" s="1">
        <v>2.7E-4</v>
      </c>
      <c r="F288">
        <v>3.3799999999999998E-4</v>
      </c>
      <c r="G288">
        <v>2.7E-4</v>
      </c>
      <c r="H288">
        <v>2.7099999999999997E-4</v>
      </c>
      <c r="I288">
        <v>2.7099999999999997E-4</v>
      </c>
    </row>
    <row r="289" spans="1:9" x14ac:dyDescent="0.3">
      <c r="A289" t="s">
        <v>299</v>
      </c>
      <c r="D289" s="1"/>
      <c r="E289" s="1">
        <v>0.90479699999999996</v>
      </c>
      <c r="F289">
        <v>0.90277300000000005</v>
      </c>
      <c r="G289">
        <v>0.90483400000000003</v>
      </c>
      <c r="H289">
        <v>0.90483800000000003</v>
      </c>
      <c r="I289">
        <v>0.90483800000000003</v>
      </c>
    </row>
    <row r="290" spans="1:9" x14ac:dyDescent="0.3">
      <c r="A290" t="s">
        <v>300</v>
      </c>
      <c r="D290" s="1"/>
      <c r="E290" s="1">
        <v>9.1800000000000007E-3</v>
      </c>
      <c r="F290">
        <v>9.188E-3</v>
      </c>
      <c r="G290">
        <v>9.1819999999999992E-3</v>
      </c>
      <c r="H290">
        <v>9.1830000000000002E-3</v>
      </c>
      <c r="I290">
        <v>9.1830000000000002E-3</v>
      </c>
    </row>
    <row r="291" spans="1:9" x14ac:dyDescent="0.3">
      <c r="A291" t="s">
        <v>301</v>
      </c>
      <c r="D291" s="1"/>
      <c r="E291" s="1">
        <v>2.8355000000000002E-2</v>
      </c>
      <c r="F291">
        <v>2.7716000000000001E-2</v>
      </c>
      <c r="G291">
        <v>2.8365000000000001E-2</v>
      </c>
      <c r="H291">
        <v>2.8365000000000001E-2</v>
      </c>
      <c r="I291">
        <v>2.8365000000000001E-2</v>
      </c>
    </row>
    <row r="292" spans="1:9" x14ac:dyDescent="0.3">
      <c r="A292" t="s">
        <v>302</v>
      </c>
      <c r="D292" s="1"/>
      <c r="E292" s="1">
        <v>3.7143000000000002E-2</v>
      </c>
      <c r="F292">
        <v>3.7911E-2</v>
      </c>
      <c r="G292">
        <v>3.6998000000000003E-2</v>
      </c>
      <c r="H292">
        <v>3.6997000000000002E-2</v>
      </c>
      <c r="I292">
        <v>3.6997000000000002E-2</v>
      </c>
    </row>
    <row r="293" spans="1:9" x14ac:dyDescent="0.3">
      <c r="A293" t="s">
        <v>303</v>
      </c>
      <c r="D293" s="1"/>
      <c r="E293" s="1">
        <v>2.0608000000000001E-2</v>
      </c>
      <c r="F293">
        <v>2.0594999999999999E-2</v>
      </c>
      <c r="G293">
        <v>2.0736999999999998E-2</v>
      </c>
      <c r="H293">
        <v>2.0736000000000001E-2</v>
      </c>
      <c r="I293">
        <v>2.0736000000000001E-2</v>
      </c>
    </row>
    <row r="294" spans="1:9" x14ac:dyDescent="0.3">
      <c r="A294" t="s">
        <v>304</v>
      </c>
      <c r="D294" s="1"/>
      <c r="E294" s="1">
        <v>0.91389500000000001</v>
      </c>
      <c r="F294">
        <v>0.91377799999999998</v>
      </c>
      <c r="G294">
        <v>0.91390099999999996</v>
      </c>
      <c r="H294">
        <v>0.91390099999999996</v>
      </c>
      <c r="I294">
        <v>0.91390099999999996</v>
      </c>
    </row>
    <row r="296" spans="1:9" s="4" customFormat="1" x14ac:dyDescent="0.3">
      <c r="A296" s="4" t="s">
        <v>405</v>
      </c>
    </row>
    <row r="297" spans="1:9" x14ac:dyDescent="0.3">
      <c r="A297" t="s">
        <v>406</v>
      </c>
      <c r="F297">
        <v>0.33613100000000001</v>
      </c>
      <c r="G297">
        <v>0.33601599999999998</v>
      </c>
      <c r="H297">
        <v>0.33601599999999998</v>
      </c>
      <c r="I297">
        <v>0.33601599999999998</v>
      </c>
    </row>
    <row r="298" spans="1:9" x14ac:dyDescent="0.3">
      <c r="A298" t="s">
        <v>407</v>
      </c>
      <c r="F298">
        <v>0.27890700000000002</v>
      </c>
      <c r="G298">
        <v>0.279109</v>
      </c>
      <c r="H298">
        <v>0.279109</v>
      </c>
      <c r="I298">
        <v>0.279109</v>
      </c>
    </row>
    <row r="299" spans="1:9" x14ac:dyDescent="0.3">
      <c r="A299" t="s">
        <v>408</v>
      </c>
      <c r="F299">
        <v>8.5426000000000002E-2</v>
      </c>
      <c r="G299">
        <v>8.1850999999999993E-2</v>
      </c>
      <c r="H299">
        <v>8.1850999999999993E-2</v>
      </c>
      <c r="I299">
        <v>8.1850999999999993E-2</v>
      </c>
    </row>
    <row r="300" spans="1:9" x14ac:dyDescent="0.3">
      <c r="A300" t="s">
        <v>409</v>
      </c>
      <c r="F300">
        <v>1.0605E-2</v>
      </c>
      <c r="G300">
        <v>1.1150999999999999E-2</v>
      </c>
      <c r="H300">
        <v>1.115E-2</v>
      </c>
      <c r="I300">
        <v>1.115E-2</v>
      </c>
    </row>
    <row r="301" spans="1:9" x14ac:dyDescent="0.3">
      <c r="A301" t="s">
        <v>99</v>
      </c>
    </row>
    <row r="302" spans="1:9" s="4" customFormat="1" x14ac:dyDescent="0.3">
      <c r="A302" s="4" t="s">
        <v>109</v>
      </c>
    </row>
    <row r="303" spans="1:9" x14ac:dyDescent="0.3">
      <c r="A303" t="s">
        <v>305</v>
      </c>
      <c r="F303">
        <v>0.29384100000000002</v>
      </c>
      <c r="G303">
        <v>0.30009599999999997</v>
      </c>
      <c r="H303">
        <v>0.31616499999999997</v>
      </c>
      <c r="I303">
        <v>0.316164</v>
      </c>
    </row>
    <row r="304" spans="1:9" x14ac:dyDescent="0.3">
      <c r="A304" t="s">
        <v>306</v>
      </c>
      <c r="F304">
        <v>0.10016600000000001</v>
      </c>
      <c r="G304">
        <v>0</v>
      </c>
      <c r="H304">
        <v>0</v>
      </c>
      <c r="I304">
        <v>0</v>
      </c>
    </row>
    <row r="305" spans="1:9" x14ac:dyDescent="0.3">
      <c r="A305" t="s">
        <v>307</v>
      </c>
      <c r="F305">
        <v>0.20263300000000001</v>
      </c>
      <c r="G305">
        <v>0.29906700000000003</v>
      </c>
      <c r="H305">
        <v>0.28301999999999999</v>
      </c>
      <c r="I305">
        <v>0.28302100000000002</v>
      </c>
    </row>
    <row r="306" spans="1:9" x14ac:dyDescent="0.3">
      <c r="A306" t="s">
        <v>308</v>
      </c>
      <c r="F306">
        <v>0.202158</v>
      </c>
      <c r="G306">
        <v>0.19970599999999999</v>
      </c>
      <c r="H306">
        <v>0.199683</v>
      </c>
      <c r="I306">
        <v>0.199683</v>
      </c>
    </row>
    <row r="307" spans="1:9" x14ac:dyDescent="0.3">
      <c r="A307" t="s">
        <v>309</v>
      </c>
      <c r="F307">
        <v>0.20120199999999999</v>
      </c>
      <c r="G307">
        <v>0.20113</v>
      </c>
      <c r="H307">
        <v>0.201131</v>
      </c>
      <c r="I307">
        <v>0.201131</v>
      </c>
    </row>
    <row r="308" spans="1:9" x14ac:dyDescent="0.3">
      <c r="A308" t="s">
        <v>99</v>
      </c>
    </row>
    <row r="309" spans="1:9" s="4" customFormat="1" x14ac:dyDescent="0.3">
      <c r="A309" s="4" t="s">
        <v>110</v>
      </c>
    </row>
    <row r="310" spans="1:9" x14ac:dyDescent="0.3">
      <c r="A310" t="s">
        <v>305</v>
      </c>
      <c r="F310">
        <v>0.17282</v>
      </c>
      <c r="G310">
        <v>0.15023600000000001</v>
      </c>
      <c r="H310">
        <v>0.14228499999999999</v>
      </c>
      <c r="I310">
        <v>0.142286</v>
      </c>
    </row>
    <row r="311" spans="1:9" x14ac:dyDescent="0.3">
      <c r="A311" t="s">
        <v>306</v>
      </c>
      <c r="F311">
        <v>0.152693</v>
      </c>
      <c r="G311">
        <v>0.16031100000000001</v>
      </c>
      <c r="H311">
        <v>0.17389499999999999</v>
      </c>
      <c r="I311">
        <v>0.17389499999999999</v>
      </c>
    </row>
    <row r="312" spans="1:9" x14ac:dyDescent="0.3">
      <c r="A312" t="s">
        <v>307</v>
      </c>
      <c r="F312">
        <v>0.274449</v>
      </c>
      <c r="G312">
        <v>0.22194700000000001</v>
      </c>
      <c r="H312">
        <v>0.21133099999999999</v>
      </c>
      <c r="I312">
        <v>0.21133099999999999</v>
      </c>
    </row>
    <row r="313" spans="1:9" x14ac:dyDescent="0.3">
      <c r="A313" t="s">
        <v>308</v>
      </c>
      <c r="F313">
        <v>0.19991300000000001</v>
      </c>
      <c r="G313">
        <v>0.26736599999999999</v>
      </c>
      <c r="H313">
        <v>0.27234999999999998</v>
      </c>
      <c r="I313">
        <v>0.27234900000000001</v>
      </c>
    </row>
    <row r="314" spans="1:9" x14ac:dyDescent="0.3">
      <c r="A314" t="s">
        <v>309</v>
      </c>
      <c r="F314">
        <v>0.200125</v>
      </c>
      <c r="G314">
        <v>0.20014000000000001</v>
      </c>
      <c r="H314">
        <v>0.20013900000000001</v>
      </c>
      <c r="I314">
        <v>0.20013900000000001</v>
      </c>
    </row>
    <row r="315" spans="1:9" x14ac:dyDescent="0.3">
      <c r="A315" t="s">
        <v>99</v>
      </c>
    </row>
    <row r="316" spans="1:9" s="4" customFormat="1" x14ac:dyDescent="0.3">
      <c r="A316" s="4" t="s">
        <v>111</v>
      </c>
    </row>
    <row r="317" spans="1:9" x14ac:dyDescent="0.3">
      <c r="A317" t="s">
        <v>310</v>
      </c>
      <c r="F317">
        <v>20.6875</v>
      </c>
      <c r="G317">
        <v>21.313738000000001</v>
      </c>
      <c r="H317">
        <v>21.314767</v>
      </c>
      <c r="I317">
        <v>21.314767</v>
      </c>
    </row>
    <row r="318" spans="1:9" x14ac:dyDescent="0.3">
      <c r="A318" t="s">
        <v>311</v>
      </c>
      <c r="F318">
        <v>260.86243300000001</v>
      </c>
      <c r="G318">
        <v>261.75827700000002</v>
      </c>
      <c r="H318">
        <v>261.75998199999998</v>
      </c>
      <c r="I318">
        <v>261.75998199999998</v>
      </c>
    </row>
    <row r="319" spans="1:9" x14ac:dyDescent="0.3">
      <c r="A319" t="s">
        <v>312</v>
      </c>
      <c r="F319">
        <v>260.72672799999998</v>
      </c>
      <c r="G319">
        <v>261.62257199999999</v>
      </c>
      <c r="H319">
        <v>261.62098200000003</v>
      </c>
      <c r="I319">
        <v>261.62098200000003</v>
      </c>
    </row>
    <row r="320" spans="1:9" x14ac:dyDescent="0.3">
      <c r="A320" t="s">
        <v>313</v>
      </c>
      <c r="F320">
        <v>310.60105099999998</v>
      </c>
      <c r="G320">
        <v>311.49362000000002</v>
      </c>
      <c r="H320">
        <v>311.495384</v>
      </c>
      <c r="I320">
        <v>311.495384</v>
      </c>
    </row>
    <row r="321" spans="1:9" x14ac:dyDescent="0.3">
      <c r="A321" t="s">
        <v>314</v>
      </c>
      <c r="F321">
        <v>0.23560300000000001</v>
      </c>
      <c r="G321">
        <v>0.240618</v>
      </c>
      <c r="H321">
        <v>0.25350200000000001</v>
      </c>
      <c r="I321">
        <v>0.25350099999999998</v>
      </c>
    </row>
    <row r="322" spans="1:9" x14ac:dyDescent="0.3">
      <c r="A322" t="s">
        <v>315</v>
      </c>
      <c r="F322">
        <v>0.30010999999999999</v>
      </c>
      <c r="G322">
        <v>0.326291</v>
      </c>
      <c r="H322">
        <v>0.32607399999999997</v>
      </c>
      <c r="I322">
        <v>0.32607399999999997</v>
      </c>
    </row>
    <row r="323" spans="1:9" x14ac:dyDescent="0.3">
      <c r="A323" t="s">
        <v>316</v>
      </c>
      <c r="F323">
        <v>0</v>
      </c>
      <c r="G323">
        <v>0</v>
      </c>
      <c r="H323">
        <v>0</v>
      </c>
      <c r="I323">
        <v>0</v>
      </c>
    </row>
  </sheetData>
  <mergeCells count="1">
    <mergeCell ref="C139:C14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88BA-0DD4-9D47-B219-DD37FAD3F686}">
  <dimension ref="A1:N324"/>
  <sheetViews>
    <sheetView tabSelected="1" zoomScale="107" zoomScaleNormal="107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J49" sqref="J49"/>
    </sheetView>
  </sheetViews>
  <sheetFormatPr defaultColWidth="10.77734375" defaultRowHeight="14.4" x14ac:dyDescent="0.3"/>
  <cols>
    <col min="1" max="1" width="22.33203125" customWidth="1"/>
    <col min="3" max="3" width="18.6640625" customWidth="1"/>
    <col min="4" max="4" width="13.44140625" customWidth="1"/>
    <col min="6" max="8" width="0" hidden="1" customWidth="1"/>
    <col min="9" max="9" width="12.109375" hidden="1" customWidth="1"/>
    <col min="10" max="10" width="14.21875" customWidth="1"/>
    <col min="11" max="11" width="13.44140625" bestFit="1" customWidth="1"/>
  </cols>
  <sheetData>
    <row r="1" spans="1:14" s="1" customFormat="1" x14ac:dyDescent="0.3">
      <c r="A1" s="1" t="s">
        <v>99</v>
      </c>
      <c r="B1" s="1" t="s">
        <v>4</v>
      </c>
      <c r="C1" s="1" t="s">
        <v>338</v>
      </c>
      <c r="D1" s="1" t="s">
        <v>56</v>
      </c>
      <c r="E1" s="1" t="s">
        <v>468</v>
      </c>
      <c r="F1" s="1" t="s">
        <v>460</v>
      </c>
      <c r="J1" s="1" t="s">
        <v>484</v>
      </c>
      <c r="K1" s="1" t="s">
        <v>485</v>
      </c>
      <c r="L1" s="1" t="s">
        <v>486</v>
      </c>
    </row>
    <row r="2" spans="1:14" s="4" customFormat="1" x14ac:dyDescent="0.3">
      <c r="A2" s="4" t="s">
        <v>100</v>
      </c>
    </row>
    <row r="3" spans="1:14" x14ac:dyDescent="0.3">
      <c r="A3" t="s">
        <v>112</v>
      </c>
      <c r="B3" t="s">
        <v>470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ht="15.6" x14ac:dyDescent="0.3">
      <c r="A4" t="s">
        <v>357</v>
      </c>
      <c r="B4" t="s">
        <v>358</v>
      </c>
      <c r="E4" s="6">
        <v>0</v>
      </c>
      <c r="F4" s="2">
        <v>2</v>
      </c>
      <c r="G4">
        <v>2</v>
      </c>
      <c r="H4">
        <v>2</v>
      </c>
      <c r="I4">
        <v>2</v>
      </c>
      <c r="J4" s="2">
        <v>2</v>
      </c>
      <c r="K4">
        <v>2</v>
      </c>
      <c r="L4">
        <v>2</v>
      </c>
      <c r="M4">
        <v>2</v>
      </c>
      <c r="N4">
        <v>2</v>
      </c>
    </row>
    <row r="5" spans="1:14" x14ac:dyDescent="0.3">
      <c r="A5" t="s">
        <v>462</v>
      </c>
      <c r="B5" t="s">
        <v>469</v>
      </c>
      <c r="E5" s="6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113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s">
        <v>360</v>
      </c>
      <c r="B7" t="s">
        <v>361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</row>
    <row r="8" spans="1:14" x14ac:dyDescent="0.3">
      <c r="A8" t="s">
        <v>359</v>
      </c>
      <c r="B8" t="s">
        <v>362</v>
      </c>
      <c r="E8">
        <v>0.17</v>
      </c>
      <c r="F8">
        <v>0.17</v>
      </c>
      <c r="G8">
        <v>0.17</v>
      </c>
      <c r="H8">
        <v>0.17</v>
      </c>
      <c r="I8">
        <v>0.17</v>
      </c>
      <c r="J8">
        <v>0.17</v>
      </c>
      <c r="K8">
        <v>0.17</v>
      </c>
      <c r="L8">
        <v>0.17</v>
      </c>
      <c r="M8">
        <v>0.17</v>
      </c>
      <c r="N8">
        <v>0.17</v>
      </c>
    </row>
    <row r="9" spans="1:14" x14ac:dyDescent="0.3">
      <c r="A9" t="s">
        <v>363</v>
      </c>
      <c r="B9" t="s">
        <v>364</v>
      </c>
      <c r="E9">
        <v>0</v>
      </c>
      <c r="F9">
        <v>9.8405999999999993E-2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114</v>
      </c>
      <c r="B10" t="s">
        <v>369</v>
      </c>
      <c r="E10" t="s">
        <v>92</v>
      </c>
      <c r="F10" t="s">
        <v>92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  <c r="L10" t="s">
        <v>92</v>
      </c>
      <c r="M10" t="s">
        <v>92</v>
      </c>
      <c r="N10" t="s">
        <v>92</v>
      </c>
    </row>
    <row r="11" spans="1:14" x14ac:dyDescent="0.3">
      <c r="A11" s="6" t="s">
        <v>115</v>
      </c>
      <c r="B11" t="s">
        <v>372</v>
      </c>
      <c r="E11">
        <v>12.2</v>
      </c>
      <c r="F11">
        <v>12.2</v>
      </c>
      <c r="G11">
        <v>12.2</v>
      </c>
      <c r="H11">
        <v>11.2</v>
      </c>
      <c r="I11">
        <v>11.2</v>
      </c>
      <c r="J11" s="6">
        <v>11.2</v>
      </c>
      <c r="K11">
        <v>11.2</v>
      </c>
      <c r="L11">
        <v>11.2</v>
      </c>
      <c r="M11">
        <v>11.2</v>
      </c>
      <c r="N11">
        <v>11.2</v>
      </c>
    </row>
    <row r="12" spans="1:14" x14ac:dyDescent="0.3">
      <c r="A12" s="6" t="s">
        <v>329</v>
      </c>
      <c r="B12" t="s">
        <v>370</v>
      </c>
      <c r="E12">
        <v>8.5000000000000006E-3</v>
      </c>
      <c r="F12">
        <v>8.5000000000000006E-3</v>
      </c>
      <c r="G12">
        <v>8.5000000000000006E-3</v>
      </c>
      <c r="H12">
        <v>8.5000000000000006E-3</v>
      </c>
      <c r="I12">
        <v>8.5000000000000006E-3</v>
      </c>
      <c r="J12">
        <v>8.5000000000000006E-3</v>
      </c>
      <c r="K12">
        <v>8.5000000000000006E-3</v>
      </c>
      <c r="L12">
        <v>8.5000000000000006E-3</v>
      </c>
      <c r="M12">
        <v>8.5000000000000006E-3</v>
      </c>
      <c r="N12">
        <v>8.5000000000000006E-3</v>
      </c>
    </row>
    <row r="13" spans="1:14" x14ac:dyDescent="0.3">
      <c r="A13" s="6" t="s">
        <v>330</v>
      </c>
      <c r="B13" t="s">
        <v>371</v>
      </c>
      <c r="E13">
        <v>0.12</v>
      </c>
      <c r="F13">
        <v>0.12</v>
      </c>
      <c r="G13">
        <v>0.12</v>
      </c>
      <c r="H13">
        <v>0.12</v>
      </c>
      <c r="I13">
        <v>0.12</v>
      </c>
      <c r="J13">
        <v>0.12</v>
      </c>
      <c r="K13">
        <v>0.12</v>
      </c>
      <c r="L13">
        <v>0.12</v>
      </c>
      <c r="M13">
        <v>0.12</v>
      </c>
      <c r="N13">
        <v>0.12</v>
      </c>
    </row>
    <row r="14" spans="1:14" x14ac:dyDescent="0.3">
      <c r="A14" t="s">
        <v>99</v>
      </c>
    </row>
    <row r="15" spans="1:14" s="4" customFormat="1" x14ac:dyDescent="0.3">
      <c r="A15" s="4" t="s">
        <v>101</v>
      </c>
    </row>
    <row r="16" spans="1:14" x14ac:dyDescent="0.3">
      <c r="A16" t="s">
        <v>116</v>
      </c>
      <c r="B16" t="s">
        <v>374</v>
      </c>
      <c r="E16">
        <v>500</v>
      </c>
      <c r="F16">
        <v>500</v>
      </c>
      <c r="G16">
        <v>500</v>
      </c>
      <c r="H16">
        <v>500</v>
      </c>
      <c r="I16">
        <v>500</v>
      </c>
      <c r="J16">
        <v>500</v>
      </c>
      <c r="K16">
        <v>500</v>
      </c>
      <c r="L16">
        <v>500</v>
      </c>
      <c r="M16" s="6">
        <v>700</v>
      </c>
      <c r="N16" s="6">
        <v>1000</v>
      </c>
    </row>
    <row r="17" spans="1:14" x14ac:dyDescent="0.3">
      <c r="A17" t="s">
        <v>117</v>
      </c>
      <c r="B17" t="s">
        <v>375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</row>
    <row r="18" spans="1:14" x14ac:dyDescent="0.3">
      <c r="A18" t="s">
        <v>118</v>
      </c>
      <c r="B18" t="s">
        <v>376</v>
      </c>
      <c r="E18">
        <v>15</v>
      </c>
      <c r="F18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15</v>
      </c>
      <c r="M18">
        <v>15</v>
      </c>
      <c r="N18">
        <v>15</v>
      </c>
    </row>
    <row r="19" spans="1:14" x14ac:dyDescent="0.3">
      <c r="A19" t="s">
        <v>119</v>
      </c>
      <c r="B19" t="s">
        <v>377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  <c r="N19">
        <v>1000</v>
      </c>
    </row>
    <row r="20" spans="1:14" x14ac:dyDescent="0.3">
      <c r="A20" t="s">
        <v>120</v>
      </c>
      <c r="E20">
        <v>1.6</v>
      </c>
      <c r="F20">
        <v>1.6</v>
      </c>
      <c r="G20">
        <v>1.6</v>
      </c>
      <c r="H20">
        <v>1.6</v>
      </c>
      <c r="I20">
        <v>1.6</v>
      </c>
      <c r="J20">
        <v>1.6</v>
      </c>
      <c r="K20">
        <v>1.6</v>
      </c>
      <c r="L20">
        <v>1.6</v>
      </c>
      <c r="M20">
        <v>1.6</v>
      </c>
      <c r="N20">
        <v>1.6</v>
      </c>
    </row>
    <row r="21" spans="1:14" x14ac:dyDescent="0.3">
      <c r="A21" t="s">
        <v>331</v>
      </c>
      <c r="B21" t="s">
        <v>373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476</v>
      </c>
      <c r="B22" t="s">
        <v>478</v>
      </c>
      <c r="D22" s="1"/>
      <c r="E22" s="1">
        <v>80</v>
      </c>
      <c r="F22">
        <v>80</v>
      </c>
      <c r="G22">
        <v>80</v>
      </c>
      <c r="J22">
        <v>80</v>
      </c>
      <c r="K22">
        <v>80</v>
      </c>
      <c r="L22">
        <v>80</v>
      </c>
      <c r="M22" s="6">
        <v>150</v>
      </c>
      <c r="N22">
        <v>150</v>
      </c>
    </row>
    <row r="23" spans="1:14" x14ac:dyDescent="0.3">
      <c r="A23" t="s">
        <v>477</v>
      </c>
      <c r="B23" t="s">
        <v>479</v>
      </c>
      <c r="D23" s="1"/>
      <c r="E23">
        <v>1.0000000000000001E-5</v>
      </c>
      <c r="F23">
        <v>1.0000000000000001E-5</v>
      </c>
      <c r="G23">
        <v>1.0000000000000001E-5</v>
      </c>
      <c r="J23">
        <v>1.0000000000000001E-5</v>
      </c>
      <c r="K23">
        <v>1.0000000000000001E-5</v>
      </c>
      <c r="L23">
        <v>1.0000000000000001E-5</v>
      </c>
      <c r="M23" s="6">
        <v>9.9999999999999995E-7</v>
      </c>
      <c r="N23">
        <v>1.0000000000000001E-5</v>
      </c>
    </row>
    <row r="24" spans="1:14" x14ac:dyDescent="0.3">
      <c r="A24" t="s">
        <v>99</v>
      </c>
    </row>
    <row r="25" spans="1:14" s="4" customFormat="1" x14ac:dyDescent="0.3">
      <c r="A25" s="4" t="s">
        <v>102</v>
      </c>
    </row>
    <row r="26" spans="1:14" x14ac:dyDescent="0.3">
      <c r="A26" t="s">
        <v>121</v>
      </c>
      <c r="B26" t="s">
        <v>0</v>
      </c>
      <c r="E26">
        <v>1.5</v>
      </c>
      <c r="F26">
        <v>1.5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</row>
    <row r="27" spans="1:14" x14ac:dyDescent="0.3">
      <c r="A27" t="s">
        <v>122</v>
      </c>
      <c r="B27" t="s">
        <v>16</v>
      </c>
      <c r="E27">
        <v>1.7</v>
      </c>
      <c r="F27">
        <v>1.7</v>
      </c>
      <c r="G27">
        <v>1.7</v>
      </c>
      <c r="H27">
        <v>1.7</v>
      </c>
      <c r="I27">
        <v>1.7</v>
      </c>
      <c r="J27">
        <v>1.7</v>
      </c>
      <c r="K27">
        <v>1.7</v>
      </c>
      <c r="L27">
        <v>1.7</v>
      </c>
      <c r="M27">
        <v>1.7</v>
      </c>
      <c r="N27">
        <v>1.7</v>
      </c>
    </row>
    <row r="28" spans="1:14" x14ac:dyDescent="0.3">
      <c r="A28" t="s">
        <v>123</v>
      </c>
      <c r="B28" t="s">
        <v>1</v>
      </c>
      <c r="E28">
        <v>0.33</v>
      </c>
      <c r="F28">
        <v>0.33</v>
      </c>
      <c r="G28">
        <v>0.33</v>
      </c>
      <c r="H28">
        <v>0.33</v>
      </c>
      <c r="I28">
        <v>0.33</v>
      </c>
      <c r="J28">
        <v>0.33</v>
      </c>
      <c r="K28">
        <v>0.33</v>
      </c>
      <c r="L28">
        <v>0.33</v>
      </c>
      <c r="M28">
        <v>0.33</v>
      </c>
      <c r="N28">
        <v>0.33</v>
      </c>
    </row>
    <row r="29" spans="1:14" x14ac:dyDescent="0.3">
      <c r="A29" t="s">
        <v>124</v>
      </c>
      <c r="B29" t="s">
        <v>20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</row>
    <row r="30" spans="1:14" x14ac:dyDescent="0.3">
      <c r="A30" t="s">
        <v>125</v>
      </c>
      <c r="B30" t="s">
        <v>18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</row>
    <row r="31" spans="1:14" x14ac:dyDescent="0.3">
      <c r="A31" t="s">
        <v>126</v>
      </c>
      <c r="B31" t="s">
        <v>19</v>
      </c>
      <c r="E31">
        <v>2.02</v>
      </c>
      <c r="F31">
        <v>2.02</v>
      </c>
      <c r="G31">
        <v>2.02</v>
      </c>
      <c r="H31">
        <v>2.02</v>
      </c>
      <c r="I31">
        <v>2.02</v>
      </c>
      <c r="J31">
        <v>2.02</v>
      </c>
      <c r="K31">
        <v>2.02</v>
      </c>
      <c r="L31">
        <v>2.02</v>
      </c>
      <c r="M31">
        <v>2.02</v>
      </c>
      <c r="N31">
        <v>2.02</v>
      </c>
    </row>
    <row r="32" spans="1:14" x14ac:dyDescent="0.3">
      <c r="A32" t="s">
        <v>127</v>
      </c>
      <c r="B32" t="s">
        <v>2</v>
      </c>
      <c r="E32">
        <v>0.94</v>
      </c>
      <c r="F32">
        <v>0.94</v>
      </c>
      <c r="G32">
        <v>0.94</v>
      </c>
      <c r="H32">
        <v>0.94</v>
      </c>
      <c r="I32">
        <v>0.94</v>
      </c>
      <c r="J32">
        <v>0.94</v>
      </c>
      <c r="K32">
        <v>0.94</v>
      </c>
      <c r="L32">
        <v>0.94</v>
      </c>
      <c r="M32">
        <v>0.94</v>
      </c>
      <c r="N32">
        <v>0.94</v>
      </c>
    </row>
    <row r="33" spans="1:14" x14ac:dyDescent="0.3">
      <c r="A33" t="s">
        <v>128</v>
      </c>
      <c r="B33" t="s">
        <v>3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</row>
    <row r="34" spans="1:14" x14ac:dyDescent="0.3">
      <c r="A34" t="s">
        <v>129</v>
      </c>
      <c r="B34" t="s">
        <v>9</v>
      </c>
      <c r="E34">
        <v>2.1999999999999999E-2</v>
      </c>
      <c r="F34">
        <v>2.1999999999999999E-2</v>
      </c>
      <c r="G34">
        <v>2.1999999999999999E-2</v>
      </c>
      <c r="H34">
        <v>2.1999999999999999E-2</v>
      </c>
      <c r="I34">
        <v>2.1999999999999999E-2</v>
      </c>
      <c r="J34">
        <v>2.1999999999999999E-2</v>
      </c>
      <c r="K34">
        <v>2.1999999999999999E-2</v>
      </c>
      <c r="L34">
        <v>2.1999999999999999E-2</v>
      </c>
      <c r="M34">
        <v>2.1999999999999999E-2</v>
      </c>
      <c r="N34">
        <v>2.1999999999999999E-2</v>
      </c>
    </row>
    <row r="35" spans="1:14" x14ac:dyDescent="0.3">
      <c r="A35" t="s">
        <v>130</v>
      </c>
      <c r="B35" t="s">
        <v>10</v>
      </c>
      <c r="E35">
        <v>8.8999999999999996E-2</v>
      </c>
      <c r="F35">
        <v>8.8999999999999996E-2</v>
      </c>
      <c r="G35">
        <v>8.8999999999999996E-2</v>
      </c>
      <c r="H35">
        <v>8.8999999999999996E-2</v>
      </c>
      <c r="I35">
        <v>8.8999999999999996E-2</v>
      </c>
      <c r="J35">
        <v>8.8999999999999996E-2</v>
      </c>
      <c r="K35">
        <v>8.8999999999999996E-2</v>
      </c>
      <c r="L35">
        <v>8.8999999999999996E-2</v>
      </c>
      <c r="M35">
        <v>8.8999999999999996E-2</v>
      </c>
      <c r="N35">
        <v>8.8999999999999996E-2</v>
      </c>
    </row>
    <row r="36" spans="1:14" x14ac:dyDescent="0.3">
      <c r="A36" t="s">
        <v>131</v>
      </c>
      <c r="B36" t="s">
        <v>98</v>
      </c>
      <c r="E36">
        <v>0.01</v>
      </c>
      <c r="F36">
        <v>0.01</v>
      </c>
      <c r="G36">
        <v>0.01</v>
      </c>
      <c r="H36">
        <v>0.01</v>
      </c>
      <c r="I36">
        <v>0.01</v>
      </c>
      <c r="J36">
        <v>0.01</v>
      </c>
      <c r="K36">
        <v>0.01</v>
      </c>
      <c r="L36">
        <v>0.01</v>
      </c>
      <c r="M36">
        <v>0.01</v>
      </c>
      <c r="N36">
        <v>0.01</v>
      </c>
    </row>
    <row r="37" spans="1:14" x14ac:dyDescent="0.3">
      <c r="A37" t="s">
        <v>99</v>
      </c>
    </row>
    <row r="38" spans="1:14" s="4" customFormat="1" x14ac:dyDescent="0.3">
      <c r="A38" s="4" t="s">
        <v>103</v>
      </c>
    </row>
    <row r="39" spans="1:14" x14ac:dyDescent="0.3">
      <c r="A39" t="s">
        <v>132</v>
      </c>
      <c r="B39" t="s">
        <v>97</v>
      </c>
      <c r="C39" t="s">
        <v>379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</row>
    <row r="40" spans="1:14" x14ac:dyDescent="0.3">
      <c r="A40" t="s">
        <v>133</v>
      </c>
      <c r="B40" t="s">
        <v>11</v>
      </c>
      <c r="E40">
        <v>0.35</v>
      </c>
      <c r="F40">
        <v>0.35</v>
      </c>
      <c r="G40">
        <v>0.35</v>
      </c>
      <c r="H40">
        <v>0.35</v>
      </c>
      <c r="I40">
        <v>0.35</v>
      </c>
      <c r="J40">
        <v>0.35</v>
      </c>
      <c r="K40">
        <v>0.35</v>
      </c>
      <c r="L40">
        <v>0.35</v>
      </c>
      <c r="M40">
        <v>0.35</v>
      </c>
      <c r="N40">
        <v>0.35</v>
      </c>
    </row>
    <row r="41" spans="1:14" x14ac:dyDescent="0.3">
      <c r="A41" t="s">
        <v>134</v>
      </c>
      <c r="B41" t="s">
        <v>12</v>
      </c>
      <c r="C41" t="s">
        <v>366</v>
      </c>
      <c r="E41">
        <v>0.1326</v>
      </c>
      <c r="F41">
        <v>0.124234</v>
      </c>
      <c r="G41">
        <v>0.124234</v>
      </c>
      <c r="H41">
        <v>0.122834</v>
      </c>
      <c r="I41">
        <v>0.12313</v>
      </c>
      <c r="J41">
        <v>0.12313300000000001</v>
      </c>
      <c r="K41">
        <v>0.123195</v>
      </c>
      <c r="L41">
        <v>0.123195</v>
      </c>
      <c r="M41">
        <v>0.123192</v>
      </c>
      <c r="N41">
        <v>0.12318800000000001</v>
      </c>
    </row>
    <row r="42" spans="1:14" x14ac:dyDescent="0.3">
      <c r="A42" t="s">
        <v>401</v>
      </c>
      <c r="B42" t="s">
        <v>402</v>
      </c>
      <c r="E42">
        <v>2.2829999999999999</v>
      </c>
      <c r="F42">
        <v>2.2829999999999999</v>
      </c>
      <c r="G42">
        <v>2.2829999999999999</v>
      </c>
      <c r="H42">
        <v>2.2829999999999999</v>
      </c>
      <c r="I42">
        <v>2.2829999999999999</v>
      </c>
      <c r="J42">
        <v>2.2829999999999999</v>
      </c>
      <c r="K42">
        <v>2.2829999999999999</v>
      </c>
      <c r="L42">
        <v>2.2829999999999999</v>
      </c>
      <c r="M42">
        <v>2.2829999999999999</v>
      </c>
      <c r="N42">
        <v>2.2829999999999999</v>
      </c>
    </row>
    <row r="43" spans="1:14" x14ac:dyDescent="0.3">
      <c r="A43" t="s">
        <v>135</v>
      </c>
      <c r="B43" t="s">
        <v>410</v>
      </c>
      <c r="E43">
        <v>0.18060000000000001</v>
      </c>
      <c r="F43">
        <v>0.18060000000000001</v>
      </c>
      <c r="G43">
        <v>0.18060000000000001</v>
      </c>
      <c r="H43">
        <v>0.18060000000000001</v>
      </c>
      <c r="I43">
        <v>0.18060000000000001</v>
      </c>
      <c r="J43">
        <v>0.18060000000000001</v>
      </c>
      <c r="K43">
        <v>0.18060000000000001</v>
      </c>
      <c r="L43">
        <v>0.18060000000000001</v>
      </c>
      <c r="M43">
        <v>0.18060000000000001</v>
      </c>
      <c r="N43">
        <v>0.18060000000000001</v>
      </c>
    </row>
    <row r="44" spans="1:14" x14ac:dyDescent="0.3">
      <c r="A44" t="s">
        <v>332</v>
      </c>
      <c r="B44" t="s">
        <v>36</v>
      </c>
      <c r="D44" t="s">
        <v>57</v>
      </c>
      <c r="E44" s="6">
        <v>0.79600000000000004</v>
      </c>
      <c r="F44">
        <v>0.79600000000000004</v>
      </c>
      <c r="G44">
        <v>0.79600000000000004</v>
      </c>
      <c r="H44">
        <v>0.78600000000000003</v>
      </c>
      <c r="I44">
        <v>0.78600000000000003</v>
      </c>
      <c r="J44">
        <v>0.78600000000000003</v>
      </c>
      <c r="K44">
        <v>0.78600000000000003</v>
      </c>
      <c r="L44">
        <v>0.78600000000000003</v>
      </c>
      <c r="M44">
        <v>0.78600000000000003</v>
      </c>
      <c r="N44">
        <v>0.78600000000000003</v>
      </c>
    </row>
    <row r="45" spans="1:14" x14ac:dyDescent="0.3">
      <c r="A45" t="s">
        <v>333</v>
      </c>
      <c r="B45" t="s">
        <v>367</v>
      </c>
      <c r="C45" t="s">
        <v>368</v>
      </c>
      <c r="E45">
        <v>0.127</v>
      </c>
      <c r="F45">
        <v>0.127</v>
      </c>
      <c r="G45">
        <v>0.127</v>
      </c>
      <c r="H45">
        <v>0.11700000000000001</v>
      </c>
      <c r="I45">
        <v>0.11700000000000001</v>
      </c>
      <c r="J45">
        <v>0.12</v>
      </c>
      <c r="K45">
        <v>0.12</v>
      </c>
      <c r="L45">
        <v>0.12</v>
      </c>
      <c r="M45">
        <v>0.12</v>
      </c>
      <c r="N45">
        <v>0.12</v>
      </c>
    </row>
    <row r="46" spans="1:14" x14ac:dyDescent="0.3">
      <c r="A46" t="s">
        <v>136</v>
      </c>
      <c r="B46" t="s">
        <v>82</v>
      </c>
      <c r="D46">
        <v>0.4</v>
      </c>
      <c r="E46">
        <v>0.4</v>
      </c>
      <c r="F46">
        <v>0.4</v>
      </c>
      <c r="G46">
        <v>0.4</v>
      </c>
      <c r="H46">
        <v>0.4</v>
      </c>
      <c r="I46">
        <v>0.4</v>
      </c>
      <c r="J46">
        <v>0.4</v>
      </c>
      <c r="K46">
        <v>0.4</v>
      </c>
      <c r="L46">
        <v>0.4</v>
      </c>
      <c r="M46">
        <v>0.4</v>
      </c>
      <c r="N46">
        <v>0.4</v>
      </c>
    </row>
    <row r="47" spans="1:14" x14ac:dyDescent="0.3">
      <c r="A47" t="s">
        <v>137</v>
      </c>
      <c r="B47" t="s">
        <v>95</v>
      </c>
      <c r="C47" t="s">
        <v>380</v>
      </c>
      <c r="E47">
        <v>0.39600000000000002</v>
      </c>
      <c r="F47">
        <v>0.39600000000000002</v>
      </c>
      <c r="G47">
        <v>0.39600000000000002</v>
      </c>
      <c r="H47">
        <v>0.39600000000000002</v>
      </c>
      <c r="I47">
        <v>0.39600000000000002</v>
      </c>
      <c r="J47">
        <v>0.39600000000000002</v>
      </c>
      <c r="K47">
        <v>0.39600000000000002</v>
      </c>
      <c r="L47">
        <v>0.39600000000000002</v>
      </c>
      <c r="M47">
        <v>0.39600000000000002</v>
      </c>
      <c r="N47">
        <v>0.39600000000000002</v>
      </c>
    </row>
    <row r="48" spans="1:14" x14ac:dyDescent="0.3">
      <c r="A48" t="s">
        <v>138</v>
      </c>
      <c r="B48" t="s">
        <v>96</v>
      </c>
      <c r="E48" s="6">
        <v>3.0161419999999999</v>
      </c>
      <c r="F48">
        <v>3.0161419999999999</v>
      </c>
      <c r="G48">
        <v>3.0161419999999999</v>
      </c>
      <c r="H48">
        <v>3.2792949999999998</v>
      </c>
      <c r="I48">
        <v>3.2792949999999998</v>
      </c>
      <c r="J48">
        <v>3.094347</v>
      </c>
      <c r="K48">
        <v>3.094347</v>
      </c>
      <c r="L48">
        <v>3.094347</v>
      </c>
      <c r="M48">
        <v>3.094347</v>
      </c>
      <c r="N48">
        <v>3.094347</v>
      </c>
    </row>
    <row r="49" spans="1:14" s="1" customFormat="1" x14ac:dyDescent="0.3">
      <c r="A49" s="1" t="s">
        <v>335</v>
      </c>
      <c r="B49" s="1" t="s">
        <v>336</v>
      </c>
      <c r="C49" s="1" t="s">
        <v>341</v>
      </c>
      <c r="D49" s="1">
        <v>2.87E-2</v>
      </c>
      <c r="E49" s="1">
        <v>2.8407000000000002E-2</v>
      </c>
      <c r="F49" s="1">
        <v>4.0987999999999997E-2</v>
      </c>
      <c r="G49" s="1">
        <v>4.0987999999999997E-2</v>
      </c>
      <c r="H49" s="1">
        <v>2.2786000000000001E-2</v>
      </c>
      <c r="I49" s="1">
        <v>2.2554000000000001E-2</v>
      </c>
      <c r="J49" s="1">
        <v>2.7855000000000001E-2</v>
      </c>
      <c r="K49" s="1">
        <v>2.7772000000000002E-2</v>
      </c>
      <c r="L49" s="1">
        <v>2.7772000000000002E-2</v>
      </c>
      <c r="M49" s="1">
        <v>2.6223E-2</v>
      </c>
      <c r="N49" s="1">
        <v>2.6537000000000002E-2</v>
      </c>
    </row>
    <row r="50" spans="1:14" x14ac:dyDescent="0.3">
      <c r="A50" t="s">
        <v>99</v>
      </c>
    </row>
    <row r="51" spans="1:14" s="4" customFormat="1" x14ac:dyDescent="0.3">
      <c r="A51" s="4" t="s">
        <v>104</v>
      </c>
    </row>
    <row r="52" spans="1:14" x14ac:dyDescent="0.3">
      <c r="A52" t="s">
        <v>139</v>
      </c>
      <c r="B52" t="s">
        <v>5</v>
      </c>
      <c r="E52">
        <v>0.92400000000000004</v>
      </c>
      <c r="F52">
        <v>0.92400000000000004</v>
      </c>
      <c r="G52">
        <v>0.92400000000000004</v>
      </c>
      <c r="H52">
        <v>0.92400000000000004</v>
      </c>
      <c r="I52">
        <v>0.92400000000000004</v>
      </c>
      <c r="J52">
        <v>0.92400000000000004</v>
      </c>
      <c r="K52">
        <v>0.92400000000000004</v>
      </c>
      <c r="L52">
        <v>0.92400000000000004</v>
      </c>
      <c r="M52">
        <v>0.92400000000000004</v>
      </c>
      <c r="N52">
        <v>0.92400000000000004</v>
      </c>
    </row>
    <row r="53" spans="1:14" x14ac:dyDescent="0.3">
      <c r="A53" t="s">
        <v>140</v>
      </c>
      <c r="B53" t="s">
        <v>15</v>
      </c>
      <c r="E53">
        <v>30</v>
      </c>
      <c r="F53">
        <v>30</v>
      </c>
      <c r="G53">
        <v>30</v>
      </c>
      <c r="H53">
        <v>30</v>
      </c>
      <c r="I53">
        <v>30</v>
      </c>
      <c r="J53">
        <v>30</v>
      </c>
      <c r="K53">
        <v>30</v>
      </c>
      <c r="L53">
        <v>30</v>
      </c>
      <c r="M53">
        <v>30</v>
      </c>
      <c r="N53">
        <v>30</v>
      </c>
    </row>
    <row r="54" spans="1:14" x14ac:dyDescent="0.3">
      <c r="A54" t="s">
        <v>141</v>
      </c>
      <c r="B54" t="s">
        <v>6</v>
      </c>
      <c r="E54">
        <v>0.06</v>
      </c>
      <c r="F54">
        <v>0.06</v>
      </c>
      <c r="G54">
        <v>0.06</v>
      </c>
      <c r="H54">
        <v>0.06</v>
      </c>
      <c r="I54">
        <v>0.06</v>
      </c>
      <c r="J54">
        <v>0.06</v>
      </c>
      <c r="K54">
        <v>0.06</v>
      </c>
      <c r="L54">
        <v>0.06</v>
      </c>
      <c r="M54">
        <v>0.06</v>
      </c>
      <c r="N54">
        <v>0.06</v>
      </c>
    </row>
    <row r="55" spans="1:14" x14ac:dyDescent="0.3">
      <c r="A55" t="s">
        <v>142</v>
      </c>
      <c r="B55" t="s">
        <v>7</v>
      </c>
      <c r="E55">
        <v>0.89</v>
      </c>
      <c r="F55">
        <v>0.89</v>
      </c>
      <c r="G55">
        <v>0.89</v>
      </c>
      <c r="H55">
        <v>0.89</v>
      </c>
      <c r="I55">
        <v>0.89</v>
      </c>
      <c r="J55">
        <v>0.89</v>
      </c>
      <c r="K55">
        <v>0.89</v>
      </c>
      <c r="L55">
        <v>0.89</v>
      </c>
      <c r="M55">
        <v>0.89</v>
      </c>
      <c r="N55">
        <v>0.89</v>
      </c>
    </row>
    <row r="56" spans="1:14" x14ac:dyDescent="0.3">
      <c r="A56" t="s">
        <v>143</v>
      </c>
      <c r="B56" t="s">
        <v>14</v>
      </c>
      <c r="E56">
        <v>0.47499999999999998</v>
      </c>
      <c r="F56">
        <v>0.47499999999999998</v>
      </c>
      <c r="G56">
        <v>0.47499999999999998</v>
      </c>
      <c r="H56">
        <v>0.47499999999999998</v>
      </c>
      <c r="I56">
        <v>0.47499999999999998</v>
      </c>
      <c r="J56">
        <v>0.47499999999999998</v>
      </c>
      <c r="K56">
        <v>0.47499999999999998</v>
      </c>
      <c r="L56">
        <v>0.47499999999999998</v>
      </c>
      <c r="M56">
        <v>0.47499999999999998</v>
      </c>
      <c r="N56">
        <v>0.47499999999999998</v>
      </c>
    </row>
    <row r="57" spans="1:14" x14ac:dyDescent="0.3">
      <c r="A57" t="s">
        <v>144</v>
      </c>
      <c r="B57" t="s">
        <v>23</v>
      </c>
      <c r="E57">
        <v>0.89</v>
      </c>
      <c r="F57">
        <v>0.89</v>
      </c>
      <c r="G57">
        <v>0.89</v>
      </c>
      <c r="H57">
        <v>0.89</v>
      </c>
      <c r="I57">
        <v>0.89</v>
      </c>
      <c r="J57">
        <v>0.89</v>
      </c>
      <c r="K57">
        <v>0.89</v>
      </c>
      <c r="L57">
        <v>0.89</v>
      </c>
      <c r="M57">
        <v>0.89</v>
      </c>
      <c r="N57">
        <v>0.89</v>
      </c>
    </row>
    <row r="58" spans="1:14" x14ac:dyDescent="0.3">
      <c r="A58" t="s">
        <v>145</v>
      </c>
      <c r="B58" t="s">
        <v>24</v>
      </c>
      <c r="E58">
        <v>0.17499999999999999</v>
      </c>
      <c r="F58">
        <v>0.17499999999999999</v>
      </c>
      <c r="G58">
        <v>0.17499999999999999</v>
      </c>
      <c r="H58">
        <v>0.17499999999999999</v>
      </c>
      <c r="I58">
        <v>0.17499999999999999</v>
      </c>
      <c r="J58">
        <v>0.17499999999999999</v>
      </c>
      <c r="K58">
        <v>0.17499999999999999</v>
      </c>
      <c r="L58">
        <v>0.17499999999999999</v>
      </c>
      <c r="M58">
        <v>0.17499999999999999</v>
      </c>
      <c r="N58">
        <v>0.17499999999999999</v>
      </c>
    </row>
    <row r="59" spans="1:14" x14ac:dyDescent="0.3">
      <c r="A59" t="s">
        <v>146</v>
      </c>
      <c r="B59" t="s">
        <v>25</v>
      </c>
      <c r="E59">
        <v>-3.0499999999999999E-2</v>
      </c>
      <c r="F59">
        <v>-3.0499999999999999E-2</v>
      </c>
      <c r="G59">
        <v>-3.0499999999999999E-2</v>
      </c>
      <c r="H59">
        <v>-2.9499999999999998E-2</v>
      </c>
      <c r="I59">
        <v>-0.03</v>
      </c>
      <c r="J59">
        <v>-0.03</v>
      </c>
      <c r="K59">
        <v>-0.03</v>
      </c>
      <c r="L59">
        <v>-0.03</v>
      </c>
      <c r="M59">
        <v>-0.03</v>
      </c>
      <c r="N59">
        <v>-0.03</v>
      </c>
    </row>
    <row r="60" spans="1:14" x14ac:dyDescent="0.3">
      <c r="A60" t="s">
        <v>147</v>
      </c>
      <c r="B60" t="s">
        <v>21</v>
      </c>
      <c r="E60">
        <v>0.13100000000000001</v>
      </c>
      <c r="F60">
        <v>0.13100000000000001</v>
      </c>
      <c r="G60">
        <v>0.13100000000000001</v>
      </c>
      <c r="H60">
        <v>0.13100000000000001</v>
      </c>
      <c r="I60">
        <v>0.13100000000000001</v>
      </c>
      <c r="J60">
        <v>0.13100000000000001</v>
      </c>
      <c r="K60">
        <v>0.13100000000000001</v>
      </c>
      <c r="L60">
        <v>0.13100000000000001</v>
      </c>
      <c r="M60">
        <v>0.13100000000000001</v>
      </c>
      <c r="N60">
        <v>0.13100000000000001</v>
      </c>
    </row>
    <row r="61" spans="1:14" x14ac:dyDescent="0.3">
      <c r="A61" t="s">
        <v>148</v>
      </c>
      <c r="B61" t="s">
        <v>21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</row>
    <row r="62" spans="1:14" x14ac:dyDescent="0.3">
      <c r="A62" t="s">
        <v>149</v>
      </c>
      <c r="B62" t="s">
        <v>22</v>
      </c>
      <c r="E62">
        <v>4.5</v>
      </c>
      <c r="F62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  <c r="M62">
        <v>4.5</v>
      </c>
      <c r="N62">
        <v>4.5</v>
      </c>
    </row>
    <row r="63" spans="1:14" x14ac:dyDescent="0.3">
      <c r="A63" t="s">
        <v>150</v>
      </c>
      <c r="B63" t="s">
        <v>22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</row>
    <row r="64" spans="1:14" x14ac:dyDescent="0.3">
      <c r="A64" t="s">
        <v>151</v>
      </c>
      <c r="B64" t="s">
        <v>8</v>
      </c>
      <c r="E64">
        <v>8.0000000000000002E-3</v>
      </c>
      <c r="F64">
        <v>8.0000000000000002E-3</v>
      </c>
      <c r="G64">
        <v>8.0000000000000002E-3</v>
      </c>
      <c r="H64">
        <v>8.0000000000000002E-3</v>
      </c>
      <c r="I64">
        <v>8.0000000000000002E-3</v>
      </c>
      <c r="J64">
        <v>8.0000000000000002E-3</v>
      </c>
      <c r="K64">
        <v>8.0000000000000002E-3</v>
      </c>
      <c r="L64">
        <v>8.0000000000000002E-3</v>
      </c>
      <c r="M64">
        <v>8.0000000000000002E-3</v>
      </c>
      <c r="N64">
        <v>8.0000000000000002E-3</v>
      </c>
    </row>
    <row r="65" spans="1:14" x14ac:dyDescent="0.3">
      <c r="A65" t="s">
        <v>152</v>
      </c>
      <c r="B65" t="s">
        <v>8</v>
      </c>
      <c r="E65">
        <v>6.0999999999999999E-2</v>
      </c>
      <c r="F65">
        <v>6.0999999999999999E-2</v>
      </c>
      <c r="G65">
        <v>6.0999999999999999E-2</v>
      </c>
      <c r="H65">
        <v>0.8</v>
      </c>
      <c r="I65">
        <v>0.6</v>
      </c>
      <c r="J65">
        <v>0.55000000000000004</v>
      </c>
      <c r="K65">
        <v>0.55000000000000004</v>
      </c>
      <c r="L65">
        <v>0.55000000000000004</v>
      </c>
      <c r="M65">
        <v>0.55000000000000004</v>
      </c>
      <c r="N65">
        <v>0.55000000000000004</v>
      </c>
    </row>
    <row r="66" spans="1:14" x14ac:dyDescent="0.3">
      <c r="A66" t="s">
        <v>392</v>
      </c>
      <c r="B66" t="s">
        <v>394</v>
      </c>
      <c r="E66">
        <v>0.19500000000000001</v>
      </c>
      <c r="F66">
        <v>0.19500000000000001</v>
      </c>
      <c r="G66">
        <v>0.19500000000000001</v>
      </c>
      <c r="H66">
        <v>0.19500000000000001</v>
      </c>
      <c r="I66">
        <v>0.19500000000000001</v>
      </c>
      <c r="J66">
        <v>0.19500000000000001</v>
      </c>
      <c r="K66">
        <v>0.19500000000000001</v>
      </c>
      <c r="L66">
        <v>0.19500000000000001</v>
      </c>
      <c r="M66">
        <v>0.19500000000000001</v>
      </c>
      <c r="N66">
        <v>0.19500000000000001</v>
      </c>
    </row>
    <row r="67" spans="1:14" x14ac:dyDescent="0.3">
      <c r="A67" t="s">
        <v>393</v>
      </c>
      <c r="B67" t="s">
        <v>395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99</v>
      </c>
    </row>
    <row r="69" spans="1:14" s="4" customFormat="1" x14ac:dyDescent="0.3">
      <c r="A69" s="4" t="s">
        <v>26</v>
      </c>
    </row>
    <row r="70" spans="1:14" x14ac:dyDescent="0.3">
      <c r="A70" t="s">
        <v>153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2.5678E-5</v>
      </c>
      <c r="L70">
        <v>2.5749999999999999E-5</v>
      </c>
      <c r="M70">
        <v>-1.3811300000000001E-4</v>
      </c>
      <c r="N70">
        <v>-1.4873800000000001E-4</v>
      </c>
    </row>
    <row r="71" spans="1:14" x14ac:dyDescent="0.3">
      <c r="A71" s="1" t="s">
        <v>480</v>
      </c>
      <c r="B71" s="1"/>
      <c r="D71" s="1"/>
      <c r="E71" s="1"/>
      <c r="F71">
        <v>-2.7500000000000001E-7</v>
      </c>
      <c r="G71">
        <v>3.65E-7</v>
      </c>
      <c r="K71">
        <v>3.2399999999999999E-7</v>
      </c>
      <c r="L71">
        <v>3.2399999999999999E-7</v>
      </c>
      <c r="M71">
        <v>2.7599999999999998E-7</v>
      </c>
      <c r="N71">
        <v>2.1799999999999999E-7</v>
      </c>
    </row>
    <row r="72" spans="1:14" x14ac:dyDescent="0.3">
      <c r="A72" t="s">
        <v>403</v>
      </c>
      <c r="B72" t="s">
        <v>404</v>
      </c>
      <c r="E72">
        <v>-2.2948000000000001E-5</v>
      </c>
      <c r="F72">
        <v>1.4001E-5</v>
      </c>
      <c r="G72">
        <v>1.4001E-5</v>
      </c>
      <c r="H72">
        <v>1.6727000000000001E-5</v>
      </c>
      <c r="I72">
        <v>1.6656000000000001E-5</v>
      </c>
      <c r="J72">
        <v>-2.9088E-5</v>
      </c>
      <c r="K72">
        <v>-1.3799999999999999E-7</v>
      </c>
      <c r="L72">
        <v>-1.3799999999999999E-7</v>
      </c>
      <c r="M72">
        <v>-1.4000000000000001E-7</v>
      </c>
      <c r="N72">
        <v>-1.03E-7</v>
      </c>
    </row>
    <row r="73" spans="1:14" s="1" customFormat="1" x14ac:dyDescent="0.3">
      <c r="A73" s="1" t="s">
        <v>154</v>
      </c>
      <c r="B73" s="1" t="s">
        <v>365</v>
      </c>
      <c r="C73" s="1" t="s">
        <v>339</v>
      </c>
      <c r="D73" s="1" t="s">
        <v>337</v>
      </c>
      <c r="E73" s="1">
        <v>-4.025084E-3</v>
      </c>
      <c r="F73" s="1">
        <v>-5.6309250000000002E-3</v>
      </c>
      <c r="G73" s="1">
        <v>-5.6309250000000002E-3</v>
      </c>
      <c r="H73" s="1">
        <v>-3.690381E-3</v>
      </c>
      <c r="I73" s="1">
        <v>-3.6363849999999998E-3</v>
      </c>
      <c r="J73" s="1">
        <v>-4.0942950000000004E-3</v>
      </c>
      <c r="K73" s="1">
        <v>-4.1380749999999997E-3</v>
      </c>
      <c r="L73" s="1">
        <v>-4.1380749999999997E-3</v>
      </c>
      <c r="M73" s="1">
        <v>-4.1449859999999998E-3</v>
      </c>
      <c r="N73" s="1">
        <v>-4.1494080000000003E-3</v>
      </c>
    </row>
    <row r="74" spans="1:14" ht="15.6" x14ac:dyDescent="0.3">
      <c r="A74" t="s">
        <v>155</v>
      </c>
      <c r="D74" s="18"/>
      <c r="E74">
        <v>0.12682543700000001</v>
      </c>
      <c r="F74">
        <v>0.164369075</v>
      </c>
      <c r="G74">
        <v>0.164369075</v>
      </c>
      <c r="H74">
        <v>0.16630961899999999</v>
      </c>
      <c r="I74">
        <v>0.16636361499999999</v>
      </c>
      <c r="J74">
        <v>0.16590570499999999</v>
      </c>
      <c r="K74">
        <v>0.16586192499999999</v>
      </c>
      <c r="L74">
        <v>0.16586192499999999</v>
      </c>
      <c r="M74">
        <v>0.165855014</v>
      </c>
      <c r="N74">
        <v>0.16585059199999999</v>
      </c>
    </row>
    <row r="75" spans="1:14" s="1" customFormat="1" x14ac:dyDescent="0.3">
      <c r="A75" s="1" t="s">
        <v>156</v>
      </c>
      <c r="B75" s="1" t="s">
        <v>40</v>
      </c>
      <c r="D75" s="1" t="s">
        <v>85</v>
      </c>
      <c r="E75" s="1">
        <v>2.1228045000000001E-2</v>
      </c>
      <c r="F75" s="1">
        <v>1.5798558000000001E-2</v>
      </c>
      <c r="G75" s="1">
        <v>1.5798558000000001E-2</v>
      </c>
      <c r="H75" s="1">
        <v>2.0419610000000001E-2</v>
      </c>
      <c r="I75" s="1">
        <v>2.0603010000000001E-2</v>
      </c>
      <c r="J75" s="1">
        <v>2.0603050000000001E-2</v>
      </c>
      <c r="K75" s="1">
        <v>2.0593514E-2</v>
      </c>
      <c r="L75" s="1">
        <v>2.0593514E-2</v>
      </c>
      <c r="M75" s="1">
        <v>2.0573330000000001E-2</v>
      </c>
      <c r="N75" s="1">
        <v>2.0575811999999999E-2</v>
      </c>
    </row>
    <row r="76" spans="1:14" x14ac:dyDescent="0.3">
      <c r="A76" t="s">
        <v>157</v>
      </c>
      <c r="B76" t="s">
        <v>41</v>
      </c>
      <c r="E76">
        <v>1.336444</v>
      </c>
      <c r="F76">
        <v>1.382838</v>
      </c>
      <c r="G76">
        <v>1.382838</v>
      </c>
      <c r="H76">
        <v>1.3433079999999999</v>
      </c>
      <c r="I76">
        <v>1.3417809999999999</v>
      </c>
      <c r="J76">
        <v>1.3430470000000001</v>
      </c>
      <c r="K76">
        <v>1.3415680000000001</v>
      </c>
      <c r="L76">
        <v>1.3415680000000001</v>
      </c>
      <c r="M76">
        <v>1.3417410000000001</v>
      </c>
      <c r="N76">
        <v>1.3417209999999999</v>
      </c>
    </row>
    <row r="77" spans="1:14" x14ac:dyDescent="0.3">
      <c r="A77" t="s">
        <v>158</v>
      </c>
      <c r="B77" t="s">
        <v>42</v>
      </c>
      <c r="E77">
        <v>0.17641100000000001</v>
      </c>
      <c r="F77">
        <v>0.182535</v>
      </c>
      <c r="G77">
        <v>0.182535</v>
      </c>
      <c r="H77">
        <v>0.177317</v>
      </c>
      <c r="I77">
        <v>0.17711499999999999</v>
      </c>
      <c r="J77">
        <v>0.177282</v>
      </c>
      <c r="K77">
        <v>0.17708699999999999</v>
      </c>
      <c r="L77">
        <v>0.17708699999999999</v>
      </c>
      <c r="M77">
        <v>0.17710999999999999</v>
      </c>
      <c r="N77">
        <v>0.17710699999999999</v>
      </c>
    </row>
    <row r="78" spans="1:14" x14ac:dyDescent="0.3">
      <c r="A78" t="s">
        <v>381</v>
      </c>
      <c r="B78" t="s">
        <v>382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391</v>
      </c>
      <c r="E79">
        <v>1.006864</v>
      </c>
      <c r="F79">
        <v>1.0418160000000001</v>
      </c>
      <c r="G79">
        <v>1.0418160000000001</v>
      </c>
      <c r="H79">
        <v>1.012035</v>
      </c>
      <c r="I79">
        <v>1.0108839999999999</v>
      </c>
      <c r="J79">
        <v>1.0118389999999999</v>
      </c>
      <c r="K79">
        <v>1.010724</v>
      </c>
      <c r="L79">
        <v>1.010724</v>
      </c>
      <c r="M79">
        <v>1.0108539999999999</v>
      </c>
      <c r="N79">
        <v>1.010839</v>
      </c>
    </row>
    <row r="80" spans="1:14" x14ac:dyDescent="0.3">
      <c r="A80" t="s">
        <v>383</v>
      </c>
      <c r="B80" t="s">
        <v>384</v>
      </c>
      <c r="C80" t="s">
        <v>385</v>
      </c>
      <c r="E80">
        <v>9.8860000000000003E-2</v>
      </c>
      <c r="F80">
        <v>6.6039999999999996E-3</v>
      </c>
      <c r="G80">
        <v>0.10501099999999999</v>
      </c>
      <c r="H80">
        <v>9.9953E-2</v>
      </c>
      <c r="I80">
        <v>0.10031</v>
      </c>
      <c r="J80">
        <v>0.10015</v>
      </c>
      <c r="K80">
        <v>0.100091</v>
      </c>
      <c r="L80">
        <v>0.100091</v>
      </c>
      <c r="M80">
        <v>0.100094</v>
      </c>
      <c r="N80">
        <v>0.10008599999999999</v>
      </c>
    </row>
    <row r="81" spans="1:14" x14ac:dyDescent="0.3">
      <c r="A81" t="s">
        <v>159</v>
      </c>
      <c r="B81" t="s">
        <v>43</v>
      </c>
      <c r="E81">
        <v>0.441027</v>
      </c>
      <c r="F81">
        <v>0.45633699999999999</v>
      </c>
      <c r="G81">
        <v>0.45633699999999999</v>
      </c>
      <c r="H81">
        <v>0.44329200000000002</v>
      </c>
      <c r="I81">
        <v>0.44278800000000001</v>
      </c>
      <c r="J81">
        <v>0.44320599999999999</v>
      </c>
      <c r="K81">
        <v>0.44271700000000003</v>
      </c>
      <c r="L81">
        <v>0.44271700000000003</v>
      </c>
      <c r="M81">
        <v>0.44277499999999997</v>
      </c>
      <c r="N81">
        <v>0.44276799999999999</v>
      </c>
    </row>
    <row r="82" spans="1:14" ht="15.6" x14ac:dyDescent="0.3">
      <c r="A82" s="2" t="s">
        <v>317</v>
      </c>
      <c r="B82" t="s">
        <v>27</v>
      </c>
      <c r="E82">
        <v>1.8247899329999999</v>
      </c>
      <c r="F82">
        <v>2.0086497099999998</v>
      </c>
      <c r="G82">
        <v>2.0086497030000001</v>
      </c>
      <c r="H82">
        <v>1.8346003230000001</v>
      </c>
      <c r="I82">
        <v>1.8427737559999999</v>
      </c>
      <c r="J82">
        <v>1.8425661600000001</v>
      </c>
      <c r="K82">
        <v>1.8410611450000001</v>
      </c>
      <c r="L82">
        <v>1.8410611400000001</v>
      </c>
      <c r="M82">
        <v>1.841382665</v>
      </c>
      <c r="N82">
        <v>1.841157484</v>
      </c>
    </row>
    <row r="83" spans="1:14" x14ac:dyDescent="0.3">
      <c r="A83" t="s">
        <v>318</v>
      </c>
      <c r="B83" t="s">
        <v>28</v>
      </c>
      <c r="E83">
        <v>0.59563133700000004</v>
      </c>
      <c r="F83">
        <v>0.63887183700000005</v>
      </c>
      <c r="G83">
        <v>0.63887183599999997</v>
      </c>
      <c r="H83">
        <v>0.60100354</v>
      </c>
      <c r="I83">
        <v>0.60295372700000005</v>
      </c>
      <c r="J83">
        <v>0.60365659999999999</v>
      </c>
      <c r="K83">
        <v>0.60346050699999998</v>
      </c>
      <c r="L83">
        <v>0.60346050699999998</v>
      </c>
      <c r="M83">
        <v>0.60350332900000003</v>
      </c>
      <c r="N83">
        <v>0.60347113600000002</v>
      </c>
    </row>
    <row r="84" spans="1:14" x14ac:dyDescent="0.3">
      <c r="A84" t="s">
        <v>319</v>
      </c>
      <c r="B84" t="s">
        <v>33</v>
      </c>
      <c r="E84">
        <v>0.17314803300000001</v>
      </c>
      <c r="F84">
        <v>0.113274343</v>
      </c>
      <c r="G84">
        <v>0.113274343</v>
      </c>
      <c r="H84">
        <v>0.16935393100000001</v>
      </c>
      <c r="I84">
        <v>0.16751487700000001</v>
      </c>
      <c r="J84">
        <v>0.16483215800000001</v>
      </c>
      <c r="K84">
        <v>0.165060815</v>
      </c>
      <c r="L84">
        <v>0.165060815</v>
      </c>
      <c r="M84">
        <v>0.165064504</v>
      </c>
      <c r="N84">
        <v>0.16505328</v>
      </c>
    </row>
    <row r="85" spans="1:14" x14ac:dyDescent="0.3">
      <c r="A85" t="s">
        <v>320</v>
      </c>
      <c r="B85" t="s">
        <v>34</v>
      </c>
      <c r="E85">
        <v>0.422483304</v>
      </c>
      <c r="F85">
        <v>0.525597494</v>
      </c>
      <c r="G85">
        <v>0.52559749300000003</v>
      </c>
      <c r="H85">
        <v>0.43164960899999999</v>
      </c>
      <c r="I85">
        <v>0.43543884999999999</v>
      </c>
      <c r="J85">
        <v>0.43882444100000001</v>
      </c>
      <c r="K85">
        <v>0.43839969200000001</v>
      </c>
      <c r="L85">
        <v>0.43839969099999998</v>
      </c>
      <c r="M85">
        <v>0.43843882499999998</v>
      </c>
      <c r="N85">
        <v>0.43841785700000002</v>
      </c>
    </row>
    <row r="86" spans="1:14" s="1" customFormat="1" x14ac:dyDescent="0.3">
      <c r="A86" s="1" t="s">
        <v>321</v>
      </c>
      <c r="B86" s="1" t="s">
        <v>37</v>
      </c>
      <c r="C86" s="1" t="s">
        <v>13</v>
      </c>
      <c r="D86" s="1" t="s">
        <v>334</v>
      </c>
      <c r="E86" s="1">
        <v>3.0636231170000001</v>
      </c>
      <c r="F86" s="1">
        <v>3.144057374</v>
      </c>
      <c r="G86" s="1">
        <v>3.1440573669999998</v>
      </c>
      <c r="H86" s="1">
        <v>3.0525615899999998</v>
      </c>
      <c r="I86" s="1">
        <v>3.0562440729999998</v>
      </c>
      <c r="J86" s="1">
        <v>3.052341615</v>
      </c>
      <c r="K86" s="1">
        <v>3.0508394870000002</v>
      </c>
      <c r="L86" s="1">
        <v>3.0508394820000002</v>
      </c>
      <c r="M86" s="1">
        <v>3.0511557699999998</v>
      </c>
      <c r="N86" s="1">
        <v>3.0509453949999998</v>
      </c>
    </row>
    <row r="87" spans="1:14" s="1" customFormat="1" x14ac:dyDescent="0.3">
      <c r="A87" s="1" t="s">
        <v>160</v>
      </c>
      <c r="B87" s="1" t="s">
        <v>38</v>
      </c>
      <c r="C87" s="1" t="s">
        <v>340</v>
      </c>
      <c r="D87" s="1">
        <v>0.33</v>
      </c>
      <c r="E87" s="1">
        <v>0.33124799999999999</v>
      </c>
      <c r="F87" s="1">
        <v>0.32935300000000001</v>
      </c>
      <c r="G87" s="1">
        <v>0.32935300000000001</v>
      </c>
      <c r="H87" s="1">
        <v>0.33305200000000001</v>
      </c>
      <c r="I87" s="1">
        <v>0.33301199999999997</v>
      </c>
      <c r="J87" s="1">
        <v>0.33252999999999999</v>
      </c>
      <c r="K87" s="1">
        <v>0.33254400000000001</v>
      </c>
      <c r="L87" s="1">
        <v>0.33254400000000001</v>
      </c>
      <c r="M87" s="1">
        <v>0.33250099999999999</v>
      </c>
      <c r="N87" s="1">
        <v>0.33249899999999999</v>
      </c>
    </row>
    <row r="88" spans="1:14" x14ac:dyDescent="0.3">
      <c r="A88" t="s">
        <v>353</v>
      </c>
      <c r="B88" t="s">
        <v>29</v>
      </c>
      <c r="D88">
        <v>0.34174477289113192</v>
      </c>
      <c r="E88">
        <v>0.26114363499999999</v>
      </c>
      <c r="F88">
        <v>0.25631242999999998</v>
      </c>
      <c r="G88">
        <v>0.25631242999999998</v>
      </c>
      <c r="H88">
        <v>0.26023041400000002</v>
      </c>
      <c r="I88">
        <v>0.25932593900000001</v>
      </c>
      <c r="J88">
        <v>0.259562721</v>
      </c>
      <c r="K88">
        <v>0.25962242099999999</v>
      </c>
      <c r="L88">
        <v>0.25962242099999999</v>
      </c>
      <c r="M88">
        <v>0.25964163400000001</v>
      </c>
      <c r="N88">
        <v>0.25965437099999999</v>
      </c>
    </row>
    <row r="89" spans="1:14" x14ac:dyDescent="0.3">
      <c r="A89" t="s">
        <v>354</v>
      </c>
      <c r="B89" t="s">
        <v>30</v>
      </c>
      <c r="D89">
        <v>0.47440519105984136</v>
      </c>
      <c r="E89">
        <v>0.56457797200000004</v>
      </c>
      <c r="F89">
        <v>0.74368756999999996</v>
      </c>
      <c r="G89">
        <v>0.74368756999999996</v>
      </c>
      <c r="H89">
        <v>0.73976958599999998</v>
      </c>
      <c r="I89">
        <v>0.74067406099999999</v>
      </c>
      <c r="J89">
        <v>0.740437279</v>
      </c>
      <c r="K89">
        <v>0.74037757900000001</v>
      </c>
      <c r="L89">
        <v>0.74037757900000001</v>
      </c>
      <c r="M89">
        <v>0.74035836600000005</v>
      </c>
      <c r="N89">
        <v>0.74034562900000001</v>
      </c>
    </row>
    <row r="90" spans="1:14" x14ac:dyDescent="0.3">
      <c r="A90" t="s">
        <v>355</v>
      </c>
      <c r="B90" t="s">
        <v>31</v>
      </c>
      <c r="D90">
        <v>9.8774333093006483E-2</v>
      </c>
      <c r="E90">
        <v>0.13050650999999999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356</v>
      </c>
      <c r="B91" t="s">
        <v>32</v>
      </c>
      <c r="D91">
        <f>1-D88-D89-D90</f>
        <v>8.5075702956020238E-2</v>
      </c>
      <c r="E91">
        <v>4.3771882999999998E-2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161</v>
      </c>
      <c r="B92" t="s">
        <v>386</v>
      </c>
      <c r="E92">
        <v>0.13380118999999999</v>
      </c>
      <c r="F92">
        <v>0.14120280800000001</v>
      </c>
      <c r="G92">
        <v>0.14120280700000001</v>
      </c>
      <c r="H92">
        <v>0.13511324499999999</v>
      </c>
      <c r="I92">
        <v>0.135430099</v>
      </c>
      <c r="J92">
        <v>0.13525801100000001</v>
      </c>
      <c r="K92">
        <v>0.13518929299999999</v>
      </c>
      <c r="L92">
        <v>0.13518929299999999</v>
      </c>
      <c r="M92">
        <v>0.135196761</v>
      </c>
      <c r="N92">
        <v>0.135188271</v>
      </c>
    </row>
    <row r="93" spans="1:14" x14ac:dyDescent="0.3">
      <c r="A93" t="s">
        <v>162</v>
      </c>
      <c r="B93" t="s">
        <v>53</v>
      </c>
      <c r="D93">
        <v>0.24</v>
      </c>
      <c r="E93">
        <v>0.224637593</v>
      </c>
      <c r="F93">
        <v>0.221018989</v>
      </c>
      <c r="G93">
        <v>0.221018989</v>
      </c>
      <c r="H93">
        <v>0.22481272799999999</v>
      </c>
      <c r="I93">
        <v>0.22461109900000001</v>
      </c>
      <c r="J93">
        <v>0.224064495</v>
      </c>
      <c r="K93">
        <v>0.22402343</v>
      </c>
      <c r="L93">
        <v>0.22402343</v>
      </c>
      <c r="M93">
        <v>0.22401990899999999</v>
      </c>
      <c r="N93">
        <v>0.22401779099999999</v>
      </c>
    </row>
    <row r="94" spans="1:14" x14ac:dyDescent="0.3">
      <c r="A94" t="s">
        <v>496</v>
      </c>
      <c r="B94" t="s">
        <v>496</v>
      </c>
      <c r="E94">
        <f>(E89+E90+E91)*E92/E83</f>
        <v>0.16597491558116986</v>
      </c>
      <c r="F94">
        <f t="shared" ref="F94:J94" si="0">(F89+F90+F91)*F92/F83</f>
        <v>0.16436907541863763</v>
      </c>
      <c r="G94">
        <f t="shared" si="0"/>
        <v>0.16436907451185406</v>
      </c>
      <c r="H94">
        <f t="shared" si="0"/>
        <v>0.16630961827074522</v>
      </c>
      <c r="I94">
        <f t="shared" si="0"/>
        <v>0.16636361451326101</v>
      </c>
      <c r="J94">
        <f t="shared" si="0"/>
        <v>0.16590570471322946</v>
      </c>
    </row>
    <row r="95" spans="1:14" x14ac:dyDescent="0.3">
      <c r="A95" t="s">
        <v>163</v>
      </c>
      <c r="B95" t="s">
        <v>39</v>
      </c>
      <c r="E95">
        <v>3.4964277000000002E-2</v>
      </c>
      <c r="F95">
        <v>3.6178033999999998E-2</v>
      </c>
      <c r="G95">
        <v>3.6178033999999998E-2</v>
      </c>
      <c r="H95">
        <v>3.5143848999999998E-2</v>
      </c>
      <c r="I95">
        <v>3.5103881000000003E-2</v>
      </c>
      <c r="J95">
        <v>3.5137025000000002E-2</v>
      </c>
      <c r="K95">
        <v>3.5098309000000001E-2</v>
      </c>
      <c r="L95">
        <v>3.5098309000000001E-2</v>
      </c>
      <c r="M95">
        <v>3.5102847999999999E-2</v>
      </c>
      <c r="N95">
        <v>3.5102329000000002E-2</v>
      </c>
    </row>
    <row r="96" spans="1:14" x14ac:dyDescent="0.3">
      <c r="A96" t="s">
        <v>164</v>
      </c>
      <c r="E96">
        <v>8.2428189999999998E-2</v>
      </c>
      <c r="F96">
        <v>8.26659E-2</v>
      </c>
      <c r="G96">
        <v>8.26659E-2</v>
      </c>
      <c r="H96">
        <v>8.4323190000000006E-2</v>
      </c>
      <c r="I96">
        <v>8.4543514E-2</v>
      </c>
      <c r="J96">
        <v>8.4250098999999995E-2</v>
      </c>
      <c r="K96">
        <v>8.4146218999999994E-2</v>
      </c>
      <c r="L96">
        <v>8.4146217999999995E-2</v>
      </c>
      <c r="M96">
        <v>8.4155789999999994E-2</v>
      </c>
      <c r="N96">
        <v>8.4151504000000002E-2</v>
      </c>
    </row>
    <row r="97" spans="1:14" x14ac:dyDescent="0.3">
      <c r="A97" t="s">
        <v>165</v>
      </c>
      <c r="E97">
        <v>1.4226763E-2</v>
      </c>
      <c r="F97">
        <v>1.592106E-3</v>
      </c>
      <c r="G97">
        <v>1.592106E-3</v>
      </c>
      <c r="H97">
        <v>2.7549713999999999E-2</v>
      </c>
      <c r="I97">
        <v>2.2533732000000001E-2</v>
      </c>
      <c r="J97">
        <v>2.1063814E-2</v>
      </c>
      <c r="K97">
        <v>2.1088032999999999E-2</v>
      </c>
      <c r="L97">
        <v>2.1088032999999999E-2</v>
      </c>
      <c r="M97">
        <v>2.1091716E-2</v>
      </c>
      <c r="N97">
        <v>2.1092389E-2</v>
      </c>
    </row>
    <row r="98" spans="1:14" x14ac:dyDescent="0.3">
      <c r="A98" t="s">
        <v>166</v>
      </c>
      <c r="E98">
        <v>7.0413769999999997E-3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t="s">
        <v>167</v>
      </c>
      <c r="E99">
        <v>2.8955292000000001E-2</v>
      </c>
      <c r="F99">
        <v>5.5796842999999999E-2</v>
      </c>
      <c r="G99">
        <v>5.5796843999999998E-2</v>
      </c>
      <c r="H99">
        <v>2.1003179E-2</v>
      </c>
      <c r="I99">
        <v>2.6103589999999999E-2</v>
      </c>
      <c r="J99">
        <v>2.7865746E-2</v>
      </c>
      <c r="K99">
        <v>2.7884328E-2</v>
      </c>
      <c r="L99">
        <v>2.7884328E-2</v>
      </c>
      <c r="M99">
        <v>2.7879072000000001E-2</v>
      </c>
      <c r="N99">
        <v>2.7875562999999999E-2</v>
      </c>
    </row>
    <row r="100" spans="1:14" x14ac:dyDescent="0.3">
      <c r="A100" t="s">
        <v>168</v>
      </c>
      <c r="E100">
        <v>1.1495679999999999E-3</v>
      </c>
      <c r="F100">
        <v>1.1479579999999999E-3</v>
      </c>
      <c r="G100">
        <v>1.1479579999999999E-3</v>
      </c>
      <c r="H100">
        <v>2.237162E-3</v>
      </c>
      <c r="I100">
        <v>2.249264E-3</v>
      </c>
      <c r="J100">
        <v>2.0783519999999999E-3</v>
      </c>
      <c r="K100">
        <v>2.070714E-3</v>
      </c>
      <c r="L100">
        <v>2.070714E-3</v>
      </c>
      <c r="M100">
        <v>2.0701819999999998E-3</v>
      </c>
      <c r="N100">
        <v>2.0688149999999999E-3</v>
      </c>
    </row>
    <row r="101" spans="1:14" ht="15.6" x14ac:dyDescent="0.3">
      <c r="A101" s="2" t="s">
        <v>169</v>
      </c>
      <c r="E101">
        <v>1.1213015150000001</v>
      </c>
      <c r="F101">
        <v>1.5154067849999999</v>
      </c>
      <c r="G101">
        <v>1.515406781</v>
      </c>
      <c r="H101">
        <v>1.1393333059999999</v>
      </c>
      <c r="I101">
        <v>1.1566437979999999</v>
      </c>
      <c r="J101">
        <v>1.166129596</v>
      </c>
      <c r="K101">
        <v>1.16520073</v>
      </c>
      <c r="L101">
        <v>1.165200727</v>
      </c>
      <c r="M101">
        <v>1.165329689</v>
      </c>
      <c r="N101">
        <v>1.16517078</v>
      </c>
    </row>
    <row r="102" spans="1:14" ht="15.6" x14ac:dyDescent="0.3">
      <c r="A102" s="2" t="s">
        <v>170</v>
      </c>
      <c r="E102">
        <v>0.70348841799999995</v>
      </c>
      <c r="F102">
        <v>0.493242925</v>
      </c>
      <c r="G102">
        <v>0.49324292199999997</v>
      </c>
      <c r="H102">
        <v>0.69526701700000004</v>
      </c>
      <c r="I102">
        <v>0.68612995799999998</v>
      </c>
      <c r="J102">
        <v>0.67643656399999996</v>
      </c>
      <c r="K102">
        <v>0.67586041600000002</v>
      </c>
      <c r="L102">
        <v>0.67586041299999999</v>
      </c>
      <c r="M102">
        <v>0.67605297600000003</v>
      </c>
      <c r="N102">
        <v>0.67598670500000002</v>
      </c>
    </row>
    <row r="103" spans="1:14" x14ac:dyDescent="0.3">
      <c r="A103" t="s">
        <v>171</v>
      </c>
      <c r="E103">
        <v>8.6804340999999993E-2</v>
      </c>
      <c r="F103">
        <v>5.4882644000000001E-2</v>
      </c>
      <c r="G103">
        <v>5.4882644000000001E-2</v>
      </c>
      <c r="H103">
        <v>8.4468425E-2</v>
      </c>
      <c r="I103">
        <v>8.3646289999999998E-2</v>
      </c>
      <c r="J103">
        <v>8.2229072E-2</v>
      </c>
      <c r="K103">
        <v>8.2433971999999994E-2</v>
      </c>
      <c r="L103">
        <v>8.2433971999999994E-2</v>
      </c>
      <c r="M103">
        <v>8.2425155999999999E-2</v>
      </c>
      <c r="N103">
        <v>8.2420770000000004E-2</v>
      </c>
    </row>
    <row r="104" spans="1:14" x14ac:dyDescent="0.3">
      <c r="A104" t="s">
        <v>322</v>
      </c>
      <c r="E104">
        <v>0.147715189</v>
      </c>
      <c r="F104">
        <v>0.177612297</v>
      </c>
      <c r="G104">
        <v>0.177612296</v>
      </c>
      <c r="H104">
        <v>0.15018163000000001</v>
      </c>
      <c r="I104">
        <v>0.15166980699999999</v>
      </c>
      <c r="J104">
        <v>0.152865103</v>
      </c>
      <c r="K104">
        <v>0.15268857399999999</v>
      </c>
      <c r="L104">
        <v>0.15268857399999999</v>
      </c>
      <c r="M104">
        <v>0.15268346699999999</v>
      </c>
      <c r="N104">
        <v>0.152678488</v>
      </c>
    </row>
    <row r="105" spans="1:14" x14ac:dyDescent="0.3">
      <c r="A105" t="s">
        <v>172</v>
      </c>
      <c r="E105">
        <v>0.23451953</v>
      </c>
      <c r="F105">
        <v>0.23249494100000001</v>
      </c>
      <c r="G105">
        <v>0.23249494100000001</v>
      </c>
      <c r="H105">
        <v>0.234650055</v>
      </c>
      <c r="I105">
        <v>0.235316097</v>
      </c>
      <c r="J105">
        <v>0.23509417499999999</v>
      </c>
      <c r="K105">
        <v>0.23512254599999999</v>
      </c>
      <c r="L105">
        <v>0.23512254599999999</v>
      </c>
      <c r="M105">
        <v>0.23510862299999999</v>
      </c>
      <c r="N105">
        <v>0.23509925800000001</v>
      </c>
    </row>
    <row r="106" spans="1:14" x14ac:dyDescent="0.3">
      <c r="A106" t="s">
        <v>323</v>
      </c>
      <c r="E106">
        <v>0.38467079599999998</v>
      </c>
      <c r="F106">
        <v>0.408377241</v>
      </c>
      <c r="G106">
        <v>0.408377241</v>
      </c>
      <c r="H106">
        <v>0.38662464899999999</v>
      </c>
      <c r="I106">
        <v>0.38681682499999998</v>
      </c>
      <c r="J106">
        <v>0.38745234499999998</v>
      </c>
      <c r="K106">
        <v>0.38736800399999999</v>
      </c>
      <c r="L106">
        <v>0.38736800399999999</v>
      </c>
      <c r="M106">
        <v>0.387386232</v>
      </c>
      <c r="N106">
        <v>0.38737649899999999</v>
      </c>
    </row>
    <row r="107" spans="1:14" x14ac:dyDescent="0.3">
      <c r="A107" t="s">
        <v>324</v>
      </c>
      <c r="E107">
        <v>9.8940557999999998E-2</v>
      </c>
      <c r="F107">
        <v>0.11134833600000001</v>
      </c>
      <c r="G107">
        <v>0.11134833600000001</v>
      </c>
      <c r="H107">
        <v>0.102531091</v>
      </c>
      <c r="I107">
        <v>0.101956166</v>
      </c>
      <c r="J107">
        <v>0.102216854</v>
      </c>
      <c r="K107">
        <v>0.10211851399999999</v>
      </c>
      <c r="L107">
        <v>0.10211851399999999</v>
      </c>
      <c r="M107">
        <v>0.10208521199999999</v>
      </c>
      <c r="N107">
        <v>0.102082175</v>
      </c>
    </row>
    <row r="108" spans="1:14" x14ac:dyDescent="0.3">
      <c r="A108" t="s">
        <v>325</v>
      </c>
      <c r="E108">
        <v>0.23033888899999999</v>
      </c>
      <c r="F108">
        <v>0.23917076800000001</v>
      </c>
      <c r="G108">
        <v>0.23917076800000001</v>
      </c>
      <c r="H108">
        <v>0.229545626</v>
      </c>
      <c r="I108">
        <v>0.23027926500000001</v>
      </c>
      <c r="J108">
        <v>0.23048384799999999</v>
      </c>
      <c r="K108">
        <v>0.23051050100000001</v>
      </c>
      <c r="L108">
        <v>0.23051050100000001</v>
      </c>
      <c r="M108">
        <v>0.23055577699999999</v>
      </c>
      <c r="N108">
        <v>0.23051385499999999</v>
      </c>
    </row>
    <row r="109" spans="1:14" x14ac:dyDescent="0.3">
      <c r="A109" t="s">
        <v>326</v>
      </c>
      <c r="E109">
        <v>5.5391349999999999E-2</v>
      </c>
      <c r="F109">
        <v>5.7858136999999997E-2</v>
      </c>
      <c r="G109">
        <v>5.7858136999999997E-2</v>
      </c>
      <c r="H109">
        <v>5.4547932E-2</v>
      </c>
      <c r="I109">
        <v>5.4581393999999998E-2</v>
      </c>
      <c r="J109">
        <v>5.4751643000000003E-2</v>
      </c>
      <c r="K109">
        <v>5.4738989000000002E-2</v>
      </c>
      <c r="L109">
        <v>5.4738989000000002E-2</v>
      </c>
      <c r="M109">
        <v>5.4745242999999999E-2</v>
      </c>
      <c r="N109">
        <v>5.4780468999999998E-2</v>
      </c>
    </row>
    <row r="110" spans="1:14" x14ac:dyDescent="0.3">
      <c r="A110" t="s">
        <v>93</v>
      </c>
      <c r="E110">
        <v>1.168743866</v>
      </c>
      <c r="F110">
        <v>1.182471391</v>
      </c>
      <c r="G110">
        <v>1.1824713920000001</v>
      </c>
      <c r="H110">
        <v>1.1767366429999999</v>
      </c>
      <c r="I110">
        <v>1.172961353</v>
      </c>
      <c r="J110">
        <v>1.1731436200000001</v>
      </c>
      <c r="K110">
        <v>1.173181778</v>
      </c>
      <c r="L110">
        <v>1.1731817790000001</v>
      </c>
      <c r="M110">
        <v>1.1731831619999999</v>
      </c>
      <c r="N110">
        <v>1.1733149940000001</v>
      </c>
    </row>
    <row r="111" spans="1:14" x14ac:dyDescent="0.3">
      <c r="A111" t="s">
        <v>94</v>
      </c>
      <c r="E111">
        <v>1.1161529640000001</v>
      </c>
      <c r="F111">
        <v>0.92944953600000002</v>
      </c>
      <c r="G111">
        <v>0.92944953699999999</v>
      </c>
      <c r="H111">
        <v>1.147538591</v>
      </c>
      <c r="I111">
        <v>1.1299733249999999</v>
      </c>
      <c r="J111">
        <v>1.125171382</v>
      </c>
      <c r="K111">
        <v>1.1252075029999999</v>
      </c>
      <c r="L111">
        <v>1.125207504</v>
      </c>
      <c r="M111">
        <v>1.1251844660000001</v>
      </c>
      <c r="N111">
        <v>1.1253480330000001</v>
      </c>
    </row>
    <row r="112" spans="1:14" x14ac:dyDescent="0.3">
      <c r="A112" t="s">
        <v>173</v>
      </c>
      <c r="E112">
        <v>1.2033229999999999</v>
      </c>
      <c r="F112" t="s">
        <v>352</v>
      </c>
      <c r="G112" t="s">
        <v>352</v>
      </c>
      <c r="H112" t="s">
        <v>352</v>
      </c>
      <c r="I112" t="s">
        <v>352</v>
      </c>
      <c r="J112" t="s">
        <v>352</v>
      </c>
      <c r="K112" t="s">
        <v>352</v>
      </c>
      <c r="L112" t="s">
        <v>352</v>
      </c>
      <c r="M112" t="s">
        <v>352</v>
      </c>
      <c r="N112" t="s">
        <v>352</v>
      </c>
    </row>
    <row r="113" spans="1:14" x14ac:dyDescent="0.3">
      <c r="A113" t="s">
        <v>174</v>
      </c>
      <c r="E113">
        <v>1.4957141519999999</v>
      </c>
      <c r="F113">
        <v>1.302889446</v>
      </c>
      <c r="G113">
        <v>1.3028894470000001</v>
      </c>
      <c r="H113">
        <v>1.8130589479999999</v>
      </c>
      <c r="I113">
        <v>1.727591976</v>
      </c>
      <c r="J113">
        <v>1.704062395</v>
      </c>
      <c r="K113">
        <v>1.704086276</v>
      </c>
      <c r="L113">
        <v>1.704086276</v>
      </c>
      <c r="M113">
        <v>1.7043245309999999</v>
      </c>
      <c r="N113">
        <v>1.704399915</v>
      </c>
    </row>
    <row r="114" spans="1:14" x14ac:dyDescent="0.3">
      <c r="A114" t="s">
        <v>175</v>
      </c>
      <c r="E114">
        <v>9.0393640099999999</v>
      </c>
      <c r="F114">
        <v>12.635797985</v>
      </c>
      <c r="G114">
        <v>12.635797964</v>
      </c>
      <c r="H114">
        <v>9.2117386240000005</v>
      </c>
      <c r="I114">
        <v>9.5056015840000008</v>
      </c>
      <c r="J114">
        <v>9.5908429389999998</v>
      </c>
      <c r="K114">
        <v>9.5904385770000005</v>
      </c>
      <c r="L114">
        <v>9.5904385639999994</v>
      </c>
      <c r="M114">
        <v>9.5879986820000003</v>
      </c>
      <c r="N114">
        <v>9.583499325</v>
      </c>
    </row>
    <row r="115" spans="1:14" x14ac:dyDescent="0.3">
      <c r="A115" t="s">
        <v>176</v>
      </c>
      <c r="E115">
        <v>5.4080527839999997</v>
      </c>
      <c r="F115">
        <v>3.961897182</v>
      </c>
      <c r="G115">
        <v>3.961897172</v>
      </c>
      <c r="H115">
        <v>6.7597490369999997</v>
      </c>
      <c r="I115">
        <v>6.3272397209999998</v>
      </c>
      <c r="J115">
        <v>6.1834049919999998</v>
      </c>
      <c r="K115">
        <v>6.1838295969999999</v>
      </c>
      <c r="L115">
        <v>6.1838295849999998</v>
      </c>
      <c r="M115">
        <v>6.1851320689999998</v>
      </c>
      <c r="N115">
        <v>6.181689671</v>
      </c>
    </row>
    <row r="116" spans="1:14" x14ac:dyDescent="0.3">
      <c r="A116" t="s">
        <v>177</v>
      </c>
      <c r="E116">
        <v>7.4979903710000002</v>
      </c>
      <c r="F116" t="s">
        <v>352</v>
      </c>
      <c r="G116" t="s">
        <v>352</v>
      </c>
      <c r="H116" t="s">
        <v>352</v>
      </c>
      <c r="I116" t="s">
        <v>352</v>
      </c>
      <c r="J116" t="s">
        <v>352</v>
      </c>
      <c r="K116" t="s">
        <v>352</v>
      </c>
      <c r="L116" t="s">
        <v>352</v>
      </c>
      <c r="M116" t="s">
        <v>352</v>
      </c>
      <c r="N116" t="s">
        <v>352</v>
      </c>
    </row>
    <row r="117" spans="1:14" x14ac:dyDescent="0.3">
      <c r="A117" t="s">
        <v>178</v>
      </c>
      <c r="E117">
        <v>42.931335128000001</v>
      </c>
      <c r="F117">
        <v>16.763877215000001</v>
      </c>
      <c r="G117">
        <v>16.763877188999999</v>
      </c>
      <c r="H117">
        <v>62.648714941999998</v>
      </c>
      <c r="I117">
        <v>50.512758654999999</v>
      </c>
      <c r="J117">
        <v>47.301670487999999</v>
      </c>
      <c r="K117">
        <v>47.289476735999997</v>
      </c>
      <c r="L117">
        <v>47.289476741999998</v>
      </c>
      <c r="M117">
        <v>47.243255263000002</v>
      </c>
      <c r="N117">
        <v>47.247961818999997</v>
      </c>
    </row>
    <row r="118" spans="1:14" x14ac:dyDescent="0.3">
      <c r="A118" t="s">
        <v>327</v>
      </c>
      <c r="E118">
        <v>7.5909696599999998</v>
      </c>
      <c r="F118">
        <v>8.5321051019999992</v>
      </c>
      <c r="G118">
        <v>8.5321051019999992</v>
      </c>
      <c r="H118">
        <v>7.5863693120000004</v>
      </c>
      <c r="I118">
        <v>7.6260649579999997</v>
      </c>
      <c r="J118">
        <v>7.6284879329999997</v>
      </c>
      <c r="K118">
        <v>7.6312241050000003</v>
      </c>
      <c r="L118">
        <v>7.6312241030000001</v>
      </c>
      <c r="M118">
        <v>7.6323240119999998</v>
      </c>
      <c r="N118">
        <v>7.6315320809999996</v>
      </c>
    </row>
    <row r="119" spans="1:14" x14ac:dyDescent="0.3">
      <c r="A119" t="s">
        <v>328</v>
      </c>
      <c r="E119">
        <v>8.3314290440000001</v>
      </c>
      <c r="F119">
        <v>12.459506221</v>
      </c>
      <c r="G119">
        <v>12.459506222</v>
      </c>
      <c r="H119">
        <v>8.3504785229999996</v>
      </c>
      <c r="I119">
        <v>8.6553907809999995</v>
      </c>
      <c r="J119">
        <v>8.7546162850000009</v>
      </c>
      <c r="K119">
        <v>8.7580284719999995</v>
      </c>
      <c r="L119">
        <v>8.7580284670000008</v>
      </c>
      <c r="M119">
        <v>8.7606385049999993</v>
      </c>
      <c r="N119">
        <v>8.7587679359999999</v>
      </c>
    </row>
    <row r="120" spans="1:14" x14ac:dyDescent="0.3">
      <c r="A120" t="s">
        <v>179</v>
      </c>
      <c r="E120">
        <v>7.8773989389999999</v>
      </c>
      <c r="F120" t="s">
        <v>352</v>
      </c>
      <c r="G120" t="s">
        <v>352</v>
      </c>
      <c r="H120" t="s">
        <v>352</v>
      </c>
      <c r="I120" t="s">
        <v>352</v>
      </c>
      <c r="J120" t="s">
        <v>352</v>
      </c>
      <c r="K120" t="s">
        <v>352</v>
      </c>
      <c r="L120" t="s">
        <v>352</v>
      </c>
      <c r="M120" t="s">
        <v>352</v>
      </c>
      <c r="N120" t="s">
        <v>352</v>
      </c>
    </row>
    <row r="121" spans="1:14" x14ac:dyDescent="0.3">
      <c r="A121" t="s">
        <v>180</v>
      </c>
      <c r="E121">
        <v>6.8442942200000001</v>
      </c>
      <c r="F121">
        <v>8.239964402</v>
      </c>
      <c r="G121">
        <v>8.239964402</v>
      </c>
      <c r="H121">
        <v>6.2430416339999999</v>
      </c>
      <c r="I121">
        <v>6.3966742050000001</v>
      </c>
      <c r="J121">
        <v>6.4315869049999996</v>
      </c>
      <c r="K121">
        <v>6.4334217100000002</v>
      </c>
      <c r="L121">
        <v>6.4334217110000003</v>
      </c>
      <c r="M121">
        <v>6.4321588509999996</v>
      </c>
      <c r="N121">
        <v>6.4323448880000003</v>
      </c>
    </row>
    <row r="122" spans="1:14" x14ac:dyDescent="0.3">
      <c r="A122" t="s">
        <v>387</v>
      </c>
      <c r="E122">
        <v>2.6540729669999998</v>
      </c>
      <c r="F122">
        <v>2.8832077809999999</v>
      </c>
      <c r="G122">
        <v>2.8832077800000002</v>
      </c>
      <c r="H122">
        <v>2.6394864770000002</v>
      </c>
      <c r="I122">
        <v>2.6562714760000001</v>
      </c>
      <c r="J122">
        <v>2.6573943610000001</v>
      </c>
      <c r="K122">
        <v>2.6578502450000001</v>
      </c>
      <c r="L122">
        <v>2.657850244</v>
      </c>
      <c r="M122">
        <v>2.6579071540000001</v>
      </c>
      <c r="N122">
        <v>2.6576718119999998</v>
      </c>
    </row>
    <row r="123" spans="1:14" x14ac:dyDescent="0.3">
      <c r="A123" t="s">
        <v>388</v>
      </c>
      <c r="E123">
        <v>2.912963902</v>
      </c>
      <c r="F123">
        <v>4.2103730390000003</v>
      </c>
      <c r="G123">
        <v>4.2103730370000001</v>
      </c>
      <c r="H123">
        <v>2.9053390669999999</v>
      </c>
      <c r="I123">
        <v>3.0148009199999999</v>
      </c>
      <c r="J123">
        <v>3.0496827359999998</v>
      </c>
      <c r="K123">
        <v>3.0503006849999998</v>
      </c>
      <c r="L123">
        <v>3.0503006840000002</v>
      </c>
      <c r="M123">
        <v>3.050835331</v>
      </c>
      <c r="N123">
        <v>3.0502303340000001</v>
      </c>
    </row>
    <row r="124" spans="1:14" x14ac:dyDescent="0.3">
      <c r="A124" t="s">
        <v>389</v>
      </c>
      <c r="E124">
        <v>2.754218829</v>
      </c>
      <c r="F124" t="s">
        <v>352</v>
      </c>
      <c r="G124" t="s">
        <v>352</v>
      </c>
      <c r="H124" t="s">
        <v>352</v>
      </c>
      <c r="I124" t="s">
        <v>352</v>
      </c>
      <c r="J124" t="s">
        <v>352</v>
      </c>
      <c r="K124" t="s">
        <v>352</v>
      </c>
      <c r="L124" t="s">
        <v>352</v>
      </c>
      <c r="M124" t="s">
        <v>352</v>
      </c>
      <c r="N124" t="s">
        <v>352</v>
      </c>
    </row>
    <row r="125" spans="1:14" x14ac:dyDescent="0.3">
      <c r="A125" t="s">
        <v>390</v>
      </c>
      <c r="E125">
        <v>2.3930086770000001</v>
      </c>
      <c r="F125">
        <v>2.784486266</v>
      </c>
      <c r="G125">
        <v>2.784486265</v>
      </c>
      <c r="H125">
        <v>2.1721093840000001</v>
      </c>
      <c r="I125">
        <v>2.2280564520000001</v>
      </c>
      <c r="J125">
        <v>2.2404522259999999</v>
      </c>
      <c r="K125">
        <v>2.2406721690000002</v>
      </c>
      <c r="L125">
        <v>2.2406721690000002</v>
      </c>
      <c r="M125">
        <v>2.2399574489999998</v>
      </c>
      <c r="N125">
        <v>2.2400563230000001</v>
      </c>
    </row>
    <row r="126" spans="1:14" x14ac:dyDescent="0.3">
      <c r="A126" t="s">
        <v>417</v>
      </c>
      <c r="B126" t="s">
        <v>425</v>
      </c>
      <c r="E126">
        <v>0.37013694000000003</v>
      </c>
      <c r="F126">
        <v>0.236059518</v>
      </c>
      <c r="G126">
        <v>0.23605951999999999</v>
      </c>
      <c r="H126">
        <v>0.35997615799999999</v>
      </c>
      <c r="I126">
        <v>0.35546352799999997</v>
      </c>
      <c r="J126">
        <v>0.34977077600000001</v>
      </c>
      <c r="K126">
        <v>0.35060003099999998</v>
      </c>
      <c r="L126">
        <v>0.35060003200000001</v>
      </c>
      <c r="M126">
        <v>0.35058329700000002</v>
      </c>
      <c r="N126">
        <v>0.35057860600000001</v>
      </c>
    </row>
    <row r="127" spans="1:14" x14ac:dyDescent="0.3">
      <c r="A127" t="s">
        <v>422</v>
      </c>
      <c r="B127" t="s">
        <v>426</v>
      </c>
      <c r="E127">
        <v>0.232244593</v>
      </c>
      <c r="F127">
        <v>5.2891550000000002E-2</v>
      </c>
      <c r="G127">
        <v>5.2891550000000002E-2</v>
      </c>
      <c r="H127">
        <v>0.40796559399999999</v>
      </c>
      <c r="I127">
        <v>0.35081301799999998</v>
      </c>
      <c r="J127">
        <v>0.33501945100000002</v>
      </c>
      <c r="K127">
        <v>0.33461695600000002</v>
      </c>
      <c r="L127">
        <v>0.33461695499999999</v>
      </c>
      <c r="M127">
        <v>0.33472798500000001</v>
      </c>
      <c r="N127">
        <v>0.334753311</v>
      </c>
    </row>
    <row r="128" spans="1:14" x14ac:dyDescent="0.3">
      <c r="A128" t="s">
        <v>423</v>
      </c>
      <c r="B128" t="s">
        <v>427</v>
      </c>
      <c r="D128" s="15" t="s">
        <v>443</v>
      </c>
      <c r="E128">
        <v>0.120921193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t="s">
        <v>424</v>
      </c>
      <c r="B129" t="s">
        <v>428</v>
      </c>
      <c r="E129">
        <v>0.27669727399999999</v>
      </c>
      <c r="F129">
        <v>0.711048931</v>
      </c>
      <c r="G129">
        <v>0.71104893000000002</v>
      </c>
      <c r="H129">
        <v>0.23205824899999999</v>
      </c>
      <c r="I129">
        <v>0.29372345399999999</v>
      </c>
      <c r="J129">
        <v>0.31520977300000003</v>
      </c>
      <c r="K129">
        <v>0.314783013</v>
      </c>
      <c r="L129">
        <v>0.314783013</v>
      </c>
      <c r="M129">
        <v>0.31468871799999998</v>
      </c>
      <c r="N129">
        <v>0.31466808299999999</v>
      </c>
    </row>
    <row r="130" spans="1:14" x14ac:dyDescent="0.3">
      <c r="A130" t="s">
        <v>432</v>
      </c>
      <c r="B130" t="s">
        <v>434</v>
      </c>
      <c r="D130" t="s">
        <v>442</v>
      </c>
      <c r="E130">
        <v>0.64683421399999996</v>
      </c>
      <c r="F130">
        <v>0.94710844999999999</v>
      </c>
      <c r="G130">
        <v>0.94710844999999999</v>
      </c>
      <c r="H130">
        <v>0.59203440600000001</v>
      </c>
      <c r="I130">
        <v>0.64918698200000002</v>
      </c>
      <c r="J130">
        <v>0.66498054900000003</v>
      </c>
      <c r="K130">
        <v>0.66538304400000003</v>
      </c>
      <c r="L130">
        <v>0.66538304500000001</v>
      </c>
      <c r="M130">
        <v>0.66527201499999999</v>
      </c>
      <c r="N130">
        <v>0.66524668899999995</v>
      </c>
    </row>
    <row r="131" spans="1:14" x14ac:dyDescent="0.3">
      <c r="A131" t="s">
        <v>419</v>
      </c>
      <c r="B131" t="s">
        <v>429</v>
      </c>
      <c r="E131">
        <v>0.385517481</v>
      </c>
      <c r="F131">
        <v>0.24555945300000001</v>
      </c>
      <c r="G131">
        <v>0.24555945300000001</v>
      </c>
      <c r="H131">
        <v>0.378974651</v>
      </c>
      <c r="I131">
        <v>0.37233543000000002</v>
      </c>
      <c r="J131">
        <v>0.36711656799999998</v>
      </c>
      <c r="K131">
        <v>0.36710373099999999</v>
      </c>
      <c r="L131">
        <v>0.36710373099999999</v>
      </c>
      <c r="M131">
        <v>0.36714420599999997</v>
      </c>
      <c r="N131">
        <v>0.36715311499999997</v>
      </c>
    </row>
    <row r="132" spans="1:14" x14ac:dyDescent="0.3">
      <c r="A132" t="s">
        <v>420</v>
      </c>
      <c r="B132" t="s">
        <v>430</v>
      </c>
      <c r="E132">
        <v>0.24867449799999999</v>
      </c>
      <c r="F132">
        <v>7.6277496E-2</v>
      </c>
      <c r="G132">
        <v>7.6277496E-2</v>
      </c>
      <c r="H132">
        <v>0.43572662200000001</v>
      </c>
      <c r="I132">
        <v>0.38774124300000001</v>
      </c>
      <c r="J132">
        <v>0.37421907100000001</v>
      </c>
      <c r="K132">
        <v>0.37426598700000002</v>
      </c>
      <c r="L132">
        <v>0.37426598700000002</v>
      </c>
      <c r="M132">
        <v>0.37441418199999998</v>
      </c>
      <c r="N132">
        <v>0.374393433</v>
      </c>
    </row>
    <row r="133" spans="1:14" x14ac:dyDescent="0.3">
      <c r="A133" t="s">
        <v>421</v>
      </c>
      <c r="B133" t="s">
        <v>431</v>
      </c>
      <c r="E133">
        <v>0.12241972600000001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418</v>
      </c>
      <c r="B134" t="s">
        <v>436</v>
      </c>
      <c r="E134">
        <v>0.243388295</v>
      </c>
      <c r="F134">
        <v>0.67816305099999996</v>
      </c>
      <c r="G134">
        <v>0.67816305200000004</v>
      </c>
      <c r="H134">
        <v>0.185298727</v>
      </c>
      <c r="I134">
        <v>0.23992332699999999</v>
      </c>
      <c r="J134">
        <v>0.25866436100000001</v>
      </c>
      <c r="K134">
        <v>0.25863028199999999</v>
      </c>
      <c r="L134">
        <v>0.25863028199999999</v>
      </c>
      <c r="M134">
        <v>0.25844161300000001</v>
      </c>
      <c r="N134">
        <v>0.25845345199999997</v>
      </c>
    </row>
    <row r="135" spans="1:14" x14ac:dyDescent="0.3">
      <c r="A135" t="s">
        <v>433</v>
      </c>
      <c r="B135" t="s">
        <v>435</v>
      </c>
      <c r="C135" t="s">
        <v>437</v>
      </c>
      <c r="E135">
        <v>0.62890577599999997</v>
      </c>
      <c r="F135">
        <v>0.923722504</v>
      </c>
      <c r="G135">
        <v>0.923722504</v>
      </c>
      <c r="H135">
        <v>0.56427337799999999</v>
      </c>
      <c r="I135">
        <v>0.61225875699999999</v>
      </c>
      <c r="J135">
        <v>0.62578092900000004</v>
      </c>
      <c r="K135">
        <v>0.62573401299999998</v>
      </c>
      <c r="L135">
        <v>0.62573401299999998</v>
      </c>
      <c r="M135">
        <v>0.62558581800000002</v>
      </c>
      <c r="N135">
        <v>0.62560656699999995</v>
      </c>
    </row>
    <row r="136" spans="1:14" x14ac:dyDescent="0.3">
      <c r="A136" t="s">
        <v>99</v>
      </c>
      <c r="J136">
        <f>1-J130</f>
        <v>0.33501945099999997</v>
      </c>
    </row>
    <row r="137" spans="1:14" s="4" customFormat="1" x14ac:dyDescent="0.3">
      <c r="A137" s="4" t="s">
        <v>105</v>
      </c>
    </row>
    <row r="138" spans="1:14" x14ac:dyDescent="0.3">
      <c r="A138" t="s">
        <v>44</v>
      </c>
    </row>
    <row r="139" spans="1:14" s="1" customFormat="1" x14ac:dyDescent="0.3">
      <c r="A139" s="1" t="s">
        <v>181</v>
      </c>
      <c r="C139" s="1" t="s">
        <v>342</v>
      </c>
      <c r="D139" s="1">
        <v>0.15160999999999999</v>
      </c>
      <c r="E139" s="1">
        <v>0.15470999999999999</v>
      </c>
      <c r="F139" s="1">
        <v>0.14957500000000001</v>
      </c>
      <c r="G139" s="1">
        <v>0.14957500000000001</v>
      </c>
      <c r="H139" s="1">
        <v>0.154256</v>
      </c>
      <c r="I139" s="1">
        <v>0.151758</v>
      </c>
      <c r="J139" s="1">
        <v>0.151643</v>
      </c>
      <c r="K139" s="1">
        <v>0.151529</v>
      </c>
      <c r="L139" s="1">
        <v>0.151529</v>
      </c>
      <c r="M139" s="1">
        <v>0.151584</v>
      </c>
      <c r="N139" s="1">
        <v>0.15163499999999999</v>
      </c>
    </row>
    <row r="140" spans="1:14" x14ac:dyDescent="0.3">
      <c r="A140" t="s">
        <v>182</v>
      </c>
      <c r="C140" s="28" t="s">
        <v>343</v>
      </c>
      <c r="D140">
        <v>0.67359999999999998</v>
      </c>
      <c r="E140">
        <v>0.676423</v>
      </c>
      <c r="F140">
        <v>0.32245600000000002</v>
      </c>
      <c r="G140">
        <v>0.32245600000000002</v>
      </c>
      <c r="H140">
        <v>0.95612699999999995</v>
      </c>
      <c r="I140">
        <v>0.928068</v>
      </c>
      <c r="J140">
        <v>0.91713100000000003</v>
      </c>
      <c r="K140">
        <v>0.917126</v>
      </c>
      <c r="L140">
        <v>0.917126</v>
      </c>
      <c r="M140">
        <v>0.91712099999999996</v>
      </c>
      <c r="N140">
        <v>0.91716299999999995</v>
      </c>
    </row>
    <row r="141" spans="1:14" x14ac:dyDescent="0.3">
      <c r="A141" t="s">
        <v>183</v>
      </c>
      <c r="C141" s="28"/>
      <c r="D141">
        <v>0.23630000000000001</v>
      </c>
      <c r="E141">
        <v>0.240179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s="1" customFormat="1" ht="15.6" x14ac:dyDescent="0.3">
      <c r="A142" s="1" t="s">
        <v>184</v>
      </c>
      <c r="C142" s="28"/>
      <c r="D142" s="1">
        <v>0.09</v>
      </c>
      <c r="E142" s="1">
        <v>8.3398E-2</v>
      </c>
      <c r="F142" s="13">
        <v>0.67754400000000004</v>
      </c>
      <c r="G142" s="1">
        <v>0.67754400000000004</v>
      </c>
      <c r="H142" s="1">
        <v>4.3873000000000002E-2</v>
      </c>
      <c r="I142" s="1">
        <v>7.1931999999999996E-2</v>
      </c>
      <c r="J142" s="1">
        <v>8.2868999999999998E-2</v>
      </c>
      <c r="K142" s="1">
        <v>8.2874000000000003E-2</v>
      </c>
      <c r="L142" s="1">
        <v>8.2874000000000003E-2</v>
      </c>
      <c r="M142" s="1">
        <v>8.2878999999999994E-2</v>
      </c>
      <c r="N142" s="1">
        <v>8.2836999999999994E-2</v>
      </c>
    </row>
    <row r="143" spans="1:14" x14ac:dyDescent="0.3">
      <c r="A143" t="s">
        <v>185</v>
      </c>
      <c r="E143">
        <v>0.80180200000000001</v>
      </c>
      <c r="F143">
        <v>0.80180200000000001</v>
      </c>
      <c r="G143">
        <v>0.80180200000000001</v>
      </c>
      <c r="H143">
        <v>0.80180200000000001</v>
      </c>
      <c r="I143">
        <v>0.80180200000000001</v>
      </c>
      <c r="J143">
        <v>0.80180200000000001</v>
      </c>
      <c r="K143">
        <v>0.80180200000000001</v>
      </c>
      <c r="L143">
        <v>0.80180200000000001</v>
      </c>
      <c r="M143">
        <v>0.80180200000000001</v>
      </c>
      <c r="N143">
        <v>0.80180200000000001</v>
      </c>
    </row>
    <row r="144" spans="1:14" x14ac:dyDescent="0.3">
      <c r="A144" t="s">
        <v>45</v>
      </c>
    </row>
    <row r="145" spans="1:14" x14ac:dyDescent="0.3">
      <c r="A145" t="s">
        <v>186</v>
      </c>
      <c r="B145" t="s">
        <v>439</v>
      </c>
      <c r="C145" s="16">
        <v>0.36270000000000002</v>
      </c>
      <c r="D145">
        <v>0.42804340530721979</v>
      </c>
      <c r="E145">
        <v>0.34111000000000002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187</v>
      </c>
      <c r="B146" t="s">
        <v>439</v>
      </c>
      <c r="C146" s="16">
        <v>0.1988</v>
      </c>
      <c r="D146">
        <v>0.59405137570035205</v>
      </c>
      <c r="E146">
        <v>0.205513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</row>
    <row r="147" spans="1:14" x14ac:dyDescent="0.3">
      <c r="A147" t="s">
        <v>446</v>
      </c>
      <c r="C147" s="16"/>
      <c r="E147">
        <v>0.77383900000000005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t="s">
        <v>447</v>
      </c>
      <c r="C148" s="16"/>
      <c r="E148">
        <v>0.52954500000000004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t="s">
        <v>448</v>
      </c>
      <c r="C149" s="16"/>
      <c r="E149">
        <v>8.6344000000000004E-2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t="s">
        <v>449</v>
      </c>
      <c r="C150" s="16"/>
      <c r="E150">
        <v>6.1697000000000002E-2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 x14ac:dyDescent="0.3">
      <c r="A151" t="s">
        <v>450</v>
      </c>
      <c r="C151" s="16"/>
      <c r="E151">
        <v>0.113729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</row>
    <row r="152" spans="1:14" x14ac:dyDescent="0.3">
      <c r="A152" t="s">
        <v>451</v>
      </c>
      <c r="C152" s="16"/>
      <c r="E152">
        <v>0.29903800000000003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 x14ac:dyDescent="0.3">
      <c r="A153" s="6" t="s">
        <v>452</v>
      </c>
      <c r="B153" s="6"/>
      <c r="C153" s="16"/>
      <c r="D153" s="16">
        <v>0.345424972</v>
      </c>
      <c r="E153">
        <v>0.55562100000000003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6" t="s">
        <v>453</v>
      </c>
      <c r="B154" s="6"/>
      <c r="C154" s="16"/>
      <c r="E154">
        <v>0.36369299999999999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6" t="s">
        <v>454</v>
      </c>
      <c r="B155" s="6"/>
      <c r="C155" s="16"/>
      <c r="E155">
        <v>0.178871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6" t="s">
        <v>455</v>
      </c>
      <c r="B156" s="6"/>
      <c r="C156" s="16"/>
      <c r="D156">
        <v>0.47054689992924431</v>
      </c>
      <c r="E156">
        <v>0.116839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</row>
    <row r="157" spans="1:14" x14ac:dyDescent="0.3">
      <c r="A157" s="6" t="s">
        <v>456</v>
      </c>
      <c r="B157" s="6"/>
      <c r="C157" s="16"/>
      <c r="D157">
        <v>0.63090154012417754</v>
      </c>
      <c r="E157">
        <v>0.14055699999999999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</row>
    <row r="158" spans="1:14" x14ac:dyDescent="0.3">
      <c r="A158" s="6" t="s">
        <v>457</v>
      </c>
      <c r="B158" s="6"/>
      <c r="C158" s="16"/>
      <c r="D158">
        <v>0.16335627037339548</v>
      </c>
      <c r="E158">
        <v>0.30031600000000003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14" x14ac:dyDescent="0.3">
      <c r="A159" t="s">
        <v>46</v>
      </c>
    </row>
    <row r="160" spans="1:14" x14ac:dyDescent="0.3">
      <c r="A160" t="s">
        <v>188</v>
      </c>
      <c r="E160">
        <v>0.80217799999999995</v>
      </c>
      <c r="F160">
        <v>0.71412799999999999</v>
      </c>
      <c r="G160">
        <v>0.71412799999999999</v>
      </c>
      <c r="H160">
        <v>0.808253</v>
      </c>
      <c r="I160">
        <v>0.79876400000000003</v>
      </c>
      <c r="J160">
        <v>0.79706600000000005</v>
      </c>
      <c r="K160">
        <v>0.79708999999999997</v>
      </c>
      <c r="L160">
        <v>0.79708999999999997</v>
      </c>
      <c r="M160">
        <v>0.79708000000000001</v>
      </c>
      <c r="N160">
        <v>0.79800099999999996</v>
      </c>
    </row>
    <row r="161" spans="1:14" x14ac:dyDescent="0.3">
      <c r="A161" t="s">
        <v>189</v>
      </c>
      <c r="E161">
        <v>0.84027200000000002</v>
      </c>
      <c r="F161" t="s">
        <v>352</v>
      </c>
      <c r="G161" t="s">
        <v>352</v>
      </c>
      <c r="H161" t="s">
        <v>352</v>
      </c>
      <c r="I161" t="s">
        <v>352</v>
      </c>
      <c r="J161" t="s">
        <v>352</v>
      </c>
      <c r="K161" t="s">
        <v>352</v>
      </c>
      <c r="L161" t="s">
        <v>352</v>
      </c>
      <c r="M161" t="s">
        <v>352</v>
      </c>
      <c r="N161" t="s">
        <v>352</v>
      </c>
    </row>
    <row r="162" spans="1:14" x14ac:dyDescent="0.3">
      <c r="A162" t="s">
        <v>190</v>
      </c>
      <c r="E162">
        <v>0.77545500000000001</v>
      </c>
      <c r="F162">
        <v>0.87318399999999996</v>
      </c>
      <c r="G162">
        <v>0.87318399999999996</v>
      </c>
      <c r="H162">
        <v>0.96165599999999996</v>
      </c>
      <c r="I162">
        <v>0.95696300000000001</v>
      </c>
      <c r="J162">
        <v>0.95548299999999997</v>
      </c>
      <c r="K162">
        <v>0.95552800000000004</v>
      </c>
      <c r="L162">
        <v>0.95552800000000004</v>
      </c>
      <c r="M162">
        <v>0.95583099999999999</v>
      </c>
      <c r="N162">
        <v>0.955785</v>
      </c>
    </row>
    <row r="163" spans="1:14" x14ac:dyDescent="0.3">
      <c r="A163" t="s">
        <v>191</v>
      </c>
      <c r="D163">
        <v>0.08</v>
      </c>
      <c r="E163">
        <v>0.27439799999999998</v>
      </c>
      <c r="F163">
        <v>0.24737200000000001</v>
      </c>
      <c r="G163">
        <v>0.24737200000000001</v>
      </c>
      <c r="H163">
        <v>0.27561000000000002</v>
      </c>
      <c r="I163">
        <v>0.27297100000000002</v>
      </c>
      <c r="J163">
        <v>0.27240300000000001</v>
      </c>
      <c r="K163">
        <v>0.27244299999999999</v>
      </c>
      <c r="L163">
        <v>0.27244299999999999</v>
      </c>
      <c r="M163">
        <v>0.272565</v>
      </c>
      <c r="N163">
        <v>0.27260400000000001</v>
      </c>
    </row>
    <row r="164" spans="1:14" x14ac:dyDescent="0.3">
      <c r="A164" t="s">
        <v>192</v>
      </c>
      <c r="D164">
        <v>0.5</v>
      </c>
      <c r="E164">
        <v>0.28578999999999999</v>
      </c>
      <c r="F164" t="s">
        <v>352</v>
      </c>
      <c r="G164" t="s">
        <v>352</v>
      </c>
      <c r="H164" t="s">
        <v>352</v>
      </c>
      <c r="I164" t="s">
        <v>352</v>
      </c>
      <c r="J164" t="s">
        <v>352</v>
      </c>
      <c r="K164" t="s">
        <v>352</v>
      </c>
      <c r="L164" t="s">
        <v>352</v>
      </c>
      <c r="M164" t="s">
        <v>352</v>
      </c>
      <c r="N164" t="s">
        <v>352</v>
      </c>
    </row>
    <row r="165" spans="1:14" x14ac:dyDescent="0.3">
      <c r="A165" t="s">
        <v>193</v>
      </c>
      <c r="D165">
        <v>0.55500000000000005</v>
      </c>
      <c r="E165">
        <v>0.40557399999999999</v>
      </c>
      <c r="F165">
        <v>0.454598</v>
      </c>
      <c r="G165">
        <v>0.454598</v>
      </c>
      <c r="H165">
        <v>0.48769600000000002</v>
      </c>
      <c r="I165">
        <v>0.48566199999999998</v>
      </c>
      <c r="J165">
        <v>0.48506100000000002</v>
      </c>
      <c r="K165">
        <v>0.48509099999999999</v>
      </c>
      <c r="L165">
        <v>0.48509099999999999</v>
      </c>
      <c r="M165">
        <v>0.48522399999999999</v>
      </c>
      <c r="N165">
        <v>0.48518600000000001</v>
      </c>
    </row>
    <row r="166" spans="1:14" x14ac:dyDescent="0.3">
      <c r="A166" t="s">
        <v>106</v>
      </c>
    </row>
    <row r="167" spans="1:14" x14ac:dyDescent="0.3">
      <c r="A167" t="s">
        <v>194</v>
      </c>
      <c r="D167">
        <v>2.601</v>
      </c>
      <c r="E167">
        <v>2.5001030000000002</v>
      </c>
      <c r="F167">
        <v>3.01267</v>
      </c>
      <c r="G167">
        <v>3.01267</v>
      </c>
      <c r="H167">
        <v>2.5532979999999998</v>
      </c>
      <c r="I167">
        <v>2.5917289999999999</v>
      </c>
      <c r="J167">
        <v>2.6044179999999999</v>
      </c>
      <c r="K167">
        <v>2.6109599999999999</v>
      </c>
      <c r="L167">
        <v>2.6109599999999999</v>
      </c>
      <c r="M167">
        <v>2.6097389999999998</v>
      </c>
      <c r="N167">
        <v>2.6087609999999999</v>
      </c>
    </row>
    <row r="168" spans="1:14" x14ac:dyDescent="0.3">
      <c r="A168" t="s">
        <v>195</v>
      </c>
      <c r="D168">
        <v>1.5573999999999999</v>
      </c>
      <c r="E168">
        <v>1.7381329999999999</v>
      </c>
      <c r="F168">
        <v>1.9472609999999999</v>
      </c>
      <c r="G168">
        <v>1.9472609999999999</v>
      </c>
      <c r="H168">
        <v>1.7276400000000001</v>
      </c>
      <c r="I168">
        <v>1.7282459999999999</v>
      </c>
      <c r="J168">
        <v>1.7211430000000001</v>
      </c>
      <c r="K168">
        <v>1.722046</v>
      </c>
      <c r="L168">
        <v>1.722046</v>
      </c>
      <c r="M168">
        <v>1.7347079999999999</v>
      </c>
      <c r="N168">
        <v>1.728585</v>
      </c>
    </row>
    <row r="169" spans="1:14" x14ac:dyDescent="0.3">
      <c r="A169" t="s">
        <v>47</v>
      </c>
    </row>
    <row r="170" spans="1:14" x14ac:dyDescent="0.3">
      <c r="A170" t="s">
        <v>196</v>
      </c>
      <c r="D170">
        <v>0.43490000000000001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</row>
    <row r="171" spans="1:14" x14ac:dyDescent="0.3">
      <c r="A171" t="s">
        <v>197</v>
      </c>
      <c r="D171">
        <v>0.66090000000000004</v>
      </c>
      <c r="E171">
        <v>1</v>
      </c>
      <c r="F171" t="s">
        <v>352</v>
      </c>
      <c r="G171" t="s">
        <v>352</v>
      </c>
      <c r="H171" t="s">
        <v>352</v>
      </c>
      <c r="I171" t="s">
        <v>352</v>
      </c>
      <c r="J171" t="s">
        <v>352</v>
      </c>
      <c r="K171" t="s">
        <v>352</v>
      </c>
      <c r="L171" t="s">
        <v>352</v>
      </c>
      <c r="M171" t="s">
        <v>352</v>
      </c>
      <c r="N171" t="s">
        <v>352</v>
      </c>
    </row>
    <row r="172" spans="1:14" x14ac:dyDescent="0.3">
      <c r="A172" t="s">
        <v>198</v>
      </c>
      <c r="D172">
        <v>0.69899999999999995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</row>
    <row r="173" spans="1:14" x14ac:dyDescent="0.3">
      <c r="A173" t="s">
        <v>199</v>
      </c>
      <c r="B173" t="s">
        <v>13</v>
      </c>
      <c r="D173">
        <v>0.51202930999999996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</row>
    <row r="174" spans="1:14" x14ac:dyDescent="0.3">
      <c r="A174" t="s">
        <v>107</v>
      </c>
    </row>
    <row r="175" spans="1:14" x14ac:dyDescent="0.3">
      <c r="A175" t="s">
        <v>83</v>
      </c>
      <c r="B175" t="s">
        <v>415</v>
      </c>
      <c r="D175">
        <v>1.5024</v>
      </c>
      <c r="E175">
        <v>1.4663600000000001</v>
      </c>
      <c r="F175" t="s">
        <v>352</v>
      </c>
      <c r="G175" t="s">
        <v>352</v>
      </c>
      <c r="H175" t="s">
        <v>352</v>
      </c>
      <c r="I175" t="s">
        <v>352</v>
      </c>
      <c r="J175" t="s">
        <v>352</v>
      </c>
      <c r="K175" t="s">
        <v>352</v>
      </c>
      <c r="L175" t="s">
        <v>352</v>
      </c>
      <c r="M175" t="s">
        <v>352</v>
      </c>
      <c r="N175" t="s">
        <v>352</v>
      </c>
    </row>
    <row r="176" spans="1:14" x14ac:dyDescent="0.3">
      <c r="A176" t="s">
        <v>84</v>
      </c>
      <c r="B176" t="s">
        <v>416</v>
      </c>
      <c r="D176">
        <v>6.7736000000000001</v>
      </c>
      <c r="E176">
        <v>9.6632739999999995</v>
      </c>
      <c r="F176">
        <v>6.3980370000000004</v>
      </c>
      <c r="G176">
        <v>6.3980370000000004</v>
      </c>
      <c r="H176">
        <v>12.396433</v>
      </c>
      <c r="I176">
        <v>10.802375</v>
      </c>
      <c r="J176">
        <v>10.412806</v>
      </c>
      <c r="K176">
        <v>10.410494</v>
      </c>
      <c r="L176">
        <v>10.410494</v>
      </c>
      <c r="M176">
        <v>10.403269</v>
      </c>
      <c r="N176">
        <v>10.407576000000001</v>
      </c>
    </row>
    <row r="177" spans="1:14" x14ac:dyDescent="0.3">
      <c r="A177" t="s">
        <v>108</v>
      </c>
    </row>
    <row r="178" spans="1:14" x14ac:dyDescent="0.3">
      <c r="A178" t="s">
        <v>200</v>
      </c>
      <c r="D178">
        <v>0.40060000000000001</v>
      </c>
      <c r="E178">
        <v>0.45154</v>
      </c>
      <c r="F178">
        <v>0.15874199999999999</v>
      </c>
      <c r="G178">
        <v>0.15874199999999999</v>
      </c>
      <c r="H178">
        <v>0.79526300000000005</v>
      </c>
      <c r="I178">
        <v>0.73068699999999998</v>
      </c>
      <c r="J178">
        <v>0.70899400000000001</v>
      </c>
      <c r="K178">
        <v>0.70901899999999995</v>
      </c>
      <c r="L178">
        <v>0.70901899999999995</v>
      </c>
      <c r="M178">
        <v>0.70928999999999998</v>
      </c>
      <c r="N178">
        <v>0.70919900000000002</v>
      </c>
    </row>
    <row r="179" spans="1:14" x14ac:dyDescent="0.3">
      <c r="A179" t="s">
        <v>201</v>
      </c>
      <c r="D179">
        <v>0.40079999999999999</v>
      </c>
      <c r="E179">
        <v>0.20475199999999999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202</v>
      </c>
      <c r="C180" t="s">
        <v>17</v>
      </c>
      <c r="D180">
        <v>0.1986</v>
      </c>
      <c r="E180">
        <v>0.34370800000000001</v>
      </c>
      <c r="F180">
        <v>0.84125799999999995</v>
      </c>
      <c r="G180">
        <v>0.84125799999999995</v>
      </c>
      <c r="H180">
        <v>0.204737</v>
      </c>
      <c r="I180">
        <v>0.26931300000000002</v>
      </c>
      <c r="J180">
        <v>0.29100599999999999</v>
      </c>
      <c r="K180">
        <v>0.29098099999999999</v>
      </c>
      <c r="L180">
        <v>0.29098099999999999</v>
      </c>
      <c r="M180">
        <v>0.29071000000000002</v>
      </c>
      <c r="N180">
        <v>0.29080099999999998</v>
      </c>
    </row>
    <row r="181" spans="1:14" x14ac:dyDescent="0.3">
      <c r="A181" t="s">
        <v>203</v>
      </c>
      <c r="D181">
        <v>0.46179999999999999</v>
      </c>
      <c r="E181">
        <v>0.36383399999999999</v>
      </c>
      <c r="F181">
        <v>5.8705E-2</v>
      </c>
      <c r="G181">
        <v>5.8705E-2</v>
      </c>
      <c r="H181">
        <v>0.63686100000000001</v>
      </c>
      <c r="I181">
        <v>0.54181699999999999</v>
      </c>
      <c r="J181">
        <v>0.511791</v>
      </c>
      <c r="K181">
        <v>0.51180899999999996</v>
      </c>
      <c r="L181">
        <v>0.51180899999999996</v>
      </c>
      <c r="M181">
        <v>0.51189799999999996</v>
      </c>
      <c r="N181">
        <v>0.51195599999999997</v>
      </c>
    </row>
    <row r="182" spans="1:14" x14ac:dyDescent="0.3">
      <c r="A182" t="s">
        <v>204</v>
      </c>
      <c r="D182">
        <v>0.35809999999999997</v>
      </c>
      <c r="E182">
        <v>0.18482299999999999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t="s">
        <v>205</v>
      </c>
      <c r="D183">
        <v>0.18010000000000001</v>
      </c>
      <c r="E183">
        <v>0.45134299999999999</v>
      </c>
      <c r="F183">
        <v>0.94129499999999999</v>
      </c>
      <c r="G183">
        <v>0.94129499999999999</v>
      </c>
      <c r="H183">
        <v>0.36313899999999999</v>
      </c>
      <c r="I183">
        <v>0.45818300000000001</v>
      </c>
      <c r="J183">
        <v>0.488209</v>
      </c>
      <c r="K183">
        <v>0.48819099999999999</v>
      </c>
      <c r="L183">
        <v>0.48819099999999999</v>
      </c>
      <c r="M183">
        <v>0.48810199999999998</v>
      </c>
      <c r="N183">
        <v>0.48804399999999998</v>
      </c>
    </row>
    <row r="184" spans="1:14" x14ac:dyDescent="0.3">
      <c r="A184" t="s">
        <v>48</v>
      </c>
    </row>
    <row r="185" spans="1:14" x14ac:dyDescent="0.3">
      <c r="A185" t="s">
        <v>206</v>
      </c>
      <c r="B185" t="s">
        <v>90</v>
      </c>
      <c r="C185" t="s">
        <v>345</v>
      </c>
      <c r="D185">
        <v>0.31730000000000003</v>
      </c>
      <c r="E185">
        <v>0.31393300000000002</v>
      </c>
      <c r="F185">
        <v>0.34635300000000002</v>
      </c>
      <c r="G185">
        <v>0.34635300000000002</v>
      </c>
      <c r="H185">
        <v>0.31773099999999999</v>
      </c>
      <c r="I185">
        <v>0.31679299999999999</v>
      </c>
      <c r="J185">
        <v>0.31765700000000002</v>
      </c>
      <c r="K185">
        <v>0.31800800000000001</v>
      </c>
      <c r="L185">
        <v>0.31800800000000001</v>
      </c>
      <c r="M185">
        <v>0.318</v>
      </c>
      <c r="N185">
        <v>0.31800400000000001</v>
      </c>
    </row>
    <row r="186" spans="1:14" x14ac:dyDescent="0.3">
      <c r="A186" t="s">
        <v>207</v>
      </c>
      <c r="B186" t="s">
        <v>91</v>
      </c>
      <c r="C186" t="s">
        <v>351</v>
      </c>
      <c r="D186">
        <v>0.53549999999999998</v>
      </c>
      <c r="E186">
        <v>0.55814399999999997</v>
      </c>
      <c r="F186">
        <v>0.58562099999999995</v>
      </c>
      <c r="G186">
        <v>0.58562099999999995</v>
      </c>
      <c r="H186">
        <v>0.58483600000000002</v>
      </c>
      <c r="I186">
        <v>0.58298000000000005</v>
      </c>
      <c r="J186">
        <v>0.58460500000000004</v>
      </c>
      <c r="K186">
        <v>0.58444499999999999</v>
      </c>
      <c r="L186">
        <v>0.58444499999999999</v>
      </c>
      <c r="M186">
        <v>0.58412799999999998</v>
      </c>
      <c r="N186">
        <v>0.58396999999999999</v>
      </c>
    </row>
    <row r="187" spans="1:14" x14ac:dyDescent="0.3">
      <c r="A187" t="s">
        <v>99</v>
      </c>
    </row>
    <row r="188" spans="1:14" x14ac:dyDescent="0.3">
      <c r="A188" s="4" t="s">
        <v>49</v>
      </c>
      <c r="B188" s="4"/>
      <c r="C188" s="4"/>
      <c r="D188" s="4"/>
      <c r="E188" s="4"/>
      <c r="F188" s="4"/>
    </row>
    <row r="189" spans="1:14" x14ac:dyDescent="0.3">
      <c r="A189" t="s">
        <v>208</v>
      </c>
      <c r="D189">
        <v>0.84219999999999995</v>
      </c>
      <c r="E189">
        <v>0.82251200000000002</v>
      </c>
      <c r="F189">
        <v>0.83479300000000001</v>
      </c>
      <c r="G189">
        <v>0.83479300000000001</v>
      </c>
      <c r="H189">
        <v>0.82949200000000001</v>
      </c>
      <c r="I189">
        <v>0.83152899999999996</v>
      </c>
      <c r="J189">
        <v>0.83225300000000002</v>
      </c>
      <c r="K189">
        <v>0.83232799999999996</v>
      </c>
      <c r="L189">
        <v>0.83232799999999996</v>
      </c>
      <c r="M189">
        <v>0.83210300000000004</v>
      </c>
      <c r="N189">
        <v>0.83205099999999999</v>
      </c>
    </row>
    <row r="190" spans="1:14" x14ac:dyDescent="0.3">
      <c r="A190" t="s">
        <v>209</v>
      </c>
      <c r="D190">
        <v>0.78080000000000005</v>
      </c>
      <c r="E190">
        <v>0.56082900000000002</v>
      </c>
      <c r="F190">
        <v>0.58886400000000005</v>
      </c>
      <c r="G190">
        <v>0.58886400000000005</v>
      </c>
      <c r="H190">
        <v>0.58052300000000001</v>
      </c>
      <c r="I190">
        <v>0.58413000000000004</v>
      </c>
      <c r="J190">
        <v>0.586059</v>
      </c>
      <c r="K190">
        <v>0.58598399999999995</v>
      </c>
      <c r="L190">
        <v>0.58598399999999995</v>
      </c>
      <c r="M190">
        <v>0.58572999999999997</v>
      </c>
      <c r="N190">
        <v>0.58590900000000001</v>
      </c>
    </row>
    <row r="191" spans="1:14" x14ac:dyDescent="0.3">
      <c r="A191" t="s">
        <v>210</v>
      </c>
      <c r="B191" t="s">
        <v>86</v>
      </c>
      <c r="D191">
        <v>0.33450000000000002</v>
      </c>
      <c r="E191">
        <v>0.19759599999999999</v>
      </c>
      <c r="F191">
        <v>0.225411</v>
      </c>
      <c r="G191">
        <v>0.225411</v>
      </c>
      <c r="H191">
        <v>0.22234100000000001</v>
      </c>
      <c r="I191">
        <v>0.225524</v>
      </c>
      <c r="J191">
        <v>0.227247</v>
      </c>
      <c r="K191">
        <v>0.22722999999999999</v>
      </c>
      <c r="L191">
        <v>0.22722999999999999</v>
      </c>
      <c r="M191">
        <v>0.22692200000000001</v>
      </c>
      <c r="N191">
        <v>0.22691600000000001</v>
      </c>
    </row>
    <row r="192" spans="1:14" x14ac:dyDescent="0.3">
      <c r="A192" t="s">
        <v>211</v>
      </c>
      <c r="B192" t="s">
        <v>87</v>
      </c>
      <c r="D192">
        <v>0.73599999999999999</v>
      </c>
      <c r="E192">
        <v>0.64920199999999995</v>
      </c>
      <c r="F192">
        <v>0.67357299999999998</v>
      </c>
      <c r="G192">
        <v>0.67357299999999998</v>
      </c>
      <c r="H192">
        <v>0.664462</v>
      </c>
      <c r="I192">
        <v>0.668655</v>
      </c>
      <c r="J192">
        <v>0.67011799999999999</v>
      </c>
      <c r="K192">
        <v>0.670234</v>
      </c>
      <c r="L192">
        <v>0.670234</v>
      </c>
      <c r="M192">
        <v>0.66978099999999996</v>
      </c>
      <c r="N192">
        <v>0.66968700000000003</v>
      </c>
    </row>
    <row r="193" spans="1:14" x14ac:dyDescent="0.3">
      <c r="A193" t="s">
        <v>212</v>
      </c>
      <c r="B193" t="s">
        <v>88</v>
      </c>
      <c r="D193">
        <v>0.86199999999999999</v>
      </c>
      <c r="E193">
        <v>0.87524999999999997</v>
      </c>
      <c r="F193">
        <v>0.88829599999999997</v>
      </c>
      <c r="G193">
        <v>0.88829599999999997</v>
      </c>
      <c r="H193">
        <v>0.88118300000000005</v>
      </c>
      <c r="I193">
        <v>0.88369699999999995</v>
      </c>
      <c r="J193">
        <v>0.88436899999999996</v>
      </c>
      <c r="K193">
        <v>0.88451199999999996</v>
      </c>
      <c r="L193">
        <v>0.88451199999999996</v>
      </c>
      <c r="M193">
        <v>0.88419499999999995</v>
      </c>
      <c r="N193">
        <v>0.88407899999999995</v>
      </c>
    </row>
    <row r="194" spans="1:14" x14ac:dyDescent="0.3">
      <c r="A194" t="s">
        <v>213</v>
      </c>
      <c r="B194" t="s">
        <v>89</v>
      </c>
      <c r="D194">
        <v>1E-3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s="1" customFormat="1" x14ac:dyDescent="0.3">
      <c r="A195" s="1" t="s">
        <v>214</v>
      </c>
      <c r="C195" s="1" t="s">
        <v>344</v>
      </c>
      <c r="D195" s="12">
        <v>0.54449999999999998</v>
      </c>
      <c r="E195" s="1">
        <v>0.569882</v>
      </c>
      <c r="F195" s="1">
        <v>0.58697500000000002</v>
      </c>
      <c r="G195" s="1">
        <v>0.58697500000000002</v>
      </c>
      <c r="H195" s="1">
        <v>0.55885300000000004</v>
      </c>
      <c r="I195" s="1">
        <v>0.56017399999999995</v>
      </c>
      <c r="J195" s="1">
        <v>0.56100000000000005</v>
      </c>
      <c r="K195" s="1">
        <v>0.56114900000000001</v>
      </c>
      <c r="L195" s="1">
        <v>0.56114900000000001</v>
      </c>
      <c r="M195" s="1">
        <v>0.56112799999999996</v>
      </c>
      <c r="N195" s="1">
        <v>0.56108100000000005</v>
      </c>
    </row>
    <row r="196" spans="1:14" x14ac:dyDescent="0.3">
      <c r="A196" t="s">
        <v>215</v>
      </c>
      <c r="D196">
        <v>0.62190000000000001</v>
      </c>
      <c r="E196">
        <v>0.63773299999999999</v>
      </c>
      <c r="F196">
        <v>0.65717499999999995</v>
      </c>
      <c r="G196">
        <v>0.65717499999999995</v>
      </c>
      <c r="H196">
        <v>0.63587099999999996</v>
      </c>
      <c r="I196">
        <v>0.641378</v>
      </c>
      <c r="J196">
        <v>0.64337299999999997</v>
      </c>
      <c r="K196">
        <v>0.64333700000000005</v>
      </c>
      <c r="L196">
        <v>0.64333700000000005</v>
      </c>
      <c r="M196">
        <v>0.64318900000000001</v>
      </c>
      <c r="N196">
        <v>0.64317500000000005</v>
      </c>
    </row>
    <row r="197" spans="1:14" s="1" customFormat="1" x14ac:dyDescent="0.3">
      <c r="A197" s="1" t="s">
        <v>216</v>
      </c>
      <c r="B197" s="1" t="s">
        <v>86</v>
      </c>
      <c r="D197" s="1">
        <v>0.1905</v>
      </c>
      <c r="E197" s="1">
        <v>0.14266899999999999</v>
      </c>
      <c r="F197" s="1">
        <v>0.15728700000000001</v>
      </c>
      <c r="G197" s="1">
        <v>0.15728700000000001</v>
      </c>
      <c r="H197" s="1">
        <v>0.143294</v>
      </c>
      <c r="I197" s="1">
        <v>0.14666000000000001</v>
      </c>
      <c r="J197" s="1">
        <v>0.14791699999999999</v>
      </c>
      <c r="K197" s="1">
        <v>0.148091</v>
      </c>
      <c r="L197" s="1">
        <v>0.148091</v>
      </c>
      <c r="M197" s="1">
        <v>0.148009</v>
      </c>
      <c r="N197" s="1">
        <v>0.14801300000000001</v>
      </c>
    </row>
    <row r="198" spans="1:14" s="1" customFormat="1" x14ac:dyDescent="0.3">
      <c r="A198" s="1" t="s">
        <v>217</v>
      </c>
      <c r="B198" s="1" t="s">
        <v>87</v>
      </c>
      <c r="D198" s="1">
        <v>0.44890000000000002</v>
      </c>
      <c r="E198" s="1">
        <v>0.55296400000000001</v>
      </c>
      <c r="F198" s="1">
        <v>0.568666</v>
      </c>
      <c r="G198" s="1">
        <v>0.568666</v>
      </c>
      <c r="H198" s="1">
        <v>0.53905999999999998</v>
      </c>
      <c r="I198" s="1">
        <v>0.54113100000000003</v>
      </c>
      <c r="J198" s="1">
        <v>0.54208400000000001</v>
      </c>
      <c r="K198" s="1">
        <v>0.54221200000000003</v>
      </c>
      <c r="L198" s="1">
        <v>0.54221200000000003</v>
      </c>
      <c r="M198" s="1">
        <v>0.54217800000000005</v>
      </c>
      <c r="N198" s="1">
        <v>0.54214200000000001</v>
      </c>
    </row>
    <row r="199" spans="1:14" s="1" customFormat="1" x14ac:dyDescent="0.3">
      <c r="A199" s="1" t="s">
        <v>218</v>
      </c>
      <c r="B199" s="1" t="s">
        <v>88</v>
      </c>
      <c r="D199" s="1">
        <v>0.58709999999999996</v>
      </c>
      <c r="E199" s="1">
        <v>0.65693900000000005</v>
      </c>
      <c r="F199" s="1">
        <v>0.67320100000000005</v>
      </c>
      <c r="G199" s="1">
        <v>0.67320100000000005</v>
      </c>
      <c r="H199" s="1">
        <v>0.64612999999999998</v>
      </c>
      <c r="I199" s="1">
        <v>0.64714300000000002</v>
      </c>
      <c r="J199" s="1">
        <v>0.64780800000000005</v>
      </c>
      <c r="K199" s="1">
        <v>0.647949</v>
      </c>
      <c r="L199" s="1">
        <v>0.647949</v>
      </c>
      <c r="M199" s="1">
        <v>0.64793400000000001</v>
      </c>
      <c r="N199" s="1">
        <v>0.64789799999999997</v>
      </c>
    </row>
    <row r="200" spans="1:14" x14ac:dyDescent="0.3">
      <c r="A200" t="s">
        <v>219</v>
      </c>
      <c r="B200" t="s">
        <v>89</v>
      </c>
      <c r="D200">
        <v>0.1108</v>
      </c>
      <c r="E200">
        <v>0.125227</v>
      </c>
      <c r="F200">
        <v>0.11885900000000001</v>
      </c>
      <c r="G200">
        <v>0.11885900000000001</v>
      </c>
      <c r="H200">
        <v>0.129105</v>
      </c>
      <c r="I200">
        <v>0.128911</v>
      </c>
      <c r="J200">
        <v>0.128665</v>
      </c>
      <c r="K200">
        <v>0.128608</v>
      </c>
      <c r="L200">
        <v>0.128608</v>
      </c>
      <c r="M200">
        <v>0.12861</v>
      </c>
      <c r="N200">
        <v>0.128635</v>
      </c>
    </row>
    <row r="201" spans="1:14" x14ac:dyDescent="0.3">
      <c r="A201" t="s">
        <v>99</v>
      </c>
    </row>
    <row r="202" spans="1:14" x14ac:dyDescent="0.3">
      <c r="A202" s="4" t="s">
        <v>50</v>
      </c>
      <c r="B202" s="4"/>
      <c r="C202" s="4"/>
      <c r="D202" s="4"/>
      <c r="E202" s="4"/>
      <c r="F202" s="4"/>
    </row>
    <row r="203" spans="1:14" x14ac:dyDescent="0.3">
      <c r="A203" t="s">
        <v>220</v>
      </c>
      <c r="B203" t="s">
        <v>346</v>
      </c>
      <c r="D203" s="6">
        <v>0.82650000000000001</v>
      </c>
      <c r="E203">
        <v>0.96593700000000005</v>
      </c>
      <c r="F203">
        <v>0.97814199999999996</v>
      </c>
      <c r="G203">
        <v>0.97814199999999996</v>
      </c>
      <c r="H203">
        <v>0.97756200000000004</v>
      </c>
      <c r="I203">
        <v>0.98175800000000002</v>
      </c>
      <c r="J203">
        <v>0.96391300000000002</v>
      </c>
      <c r="K203">
        <v>0.96256299999999995</v>
      </c>
      <c r="L203">
        <v>0.96256299999999995</v>
      </c>
      <c r="M203">
        <v>0.956036</v>
      </c>
      <c r="N203">
        <v>0.95882800000000001</v>
      </c>
    </row>
    <row r="204" spans="1:14" x14ac:dyDescent="0.3">
      <c r="A204" t="s">
        <v>221</v>
      </c>
      <c r="B204" t="s">
        <v>347</v>
      </c>
      <c r="D204">
        <v>0.61829999999999996</v>
      </c>
      <c r="E204">
        <v>0.60862899999999998</v>
      </c>
      <c r="F204">
        <v>0.66296900000000003</v>
      </c>
      <c r="G204">
        <v>0.66296900000000003</v>
      </c>
      <c r="H204">
        <v>0.64021399999999995</v>
      </c>
      <c r="I204">
        <v>0.64031499999999997</v>
      </c>
      <c r="J204">
        <v>0.63981699999999997</v>
      </c>
      <c r="K204">
        <v>0.63912999999999998</v>
      </c>
      <c r="L204">
        <v>0.63912999999999998</v>
      </c>
      <c r="M204">
        <v>0.63316899999999998</v>
      </c>
      <c r="N204">
        <v>0.63543499999999997</v>
      </c>
    </row>
    <row r="205" spans="1:14" x14ac:dyDescent="0.3">
      <c r="A205" t="s">
        <v>222</v>
      </c>
      <c r="B205" t="s">
        <v>348</v>
      </c>
      <c r="D205">
        <v>0.46879999999999999</v>
      </c>
      <c r="E205">
        <v>0.52685599999999999</v>
      </c>
      <c r="F205">
        <v>0.54952199999999995</v>
      </c>
      <c r="G205">
        <v>0.54952199999999995</v>
      </c>
      <c r="H205">
        <v>0.54258899999999999</v>
      </c>
      <c r="I205">
        <v>0.53742400000000001</v>
      </c>
      <c r="J205">
        <v>0.55314099999999999</v>
      </c>
      <c r="K205">
        <v>0.55264999999999997</v>
      </c>
      <c r="L205">
        <v>0.55264999999999997</v>
      </c>
      <c r="M205">
        <v>0.54896199999999995</v>
      </c>
      <c r="N205">
        <v>0.54127999999999998</v>
      </c>
    </row>
    <row r="206" spans="1:14" x14ac:dyDescent="0.3">
      <c r="A206" t="s">
        <v>223</v>
      </c>
      <c r="B206" t="s">
        <v>346</v>
      </c>
      <c r="C206" t="s">
        <v>349</v>
      </c>
      <c r="D206" s="6">
        <v>0.66810000000000003</v>
      </c>
      <c r="E206">
        <v>0.81371899999999997</v>
      </c>
      <c r="F206">
        <v>0.99827399999999999</v>
      </c>
      <c r="G206">
        <v>0.99827399999999999</v>
      </c>
      <c r="H206">
        <v>0.81036799999999998</v>
      </c>
      <c r="I206">
        <v>0.84267499999999995</v>
      </c>
      <c r="J206">
        <v>0.86765400000000004</v>
      </c>
      <c r="K206">
        <v>0.86692100000000005</v>
      </c>
      <c r="L206">
        <v>0.86692100000000005</v>
      </c>
      <c r="M206">
        <v>0.86324400000000001</v>
      </c>
      <c r="N206">
        <v>0.86673</v>
      </c>
    </row>
    <row r="207" spans="1:14" x14ac:dyDescent="0.3">
      <c r="A207" t="s">
        <v>224</v>
      </c>
      <c r="B207" t="s">
        <v>347</v>
      </c>
      <c r="D207">
        <v>0.50029999999999997</v>
      </c>
      <c r="E207">
        <v>0.26253900000000002</v>
      </c>
      <c r="F207">
        <v>0.33722000000000002</v>
      </c>
      <c r="G207">
        <v>0.33722000000000002</v>
      </c>
      <c r="H207">
        <v>0.27390300000000001</v>
      </c>
      <c r="I207">
        <v>0.27075100000000002</v>
      </c>
      <c r="J207">
        <v>0.27192699999999997</v>
      </c>
      <c r="K207">
        <v>0.272594</v>
      </c>
      <c r="L207">
        <v>0.272594</v>
      </c>
      <c r="M207">
        <v>0.27234999999999998</v>
      </c>
      <c r="N207">
        <v>0.27250799999999997</v>
      </c>
    </row>
    <row r="208" spans="1:14" x14ac:dyDescent="0.3">
      <c r="A208" t="s">
        <v>225</v>
      </c>
      <c r="B208" t="s">
        <v>348</v>
      </c>
      <c r="D208">
        <v>0.37709999999999999</v>
      </c>
      <c r="E208">
        <v>0.38104199999999999</v>
      </c>
      <c r="F208">
        <v>0.39028400000000002</v>
      </c>
      <c r="G208">
        <v>0.39028400000000002</v>
      </c>
      <c r="H208">
        <v>0.38292700000000002</v>
      </c>
      <c r="I208">
        <v>0.38209500000000002</v>
      </c>
      <c r="J208">
        <v>0.38144099999999997</v>
      </c>
      <c r="K208">
        <v>0.38107400000000002</v>
      </c>
      <c r="L208">
        <v>0.38107400000000002</v>
      </c>
      <c r="M208">
        <v>0.38084200000000001</v>
      </c>
      <c r="N208">
        <v>0.38021199999999999</v>
      </c>
    </row>
    <row r="209" spans="1:14" x14ac:dyDescent="0.3">
      <c r="A209" t="s">
        <v>226</v>
      </c>
      <c r="B209" t="s">
        <v>54</v>
      </c>
      <c r="D209">
        <v>5.0299999999999997E-2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t="s">
        <v>227</v>
      </c>
      <c r="D210">
        <v>4.548E-2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t="s">
        <v>228</v>
      </c>
      <c r="D211">
        <v>0.1164</v>
      </c>
      <c r="E211">
        <v>5.4029999999999998E-3</v>
      </c>
      <c r="F211">
        <v>1.8029999999999999E-3</v>
      </c>
      <c r="G211">
        <v>1.8029999999999999E-3</v>
      </c>
      <c r="H211">
        <v>4.0330000000000001E-3</v>
      </c>
      <c r="I211">
        <v>4.0280000000000003E-3</v>
      </c>
      <c r="J211">
        <v>3.424E-3</v>
      </c>
      <c r="K211">
        <v>3.424E-3</v>
      </c>
      <c r="L211">
        <v>3.424E-3</v>
      </c>
      <c r="M211">
        <v>3.673E-3</v>
      </c>
      <c r="N211">
        <v>3.8839999999999999E-3</v>
      </c>
    </row>
    <row r="212" spans="1:14" x14ac:dyDescent="0.3">
      <c r="A212" t="s">
        <v>229</v>
      </c>
      <c r="D212">
        <v>0.18629999999999999</v>
      </c>
      <c r="E212">
        <v>0.27895799999999998</v>
      </c>
      <c r="F212">
        <v>0.26237300000000002</v>
      </c>
      <c r="G212">
        <v>0.26237300000000002</v>
      </c>
      <c r="H212">
        <v>0.27047700000000002</v>
      </c>
      <c r="I212">
        <v>0.26500099999999999</v>
      </c>
      <c r="J212">
        <v>0.25784099999999999</v>
      </c>
      <c r="K212">
        <v>0.25764399999999998</v>
      </c>
      <c r="L212">
        <v>0.25764399999999998</v>
      </c>
      <c r="M212">
        <v>0.25940000000000002</v>
      </c>
      <c r="N212">
        <v>0.26307900000000001</v>
      </c>
    </row>
    <row r="213" spans="1:14" x14ac:dyDescent="0.3">
      <c r="A213" t="s">
        <v>230</v>
      </c>
      <c r="D213">
        <v>0.35980000000000001</v>
      </c>
      <c r="E213">
        <v>0.48918699999999998</v>
      </c>
      <c r="F213">
        <v>0.48370000000000002</v>
      </c>
      <c r="G213">
        <v>0.48370000000000002</v>
      </c>
      <c r="H213">
        <v>0.49676999999999999</v>
      </c>
      <c r="I213">
        <v>0.489763</v>
      </c>
      <c r="J213">
        <v>0.49695099999999998</v>
      </c>
      <c r="K213">
        <v>0.49657600000000002</v>
      </c>
      <c r="L213">
        <v>0.49657600000000002</v>
      </c>
      <c r="M213">
        <v>0.49484699999999998</v>
      </c>
      <c r="N213">
        <v>0.49121100000000001</v>
      </c>
    </row>
    <row r="214" spans="1:14" x14ac:dyDescent="0.3">
      <c r="A214" t="s">
        <v>231</v>
      </c>
      <c r="B214" t="s">
        <v>55</v>
      </c>
      <c r="D214">
        <v>8.6120000000000002E-2</v>
      </c>
      <c r="E214">
        <v>9.7938999999999998E-2</v>
      </c>
      <c r="F214">
        <v>0.103341</v>
      </c>
      <c r="G214">
        <v>0.103341</v>
      </c>
      <c r="H214">
        <v>0.10274</v>
      </c>
      <c r="I214">
        <v>0.101308</v>
      </c>
      <c r="J214">
        <v>0.101326</v>
      </c>
      <c r="K214">
        <v>0.10126499999999999</v>
      </c>
      <c r="L214">
        <v>0.10126499999999999</v>
      </c>
      <c r="M214">
        <v>0.10051400000000001</v>
      </c>
      <c r="N214">
        <v>9.9732000000000001E-2</v>
      </c>
    </row>
    <row r="215" spans="1:14" x14ac:dyDescent="0.3">
      <c r="A215" t="s">
        <v>232</v>
      </c>
      <c r="D215">
        <v>8.3739999999999995E-2</v>
      </c>
      <c r="E215">
        <v>5.3168E-2</v>
      </c>
      <c r="F215">
        <v>4.8138E-2</v>
      </c>
      <c r="G215">
        <v>4.8138E-2</v>
      </c>
      <c r="H215">
        <v>5.6528000000000002E-2</v>
      </c>
      <c r="I215">
        <v>5.4022000000000001E-2</v>
      </c>
      <c r="J215">
        <v>5.3960000000000001E-2</v>
      </c>
      <c r="K215">
        <v>5.1811999999999997E-2</v>
      </c>
      <c r="L215">
        <v>5.1811999999999997E-2</v>
      </c>
      <c r="M215">
        <v>5.4403E-2</v>
      </c>
      <c r="N215">
        <v>5.5381E-2</v>
      </c>
    </row>
    <row r="216" spans="1:14" x14ac:dyDescent="0.3">
      <c r="A216" t="s">
        <v>233</v>
      </c>
      <c r="D216">
        <v>0.14913999999999999</v>
      </c>
      <c r="E216">
        <v>6.8015999999999993E-2</v>
      </c>
      <c r="F216">
        <v>5.8555000000000003E-2</v>
      </c>
      <c r="G216">
        <v>5.8555000000000003E-2</v>
      </c>
      <c r="H216">
        <v>6.4144000000000007E-2</v>
      </c>
      <c r="I216">
        <v>6.3219999999999998E-2</v>
      </c>
      <c r="J216">
        <v>6.3260999999999998E-2</v>
      </c>
      <c r="K216">
        <v>6.5306000000000003E-2</v>
      </c>
      <c r="L216">
        <v>6.5306000000000003E-2</v>
      </c>
      <c r="M216">
        <v>6.4867999999999995E-2</v>
      </c>
      <c r="N216">
        <v>6.4807000000000003E-2</v>
      </c>
    </row>
    <row r="217" spans="1:14" x14ac:dyDescent="0.3">
      <c r="A217" t="s">
        <v>234</v>
      </c>
      <c r="D217">
        <v>0.1517</v>
      </c>
      <c r="E217">
        <v>0.163299</v>
      </c>
      <c r="F217">
        <v>0.13927700000000001</v>
      </c>
      <c r="G217">
        <v>0.13927700000000001</v>
      </c>
      <c r="H217">
        <v>0.15892700000000001</v>
      </c>
      <c r="I217">
        <v>0.15856500000000001</v>
      </c>
      <c r="J217">
        <v>0.15848000000000001</v>
      </c>
      <c r="K217">
        <v>0.158356</v>
      </c>
      <c r="L217">
        <v>0.158356</v>
      </c>
      <c r="M217">
        <v>0.15668000000000001</v>
      </c>
      <c r="N217">
        <v>0.15621599999999999</v>
      </c>
    </row>
    <row r="218" spans="1:14" x14ac:dyDescent="0.3">
      <c r="A218" t="s">
        <v>235</v>
      </c>
      <c r="D218">
        <v>0.28953000000000001</v>
      </c>
      <c r="E218">
        <v>0.391127</v>
      </c>
      <c r="F218">
        <v>0.398565</v>
      </c>
      <c r="G218">
        <v>0.398565</v>
      </c>
      <c r="H218">
        <v>0.38894200000000001</v>
      </c>
      <c r="I218">
        <v>0.38167699999999999</v>
      </c>
      <c r="J218">
        <v>0.381189</v>
      </c>
      <c r="K218">
        <v>0.38090400000000002</v>
      </c>
      <c r="L218">
        <v>0.38090400000000002</v>
      </c>
      <c r="M218">
        <v>0.38145600000000002</v>
      </c>
      <c r="N218">
        <v>0.38203700000000002</v>
      </c>
    </row>
    <row r="219" spans="1:14" x14ac:dyDescent="0.3">
      <c r="A219" t="s">
        <v>236</v>
      </c>
      <c r="B219" t="s">
        <v>58</v>
      </c>
      <c r="D219">
        <v>0.38629999999999998</v>
      </c>
      <c r="E219">
        <v>0.17712700000000001</v>
      </c>
      <c r="F219">
        <v>4.6464999999999999E-2</v>
      </c>
      <c r="G219">
        <v>4.6464999999999999E-2</v>
      </c>
      <c r="H219">
        <v>0.65361199999999997</v>
      </c>
      <c r="I219">
        <v>0.57065500000000002</v>
      </c>
      <c r="J219">
        <v>0.55421500000000001</v>
      </c>
      <c r="K219">
        <v>0.55410000000000004</v>
      </c>
      <c r="L219">
        <v>0.55410000000000004</v>
      </c>
      <c r="M219">
        <v>0.55401999999999996</v>
      </c>
      <c r="N219">
        <v>0.55396999999999996</v>
      </c>
    </row>
    <row r="220" spans="1:14" x14ac:dyDescent="0.3">
      <c r="A220" t="s">
        <v>237</v>
      </c>
      <c r="B220" t="s">
        <v>59</v>
      </c>
      <c r="D220">
        <v>0.45269999999999999</v>
      </c>
      <c r="E220">
        <v>7.8170000000000003E-2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t="s">
        <v>238</v>
      </c>
      <c r="B221" t="s">
        <v>60</v>
      </c>
      <c r="D221">
        <v>0.161</v>
      </c>
      <c r="E221">
        <v>0.744703</v>
      </c>
      <c r="F221">
        <v>0.95353500000000002</v>
      </c>
      <c r="G221">
        <v>0.95353500000000002</v>
      </c>
      <c r="H221">
        <v>0.34638799999999997</v>
      </c>
      <c r="I221">
        <v>0.42934499999999998</v>
      </c>
      <c r="J221">
        <v>0.44578499999999999</v>
      </c>
      <c r="K221">
        <v>0.44590000000000002</v>
      </c>
      <c r="L221">
        <v>0.44590000000000002</v>
      </c>
      <c r="M221">
        <v>0.44597999999999999</v>
      </c>
      <c r="N221">
        <v>0.44602999999999998</v>
      </c>
    </row>
    <row r="222" spans="1:14" x14ac:dyDescent="0.3">
      <c r="A222" t="s">
        <v>239</v>
      </c>
      <c r="B222" t="s">
        <v>61</v>
      </c>
      <c r="D222">
        <v>0.35720000000000002</v>
      </c>
      <c r="E222">
        <v>0.43092999999999998</v>
      </c>
      <c r="F222">
        <v>8.3625000000000005E-2</v>
      </c>
      <c r="G222">
        <v>8.3625000000000005E-2</v>
      </c>
      <c r="H222">
        <v>0.820191</v>
      </c>
      <c r="I222">
        <v>0.73669799999999996</v>
      </c>
      <c r="J222">
        <v>0.70169700000000002</v>
      </c>
      <c r="K222">
        <v>0.70160199999999995</v>
      </c>
      <c r="L222">
        <v>0.70160199999999995</v>
      </c>
      <c r="M222">
        <v>0.69962199999999997</v>
      </c>
      <c r="N222">
        <v>0.70045500000000005</v>
      </c>
    </row>
    <row r="223" spans="1:14" x14ac:dyDescent="0.3">
      <c r="A223" t="s">
        <v>240</v>
      </c>
      <c r="B223" t="s">
        <v>62</v>
      </c>
      <c r="D223">
        <v>0.45079999999999998</v>
      </c>
      <c r="E223">
        <v>0.20763599999999999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t="s">
        <v>241</v>
      </c>
      <c r="B224" t="s">
        <v>63</v>
      </c>
      <c r="D224">
        <v>0.192</v>
      </c>
      <c r="E224">
        <v>0.36143399999999998</v>
      </c>
      <c r="F224">
        <v>0.91637500000000005</v>
      </c>
      <c r="G224">
        <v>0.91637500000000005</v>
      </c>
      <c r="H224">
        <v>0.179809</v>
      </c>
      <c r="I224">
        <v>0.26330199999999998</v>
      </c>
      <c r="J224">
        <v>0.29830299999999998</v>
      </c>
      <c r="K224">
        <v>0.298398</v>
      </c>
      <c r="L224">
        <v>0.298398</v>
      </c>
      <c r="M224">
        <v>0.30037799999999998</v>
      </c>
      <c r="N224">
        <v>0.29954500000000001</v>
      </c>
    </row>
    <row r="225" spans="1:14" x14ac:dyDescent="0.3">
      <c r="A225" t="s">
        <v>242</v>
      </c>
      <c r="B225" t="s">
        <v>64</v>
      </c>
      <c r="D225">
        <v>0.43869999999999998</v>
      </c>
      <c r="E225">
        <v>0.51479399999999997</v>
      </c>
      <c r="F225">
        <v>0.155726</v>
      </c>
      <c r="G225">
        <v>0.155726</v>
      </c>
      <c r="H225">
        <v>0.88158800000000004</v>
      </c>
      <c r="I225">
        <v>0.81722600000000001</v>
      </c>
      <c r="J225">
        <v>0.79639599999999999</v>
      </c>
      <c r="K225">
        <v>0.79635400000000001</v>
      </c>
      <c r="L225">
        <v>0.79635400000000001</v>
      </c>
      <c r="M225">
        <v>0.79521600000000003</v>
      </c>
      <c r="N225">
        <v>0.79303999999999997</v>
      </c>
    </row>
    <row r="226" spans="1:14" x14ac:dyDescent="0.3">
      <c r="A226" t="s">
        <v>243</v>
      </c>
      <c r="B226" t="s">
        <v>65</v>
      </c>
      <c r="D226">
        <v>0.38119999999999998</v>
      </c>
      <c r="E226">
        <v>0.25297399999999998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t="s">
        <v>244</v>
      </c>
      <c r="B227" t="s">
        <v>66</v>
      </c>
      <c r="D227">
        <v>0.18</v>
      </c>
      <c r="E227">
        <v>0.23223099999999999</v>
      </c>
      <c r="F227">
        <v>0.84427399999999997</v>
      </c>
      <c r="G227">
        <v>0.84427399999999997</v>
      </c>
      <c r="H227">
        <v>0.118412</v>
      </c>
      <c r="I227">
        <v>0.18277399999999999</v>
      </c>
      <c r="J227">
        <v>0.20360400000000001</v>
      </c>
      <c r="K227">
        <v>0.20364599999999999</v>
      </c>
      <c r="L227">
        <v>0.20364599999999999</v>
      </c>
      <c r="M227">
        <v>0.20478399999999999</v>
      </c>
      <c r="N227">
        <v>0.20696000000000001</v>
      </c>
    </row>
    <row r="228" spans="1:14" x14ac:dyDescent="0.3">
      <c r="A228" t="s">
        <v>245</v>
      </c>
      <c r="B228" t="s">
        <v>58</v>
      </c>
      <c r="D228">
        <v>0.28610000000000002</v>
      </c>
      <c r="E228">
        <v>8.6031999999999997E-2</v>
      </c>
      <c r="F228">
        <v>4.8799999999999999E-4</v>
      </c>
      <c r="G228">
        <v>4.8799999999999999E-4</v>
      </c>
      <c r="H228">
        <v>0.27989999999999998</v>
      </c>
      <c r="I228">
        <v>0.10696600000000001</v>
      </c>
      <c r="J228">
        <v>7.0199999999999999E-2</v>
      </c>
      <c r="K228">
        <v>7.0155999999999996E-2</v>
      </c>
      <c r="L228">
        <v>7.0155999999999996E-2</v>
      </c>
      <c r="M228">
        <v>6.9232000000000002E-2</v>
      </c>
      <c r="N228">
        <v>6.9456000000000004E-2</v>
      </c>
    </row>
    <row r="229" spans="1:14" x14ac:dyDescent="0.3">
      <c r="A229" t="s">
        <v>246</v>
      </c>
      <c r="B229" t="s">
        <v>59</v>
      </c>
      <c r="D229">
        <v>0.54259999999999997</v>
      </c>
      <c r="E229">
        <v>4.0968999999999998E-2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247</v>
      </c>
      <c r="B230" t="s">
        <v>60</v>
      </c>
      <c r="D230">
        <v>0.17130000000000001</v>
      </c>
      <c r="E230">
        <v>0.87299899999999997</v>
      </c>
      <c r="F230">
        <v>0.99951199999999996</v>
      </c>
      <c r="G230">
        <v>0.99951199999999996</v>
      </c>
      <c r="H230">
        <v>0.72009999999999996</v>
      </c>
      <c r="I230">
        <v>0.89303399999999999</v>
      </c>
      <c r="J230">
        <v>0.92979999999999996</v>
      </c>
      <c r="K230">
        <v>0.929844</v>
      </c>
      <c r="L230">
        <v>0.929844</v>
      </c>
      <c r="M230">
        <v>0.93076800000000004</v>
      </c>
      <c r="N230">
        <v>0.93054400000000004</v>
      </c>
    </row>
    <row r="231" spans="1:14" x14ac:dyDescent="0.3">
      <c r="A231" t="s">
        <v>248</v>
      </c>
      <c r="B231" t="s">
        <v>61</v>
      </c>
      <c r="D231">
        <v>0.48859999999999998</v>
      </c>
      <c r="E231">
        <v>0.203406</v>
      </c>
      <c r="F231">
        <v>1.212E-3</v>
      </c>
      <c r="G231">
        <v>1.212E-3</v>
      </c>
      <c r="H231">
        <v>0.51900100000000005</v>
      </c>
      <c r="I231">
        <v>0.28550599999999998</v>
      </c>
      <c r="J231">
        <v>0.21675900000000001</v>
      </c>
      <c r="K231">
        <v>0.21600900000000001</v>
      </c>
      <c r="L231">
        <v>0.21600900000000001</v>
      </c>
      <c r="M231">
        <v>0.21434400000000001</v>
      </c>
      <c r="N231">
        <v>0.21566299999999999</v>
      </c>
    </row>
    <row r="232" spans="1:14" x14ac:dyDescent="0.3">
      <c r="A232" t="s">
        <v>249</v>
      </c>
      <c r="B232" t="s">
        <v>62</v>
      </c>
      <c r="D232">
        <v>0.35439999999999999</v>
      </c>
      <c r="E232">
        <v>0.10621899999999999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t="s">
        <v>250</v>
      </c>
      <c r="B233" t="s">
        <v>63</v>
      </c>
      <c r="D233">
        <v>0.15709999999999999</v>
      </c>
      <c r="E233">
        <v>0.69037400000000004</v>
      </c>
      <c r="F233">
        <v>0.99878800000000001</v>
      </c>
      <c r="G233">
        <v>0.99878800000000001</v>
      </c>
      <c r="H233">
        <v>0.48099900000000001</v>
      </c>
      <c r="I233">
        <v>0.71449399999999996</v>
      </c>
      <c r="J233">
        <v>0.78324099999999997</v>
      </c>
      <c r="K233">
        <v>0.78399099999999999</v>
      </c>
      <c r="L233">
        <v>0.78399099999999999</v>
      </c>
      <c r="M233">
        <v>0.78565600000000002</v>
      </c>
      <c r="N233">
        <v>0.78433699999999995</v>
      </c>
    </row>
    <row r="234" spans="1:14" x14ac:dyDescent="0.3">
      <c r="A234" t="s">
        <v>251</v>
      </c>
      <c r="B234" t="s">
        <v>64</v>
      </c>
      <c r="D234">
        <v>0.45739999999999997</v>
      </c>
      <c r="E234">
        <v>0.42988199999999999</v>
      </c>
      <c r="F234">
        <v>3.4889999999999999E-3</v>
      </c>
      <c r="G234">
        <v>3.4889999999999999E-3</v>
      </c>
      <c r="H234">
        <v>0.82335700000000001</v>
      </c>
      <c r="I234">
        <v>0.714723</v>
      </c>
      <c r="J234">
        <v>0.67117400000000005</v>
      </c>
      <c r="K234">
        <v>0.67108400000000001</v>
      </c>
      <c r="L234">
        <v>0.67108400000000001</v>
      </c>
      <c r="M234">
        <v>0.67075700000000005</v>
      </c>
      <c r="N234">
        <v>0.670269</v>
      </c>
    </row>
    <row r="235" spans="1:14" x14ac:dyDescent="0.3">
      <c r="A235" t="s">
        <v>252</v>
      </c>
      <c r="B235" t="s">
        <v>65</v>
      </c>
      <c r="D235">
        <v>0.36449999999999999</v>
      </c>
      <c r="E235">
        <v>0.272484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t="s">
        <v>253</v>
      </c>
      <c r="B236" t="s">
        <v>66</v>
      </c>
      <c r="D236">
        <v>0.17810000000000001</v>
      </c>
      <c r="E236">
        <v>0.29763400000000001</v>
      </c>
      <c r="F236">
        <v>0.99651100000000004</v>
      </c>
      <c r="G236">
        <v>0.99651100000000004</v>
      </c>
      <c r="H236">
        <v>0.17664299999999999</v>
      </c>
      <c r="I236">
        <v>0.285277</v>
      </c>
      <c r="J236">
        <v>0.32882600000000001</v>
      </c>
      <c r="K236">
        <v>0.32891599999999999</v>
      </c>
      <c r="L236">
        <v>0.32891599999999999</v>
      </c>
      <c r="M236">
        <v>0.32924300000000001</v>
      </c>
      <c r="N236">
        <v>0.329731</v>
      </c>
    </row>
    <row r="237" spans="1:14" x14ac:dyDescent="0.3">
      <c r="A237" t="s">
        <v>254</v>
      </c>
      <c r="B237" t="s">
        <v>67</v>
      </c>
      <c r="D237">
        <v>84.323999999999998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t="s">
        <v>255</v>
      </c>
      <c r="B238" t="s">
        <v>68</v>
      </c>
      <c r="D238">
        <v>11.795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256</v>
      </c>
      <c r="B239" t="s">
        <v>69</v>
      </c>
      <c r="D239">
        <v>3.8809999999999998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t="s">
        <v>257</v>
      </c>
      <c r="B240" t="s">
        <v>70</v>
      </c>
      <c r="D240">
        <v>93.503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t="s">
        <v>258</v>
      </c>
      <c r="B241" t="s">
        <v>73</v>
      </c>
      <c r="D241">
        <v>1.944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t="s">
        <v>259</v>
      </c>
      <c r="B242" t="s">
        <v>74</v>
      </c>
      <c r="D242">
        <v>4.5529999999999999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260</v>
      </c>
      <c r="B243" t="s">
        <v>71</v>
      </c>
      <c r="D243">
        <v>81.680999999999997</v>
      </c>
      <c r="E243">
        <v>0.98553999999999997</v>
      </c>
      <c r="F243">
        <v>0.83059000000000005</v>
      </c>
      <c r="G243">
        <v>0.83059000000000005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</row>
    <row r="244" spans="1:14" x14ac:dyDescent="0.3">
      <c r="A244" t="s">
        <v>261</v>
      </c>
      <c r="B244" t="s">
        <v>76</v>
      </c>
      <c r="D244">
        <v>12.167999999999999</v>
      </c>
      <c r="E244">
        <v>1.4460000000000001E-2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t="s">
        <v>262</v>
      </c>
      <c r="B245" t="s">
        <v>77</v>
      </c>
      <c r="D245">
        <v>6.1150000000000002</v>
      </c>
      <c r="E245">
        <v>0</v>
      </c>
      <c r="F245">
        <v>0.16941000000000001</v>
      </c>
      <c r="G245">
        <v>0.16941000000000001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t="s">
        <v>263</v>
      </c>
      <c r="B246" t="s">
        <v>72</v>
      </c>
      <c r="D246">
        <v>66.783000000000001</v>
      </c>
      <c r="E246">
        <v>0.82434600000000002</v>
      </c>
      <c r="F246">
        <v>0.45127400000000001</v>
      </c>
      <c r="G246">
        <v>0.45127400000000001</v>
      </c>
      <c r="H246">
        <v>0.99999199999999999</v>
      </c>
      <c r="I246">
        <v>0.99876200000000004</v>
      </c>
      <c r="J246">
        <v>0.99796399999999996</v>
      </c>
      <c r="K246">
        <v>0.99796499999999999</v>
      </c>
      <c r="L246">
        <v>0.99796499999999999</v>
      </c>
      <c r="M246">
        <v>0.99793600000000005</v>
      </c>
      <c r="N246">
        <v>0.99780000000000002</v>
      </c>
    </row>
    <row r="247" spans="1:14" x14ac:dyDescent="0.3">
      <c r="A247" t="s">
        <v>264</v>
      </c>
      <c r="B247" t="s">
        <v>78</v>
      </c>
      <c r="D247">
        <v>26.539000000000001</v>
      </c>
      <c r="E247">
        <v>0.175543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t="s">
        <v>265</v>
      </c>
      <c r="B248" t="s">
        <v>79</v>
      </c>
      <c r="D248">
        <v>6.6779999999999999</v>
      </c>
      <c r="E248">
        <v>1.11E-4</v>
      </c>
      <c r="F248">
        <v>0.54872600000000005</v>
      </c>
      <c r="G248">
        <v>0.54872600000000005</v>
      </c>
      <c r="H248">
        <v>7.9999999999999996E-6</v>
      </c>
      <c r="I248">
        <v>1.238E-3</v>
      </c>
      <c r="J248">
        <v>2.036E-3</v>
      </c>
      <c r="K248">
        <v>2.0349999999999999E-3</v>
      </c>
      <c r="L248">
        <v>2.0349999999999999E-3</v>
      </c>
      <c r="M248">
        <v>2.0639999999999999E-3</v>
      </c>
      <c r="N248">
        <v>2.2000000000000001E-3</v>
      </c>
    </row>
    <row r="249" spans="1:14" x14ac:dyDescent="0.3">
      <c r="A249" t="s">
        <v>266</v>
      </c>
      <c r="B249" t="s">
        <v>75</v>
      </c>
      <c r="D249">
        <v>54.029000000000003</v>
      </c>
      <c r="E249">
        <v>0.58865699999999999</v>
      </c>
      <c r="F249">
        <v>0.25068800000000002</v>
      </c>
      <c r="G249">
        <v>0.25068800000000002</v>
      </c>
      <c r="H249">
        <v>0.93188800000000005</v>
      </c>
      <c r="I249">
        <v>0.88922500000000004</v>
      </c>
      <c r="J249">
        <v>0.87461999999999995</v>
      </c>
      <c r="K249">
        <v>0.87461100000000003</v>
      </c>
      <c r="L249">
        <v>0.87461100000000003</v>
      </c>
      <c r="M249">
        <v>0.87414199999999997</v>
      </c>
      <c r="N249">
        <v>0.87332100000000001</v>
      </c>
    </row>
    <row r="250" spans="1:14" x14ac:dyDescent="0.3">
      <c r="A250" t="s">
        <v>267</v>
      </c>
      <c r="B250" t="s">
        <v>80</v>
      </c>
      <c r="D250">
        <v>32.606000000000002</v>
      </c>
      <c r="E250">
        <v>0.27953099999999997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t="s">
        <v>268</v>
      </c>
      <c r="B251" t="s">
        <v>81</v>
      </c>
      <c r="D251">
        <v>13.365</v>
      </c>
      <c r="E251">
        <v>0.13181300000000001</v>
      </c>
      <c r="F251">
        <v>0.74931199999999998</v>
      </c>
      <c r="G251">
        <v>0.74931199999999998</v>
      </c>
      <c r="H251">
        <v>6.8112000000000006E-2</v>
      </c>
      <c r="I251">
        <v>0.110775</v>
      </c>
      <c r="J251">
        <v>0.12537999999999999</v>
      </c>
      <c r="K251">
        <v>0.125389</v>
      </c>
      <c r="L251">
        <v>0.125389</v>
      </c>
      <c r="M251">
        <v>0.125858</v>
      </c>
      <c r="N251">
        <v>0.12667900000000001</v>
      </c>
    </row>
    <row r="252" spans="1:14" x14ac:dyDescent="0.3">
      <c r="A252" t="s">
        <v>269</v>
      </c>
      <c r="B252" t="s">
        <v>67</v>
      </c>
      <c r="D252">
        <v>88.86</v>
      </c>
      <c r="E252">
        <v>0.888826</v>
      </c>
      <c r="F252">
        <v>0.91073800000000005</v>
      </c>
      <c r="G252">
        <v>0.91073800000000005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</row>
    <row r="253" spans="1:14" x14ac:dyDescent="0.3">
      <c r="A253" t="s">
        <v>270</v>
      </c>
      <c r="B253" t="s">
        <v>68</v>
      </c>
      <c r="D253">
        <v>11.105</v>
      </c>
      <c r="E253">
        <v>0.11117299999999999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t="s">
        <v>271</v>
      </c>
      <c r="B254" t="s">
        <v>69</v>
      </c>
      <c r="D254">
        <v>3.5999999999999997E-2</v>
      </c>
      <c r="E254">
        <v>0</v>
      </c>
      <c r="F254">
        <v>8.9261999999999994E-2</v>
      </c>
      <c r="G254">
        <v>8.9261999999999994E-2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t="s">
        <v>272</v>
      </c>
      <c r="B255" t="s">
        <v>70</v>
      </c>
      <c r="D255">
        <v>73.296999999999997</v>
      </c>
      <c r="E255">
        <v>0.86420600000000003</v>
      </c>
      <c r="F255">
        <v>0.77849000000000002</v>
      </c>
      <c r="G255">
        <v>0.77849000000000002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</row>
    <row r="256" spans="1:14" x14ac:dyDescent="0.3">
      <c r="A256" t="s">
        <v>273</v>
      </c>
      <c r="B256" t="s">
        <v>73</v>
      </c>
      <c r="D256">
        <v>22.824999999999999</v>
      </c>
      <c r="E256">
        <v>0.13577500000000001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t="s">
        <v>35</v>
      </c>
      <c r="B257" t="s">
        <v>74</v>
      </c>
      <c r="D257">
        <v>3.8780000000000001</v>
      </c>
      <c r="E257">
        <v>1.8E-5</v>
      </c>
      <c r="F257">
        <v>0.22151000000000001</v>
      </c>
      <c r="G257">
        <v>0.22151000000000001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t="s">
        <v>274</v>
      </c>
      <c r="B258" t="s">
        <v>71</v>
      </c>
      <c r="D258">
        <v>78.296000000000006</v>
      </c>
      <c r="E258">
        <v>0.84525799999999995</v>
      </c>
      <c r="F258">
        <v>0.59202299999999997</v>
      </c>
      <c r="G258">
        <v>0.59202299999999997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</row>
    <row r="259" spans="1:14" x14ac:dyDescent="0.3">
      <c r="A259" t="s">
        <v>275</v>
      </c>
      <c r="B259" t="s">
        <v>76</v>
      </c>
      <c r="D259">
        <v>18.186</v>
      </c>
      <c r="E259">
        <v>0.15448000000000001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276</v>
      </c>
      <c r="B260" t="s">
        <v>77</v>
      </c>
      <c r="D260">
        <v>3.5169999999999999</v>
      </c>
      <c r="E260">
        <v>2.6200000000000003E-4</v>
      </c>
      <c r="F260">
        <v>0.40797699999999998</v>
      </c>
      <c r="G260">
        <v>0.40797699999999998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277</v>
      </c>
      <c r="B261" t="s">
        <v>72</v>
      </c>
      <c r="D261">
        <v>66.83</v>
      </c>
      <c r="E261">
        <v>0.78027100000000005</v>
      </c>
      <c r="F261">
        <v>0.39538000000000001</v>
      </c>
      <c r="G261">
        <v>0.39538000000000001</v>
      </c>
      <c r="H261">
        <v>0.99999899999999997</v>
      </c>
      <c r="I261">
        <v>0.99999899999999997</v>
      </c>
      <c r="J261">
        <v>0.99999800000000005</v>
      </c>
      <c r="K261">
        <v>0.99999800000000005</v>
      </c>
      <c r="L261">
        <v>0.99999800000000005</v>
      </c>
      <c r="M261">
        <v>0.99999800000000005</v>
      </c>
      <c r="N261">
        <v>0.99999800000000005</v>
      </c>
    </row>
    <row r="262" spans="1:14" x14ac:dyDescent="0.3">
      <c r="A262" t="s">
        <v>278</v>
      </c>
      <c r="B262" t="s">
        <v>78</v>
      </c>
      <c r="D262">
        <v>21.295999999999999</v>
      </c>
      <c r="E262">
        <v>0.213842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t="s">
        <v>279</v>
      </c>
      <c r="B263" t="s">
        <v>79</v>
      </c>
      <c r="D263">
        <v>11.874000000000001</v>
      </c>
      <c r="E263">
        <v>5.8859999999999997E-3</v>
      </c>
      <c r="F263">
        <v>0.60462000000000005</v>
      </c>
      <c r="G263">
        <v>0.60462000000000005</v>
      </c>
      <c r="H263">
        <v>9.9999999999999995E-7</v>
      </c>
      <c r="I263">
        <v>9.9999999999999995E-7</v>
      </c>
      <c r="J263">
        <v>1.9999999999999999E-6</v>
      </c>
      <c r="K263">
        <v>1.9999999999999999E-6</v>
      </c>
      <c r="L263">
        <v>1.9999999999999999E-6</v>
      </c>
      <c r="M263">
        <v>1.9999999999999999E-6</v>
      </c>
      <c r="N263">
        <v>1.9999999999999999E-6</v>
      </c>
    </row>
    <row r="264" spans="1:14" x14ac:dyDescent="0.3">
      <c r="A264" t="s">
        <v>280</v>
      </c>
      <c r="B264" t="s">
        <v>75</v>
      </c>
      <c r="D264">
        <v>49.747</v>
      </c>
      <c r="E264">
        <v>0.52499399999999996</v>
      </c>
      <c r="F264">
        <v>4.9759999999999999E-2</v>
      </c>
      <c r="G264">
        <v>4.9759999999999999E-2</v>
      </c>
      <c r="H264">
        <v>0.91300000000000003</v>
      </c>
      <c r="I264">
        <v>0.85699599999999998</v>
      </c>
      <c r="J264">
        <v>0.83516699999999999</v>
      </c>
      <c r="K264">
        <v>0.83515799999999996</v>
      </c>
      <c r="L264">
        <v>0.83515799999999996</v>
      </c>
      <c r="M264">
        <v>0.83532600000000001</v>
      </c>
      <c r="N264">
        <v>0.83560599999999996</v>
      </c>
    </row>
    <row r="265" spans="1:14" x14ac:dyDescent="0.3">
      <c r="A265" t="s">
        <v>281</v>
      </c>
      <c r="B265" t="s">
        <v>80</v>
      </c>
      <c r="D265">
        <v>33.923000000000002</v>
      </c>
      <c r="E265">
        <v>0.31257299999999999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t="s">
        <v>282</v>
      </c>
      <c r="B266" t="s">
        <v>81</v>
      </c>
      <c r="D266">
        <v>16.329999999999998</v>
      </c>
      <c r="E266">
        <v>0.16243299999999999</v>
      </c>
      <c r="F266">
        <v>0.95023999999999997</v>
      </c>
      <c r="G266">
        <v>0.95023999999999997</v>
      </c>
      <c r="H266">
        <v>8.6999999999999994E-2</v>
      </c>
      <c r="I266">
        <v>0.14300399999999999</v>
      </c>
      <c r="J266">
        <v>0.16483300000000001</v>
      </c>
      <c r="K266">
        <v>0.16484199999999999</v>
      </c>
      <c r="L266">
        <v>0.16484199999999999</v>
      </c>
      <c r="M266">
        <v>0.16467399999999999</v>
      </c>
      <c r="N266">
        <v>0.16439400000000001</v>
      </c>
    </row>
    <row r="267" spans="1:14" x14ac:dyDescent="0.3">
      <c r="A267" t="s">
        <v>99</v>
      </c>
    </row>
    <row r="268" spans="1:14" x14ac:dyDescent="0.3">
      <c r="A268" s="4" t="s">
        <v>51</v>
      </c>
      <c r="B268" s="4"/>
      <c r="C268" s="4"/>
      <c r="D268" s="4"/>
      <c r="E268" s="4"/>
      <c r="F268" s="4"/>
    </row>
    <row r="269" spans="1:14" s="1" customFormat="1" x14ac:dyDescent="0.3">
      <c r="A269" s="1" t="s">
        <v>283</v>
      </c>
      <c r="B269" s="1" t="s">
        <v>411</v>
      </c>
      <c r="D269" s="1">
        <v>0.1043</v>
      </c>
      <c r="E269" s="1">
        <v>0.17851700000000001</v>
      </c>
      <c r="F269" s="1">
        <v>0.151365</v>
      </c>
      <c r="G269" s="1">
        <v>0.151365</v>
      </c>
      <c r="H269" s="1">
        <v>0.17588200000000001</v>
      </c>
      <c r="I269" s="1">
        <v>0.169766</v>
      </c>
      <c r="J269" s="1">
        <v>0.16847799999999999</v>
      </c>
      <c r="K269" s="1">
        <v>0.16850999999999999</v>
      </c>
      <c r="L269" s="1">
        <v>0.16850999999999999</v>
      </c>
      <c r="M269" s="1">
        <v>0.168216</v>
      </c>
      <c r="N269" s="1">
        <v>0.16868900000000001</v>
      </c>
    </row>
    <row r="270" spans="1:14" s="1" customFormat="1" x14ac:dyDescent="0.3">
      <c r="A270" s="1" t="s">
        <v>284</v>
      </c>
      <c r="B270" s="1" t="s">
        <v>413</v>
      </c>
      <c r="D270" s="1">
        <v>0.1148</v>
      </c>
      <c r="E270" s="1">
        <v>0.13991600000000001</v>
      </c>
      <c r="F270" s="1">
        <v>0.17396700000000001</v>
      </c>
      <c r="G270" s="1">
        <v>0.17396700000000001</v>
      </c>
      <c r="H270" s="1">
        <v>0.140098</v>
      </c>
      <c r="I270" s="1">
        <v>0.13544100000000001</v>
      </c>
      <c r="J270" s="1">
        <v>0.133996</v>
      </c>
      <c r="K270" s="1">
        <v>0.13403200000000001</v>
      </c>
      <c r="L270" s="1">
        <v>0.13403200000000001</v>
      </c>
      <c r="M270" s="1">
        <v>0.13473499999999999</v>
      </c>
      <c r="N270" s="1">
        <v>0.13439300000000001</v>
      </c>
    </row>
    <row r="271" spans="1:14" s="1" customFormat="1" x14ac:dyDescent="0.3">
      <c r="A271" s="1" t="s">
        <v>285</v>
      </c>
      <c r="B271" s="1" t="s">
        <v>414</v>
      </c>
      <c r="D271" s="1">
        <v>0.14180000000000001</v>
      </c>
      <c r="E271" s="1">
        <v>0.15515200000000001</v>
      </c>
      <c r="F271" s="1">
        <v>0.17307500000000001</v>
      </c>
      <c r="G271" s="1">
        <v>0.17307500000000001</v>
      </c>
      <c r="H271" s="1">
        <v>0.15304699999999999</v>
      </c>
      <c r="I271" s="1">
        <v>0.150036</v>
      </c>
      <c r="J271" s="1">
        <v>0.15067800000000001</v>
      </c>
      <c r="K271" s="1">
        <v>0.15068000000000001</v>
      </c>
      <c r="L271" s="1">
        <v>0.15068000000000001</v>
      </c>
      <c r="M271" s="1">
        <v>0.15051</v>
      </c>
      <c r="N271" s="1">
        <v>0.14999799999999999</v>
      </c>
    </row>
    <row r="272" spans="1:14" s="1" customFormat="1" x14ac:dyDescent="0.3">
      <c r="A272" s="1" t="s">
        <v>286</v>
      </c>
      <c r="B272" s="1" t="s">
        <v>412</v>
      </c>
      <c r="D272" s="1">
        <v>0.6391</v>
      </c>
      <c r="E272" s="1">
        <v>0.52641499999999997</v>
      </c>
      <c r="F272" s="1">
        <v>0.50159299999999996</v>
      </c>
      <c r="G272" s="1">
        <v>0.50159299999999996</v>
      </c>
      <c r="H272" s="1">
        <v>0.53097300000000003</v>
      </c>
      <c r="I272" s="1">
        <v>0.54475700000000005</v>
      </c>
      <c r="J272" s="1">
        <v>0.546848</v>
      </c>
      <c r="K272" s="1">
        <v>0.54677699999999996</v>
      </c>
      <c r="L272" s="1">
        <v>0.54677699999999996</v>
      </c>
      <c r="M272" s="1">
        <v>0.546539</v>
      </c>
      <c r="N272" s="1">
        <v>0.54691999999999996</v>
      </c>
    </row>
    <row r="273" spans="1:14" x14ac:dyDescent="0.3">
      <c r="A273" t="s">
        <v>99</v>
      </c>
    </row>
    <row r="274" spans="1:14" x14ac:dyDescent="0.3">
      <c r="A274" s="4" t="s">
        <v>52</v>
      </c>
      <c r="B274" s="4"/>
      <c r="C274" s="4"/>
      <c r="D274" s="4"/>
      <c r="E274" s="4"/>
      <c r="F274" s="4"/>
    </row>
    <row r="275" spans="1:14" x14ac:dyDescent="0.3">
      <c r="A275" t="s">
        <v>287</v>
      </c>
      <c r="C275" t="s">
        <v>350</v>
      </c>
      <c r="D275" t="s">
        <v>438</v>
      </c>
      <c r="E275">
        <v>9.5111000000000001E-2</v>
      </c>
      <c r="F275">
        <v>0.10205500000000001</v>
      </c>
      <c r="G275">
        <v>0.10205500000000001</v>
      </c>
      <c r="H275">
        <v>9.3203999999999995E-2</v>
      </c>
      <c r="I275">
        <v>9.3812000000000006E-2</v>
      </c>
      <c r="J275">
        <v>9.3774999999999997E-2</v>
      </c>
      <c r="K275">
        <v>9.3778E-2</v>
      </c>
      <c r="L275">
        <v>9.3778E-2</v>
      </c>
      <c r="M275">
        <v>9.3836000000000003E-2</v>
      </c>
      <c r="N275">
        <v>9.3877000000000002E-2</v>
      </c>
    </row>
    <row r="276" spans="1:14" x14ac:dyDescent="0.3">
      <c r="A276" t="s">
        <v>288</v>
      </c>
      <c r="E276">
        <v>1.8925000000000001E-2</v>
      </c>
      <c r="F276">
        <v>1.9384999999999999E-2</v>
      </c>
      <c r="G276">
        <v>1.9384999999999999E-2</v>
      </c>
      <c r="H276">
        <v>1.8575999999999999E-2</v>
      </c>
      <c r="I276">
        <v>1.8322000000000001E-2</v>
      </c>
      <c r="J276">
        <v>1.8301000000000001E-2</v>
      </c>
      <c r="K276">
        <v>1.8286E-2</v>
      </c>
      <c r="L276">
        <v>1.8286E-2</v>
      </c>
      <c r="M276">
        <v>1.8303E-2</v>
      </c>
      <c r="N276">
        <v>1.8321E-2</v>
      </c>
    </row>
    <row r="277" spans="1:14" x14ac:dyDescent="0.3">
      <c r="A277" t="s">
        <v>396</v>
      </c>
      <c r="B277" t="s">
        <v>398</v>
      </c>
      <c r="D277">
        <v>2.4E-2</v>
      </c>
      <c r="E277">
        <v>2.6449E-2</v>
      </c>
      <c r="F277">
        <v>8.4589999999999995E-3</v>
      </c>
      <c r="G277">
        <v>8.4589999999999995E-3</v>
      </c>
      <c r="H277">
        <v>8.2066E-2</v>
      </c>
      <c r="I277">
        <v>7.3213E-2</v>
      </c>
      <c r="J277">
        <v>7.1485000000000007E-2</v>
      </c>
      <c r="K277">
        <v>7.1493000000000001E-2</v>
      </c>
      <c r="L277">
        <v>7.1493000000000001E-2</v>
      </c>
      <c r="M277">
        <v>7.1624999999999994E-2</v>
      </c>
      <c r="N277">
        <v>7.1623000000000006E-2</v>
      </c>
    </row>
    <row r="278" spans="1:14" x14ac:dyDescent="0.3">
      <c r="A278" t="s">
        <v>397</v>
      </c>
      <c r="B278" t="s">
        <v>472</v>
      </c>
      <c r="D278">
        <v>8.9999999999999993E-3</v>
      </c>
      <c r="E278">
        <v>2.1350000000000001E-2</v>
      </c>
      <c r="F278">
        <v>0.11427900000000001</v>
      </c>
      <c r="G278">
        <v>0.11427900000000001</v>
      </c>
      <c r="H278">
        <v>2.7119999999999998E-2</v>
      </c>
      <c r="I278">
        <v>3.4175999999999998E-2</v>
      </c>
      <c r="J278">
        <v>3.5948000000000001E-2</v>
      </c>
      <c r="K278">
        <v>3.5938999999999999E-2</v>
      </c>
      <c r="L278">
        <v>3.5938999999999999E-2</v>
      </c>
      <c r="M278">
        <v>3.5964000000000003E-2</v>
      </c>
      <c r="N278">
        <v>3.5956000000000002E-2</v>
      </c>
    </row>
    <row r="279" spans="1:14" x14ac:dyDescent="0.3">
      <c r="A279" t="s">
        <v>473</v>
      </c>
      <c r="B279" t="s">
        <v>474</v>
      </c>
      <c r="D279">
        <v>2.7E-2</v>
      </c>
      <c r="E279">
        <v>2.7007E-2</v>
      </c>
      <c r="G279" t="s">
        <v>352</v>
      </c>
      <c r="H279" t="s">
        <v>352</v>
      </c>
      <c r="I279" t="s">
        <v>352</v>
      </c>
      <c r="J279" t="s">
        <v>352</v>
      </c>
      <c r="K279" t="s">
        <v>352</v>
      </c>
      <c r="L279" t="s">
        <v>352</v>
      </c>
      <c r="M279" t="s">
        <v>352</v>
      </c>
      <c r="N279" t="s">
        <v>352</v>
      </c>
    </row>
    <row r="280" spans="1:14" x14ac:dyDescent="0.3">
      <c r="A280" t="s">
        <v>289</v>
      </c>
      <c r="E280">
        <v>0.98107500000000003</v>
      </c>
      <c r="F280">
        <v>0.98061500000000001</v>
      </c>
      <c r="G280">
        <v>0.98061500000000001</v>
      </c>
      <c r="H280">
        <v>0.98142399999999996</v>
      </c>
      <c r="I280">
        <v>0.98167800000000005</v>
      </c>
      <c r="J280">
        <v>0.98169899999999999</v>
      </c>
      <c r="K280">
        <v>0.98171399999999998</v>
      </c>
      <c r="L280">
        <v>0.98171399999999998</v>
      </c>
      <c r="M280">
        <v>0.98169700000000004</v>
      </c>
      <c r="N280">
        <v>0.98167899999999997</v>
      </c>
    </row>
    <row r="281" spans="1:14" x14ac:dyDescent="0.3">
      <c r="A281" t="s">
        <v>290</v>
      </c>
      <c r="E281">
        <v>1.4187E-2</v>
      </c>
      <c r="F281">
        <v>9.2750000000000003E-3</v>
      </c>
      <c r="G281">
        <v>9.2750000000000003E-3</v>
      </c>
      <c r="H281">
        <v>1.8430999999999999E-2</v>
      </c>
      <c r="I281">
        <v>1.7772E-2</v>
      </c>
      <c r="J281">
        <v>1.7547E-2</v>
      </c>
      <c r="K281">
        <v>1.7531000000000001E-2</v>
      </c>
      <c r="L281">
        <v>1.7531000000000001E-2</v>
      </c>
      <c r="M281">
        <v>1.7548000000000001E-2</v>
      </c>
      <c r="N281">
        <v>1.7566999999999999E-2</v>
      </c>
    </row>
    <row r="282" spans="1:14" x14ac:dyDescent="0.3">
      <c r="A282" t="s">
        <v>291</v>
      </c>
      <c r="E282">
        <v>4.1269999999999996E-3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t="s">
        <v>292</v>
      </c>
      <c r="E283">
        <v>6.0999999999999997E-4</v>
      </c>
      <c r="F283">
        <v>1.0109999999999999E-2</v>
      </c>
      <c r="G283">
        <v>1.0109999999999999E-2</v>
      </c>
      <c r="H283">
        <v>1.44E-4</v>
      </c>
      <c r="I283">
        <v>5.5099999999999995E-4</v>
      </c>
      <c r="J283">
        <v>7.54E-4</v>
      </c>
      <c r="K283">
        <v>7.54E-4</v>
      </c>
      <c r="L283">
        <v>7.54E-4</v>
      </c>
      <c r="M283">
        <v>7.5500000000000003E-4</v>
      </c>
      <c r="N283">
        <v>7.54E-4</v>
      </c>
    </row>
    <row r="284" spans="1:14" x14ac:dyDescent="0.3">
      <c r="A284" t="s">
        <v>293</v>
      </c>
      <c r="E284">
        <v>0.106665</v>
      </c>
      <c r="F284">
        <v>0.15357799999999999</v>
      </c>
      <c r="G284">
        <v>0.15357799999999999</v>
      </c>
      <c r="H284">
        <v>9.7180000000000002E-2</v>
      </c>
      <c r="I284">
        <v>9.9066000000000001E-2</v>
      </c>
      <c r="J284">
        <v>9.9484000000000003E-2</v>
      </c>
      <c r="K284">
        <v>9.9484000000000003E-2</v>
      </c>
      <c r="L284">
        <v>9.9484000000000003E-2</v>
      </c>
      <c r="M284">
        <v>9.955E-2</v>
      </c>
      <c r="N284">
        <v>9.9593000000000001E-2</v>
      </c>
    </row>
    <row r="285" spans="1:14" x14ac:dyDescent="0.3">
      <c r="A285" t="s">
        <v>294</v>
      </c>
      <c r="E285">
        <v>0.88812000000000002</v>
      </c>
      <c r="F285">
        <v>0.77766100000000005</v>
      </c>
      <c r="G285">
        <v>0.77766100000000005</v>
      </c>
      <c r="H285">
        <v>0.89605100000000004</v>
      </c>
      <c r="I285">
        <v>0.89128099999999999</v>
      </c>
      <c r="J285">
        <v>0.88980199999999998</v>
      </c>
      <c r="K285">
        <v>0.88980499999999996</v>
      </c>
      <c r="L285">
        <v>0.88980499999999996</v>
      </c>
      <c r="M285">
        <v>0.88972399999999996</v>
      </c>
      <c r="N285">
        <v>0.88968400000000003</v>
      </c>
    </row>
    <row r="286" spans="1:14" x14ac:dyDescent="0.3">
      <c r="A286" t="s">
        <v>295</v>
      </c>
      <c r="E286">
        <v>4.4799999999999999E-4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t="s">
        <v>296</v>
      </c>
      <c r="E287">
        <v>4.7660000000000003E-3</v>
      </c>
      <c r="F287">
        <v>6.8761000000000003E-2</v>
      </c>
      <c r="G287">
        <v>6.8761000000000003E-2</v>
      </c>
      <c r="H287">
        <v>6.7689999999999998E-3</v>
      </c>
      <c r="I287">
        <v>9.6530000000000001E-3</v>
      </c>
      <c r="J287">
        <v>1.0714E-2</v>
      </c>
      <c r="K287">
        <v>1.0711E-2</v>
      </c>
      <c r="L287">
        <v>1.0711E-2</v>
      </c>
      <c r="M287">
        <v>1.0727E-2</v>
      </c>
      <c r="N287">
        <v>1.0723999999999999E-2</v>
      </c>
    </row>
    <row r="288" spans="1:14" x14ac:dyDescent="0.3">
      <c r="A288" t="s">
        <v>297</v>
      </c>
      <c r="E288">
        <v>8.5752999999999996E-2</v>
      </c>
      <c r="F288" t="s">
        <v>352</v>
      </c>
      <c r="G288" t="s">
        <v>352</v>
      </c>
      <c r="H288" t="s">
        <v>352</v>
      </c>
      <c r="I288" t="s">
        <v>352</v>
      </c>
      <c r="J288" t="s">
        <v>352</v>
      </c>
      <c r="K288" t="s">
        <v>352</v>
      </c>
      <c r="L288" t="s">
        <v>352</v>
      </c>
      <c r="M288" t="s">
        <v>352</v>
      </c>
      <c r="N288" t="s">
        <v>352</v>
      </c>
    </row>
    <row r="289" spans="1:14" x14ac:dyDescent="0.3">
      <c r="A289" t="s">
        <v>298</v>
      </c>
      <c r="E289">
        <v>2.7E-4</v>
      </c>
      <c r="F289" t="s">
        <v>352</v>
      </c>
      <c r="G289" t="s">
        <v>352</v>
      </c>
      <c r="H289" t="s">
        <v>352</v>
      </c>
      <c r="I289" t="s">
        <v>352</v>
      </c>
      <c r="J289" t="s">
        <v>352</v>
      </c>
      <c r="K289" t="s">
        <v>352</v>
      </c>
      <c r="L289" t="s">
        <v>352</v>
      </c>
      <c r="M289" t="s">
        <v>352</v>
      </c>
      <c r="N289" t="s">
        <v>352</v>
      </c>
    </row>
    <row r="290" spans="1:14" x14ac:dyDescent="0.3">
      <c r="A290" t="s">
        <v>299</v>
      </c>
      <c r="E290">
        <v>0.90479699999999996</v>
      </c>
      <c r="F290" t="s">
        <v>352</v>
      </c>
      <c r="G290" t="s">
        <v>352</v>
      </c>
      <c r="H290" t="s">
        <v>352</v>
      </c>
      <c r="I290" t="s">
        <v>352</v>
      </c>
      <c r="J290" t="s">
        <v>352</v>
      </c>
      <c r="K290" t="s">
        <v>352</v>
      </c>
      <c r="L290" t="s">
        <v>352</v>
      </c>
      <c r="M290" t="s">
        <v>352</v>
      </c>
      <c r="N290" t="s">
        <v>352</v>
      </c>
    </row>
    <row r="291" spans="1:14" x14ac:dyDescent="0.3">
      <c r="A291" t="s">
        <v>300</v>
      </c>
      <c r="E291">
        <v>9.1800000000000007E-3</v>
      </c>
      <c r="F291" t="s">
        <v>352</v>
      </c>
      <c r="G291" t="s">
        <v>352</v>
      </c>
      <c r="H291" t="s">
        <v>352</v>
      </c>
      <c r="I291" t="s">
        <v>352</v>
      </c>
      <c r="J291" t="s">
        <v>352</v>
      </c>
      <c r="K291" t="s">
        <v>352</v>
      </c>
      <c r="L291" t="s">
        <v>352</v>
      </c>
      <c r="M291" t="s">
        <v>352</v>
      </c>
      <c r="N291" t="s">
        <v>352</v>
      </c>
    </row>
    <row r="292" spans="1:14" x14ac:dyDescent="0.3">
      <c r="A292" t="s">
        <v>301</v>
      </c>
      <c r="E292">
        <v>2.8355000000000002E-2</v>
      </c>
      <c r="F292">
        <v>7.7535000000000007E-2</v>
      </c>
      <c r="G292">
        <v>7.7535000000000007E-2</v>
      </c>
      <c r="H292">
        <v>6.5599999999999999E-3</v>
      </c>
      <c r="I292">
        <v>2.6026000000000001E-2</v>
      </c>
      <c r="J292">
        <v>3.0595000000000001E-2</v>
      </c>
      <c r="K292">
        <v>3.0626E-2</v>
      </c>
      <c r="L292">
        <v>3.0626E-2</v>
      </c>
      <c r="M292">
        <v>3.0612E-2</v>
      </c>
      <c r="N292">
        <v>3.0591E-2</v>
      </c>
    </row>
    <row r="293" spans="1:14" x14ac:dyDescent="0.3">
      <c r="A293" t="s">
        <v>302</v>
      </c>
      <c r="E293">
        <v>3.7143000000000002E-2</v>
      </c>
      <c r="F293">
        <v>2.7605000000000001E-2</v>
      </c>
      <c r="G293">
        <v>2.7605000000000001E-2</v>
      </c>
      <c r="H293">
        <v>0.14075299999999999</v>
      </c>
      <c r="I293">
        <v>0.123728</v>
      </c>
      <c r="J293">
        <v>0.121429</v>
      </c>
      <c r="K293">
        <v>0.121421</v>
      </c>
      <c r="L293">
        <v>0.121421</v>
      </c>
      <c r="M293">
        <v>0.121586</v>
      </c>
      <c r="N293">
        <v>0.121598</v>
      </c>
    </row>
    <row r="294" spans="1:14" x14ac:dyDescent="0.3">
      <c r="A294" t="s">
        <v>303</v>
      </c>
      <c r="E294">
        <v>2.0608000000000001E-2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t="s">
        <v>304</v>
      </c>
      <c r="E295">
        <v>0.91389500000000001</v>
      </c>
      <c r="F295">
        <v>0.89486100000000002</v>
      </c>
      <c r="G295">
        <v>0.89486100000000002</v>
      </c>
      <c r="H295">
        <v>0.85268699999999997</v>
      </c>
      <c r="I295">
        <v>0.85024599999999995</v>
      </c>
      <c r="J295">
        <v>0.84797599999999995</v>
      </c>
      <c r="K295">
        <v>0.84795299999999996</v>
      </c>
      <c r="L295">
        <v>0.84795299999999996</v>
      </c>
      <c r="M295">
        <v>0.84780199999999994</v>
      </c>
      <c r="N295">
        <v>0.84781099999999998</v>
      </c>
    </row>
    <row r="297" spans="1:14" x14ac:dyDescent="0.3">
      <c r="E297" s="4"/>
      <c r="F297" s="4"/>
    </row>
    <row r="298" spans="1:14" x14ac:dyDescent="0.3">
      <c r="F298">
        <v>0.36550300000000002</v>
      </c>
      <c r="G298">
        <v>0.36550300000000002</v>
      </c>
      <c r="H298">
        <v>0.35957899999999998</v>
      </c>
      <c r="I298">
        <v>0.360288</v>
      </c>
      <c r="J298">
        <v>0.36162899999999998</v>
      </c>
      <c r="K298">
        <v>0.36147499999999999</v>
      </c>
      <c r="L298">
        <v>0.36147499999999999</v>
      </c>
      <c r="M298">
        <v>0.361875</v>
      </c>
      <c r="N298">
        <v>0.36187599999999998</v>
      </c>
    </row>
    <row r="299" spans="1:14" x14ac:dyDescent="0.3">
      <c r="F299">
        <v>0.29222700000000001</v>
      </c>
      <c r="G299">
        <v>0.29222700000000001</v>
      </c>
      <c r="H299">
        <v>0.28736899999999999</v>
      </c>
      <c r="I299">
        <v>0.28675</v>
      </c>
      <c r="J299">
        <v>0.288325</v>
      </c>
      <c r="K299">
        <v>0.28817500000000001</v>
      </c>
      <c r="L299">
        <v>0.28817500000000001</v>
      </c>
      <c r="M299">
        <v>0.28839900000000002</v>
      </c>
      <c r="N299">
        <v>0.288385</v>
      </c>
    </row>
    <row r="300" spans="1:14" x14ac:dyDescent="0.3">
      <c r="F300">
        <v>7.782E-2</v>
      </c>
      <c r="G300">
        <v>7.782E-2</v>
      </c>
      <c r="H300">
        <v>0.108877</v>
      </c>
      <c r="I300">
        <v>0.10853599999999999</v>
      </c>
      <c r="J300">
        <v>0.10555299999999999</v>
      </c>
      <c r="K300">
        <v>0.105452</v>
      </c>
      <c r="L300">
        <v>0.105452</v>
      </c>
      <c r="M300">
        <v>0.10548</v>
      </c>
      <c r="N300">
        <v>0.105478</v>
      </c>
    </row>
    <row r="301" spans="1:14" x14ac:dyDescent="0.3">
      <c r="F301">
        <v>1.0174000000000001E-2</v>
      </c>
      <c r="G301">
        <v>1.0174000000000001E-2</v>
      </c>
      <c r="H301">
        <v>3.9094999999999998E-2</v>
      </c>
      <c r="I301">
        <v>3.8979E-2</v>
      </c>
      <c r="J301">
        <v>3.4403999999999997E-2</v>
      </c>
      <c r="K301">
        <v>3.4292000000000003E-2</v>
      </c>
      <c r="L301">
        <v>3.4292000000000003E-2</v>
      </c>
      <c r="M301">
        <v>3.4305000000000002E-2</v>
      </c>
      <c r="N301">
        <v>3.4313000000000003E-2</v>
      </c>
    </row>
    <row r="303" spans="1:14" x14ac:dyDescent="0.3">
      <c r="E303" s="4"/>
      <c r="F303" s="4"/>
    </row>
    <row r="304" spans="1:14" x14ac:dyDescent="0.3">
      <c r="F304">
        <v>0.30852099999999999</v>
      </c>
      <c r="G304">
        <v>0.30849399999999999</v>
      </c>
      <c r="H304">
        <v>0.313189</v>
      </c>
      <c r="I304">
        <v>0.29239100000000001</v>
      </c>
      <c r="J304">
        <v>0.35883100000000001</v>
      </c>
      <c r="K304">
        <v>0.33083899999999999</v>
      </c>
      <c r="L304">
        <v>0.33083299999999999</v>
      </c>
      <c r="M304">
        <v>0.16947899999999999</v>
      </c>
      <c r="N304">
        <v>2.6109E-2</v>
      </c>
    </row>
    <row r="305" spans="5:14" x14ac:dyDescent="0.3"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0.33380399999999999</v>
      </c>
    </row>
    <row r="306" spans="5:14" x14ac:dyDescent="0.3">
      <c r="F306">
        <v>0.28778599999999999</v>
      </c>
      <c r="G306">
        <v>0.28781299999999999</v>
      </c>
      <c r="H306">
        <v>0.28378999999999999</v>
      </c>
      <c r="I306">
        <v>0.30712099999999998</v>
      </c>
      <c r="J306">
        <v>0.23719999999999999</v>
      </c>
      <c r="K306">
        <v>0.26547300000000001</v>
      </c>
      <c r="L306">
        <v>0.26547900000000002</v>
      </c>
      <c r="M306">
        <v>0.428228</v>
      </c>
      <c r="N306">
        <v>0.238901</v>
      </c>
    </row>
    <row r="307" spans="5:14" x14ac:dyDescent="0.3">
      <c r="F307">
        <v>0.20271600000000001</v>
      </c>
      <c r="G307">
        <v>0.20271600000000001</v>
      </c>
      <c r="H307">
        <v>0.20218</v>
      </c>
      <c r="I307">
        <v>0.200464</v>
      </c>
      <c r="J307">
        <v>0.20067499999999999</v>
      </c>
      <c r="K307">
        <v>0.20050699999999999</v>
      </c>
      <c r="L307">
        <v>0.20050699999999999</v>
      </c>
      <c r="M307">
        <v>0.19982800000000001</v>
      </c>
      <c r="N307">
        <v>0.200263</v>
      </c>
    </row>
    <row r="308" spans="5:14" x14ac:dyDescent="0.3">
      <c r="F308">
        <v>0.20097699999999999</v>
      </c>
      <c r="G308">
        <v>0.20097699999999999</v>
      </c>
      <c r="H308">
        <v>0.20084099999999999</v>
      </c>
      <c r="I308">
        <v>0.20002500000000001</v>
      </c>
      <c r="J308">
        <v>0.203294</v>
      </c>
      <c r="K308">
        <v>0.203182</v>
      </c>
      <c r="L308">
        <v>0.203182</v>
      </c>
      <c r="M308">
        <v>0.20246500000000001</v>
      </c>
      <c r="N308">
        <v>0.20092299999999999</v>
      </c>
    </row>
    <row r="310" spans="5:14" x14ac:dyDescent="0.3">
      <c r="E310" s="4"/>
      <c r="F310" s="4"/>
    </row>
    <row r="311" spans="5:14" x14ac:dyDescent="0.3">
      <c r="F311">
        <v>0.17158200000000001</v>
      </c>
      <c r="G311">
        <v>0.17158699999999999</v>
      </c>
      <c r="H311">
        <v>0.16118399999999999</v>
      </c>
      <c r="I311">
        <v>0.16267799999999999</v>
      </c>
      <c r="J311">
        <v>0.15093000000000001</v>
      </c>
      <c r="K311">
        <v>0.13998099999999999</v>
      </c>
      <c r="L311">
        <v>0.139982</v>
      </c>
      <c r="M311">
        <v>0.13583200000000001</v>
      </c>
      <c r="N311">
        <v>0.156227</v>
      </c>
    </row>
    <row r="312" spans="5:14" x14ac:dyDescent="0.3">
      <c r="F312">
        <v>0.157888</v>
      </c>
      <c r="G312">
        <v>0.15789</v>
      </c>
      <c r="H312">
        <v>0.165134</v>
      </c>
      <c r="I312">
        <v>0.16047900000000001</v>
      </c>
      <c r="J312">
        <v>0.148699</v>
      </c>
      <c r="K312">
        <v>0.167043</v>
      </c>
      <c r="L312">
        <v>0.167044</v>
      </c>
      <c r="M312">
        <v>0.21348</v>
      </c>
      <c r="N312">
        <v>0.15426899999999999</v>
      </c>
    </row>
    <row r="313" spans="5:14" x14ac:dyDescent="0.3">
      <c r="F313">
        <v>0.226858</v>
      </c>
      <c r="G313">
        <v>0.22686000000000001</v>
      </c>
      <c r="H313">
        <v>0.27277800000000002</v>
      </c>
      <c r="I313">
        <v>0.21349599999999999</v>
      </c>
      <c r="J313">
        <v>0.20838499999999999</v>
      </c>
      <c r="K313">
        <v>0.233185</v>
      </c>
      <c r="L313">
        <v>0.233185</v>
      </c>
      <c r="M313">
        <v>0.21276200000000001</v>
      </c>
      <c r="N313">
        <v>0.20782300000000001</v>
      </c>
    </row>
    <row r="314" spans="5:14" x14ac:dyDescent="0.3">
      <c r="F314">
        <v>0.243643</v>
      </c>
      <c r="G314">
        <v>0.24363399999999999</v>
      </c>
      <c r="H314">
        <v>0.20082900000000001</v>
      </c>
      <c r="I314">
        <v>0.263345</v>
      </c>
      <c r="J314">
        <v>0.29195300000000002</v>
      </c>
      <c r="K314">
        <v>0.259743</v>
      </c>
      <c r="L314">
        <v>0.259741</v>
      </c>
      <c r="M314">
        <v>0.237845</v>
      </c>
      <c r="N314">
        <v>0.28166000000000002</v>
      </c>
    </row>
    <row r="315" spans="5:14" x14ac:dyDescent="0.3">
      <c r="F315">
        <v>0.20002900000000001</v>
      </c>
      <c r="G315">
        <v>0.20002900000000001</v>
      </c>
      <c r="H315">
        <v>0.200074</v>
      </c>
      <c r="I315">
        <v>0.20000200000000001</v>
      </c>
      <c r="J315">
        <v>0.20003299999999999</v>
      </c>
      <c r="K315">
        <v>0.200047</v>
      </c>
      <c r="L315">
        <v>0.200047</v>
      </c>
      <c r="M315">
        <v>0.20008000000000001</v>
      </c>
      <c r="N315">
        <v>0.20002200000000001</v>
      </c>
    </row>
    <row r="317" spans="5:14" x14ac:dyDescent="0.3">
      <c r="E317" s="4"/>
      <c r="F317" s="4"/>
    </row>
    <row r="318" spans="5:14" x14ac:dyDescent="0.3">
      <c r="F318">
        <v>15.887461</v>
      </c>
      <c r="G318">
        <v>15.887461</v>
      </c>
      <c r="H318">
        <v>20.497323999999999</v>
      </c>
      <c r="I318">
        <v>20.680551999999999</v>
      </c>
      <c r="J318">
        <v>20.680668000000001</v>
      </c>
      <c r="K318">
        <v>20.671075999999999</v>
      </c>
      <c r="L318">
        <v>20.671075999999999</v>
      </c>
      <c r="M318">
        <v>20.651029999999999</v>
      </c>
      <c r="N318">
        <v>20.653485</v>
      </c>
    </row>
    <row r="319" spans="5:14" x14ac:dyDescent="0.3">
      <c r="F319">
        <v>253.77260100000001</v>
      </c>
      <c r="G319">
        <v>253.772603</v>
      </c>
      <c r="H319">
        <v>266.73058700000001</v>
      </c>
      <c r="I319">
        <v>263.884728</v>
      </c>
      <c r="J319">
        <v>263.58291500000001</v>
      </c>
      <c r="K319">
        <v>263.940201</v>
      </c>
      <c r="L319">
        <v>263.940202</v>
      </c>
      <c r="M319">
        <v>263.90899000000002</v>
      </c>
      <c r="N319">
        <v>263.91247299999998</v>
      </c>
    </row>
    <row r="320" spans="5:14" x14ac:dyDescent="0.3">
      <c r="F320">
        <v>253.764601</v>
      </c>
      <c r="G320">
        <v>253.76460299999999</v>
      </c>
      <c r="H320">
        <v>266.72258699999998</v>
      </c>
      <c r="I320">
        <v>263.87672800000001</v>
      </c>
      <c r="J320">
        <v>263.57491499999998</v>
      </c>
      <c r="K320">
        <v>263.93220100000002</v>
      </c>
      <c r="L320">
        <v>263.93220200000002</v>
      </c>
      <c r="M320">
        <v>263.90098999999998</v>
      </c>
      <c r="N320">
        <v>263.904473</v>
      </c>
    </row>
    <row r="321" spans="6:14" x14ac:dyDescent="0.3">
      <c r="F321">
        <v>307.98186299999998</v>
      </c>
      <c r="G321">
        <v>307.98186399999997</v>
      </c>
      <c r="H321">
        <v>321.86543899999998</v>
      </c>
      <c r="I321">
        <v>318.39050200000003</v>
      </c>
      <c r="J321">
        <v>318.05827099999999</v>
      </c>
      <c r="K321">
        <v>318.51442600000001</v>
      </c>
      <c r="L321">
        <v>318.51442800000001</v>
      </c>
      <c r="M321">
        <v>318.482708</v>
      </c>
      <c r="N321">
        <v>318.48615799999999</v>
      </c>
    </row>
    <row r="322" spans="6:14" x14ac:dyDescent="0.3">
      <c r="F322">
        <v>0.24737300000000001</v>
      </c>
      <c r="G322">
        <v>0.24735099999999999</v>
      </c>
      <c r="H322">
        <v>0.25111499999999998</v>
      </c>
      <c r="I322">
        <v>0.23444000000000001</v>
      </c>
      <c r="J322">
        <v>0.28771200000000002</v>
      </c>
      <c r="K322">
        <v>0.26526699999999998</v>
      </c>
      <c r="L322">
        <v>0.265262</v>
      </c>
      <c r="M322">
        <v>0.13588800000000001</v>
      </c>
      <c r="N322">
        <v>2.0934000000000001E-2</v>
      </c>
    </row>
    <row r="323" spans="6:14" x14ac:dyDescent="0.3">
      <c r="F323">
        <v>0.36150100000000002</v>
      </c>
      <c r="G323">
        <v>0.36150100000000002</v>
      </c>
      <c r="H323">
        <v>0.32444699999999999</v>
      </c>
      <c r="I323">
        <v>0.32583200000000001</v>
      </c>
      <c r="J323">
        <v>0.32619900000000002</v>
      </c>
      <c r="K323">
        <v>0.32637100000000002</v>
      </c>
      <c r="L323">
        <v>0.32637100000000002</v>
      </c>
      <c r="M323">
        <v>0.32626300000000003</v>
      </c>
      <c r="N323">
        <v>0.32594299999999998</v>
      </c>
    </row>
    <row r="324" spans="6:14" x14ac:dyDescent="0.3"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</sheetData>
  <mergeCells count="1">
    <mergeCell ref="C140:C142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01D7-C5D6-7249-912B-5A8C21DEC015}">
  <dimension ref="A1:X64"/>
  <sheetViews>
    <sheetView topLeftCell="I45" zoomScale="99" zoomScaleNormal="99" workbookViewId="0">
      <selection activeCell="P64" sqref="P64"/>
    </sheetView>
  </sheetViews>
  <sheetFormatPr defaultColWidth="11.44140625" defaultRowHeight="14.4" x14ac:dyDescent="0.3"/>
  <cols>
    <col min="10" max="13" width="11.44140625" customWidth="1"/>
  </cols>
  <sheetData>
    <row r="1" spans="1:23" x14ac:dyDescent="0.3">
      <c r="A1" t="s">
        <v>610</v>
      </c>
      <c r="J1" t="s">
        <v>611</v>
      </c>
      <c r="R1" t="s">
        <v>549</v>
      </c>
    </row>
    <row r="2" spans="1:23" x14ac:dyDescent="0.3">
      <c r="B2" t="s">
        <v>523</v>
      </c>
      <c r="C2" t="s">
        <v>524</v>
      </c>
      <c r="D2" t="s">
        <v>525</v>
      </c>
      <c r="E2" t="s">
        <v>526</v>
      </c>
      <c r="F2" t="s">
        <v>527</v>
      </c>
      <c r="G2" t="s">
        <v>614</v>
      </c>
      <c r="H2" t="s">
        <v>681</v>
      </c>
      <c r="K2" t="s">
        <v>544</v>
      </c>
      <c r="L2" t="s">
        <v>546</v>
      </c>
      <c r="M2" t="s">
        <v>545</v>
      </c>
      <c r="N2" t="s">
        <v>547</v>
      </c>
      <c r="O2" t="s">
        <v>614</v>
      </c>
      <c r="P2" t="s">
        <v>681</v>
      </c>
      <c r="S2" t="s">
        <v>544</v>
      </c>
      <c r="T2" t="s">
        <v>545</v>
      </c>
      <c r="U2" t="s">
        <v>546</v>
      </c>
      <c r="V2" t="s">
        <v>547</v>
      </c>
      <c r="W2" t="s">
        <v>614</v>
      </c>
    </row>
    <row r="3" spans="1:23" x14ac:dyDescent="0.3">
      <c r="A3" t="s">
        <v>26</v>
      </c>
      <c r="J3" t="s">
        <v>26</v>
      </c>
      <c r="R3" t="s">
        <v>26</v>
      </c>
    </row>
    <row r="4" spans="1:23" x14ac:dyDescent="0.3">
      <c r="A4" t="s">
        <v>40</v>
      </c>
      <c r="B4" s="22">
        <v>2.1232121999999999E-2</v>
      </c>
      <c r="C4" s="22">
        <v>2.1583016999999999E-2</v>
      </c>
      <c r="D4" s="22">
        <v>1.5799701999999999E-2</v>
      </c>
      <c r="E4" s="22">
        <v>2.1580371000000001E-2</v>
      </c>
      <c r="F4" s="22">
        <v>1.92856E-2</v>
      </c>
      <c r="G4" s="22">
        <v>2.2204986999999999E-2</v>
      </c>
      <c r="H4">
        <v>2.2216169000000001E-2</v>
      </c>
      <c r="J4" t="s">
        <v>40</v>
      </c>
      <c r="K4" s="19">
        <f t="shared" ref="K4:K11" si="0">C4/$B4-1</f>
        <v>1.6526610011001308E-2</v>
      </c>
      <c r="L4" s="19">
        <f t="shared" ref="L4:P4" si="1">D4/$B4-1</f>
        <v>-0.25585855243295985</v>
      </c>
      <c r="M4" s="19">
        <f t="shared" si="1"/>
        <v>1.6401987516838856E-2</v>
      </c>
      <c r="N4" s="19">
        <f t="shared" si="1"/>
        <v>-9.1678165752815399E-2</v>
      </c>
      <c r="O4" s="19">
        <f t="shared" si="1"/>
        <v>4.5820431890886804E-2</v>
      </c>
      <c r="P4" s="19">
        <f t="shared" si="1"/>
        <v>4.6347086739610965E-2</v>
      </c>
      <c r="R4" t="s">
        <v>40</v>
      </c>
      <c r="S4" s="19">
        <v>1.6526610011001308E-2</v>
      </c>
      <c r="T4" s="19">
        <v>1.6401987516838856E-2</v>
      </c>
      <c r="U4" s="19">
        <v>-0.25585855243295985</v>
      </c>
      <c r="V4" s="19">
        <v>-9.1678165752815399E-2</v>
      </c>
      <c r="W4" s="20">
        <v>4.5820431890886804E-2</v>
      </c>
    </row>
    <row r="5" spans="1:23" x14ac:dyDescent="0.3">
      <c r="A5" t="s">
        <v>41</v>
      </c>
      <c r="B5" s="22">
        <v>1.336362</v>
      </c>
      <c r="C5" s="22">
        <v>1.3335319999999999</v>
      </c>
      <c r="D5" s="22">
        <v>1.3827100000000001</v>
      </c>
      <c r="E5" s="22">
        <v>1.333553</v>
      </c>
      <c r="F5" s="22">
        <v>1.35242</v>
      </c>
      <c r="G5" s="22">
        <v>1.328554</v>
      </c>
      <c r="H5">
        <v>1.3284640000000001</v>
      </c>
      <c r="J5" t="s">
        <v>528</v>
      </c>
      <c r="K5" s="19">
        <f t="shared" si="0"/>
        <v>-2.1176896679193646E-3</v>
      </c>
      <c r="L5" s="19">
        <f t="shared" ref="L5:P7" si="2">D5/$B5-1</f>
        <v>3.4682219338771914E-2</v>
      </c>
      <c r="M5" s="19">
        <f t="shared" si="2"/>
        <v>-2.1019753629630822E-3</v>
      </c>
      <c r="N5" s="19">
        <f t="shared" si="2"/>
        <v>1.2016205189911089E-2</v>
      </c>
      <c r="O5" s="19">
        <f t="shared" si="2"/>
        <v>-5.8427282427965244E-3</v>
      </c>
      <c r="P5" s="19">
        <f t="shared" si="2"/>
        <v>-5.9100752640377507E-3</v>
      </c>
      <c r="R5" t="s">
        <v>528</v>
      </c>
      <c r="S5" s="19">
        <v>-2.1176896679193646E-3</v>
      </c>
      <c r="T5" s="19">
        <v>-2.1019753629630822E-3</v>
      </c>
      <c r="U5" s="19">
        <v>3.4682219338771914E-2</v>
      </c>
      <c r="V5" s="19">
        <v>1.2016205189911089E-2</v>
      </c>
      <c r="W5" s="20">
        <v>-5.8427282427965244E-3</v>
      </c>
    </row>
    <row r="6" spans="1:23" x14ac:dyDescent="0.3">
      <c r="A6" t="s">
        <v>509</v>
      </c>
      <c r="B6" s="22">
        <v>0.59562609</v>
      </c>
      <c r="C6" s="22">
        <v>0.59132727699999998</v>
      </c>
      <c r="D6" s="22">
        <v>0.63885863600000004</v>
      </c>
      <c r="E6" s="22">
        <v>0.59355022999999996</v>
      </c>
      <c r="F6" s="22">
        <v>0.60635614599999998</v>
      </c>
      <c r="G6" s="22">
        <v>0.57827234599999999</v>
      </c>
      <c r="H6">
        <v>0.57846438499999997</v>
      </c>
      <c r="J6" t="s">
        <v>532</v>
      </c>
      <c r="K6" s="19">
        <f t="shared" si="0"/>
        <v>-7.2173013777822037E-3</v>
      </c>
      <c r="L6" s="19">
        <f t="shared" si="2"/>
        <v>7.2583365177976145E-2</v>
      </c>
      <c r="M6" s="19">
        <f t="shared" si="2"/>
        <v>-3.4851730554651406E-3</v>
      </c>
      <c r="N6" s="19">
        <f t="shared" si="2"/>
        <v>1.8014751502910098E-2</v>
      </c>
      <c r="O6" s="19">
        <f t="shared" si="2"/>
        <v>-2.913529862333597E-2</v>
      </c>
      <c r="P6" s="19">
        <f t="shared" si="2"/>
        <v>-2.8812883263726774E-2</v>
      </c>
      <c r="R6" t="s">
        <v>532</v>
      </c>
      <c r="S6" s="19">
        <v>-7.2173013777822037E-3</v>
      </c>
      <c r="T6" s="19">
        <v>-3.4851730554651406E-3</v>
      </c>
      <c r="U6" s="19">
        <v>7.2583365177976145E-2</v>
      </c>
      <c r="V6" s="19">
        <v>1.8014751502910098E-2</v>
      </c>
      <c r="W6" s="20">
        <v>-2.913529862333597E-2</v>
      </c>
    </row>
    <row r="7" spans="1:23" x14ac:dyDescent="0.3">
      <c r="A7" t="s">
        <v>510</v>
      </c>
      <c r="B7" s="22">
        <v>0.70926711499999995</v>
      </c>
      <c r="C7" s="22">
        <v>0.70082154100000005</v>
      </c>
      <c r="D7" s="22">
        <v>0.82267670599999998</v>
      </c>
      <c r="E7" s="22">
        <v>0.70696349000000003</v>
      </c>
      <c r="F7" s="22">
        <v>0.72145158399999998</v>
      </c>
      <c r="G7" s="22">
        <v>0.65887880300000001</v>
      </c>
      <c r="H7">
        <v>0.65839872099999996</v>
      </c>
      <c r="J7" t="s">
        <v>533</v>
      </c>
      <c r="K7" s="19">
        <f t="shared" si="0"/>
        <v>-1.1907465919944515E-2</v>
      </c>
      <c r="L7" s="19">
        <f t="shared" si="2"/>
        <v>0.15989686903783773</v>
      </c>
      <c r="M7" s="19">
        <f t="shared" si="2"/>
        <v>-3.2478948357840265E-3</v>
      </c>
      <c r="N7" s="19">
        <f t="shared" si="2"/>
        <v>1.7178956619185781E-2</v>
      </c>
      <c r="O7" s="19">
        <f t="shared" si="2"/>
        <v>-7.1042786186414353E-2</v>
      </c>
      <c r="P7" s="19">
        <f t="shared" si="2"/>
        <v>-7.1719656705076407E-2</v>
      </c>
      <c r="R7" t="s">
        <v>533</v>
      </c>
      <c r="S7" s="19">
        <v>-1.1907465919944515E-2</v>
      </c>
      <c r="T7" s="19">
        <v>-3.2478948357840265E-3</v>
      </c>
      <c r="U7" s="19">
        <v>0.15989686903783773</v>
      </c>
      <c r="V7" s="19">
        <v>1.7178956619185781E-2</v>
      </c>
      <c r="W7" s="20">
        <v>-7.1042786186414353E-2</v>
      </c>
    </row>
    <row r="8" spans="1:23" x14ac:dyDescent="0.3">
      <c r="A8" t="s">
        <v>511</v>
      </c>
      <c r="B8" s="22">
        <v>1.824703009</v>
      </c>
      <c r="C8" s="22">
        <v>1.8105098509999999</v>
      </c>
      <c r="D8" s="22">
        <v>2.0085203219999999</v>
      </c>
      <c r="E8" s="22">
        <v>1.8115243130000001</v>
      </c>
      <c r="F8" s="22">
        <v>1.9037674179999999</v>
      </c>
      <c r="G8" s="22">
        <v>1.7832713689999999</v>
      </c>
      <c r="H8">
        <v>1.783754638</v>
      </c>
      <c r="J8" t="s">
        <v>529</v>
      </c>
      <c r="K8" s="19">
        <f t="shared" si="0"/>
        <v>-7.7783386830596601E-3</v>
      </c>
      <c r="L8" s="19">
        <f t="shared" ref="L8:P11" si="3">D8/$B8-1</f>
        <v>0.10073820895420016</v>
      </c>
      <c r="M8" s="19">
        <f t="shared" si="3"/>
        <v>-7.2223786199718809E-3</v>
      </c>
      <c r="N8" s="19">
        <f t="shared" si="3"/>
        <v>4.3330015136726185E-2</v>
      </c>
      <c r="O8" s="19">
        <f t="shared" si="3"/>
        <v>-2.2705963543462326E-2</v>
      </c>
      <c r="P8" s="19">
        <f t="shared" si="3"/>
        <v>-2.2441115511965481E-2</v>
      </c>
      <c r="R8" t="s">
        <v>529</v>
      </c>
      <c r="S8" s="19">
        <v>-7.7783386830596601E-3</v>
      </c>
      <c r="T8" s="19">
        <v>-7.2223786199718809E-3</v>
      </c>
      <c r="U8" s="19">
        <v>0.10073820895420016</v>
      </c>
      <c r="V8" s="19">
        <v>4.3330015136726185E-2</v>
      </c>
      <c r="W8" s="20">
        <v>-2.2705963543462326E-2</v>
      </c>
    </row>
    <row r="9" spans="1:23" x14ac:dyDescent="0.3">
      <c r="A9" t="s">
        <v>512</v>
      </c>
      <c r="B9" s="22">
        <v>3.0635041690000002</v>
      </c>
      <c r="C9" s="22">
        <v>3.0617729310000001</v>
      </c>
      <c r="D9" s="22">
        <v>3.143919812</v>
      </c>
      <c r="E9" s="22">
        <v>3.0520151809999998</v>
      </c>
      <c r="F9" s="22">
        <v>3.1396851990000001</v>
      </c>
      <c r="G9" s="22">
        <v>3.0837915420000002</v>
      </c>
      <c r="H9">
        <v>3.0836032169999998</v>
      </c>
      <c r="J9" t="s">
        <v>530</v>
      </c>
      <c r="K9" s="19">
        <f t="shared" si="0"/>
        <v>-5.651169068149331E-4</v>
      </c>
      <c r="L9" s="19">
        <f t="shared" si="3"/>
        <v>2.6249562123576098E-2</v>
      </c>
      <c r="M9" s="19">
        <f t="shared" si="3"/>
        <v>-3.7502766003255639E-3</v>
      </c>
      <c r="N9" s="19">
        <f t="shared" si="3"/>
        <v>2.4867284585699423E-2</v>
      </c>
      <c r="O9" s="19">
        <f t="shared" si="3"/>
        <v>6.6222769354422617E-3</v>
      </c>
      <c r="P9" s="19">
        <f t="shared" si="3"/>
        <v>6.5608032146273754E-3</v>
      </c>
      <c r="R9" t="s">
        <v>530</v>
      </c>
      <c r="S9" s="19">
        <v>-5.651169068149331E-4</v>
      </c>
      <c r="T9" s="19">
        <v>-3.7502766003255639E-3</v>
      </c>
      <c r="U9" s="19">
        <v>2.6249562123576098E-2</v>
      </c>
      <c r="V9" s="19">
        <v>2.4867284585699423E-2</v>
      </c>
      <c r="W9" s="20">
        <v>6.6222769354422617E-3</v>
      </c>
    </row>
    <row r="10" spans="1:23" x14ac:dyDescent="0.3">
      <c r="A10" t="s">
        <v>513</v>
      </c>
      <c r="B10" s="22">
        <v>9.0405558569999993</v>
      </c>
      <c r="C10" s="22">
        <v>8.7169555259999996</v>
      </c>
      <c r="D10" s="22">
        <v>12.635657952000001</v>
      </c>
      <c r="E10" s="22">
        <v>8.9055734569999991</v>
      </c>
      <c r="F10" s="22">
        <v>9.9197138640000002</v>
      </c>
      <c r="G10" s="22">
        <v>7.7803565770000001</v>
      </c>
      <c r="H10">
        <v>7.8104403080000004</v>
      </c>
      <c r="J10" t="s">
        <v>531</v>
      </c>
      <c r="K10" s="19">
        <f t="shared" si="0"/>
        <v>-3.5794295850673841E-2</v>
      </c>
      <c r="L10" s="19">
        <f t="shared" si="3"/>
        <v>0.39766383305030462</v>
      </c>
      <c r="M10" s="19">
        <f t="shared" si="3"/>
        <v>-1.4930763344101816E-2</v>
      </c>
      <c r="N10" s="19">
        <f t="shared" si="3"/>
        <v>9.7246012403018112E-2</v>
      </c>
      <c r="O10" s="19">
        <f t="shared" si="3"/>
        <v>-0.13939400407821623</v>
      </c>
      <c r="P10" s="19">
        <f t="shared" si="3"/>
        <v>-0.13606636234071101</v>
      </c>
      <c r="R10" t="s">
        <v>531</v>
      </c>
      <c r="S10" s="19">
        <v>-3.5794295850673841E-2</v>
      </c>
      <c r="T10" s="19">
        <v>-1.4930763344101816E-2</v>
      </c>
      <c r="U10" s="19">
        <v>0.39766383305030462</v>
      </c>
      <c r="V10" s="19">
        <v>9.7246012403018112E-2</v>
      </c>
      <c r="W10" s="20">
        <v>-0.13939400407821623</v>
      </c>
    </row>
    <row r="11" spans="1:23" x14ac:dyDescent="0.3">
      <c r="A11" t="s">
        <v>514</v>
      </c>
      <c r="B11" s="22">
        <v>0.547693498</v>
      </c>
      <c r="C11" s="22">
        <v>0.46725093600000001</v>
      </c>
      <c r="D11" s="22">
        <v>0.78893841399999998</v>
      </c>
      <c r="E11" s="22">
        <v>0.56213833099999999</v>
      </c>
      <c r="F11" s="22">
        <v>0.79188741799999995</v>
      </c>
      <c r="G11" s="22" t="s">
        <v>543</v>
      </c>
      <c r="H11">
        <v>0.73689168999999999</v>
      </c>
      <c r="J11" t="s">
        <v>534</v>
      </c>
      <c r="K11" s="19">
        <f t="shared" si="0"/>
        <v>-0.14687514511994448</v>
      </c>
      <c r="L11" s="19">
        <f t="shared" si="3"/>
        <v>0.4404743106882747</v>
      </c>
      <c r="M11" s="19">
        <f t="shared" si="3"/>
        <v>2.6373935518219316E-2</v>
      </c>
      <c r="N11" s="19">
        <f t="shared" si="3"/>
        <v>0.44585871640199737</v>
      </c>
      <c r="O11" s="19" t="s">
        <v>543</v>
      </c>
      <c r="P11" s="19" t="s">
        <v>543</v>
      </c>
      <c r="R11" t="s">
        <v>534</v>
      </c>
      <c r="S11" s="19">
        <v>-0.14687514511994448</v>
      </c>
      <c r="T11" s="19">
        <v>2.6373935518219316E-2</v>
      </c>
      <c r="U11" s="19">
        <v>0.4404743106882747</v>
      </c>
      <c r="V11" s="19">
        <v>0.44585871640199737</v>
      </c>
      <c r="W11" s="20" t="s">
        <v>543</v>
      </c>
    </row>
    <row r="12" spans="1:23" x14ac:dyDescent="0.3">
      <c r="A12" t="s">
        <v>515</v>
      </c>
      <c r="B12" s="22"/>
      <c r="C12" s="22"/>
      <c r="D12" s="22"/>
      <c r="E12" s="22"/>
      <c r="F12" s="22"/>
      <c r="G12" s="22"/>
      <c r="H12" s="22"/>
      <c r="J12" t="s">
        <v>515</v>
      </c>
      <c r="K12" s="19"/>
      <c r="L12" s="19"/>
      <c r="M12" s="19"/>
      <c r="N12" s="19"/>
      <c r="O12" s="19"/>
      <c r="P12" s="19"/>
      <c r="R12" t="s">
        <v>515</v>
      </c>
      <c r="S12" s="19"/>
      <c r="T12" s="19"/>
      <c r="U12" s="19"/>
      <c r="V12" s="19"/>
      <c r="W12" s="20"/>
    </row>
    <row r="13" spans="1:23" x14ac:dyDescent="0.3">
      <c r="A13" t="s">
        <v>516</v>
      </c>
      <c r="B13" s="22">
        <v>9.8853167000000006E-2</v>
      </c>
      <c r="C13" s="22">
        <v>9.8406060000000004E-2</v>
      </c>
      <c r="D13" s="22">
        <v>0.10501242299999999</v>
      </c>
      <c r="E13" s="22">
        <v>0.10040072799999999</v>
      </c>
      <c r="F13" s="22">
        <v>9.7356781000000003E-2</v>
      </c>
      <c r="G13" s="22">
        <v>8.9428026999999993E-2</v>
      </c>
      <c r="H13">
        <v>8.9339146999999994E-2</v>
      </c>
      <c r="J13" t="s">
        <v>535</v>
      </c>
      <c r="K13" s="19">
        <f>C13/$B13-1</f>
        <v>-4.5229405750855101E-3</v>
      </c>
      <c r="L13" s="19">
        <f t="shared" ref="L13:P15" si="4">D13/$B13-1</f>
        <v>6.2307118597424216E-2</v>
      </c>
      <c r="M13" s="19">
        <f t="shared" si="4"/>
        <v>1.5655148408143527E-2</v>
      </c>
      <c r="N13" s="19">
        <f t="shared" si="4"/>
        <v>-1.5137461402728758E-2</v>
      </c>
      <c r="O13" s="19">
        <f t="shared" si="4"/>
        <v>-9.5344846159557184E-2</v>
      </c>
      <c r="P13" s="19">
        <f t="shared" si="4"/>
        <v>-9.6243957464711372E-2</v>
      </c>
      <c r="R13" t="s">
        <v>535</v>
      </c>
      <c r="S13" s="19">
        <v>-4.5229405750855101E-3</v>
      </c>
      <c r="T13" s="19">
        <v>1.5655148408143527E-2</v>
      </c>
      <c r="U13" s="19">
        <v>6.2307118597424216E-2</v>
      </c>
      <c r="V13" s="19">
        <v>-1.5137461402728758E-2</v>
      </c>
      <c r="W13" s="20">
        <v>-9.5344846159557184E-2</v>
      </c>
    </row>
    <row r="14" spans="1:23" x14ac:dyDescent="0.3">
      <c r="A14" t="s">
        <v>517</v>
      </c>
      <c r="B14" s="22">
        <v>3.4962116000000001E-2</v>
      </c>
      <c r="C14" s="22">
        <v>3.4888215E-2</v>
      </c>
      <c r="D14" s="22">
        <v>3.6174893999999999E-2</v>
      </c>
      <c r="E14" s="22">
        <v>3.4888770999999999E-2</v>
      </c>
      <c r="F14" s="22">
        <v>3.5382462000000003E-2</v>
      </c>
      <c r="G14" s="22">
        <v>3.4758064999999998E-2</v>
      </c>
      <c r="H14">
        <v>3.4755644000000002E-2</v>
      </c>
      <c r="J14" t="s">
        <v>536</v>
      </c>
      <c r="K14" s="19">
        <f>C14/$B14-1</f>
        <v>-2.1137450605106523E-3</v>
      </c>
      <c r="L14" s="19">
        <f t="shared" si="4"/>
        <v>3.4688346666431613E-2</v>
      </c>
      <c r="M14" s="19">
        <f t="shared" si="4"/>
        <v>-2.0978421328960994E-3</v>
      </c>
      <c r="N14" s="19">
        <f t="shared" si="4"/>
        <v>1.2022899300488721E-2</v>
      </c>
      <c r="O14" s="19">
        <f t="shared" si="4"/>
        <v>-5.8363458321574191E-3</v>
      </c>
      <c r="P14" s="19">
        <f t="shared" si="4"/>
        <v>-5.9055922130113458E-3</v>
      </c>
      <c r="R14" t="s">
        <v>536</v>
      </c>
      <c r="S14" s="19">
        <v>-2.1137450605106523E-3</v>
      </c>
      <c r="T14" s="19">
        <v>-2.0978421328960994E-3</v>
      </c>
      <c r="U14" s="19">
        <v>3.4688346666431613E-2</v>
      </c>
      <c r="V14" s="19">
        <v>1.2022899300488721E-2</v>
      </c>
      <c r="W14" s="20">
        <v>-5.8363458321574191E-3</v>
      </c>
    </row>
    <row r="15" spans="1:23" x14ac:dyDescent="0.3">
      <c r="A15" t="s">
        <v>12</v>
      </c>
      <c r="B15" s="22">
        <v>0.13272</v>
      </c>
      <c r="C15" s="22">
        <v>0.12909899999999999</v>
      </c>
      <c r="D15" s="22">
        <v>0.124184</v>
      </c>
      <c r="E15" s="22">
        <v>0.13027</v>
      </c>
      <c r="F15" s="22">
        <v>0.12657399999999999</v>
      </c>
      <c r="G15" s="22">
        <v>0.12598699999999999</v>
      </c>
      <c r="H15">
        <v>0.12797600000000001</v>
      </c>
      <c r="J15" t="s">
        <v>537</v>
      </c>
      <c r="K15" s="19">
        <f>C15/$B15-1</f>
        <v>-2.728300180831833E-2</v>
      </c>
      <c r="L15" s="19">
        <f t="shared" si="4"/>
        <v>-6.431585292344788E-2</v>
      </c>
      <c r="M15" s="19">
        <f t="shared" si="4"/>
        <v>-1.845991561181437E-2</v>
      </c>
      <c r="N15" s="19">
        <f t="shared" si="4"/>
        <v>-4.6308016877637193E-2</v>
      </c>
      <c r="O15" s="19">
        <f t="shared" si="4"/>
        <v>-5.0730861965039287E-2</v>
      </c>
      <c r="P15" s="19">
        <f t="shared" si="4"/>
        <v>-3.5744424352019299E-2</v>
      </c>
      <c r="R15" t="s">
        <v>537</v>
      </c>
      <c r="S15" s="19">
        <v>-2.728300180831833E-2</v>
      </c>
      <c r="T15" s="19">
        <v>-1.845991561181437E-2</v>
      </c>
      <c r="U15" s="19">
        <v>-6.431585292344788E-2</v>
      </c>
      <c r="V15" s="19">
        <v>-4.6308016877637193E-2</v>
      </c>
      <c r="W15" s="20">
        <v>-5.0730861965039287E-2</v>
      </c>
    </row>
    <row r="16" spans="1:23" x14ac:dyDescent="0.3">
      <c r="A16" t="s">
        <v>518</v>
      </c>
      <c r="B16" s="22"/>
      <c r="C16" s="22"/>
      <c r="D16" s="22"/>
      <c r="E16" s="22"/>
      <c r="F16" s="22"/>
      <c r="G16" s="22"/>
      <c r="H16" s="22"/>
      <c r="J16" t="s">
        <v>538</v>
      </c>
      <c r="K16" s="19"/>
      <c r="L16" s="19"/>
      <c r="M16" s="19"/>
      <c r="N16" s="19"/>
      <c r="O16" s="19"/>
      <c r="P16" s="19"/>
      <c r="R16" t="s">
        <v>538</v>
      </c>
      <c r="S16" s="19"/>
      <c r="T16" s="19"/>
      <c r="U16" s="19"/>
      <c r="V16" s="19"/>
      <c r="W16" s="20"/>
    </row>
    <row r="17" spans="1:24" x14ac:dyDescent="0.3">
      <c r="A17" t="s">
        <v>519</v>
      </c>
      <c r="B17" s="22">
        <v>0.15467800000000001</v>
      </c>
      <c r="C17" s="22">
        <v>0.15665499999999999</v>
      </c>
      <c r="D17" s="22">
        <v>0.14956900000000001</v>
      </c>
      <c r="E17" s="22">
        <v>0.155164</v>
      </c>
      <c r="F17" s="22">
        <v>0.150973</v>
      </c>
      <c r="G17" s="22">
        <v>0.15892000000000001</v>
      </c>
      <c r="H17">
        <v>0.15818199999999999</v>
      </c>
      <c r="J17" t="s">
        <v>519</v>
      </c>
      <c r="K17" s="19">
        <f>C17/$B17-1</f>
        <v>1.2781391018761523E-2</v>
      </c>
      <c r="L17" s="19">
        <f t="shared" ref="L17:P17" si="5">D17/$B17-1</f>
        <v>-3.3029907291276084E-2</v>
      </c>
      <c r="M17" s="19">
        <f t="shared" si="5"/>
        <v>3.1420111457349797E-3</v>
      </c>
      <c r="N17" s="19">
        <f t="shared" si="5"/>
        <v>-2.3952986203597204E-2</v>
      </c>
      <c r="O17" s="19">
        <f t="shared" si="5"/>
        <v>2.7424714568329067E-2</v>
      </c>
      <c r="P17" s="19">
        <f t="shared" si="5"/>
        <v>2.2653512458138625E-2</v>
      </c>
      <c r="R17" t="s">
        <v>519</v>
      </c>
      <c r="S17" s="19">
        <v>1.2781391018761523E-2</v>
      </c>
      <c r="T17" s="19">
        <v>3.1420111457349797E-3</v>
      </c>
      <c r="U17" s="19">
        <v>-3.3029907291276084E-2</v>
      </c>
      <c r="V17" s="19">
        <v>-2.3952986203597204E-2</v>
      </c>
      <c r="W17" s="20">
        <v>2.7424714568329067E-2</v>
      </c>
    </row>
    <row r="18" spans="1:24" x14ac:dyDescent="0.3">
      <c r="A18" t="s">
        <v>520</v>
      </c>
      <c r="B18" s="22">
        <v>0.674813</v>
      </c>
      <c r="C18" s="22">
        <v>0.93839600000000001</v>
      </c>
      <c r="D18" s="22">
        <v>0.32243899999999998</v>
      </c>
      <c r="E18" s="22">
        <v>0.67916799999999999</v>
      </c>
      <c r="F18" s="22">
        <v>0.66763799999999995</v>
      </c>
      <c r="G18" s="22">
        <v>1</v>
      </c>
      <c r="H18">
        <v>0.79718500000000003</v>
      </c>
      <c r="J18" t="s">
        <v>520</v>
      </c>
      <c r="K18" s="19">
        <f>C18/$B18-1</f>
        <v>0.39060154442786366</v>
      </c>
      <c r="L18" s="19">
        <f t="shared" ref="L18" si="6">D18/$B18-1</f>
        <v>-0.52218021881617571</v>
      </c>
      <c r="M18" s="19">
        <f t="shared" ref="M18" si="7">E18/$B18-1</f>
        <v>6.4536397490859709E-3</v>
      </c>
      <c r="N18" s="19">
        <f t="shared" ref="N18:P20" si="8">F18/$B18-1</f>
        <v>-1.063257524677208E-2</v>
      </c>
      <c r="O18" s="19">
        <f t="shared" si="8"/>
        <v>0.48189202045603752</v>
      </c>
      <c r="P18" s="19">
        <f t="shared" si="8"/>
        <v>0.18134209032724624</v>
      </c>
      <c r="R18" t="s">
        <v>520</v>
      </c>
      <c r="S18" s="19">
        <v>0.39060154442786366</v>
      </c>
      <c r="T18" s="19">
        <v>6.4536397490859709E-3</v>
      </c>
      <c r="U18" s="19">
        <v>-0.52218021881617571</v>
      </c>
      <c r="V18" s="19">
        <v>-1.063257524677208E-2</v>
      </c>
      <c r="W18" s="20">
        <v>0.48189202045603752</v>
      </c>
    </row>
    <row r="19" spans="1:24" x14ac:dyDescent="0.3">
      <c r="A19" t="s">
        <v>521</v>
      </c>
      <c r="B19" s="22">
        <v>0.24174999999999999</v>
      </c>
      <c r="C19" s="22">
        <v>0</v>
      </c>
      <c r="D19" s="22">
        <v>0</v>
      </c>
      <c r="E19" s="22">
        <v>0.238673</v>
      </c>
      <c r="F19" s="22">
        <v>0.238376</v>
      </c>
      <c r="G19" s="22">
        <v>0</v>
      </c>
      <c r="H19">
        <v>0.202815</v>
      </c>
      <c r="J19" t="s">
        <v>521</v>
      </c>
      <c r="K19" s="22" t="s">
        <v>543</v>
      </c>
      <c r="L19" s="22" t="s">
        <v>543</v>
      </c>
      <c r="M19" s="19">
        <f t="shared" ref="M19:M20" si="9">E19/$B19-1</f>
        <v>-1.2728024819027906E-2</v>
      </c>
      <c r="N19" s="19">
        <f t="shared" ref="N19:N20" si="10">F19/$B19-1</f>
        <v>-1.395656670113754E-2</v>
      </c>
      <c r="O19" s="19" t="s">
        <v>543</v>
      </c>
      <c r="P19" s="19">
        <f t="shared" si="8"/>
        <v>-0.16105480868665978</v>
      </c>
      <c r="R19" t="s">
        <v>521</v>
      </c>
      <c r="S19" s="19" t="s">
        <v>543</v>
      </c>
      <c r="T19" s="19">
        <v>-1.2728024819027906E-2</v>
      </c>
      <c r="U19" s="19" t="s">
        <v>543</v>
      </c>
      <c r="V19" s="19">
        <v>-1.395656670113754E-2</v>
      </c>
      <c r="W19" s="20" t="s">
        <v>543</v>
      </c>
    </row>
    <row r="20" spans="1:24" x14ac:dyDescent="0.3">
      <c r="A20" t="s">
        <v>522</v>
      </c>
      <c r="B20" s="22">
        <v>8.3436999999999997E-2</v>
      </c>
      <c r="C20" s="22">
        <v>6.1603999999999999E-2</v>
      </c>
      <c r="D20" s="22">
        <v>0.67756099999999997</v>
      </c>
      <c r="E20" s="22">
        <v>8.2158999999999996E-2</v>
      </c>
      <c r="F20" s="22">
        <v>9.3986E-2</v>
      </c>
      <c r="G20" s="22">
        <v>0</v>
      </c>
      <c r="H20" s="22">
        <v>0</v>
      </c>
      <c r="J20" t="s">
        <v>522</v>
      </c>
      <c r="K20" s="19">
        <f>C20/$B20-1</f>
        <v>-0.26167048192049092</v>
      </c>
      <c r="L20" s="19">
        <f t="shared" ref="L20" si="11">D20/$B20-1</f>
        <v>7.120629936359169</v>
      </c>
      <c r="M20" s="19">
        <f t="shared" si="9"/>
        <v>-1.531694571952491E-2</v>
      </c>
      <c r="N20" s="19">
        <f t="shared" si="10"/>
        <v>0.12643072018409107</v>
      </c>
      <c r="O20" s="19" t="s">
        <v>543</v>
      </c>
      <c r="P20" s="19">
        <f t="shared" si="8"/>
        <v>-1</v>
      </c>
      <c r="R20" t="s">
        <v>522</v>
      </c>
      <c r="S20" s="19">
        <v>-0.26167048192049092</v>
      </c>
      <c r="T20" s="19">
        <v>-1.531694571952491E-2</v>
      </c>
      <c r="U20" s="19">
        <v>7.120629936359169</v>
      </c>
      <c r="V20" s="19">
        <v>0.12643072018409107</v>
      </c>
      <c r="W20" s="20" t="s">
        <v>543</v>
      </c>
    </row>
    <row r="23" spans="1:24" x14ac:dyDescent="0.3">
      <c r="J23" t="s">
        <v>612</v>
      </c>
      <c r="S23" t="s">
        <v>549</v>
      </c>
    </row>
    <row r="24" spans="1:24" x14ac:dyDescent="0.3">
      <c r="K24" t="s">
        <v>468</v>
      </c>
      <c r="L24" t="s">
        <v>544</v>
      </c>
      <c r="M24" t="s">
        <v>546</v>
      </c>
      <c r="N24" t="s">
        <v>545</v>
      </c>
      <c r="O24" t="s">
        <v>547</v>
      </c>
      <c r="P24" t="s">
        <v>614</v>
      </c>
      <c r="Q24" t="s">
        <v>681</v>
      </c>
      <c r="T24" t="s">
        <v>468</v>
      </c>
      <c r="U24" t="s">
        <v>544</v>
      </c>
      <c r="V24" t="s">
        <v>545</v>
      </c>
      <c r="W24" t="s">
        <v>546</v>
      </c>
      <c r="X24" t="s">
        <v>547</v>
      </c>
    </row>
    <row r="25" spans="1:24" x14ac:dyDescent="0.3">
      <c r="J25" t="s">
        <v>26</v>
      </c>
      <c r="S25" t="s">
        <v>26</v>
      </c>
    </row>
    <row r="26" spans="1:24" x14ac:dyDescent="0.3">
      <c r="J26" t="s">
        <v>40</v>
      </c>
      <c r="K26" s="19">
        <v>2.1232121999999999E-2</v>
      </c>
      <c r="L26" s="19">
        <v>2.1583016999999999E-2</v>
      </c>
      <c r="M26" s="19">
        <v>1.5799701999999999E-2</v>
      </c>
      <c r="N26" s="19">
        <v>2.1580371000000001E-2</v>
      </c>
      <c r="O26" s="19">
        <v>1.92856E-2</v>
      </c>
      <c r="P26" s="19">
        <v>2.2204986999999999E-2</v>
      </c>
      <c r="Q26">
        <v>2.2216169000000001E-2</v>
      </c>
      <c r="S26" t="s">
        <v>40</v>
      </c>
      <c r="T26" s="19">
        <v>2.1232121999999999E-2</v>
      </c>
      <c r="U26" s="19">
        <v>2.1583016999999999E-2</v>
      </c>
      <c r="V26" s="19">
        <v>2.1580371000000001E-2</v>
      </c>
      <c r="W26" s="19">
        <v>1.5799701999999999E-2</v>
      </c>
      <c r="X26" s="19">
        <v>1.92856E-2</v>
      </c>
    </row>
    <row r="27" spans="1:24" x14ac:dyDescent="0.3">
      <c r="J27" t="s">
        <v>528</v>
      </c>
      <c r="L27" s="22">
        <f>C5/$B5</f>
        <v>0.99788231033208064</v>
      </c>
      <c r="M27" s="22">
        <f t="shared" ref="M27:P27" si="12">D5/$B5</f>
        <v>1.0346822193387719</v>
      </c>
      <c r="N27" s="22">
        <f t="shared" si="12"/>
        <v>0.99789802463703692</v>
      </c>
      <c r="O27" s="22">
        <f t="shared" si="12"/>
        <v>1.0120162051899111</v>
      </c>
      <c r="P27" s="22">
        <f t="shared" si="12"/>
        <v>0.99415727175720348</v>
      </c>
      <c r="Q27" s="22"/>
      <c r="S27" t="s">
        <v>528</v>
      </c>
      <c r="U27" s="22">
        <v>0.99788231033208064</v>
      </c>
      <c r="V27" s="22">
        <v>0.99789802463703692</v>
      </c>
      <c r="W27" s="22">
        <v>1.0346822193387719</v>
      </c>
      <c r="X27" s="22">
        <v>1.0120162051899111</v>
      </c>
    </row>
    <row r="28" spans="1:24" x14ac:dyDescent="0.3">
      <c r="J28" t="s">
        <v>532</v>
      </c>
      <c r="L28" s="22">
        <f>C6/$B6</f>
        <v>0.9927826986222178</v>
      </c>
      <c r="M28" s="22">
        <f t="shared" ref="M28" si="13">D6/$B6</f>
        <v>1.0725833651779761</v>
      </c>
      <c r="N28" s="22">
        <f t="shared" ref="N28" si="14">E6/$B6</f>
        <v>0.99651482694453486</v>
      </c>
      <c r="O28" s="22">
        <f t="shared" ref="O28:P28" si="15">F6/$B6</f>
        <v>1.0180147515029101</v>
      </c>
      <c r="P28" s="22">
        <f t="shared" si="15"/>
        <v>0.97086470137666403</v>
      </c>
      <c r="Q28" s="22"/>
      <c r="S28" t="s">
        <v>532</v>
      </c>
      <c r="U28" s="22">
        <v>0.9927826986222178</v>
      </c>
      <c r="V28" s="22">
        <v>0.99651482694453486</v>
      </c>
      <c r="W28" s="22">
        <v>1.0725833651779761</v>
      </c>
      <c r="X28" s="22">
        <v>1.0180147515029101</v>
      </c>
    </row>
    <row r="29" spans="1:24" x14ac:dyDescent="0.3">
      <c r="J29" t="s">
        <v>533</v>
      </c>
      <c r="K29" s="19">
        <v>0.70926711499999995</v>
      </c>
      <c r="L29" s="19">
        <v>0.70082154100000005</v>
      </c>
      <c r="M29" s="19">
        <v>0.82267670599999998</v>
      </c>
      <c r="N29" s="19">
        <v>0.70696349000000003</v>
      </c>
      <c r="O29" s="19">
        <v>0.72145158399999998</v>
      </c>
      <c r="P29" s="19">
        <v>0.65887880300000001</v>
      </c>
      <c r="Q29" s="19"/>
      <c r="S29" t="s">
        <v>533</v>
      </c>
      <c r="T29" s="19">
        <v>0.70926711499999995</v>
      </c>
      <c r="U29" s="19">
        <v>0.70082154100000005</v>
      </c>
      <c r="V29" s="19">
        <v>0.70696349000000003</v>
      </c>
      <c r="W29" s="19">
        <v>0.82267670599999998</v>
      </c>
      <c r="X29" s="19">
        <v>0.72145158399999998</v>
      </c>
    </row>
    <row r="30" spans="1:24" x14ac:dyDescent="0.3">
      <c r="J30" t="s">
        <v>529</v>
      </c>
      <c r="L30" s="22">
        <f>C8/$B8</f>
        <v>0.99222166131694034</v>
      </c>
      <c r="M30" s="22">
        <f t="shared" ref="M30:P30" si="16">D8/$B8</f>
        <v>1.1007382089542002</v>
      </c>
      <c r="N30" s="22">
        <f t="shared" si="16"/>
        <v>0.99277762138002812</v>
      </c>
      <c r="O30" s="22">
        <f t="shared" si="16"/>
        <v>1.0433300151367262</v>
      </c>
      <c r="P30" s="22">
        <f t="shared" si="16"/>
        <v>0.97729403645653767</v>
      </c>
      <c r="Q30" s="22"/>
      <c r="S30" t="s">
        <v>529</v>
      </c>
      <c r="U30" s="22">
        <v>0.99222166131694034</v>
      </c>
      <c r="V30" s="22">
        <v>0.99277762138002812</v>
      </c>
      <c r="W30" s="22">
        <v>1.1007382089542002</v>
      </c>
      <c r="X30" s="22">
        <v>1.0433300151367262</v>
      </c>
    </row>
    <row r="31" spans="1:24" x14ac:dyDescent="0.3">
      <c r="J31" t="s">
        <v>530</v>
      </c>
      <c r="L31" s="22">
        <f>C9/$B9</f>
        <v>0.99943488309318507</v>
      </c>
      <c r="M31" s="22">
        <f t="shared" ref="M31:P31" si="17">D9/$B9</f>
        <v>1.0262495621235761</v>
      </c>
      <c r="N31" s="22">
        <f t="shared" si="17"/>
        <v>0.99624972339967444</v>
      </c>
      <c r="O31" s="22">
        <f t="shared" si="17"/>
        <v>1.0248672845856994</v>
      </c>
      <c r="P31" s="22">
        <f t="shared" si="17"/>
        <v>1.0066222769354423</v>
      </c>
      <c r="Q31" s="22"/>
      <c r="S31" t="s">
        <v>530</v>
      </c>
      <c r="U31" s="22">
        <v>0.99943488309318507</v>
      </c>
      <c r="V31" s="22">
        <v>0.99624972339967444</v>
      </c>
      <c r="W31" s="22">
        <v>1.0262495621235761</v>
      </c>
      <c r="X31" s="22">
        <v>1.0248672845856994</v>
      </c>
    </row>
    <row r="32" spans="1:24" x14ac:dyDescent="0.3">
      <c r="J32" t="s">
        <v>531</v>
      </c>
      <c r="L32" s="22">
        <f>C10/$B10</f>
        <v>0.96420570414932616</v>
      </c>
      <c r="M32" s="22">
        <f t="shared" ref="M32:P32" si="18">D10/$B10</f>
        <v>1.3976638330503046</v>
      </c>
      <c r="N32" s="22">
        <f t="shared" si="18"/>
        <v>0.98506923665589818</v>
      </c>
      <c r="O32" s="22">
        <f t="shared" si="18"/>
        <v>1.0972460124030181</v>
      </c>
      <c r="P32" s="22">
        <f t="shared" si="18"/>
        <v>0.86060599592178377</v>
      </c>
      <c r="Q32" s="22"/>
      <c r="S32" t="s">
        <v>531</v>
      </c>
      <c r="U32" s="22">
        <v>0.96420570414932616</v>
      </c>
      <c r="V32" s="22">
        <v>0.98506923665589818</v>
      </c>
      <c r="W32" s="22">
        <v>1.3976638330503046</v>
      </c>
      <c r="X32" s="22">
        <v>1.0972460124030181</v>
      </c>
    </row>
    <row r="33" spans="10:24" x14ac:dyDescent="0.3">
      <c r="J33" t="s">
        <v>534</v>
      </c>
      <c r="K33" s="19">
        <v>0.547693498</v>
      </c>
      <c r="L33" s="19">
        <v>0.46725093600000001</v>
      </c>
      <c r="M33" s="19">
        <v>0.78893841399999998</v>
      </c>
      <c r="N33" s="19">
        <v>0.56213833099999999</v>
      </c>
      <c r="O33" s="19">
        <v>0.79188741799999995</v>
      </c>
      <c r="P33" s="19" t="s">
        <v>543</v>
      </c>
      <c r="Q33" s="19"/>
      <c r="S33" t="s">
        <v>534</v>
      </c>
      <c r="T33" s="19">
        <v>0.547693498</v>
      </c>
      <c r="U33" s="19">
        <v>0.46725093600000001</v>
      </c>
      <c r="V33" s="19">
        <v>0.56213833099999999</v>
      </c>
      <c r="W33" s="19">
        <v>0.78893841399999998</v>
      </c>
      <c r="X33" s="19">
        <v>0.79188741799999995</v>
      </c>
    </row>
    <row r="34" spans="10:24" x14ac:dyDescent="0.3">
      <c r="J34" t="s">
        <v>515</v>
      </c>
      <c r="S34" t="s">
        <v>515</v>
      </c>
    </row>
    <row r="35" spans="10:24" x14ac:dyDescent="0.3">
      <c r="J35" t="s">
        <v>535</v>
      </c>
      <c r="L35" s="22">
        <f>C13/$B13</f>
        <v>0.99547705942491449</v>
      </c>
      <c r="M35" s="22">
        <f t="shared" ref="M35:P37" si="19">D13/$B13</f>
        <v>1.0623071185974242</v>
      </c>
      <c r="N35" s="22">
        <f t="shared" si="19"/>
        <v>1.0156551484081435</v>
      </c>
      <c r="O35" s="22">
        <f t="shared" si="19"/>
        <v>0.98486253859727124</v>
      </c>
      <c r="P35" s="22">
        <f t="shared" si="19"/>
        <v>0.90465515384044282</v>
      </c>
      <c r="Q35" s="22"/>
      <c r="S35" t="s">
        <v>535</v>
      </c>
      <c r="U35" s="22">
        <v>0.99547705942491449</v>
      </c>
      <c r="V35" s="22">
        <v>1.0156551484081435</v>
      </c>
      <c r="W35" s="22">
        <v>1.0623071185974242</v>
      </c>
      <c r="X35" s="22">
        <v>0.98486253859727124</v>
      </c>
    </row>
    <row r="36" spans="10:24" x14ac:dyDescent="0.3">
      <c r="J36" t="s">
        <v>536</v>
      </c>
      <c r="L36" s="22">
        <f t="shared" ref="L36:L37" si="20">C14/$B14</f>
        <v>0.99788625493948935</v>
      </c>
      <c r="M36" s="22">
        <f t="shared" si="19"/>
        <v>1.0346883466664316</v>
      </c>
      <c r="N36" s="22">
        <f t="shared" si="19"/>
        <v>0.9979021578671039</v>
      </c>
      <c r="O36" s="22">
        <f t="shared" si="19"/>
        <v>1.0120228993004887</v>
      </c>
      <c r="P36" s="22">
        <f t="shared" si="19"/>
        <v>0.99416365416784258</v>
      </c>
      <c r="Q36" s="22"/>
      <c r="S36" t="s">
        <v>536</v>
      </c>
      <c r="U36" s="22">
        <v>0.99788625493948935</v>
      </c>
      <c r="V36" s="22">
        <v>0.9979021578671039</v>
      </c>
      <c r="W36" s="22">
        <v>1.0346883466664316</v>
      </c>
      <c r="X36" s="22">
        <v>1.0120228993004887</v>
      </c>
    </row>
    <row r="37" spans="10:24" x14ac:dyDescent="0.3">
      <c r="J37" t="s">
        <v>537</v>
      </c>
      <c r="L37" s="22">
        <f t="shared" si="20"/>
        <v>0.97271699819168167</v>
      </c>
      <c r="M37" s="22">
        <f t="shared" si="19"/>
        <v>0.93568414707655212</v>
      </c>
      <c r="N37" s="22">
        <f t="shared" si="19"/>
        <v>0.98154008438818563</v>
      </c>
      <c r="O37" s="22">
        <f t="shared" si="19"/>
        <v>0.95369198312236281</v>
      </c>
      <c r="P37" s="22">
        <f t="shared" si="19"/>
        <v>0.94926913803496071</v>
      </c>
      <c r="Q37" s="22"/>
      <c r="S37" t="s">
        <v>537</v>
      </c>
      <c r="U37" s="22">
        <v>0.97271699819168167</v>
      </c>
      <c r="V37" s="22">
        <v>0.98154008438818563</v>
      </c>
      <c r="W37" s="22">
        <v>0.93568414707655212</v>
      </c>
      <c r="X37" s="22">
        <v>0.95369198312236281</v>
      </c>
    </row>
    <row r="38" spans="10:24" x14ac:dyDescent="0.3">
      <c r="J38" t="s">
        <v>538</v>
      </c>
      <c r="S38" t="s">
        <v>538</v>
      </c>
    </row>
    <row r="39" spans="10:24" x14ac:dyDescent="0.3">
      <c r="J39" t="s">
        <v>519</v>
      </c>
      <c r="K39" s="19">
        <v>0.15467800000000001</v>
      </c>
      <c r="L39" s="19">
        <v>0.15665499999999999</v>
      </c>
      <c r="M39" s="19">
        <v>0.14956900000000001</v>
      </c>
      <c r="N39" s="19">
        <v>0.155164</v>
      </c>
      <c r="O39" s="19">
        <v>0.150973</v>
      </c>
      <c r="P39" s="19">
        <v>0.15892000000000001</v>
      </c>
      <c r="Q39" s="19"/>
      <c r="S39" t="s">
        <v>519</v>
      </c>
      <c r="T39" s="19">
        <v>0.15467800000000001</v>
      </c>
      <c r="U39" s="19">
        <v>0.15665499999999999</v>
      </c>
      <c r="V39" s="19">
        <v>0.155164</v>
      </c>
      <c r="W39" s="19">
        <v>0.14956900000000001</v>
      </c>
      <c r="X39" s="19">
        <v>0.150973</v>
      </c>
    </row>
    <row r="40" spans="10:24" x14ac:dyDescent="0.3">
      <c r="J40" t="s">
        <v>520</v>
      </c>
      <c r="K40" s="19">
        <v>0.674813</v>
      </c>
      <c r="L40" s="19">
        <v>0.93839600000000001</v>
      </c>
      <c r="M40" s="19">
        <v>0.32243899999999998</v>
      </c>
      <c r="N40" s="19">
        <v>0.67916799999999999</v>
      </c>
      <c r="O40" s="19">
        <v>0.66763799999999995</v>
      </c>
      <c r="P40" s="19">
        <v>1</v>
      </c>
      <c r="Q40" s="19"/>
      <c r="S40" t="s">
        <v>520</v>
      </c>
      <c r="T40" s="19">
        <v>0.674813</v>
      </c>
      <c r="U40" s="19">
        <v>0.93839600000000001</v>
      </c>
      <c r="V40" s="19">
        <v>0.67916799999999999</v>
      </c>
      <c r="W40" s="19">
        <v>0.32243899999999998</v>
      </c>
      <c r="X40" s="19">
        <v>0.66763799999999995</v>
      </c>
    </row>
    <row r="41" spans="10:24" x14ac:dyDescent="0.3">
      <c r="J41" t="s">
        <v>521</v>
      </c>
      <c r="K41" s="19">
        <v>0.24174999999999999</v>
      </c>
      <c r="L41" s="19">
        <v>0</v>
      </c>
      <c r="M41" s="19">
        <v>0</v>
      </c>
      <c r="N41" s="19">
        <v>0.238673</v>
      </c>
      <c r="O41" s="19">
        <v>0.238376</v>
      </c>
      <c r="P41" s="19" t="s">
        <v>543</v>
      </c>
      <c r="Q41" s="19"/>
      <c r="S41" t="s">
        <v>521</v>
      </c>
      <c r="T41" s="19">
        <v>0.24174999999999999</v>
      </c>
      <c r="U41" s="19">
        <v>0</v>
      </c>
      <c r="V41" s="19">
        <v>0.238673</v>
      </c>
      <c r="W41" s="19">
        <v>0</v>
      </c>
      <c r="X41" s="19">
        <v>0.238376</v>
      </c>
    </row>
    <row r="42" spans="10:24" x14ac:dyDescent="0.3">
      <c r="J42" t="s">
        <v>522</v>
      </c>
      <c r="K42" s="19">
        <v>8.3436999999999997E-2</v>
      </c>
      <c r="L42" s="19">
        <v>6.1603999999999999E-2</v>
      </c>
      <c r="M42" s="19">
        <v>0.67756099999999997</v>
      </c>
      <c r="N42" s="19">
        <v>8.2158999999999996E-2</v>
      </c>
      <c r="O42" s="19">
        <v>9.3986E-2</v>
      </c>
      <c r="P42" s="19" t="s">
        <v>543</v>
      </c>
      <c r="Q42" s="19"/>
      <c r="S42" t="s">
        <v>522</v>
      </c>
      <c r="T42" s="19">
        <v>8.3436999999999997E-2</v>
      </c>
      <c r="U42" s="19">
        <v>6.1603999999999999E-2</v>
      </c>
      <c r="V42" s="19">
        <v>8.2158999999999996E-2</v>
      </c>
      <c r="W42" s="19">
        <v>0.67756099999999997</v>
      </c>
      <c r="X42" s="19">
        <v>9.3986E-2</v>
      </c>
    </row>
    <row r="45" spans="10:24" x14ac:dyDescent="0.3">
      <c r="J45" t="s">
        <v>679</v>
      </c>
    </row>
    <row r="46" spans="10:24" x14ac:dyDescent="0.3">
      <c r="K46" t="s">
        <v>468</v>
      </c>
      <c r="L46" t="s">
        <v>544</v>
      </c>
      <c r="M46" s="1" t="s">
        <v>684</v>
      </c>
      <c r="N46" s="32" t="s">
        <v>525</v>
      </c>
      <c r="O46" t="s">
        <v>547</v>
      </c>
      <c r="P46" s="1" t="s">
        <v>685</v>
      </c>
      <c r="Q46" t="s">
        <v>681</v>
      </c>
    </row>
    <row r="47" spans="10:24" x14ac:dyDescent="0.3">
      <c r="J47" t="s">
        <v>26</v>
      </c>
      <c r="L47" s="26"/>
      <c r="M47" s="30"/>
      <c r="N47" s="33"/>
      <c r="O47" s="26"/>
      <c r="P47" s="1"/>
    </row>
    <row r="48" spans="10:24" x14ac:dyDescent="0.3">
      <c r="J48" t="s">
        <v>663</v>
      </c>
      <c r="K48" s="25"/>
      <c r="L48" s="27">
        <f>100*(C4-$B4)</f>
        <v>3.5089500000000037E-2</v>
      </c>
      <c r="M48" s="31">
        <f>100*(D4-$B4)</f>
        <v>-0.543242</v>
      </c>
      <c r="N48" s="34">
        <f t="shared" ref="N48" si="21">100*(E4-$B4)</f>
        <v>3.4824900000000186E-2</v>
      </c>
      <c r="O48" s="27">
        <f>100*(F4-$B4)</f>
        <v>-0.19465219999999991</v>
      </c>
      <c r="P48" s="31">
        <f>100*(G4-$B4)</f>
        <v>9.7286499999999984E-2</v>
      </c>
      <c r="Q48" s="27">
        <f>100*(H4-$B4)</f>
        <v>9.8404700000000178E-2</v>
      </c>
    </row>
    <row r="49" spans="10:17" x14ac:dyDescent="0.3">
      <c r="J49" t="s">
        <v>664</v>
      </c>
      <c r="L49" s="26">
        <f>100*(C5-$B5)/$B5</f>
        <v>-0.21176896679194038</v>
      </c>
      <c r="M49" s="30">
        <f t="shared" ref="M49:Q49" si="22">100*(D5-$B5)/$B5</f>
        <v>3.468221933877202</v>
      </c>
      <c r="N49" s="33">
        <f t="shared" si="22"/>
        <v>-0.21019753629630752</v>
      </c>
      <c r="O49" s="26">
        <f t="shared" si="22"/>
        <v>1.2016205189911047</v>
      </c>
      <c r="P49" s="30">
        <f t="shared" si="22"/>
        <v>-0.58427282427965155</v>
      </c>
      <c r="Q49" s="26">
        <f t="shared" si="22"/>
        <v>-0.59100752640377086</v>
      </c>
    </row>
    <row r="50" spans="10:17" x14ac:dyDescent="0.3">
      <c r="J50" t="s">
        <v>668</v>
      </c>
      <c r="L50" s="26">
        <f t="shared" ref="L50" si="23">100*(C6-$B6)/$B6</f>
        <v>-0.72173013777821793</v>
      </c>
      <c r="M50" s="30">
        <f t="shared" ref="M50:M54" si="24">100*(D6-$B6)/$B6</f>
        <v>7.2583365177976065</v>
      </c>
      <c r="N50" s="33">
        <f t="shared" ref="N50:N54" si="25">100*(E6-$B6)/$B6</f>
        <v>-0.34851730554651167</v>
      </c>
      <c r="O50" s="26">
        <f t="shared" ref="O50:Q54" si="26">100*(F6-$B6)/$B6</f>
        <v>1.8014751502910136</v>
      </c>
      <c r="P50" s="30">
        <f t="shared" si="26"/>
        <v>-2.9135298623336001</v>
      </c>
      <c r="Q50" s="26">
        <f t="shared" si="26"/>
        <v>-2.8812883263726792</v>
      </c>
    </row>
    <row r="51" spans="10:17" x14ac:dyDescent="0.3">
      <c r="J51" t="s">
        <v>667</v>
      </c>
      <c r="K51" s="25"/>
      <c r="L51" s="26">
        <f>100*(C7-$B7)</f>
        <v>-0.84455739999999002</v>
      </c>
      <c r="M51" s="30">
        <f>100*(D7-$B7)</f>
        <v>11.340959100000003</v>
      </c>
      <c r="N51" s="33">
        <f t="shared" ref="N51:Q51" si="27">100*(E7-$B7)</f>
        <v>-0.23036249999999203</v>
      </c>
      <c r="O51" s="26">
        <f t="shared" si="27"/>
        <v>1.2184469000000031</v>
      </c>
      <c r="P51" s="30">
        <f t="shared" si="27"/>
        <v>-5.0388311999999935</v>
      </c>
      <c r="Q51" s="26">
        <f t="shared" si="27"/>
        <v>-5.0868393999999988</v>
      </c>
    </row>
    <row r="52" spans="10:17" x14ac:dyDescent="0.3">
      <c r="J52" t="s">
        <v>666</v>
      </c>
      <c r="L52" s="26">
        <f>100*(C8-$B8)/$B8</f>
        <v>-0.7778338683059679</v>
      </c>
      <c r="M52" s="30">
        <f t="shared" si="24"/>
        <v>10.073820895420017</v>
      </c>
      <c r="N52" s="33">
        <f t="shared" si="25"/>
        <v>-0.72223786199718976</v>
      </c>
      <c r="O52" s="26">
        <f t="shared" si="26"/>
        <v>4.3330015136726221</v>
      </c>
      <c r="P52" s="30">
        <f t="shared" si="26"/>
        <v>-2.2705963543462375</v>
      </c>
      <c r="Q52" s="26">
        <f t="shared" si="26"/>
        <v>-2.2441115511965508</v>
      </c>
    </row>
    <row r="53" spans="10:17" x14ac:dyDescent="0.3">
      <c r="J53" t="s">
        <v>665</v>
      </c>
      <c r="L53" s="26">
        <f>100*(C9-$B9)/$B9</f>
        <v>-5.6511690681498111E-2</v>
      </c>
      <c r="M53" s="30">
        <f t="shared" si="24"/>
        <v>2.624956212357608</v>
      </c>
      <c r="N53" s="33">
        <f t="shared" si="25"/>
        <v>-0.37502766003255344</v>
      </c>
      <c r="O53" s="26">
        <f t="shared" si="26"/>
        <v>2.4867284585699503</v>
      </c>
      <c r="P53" s="30">
        <f t="shared" si="26"/>
        <v>0.66222769354422706</v>
      </c>
      <c r="Q53" s="26">
        <f t="shared" si="26"/>
        <v>0.6560803214627392</v>
      </c>
    </row>
    <row r="54" spans="10:17" x14ac:dyDescent="0.3">
      <c r="J54" t="s">
        <v>669</v>
      </c>
      <c r="L54" s="26">
        <f>100*(C10-$B10)/$B10</f>
        <v>-3.5794295850673792</v>
      </c>
      <c r="M54" s="30">
        <f t="shared" si="24"/>
        <v>39.766383305030466</v>
      </c>
      <c r="N54" s="33">
        <f t="shared" si="25"/>
        <v>-1.4930763344101772</v>
      </c>
      <c r="O54" s="26">
        <f t="shared" si="26"/>
        <v>9.7246012403018209</v>
      </c>
      <c r="P54" s="30">
        <f t="shared" si="26"/>
        <v>-13.939400407821619</v>
      </c>
      <c r="Q54" s="26">
        <f t="shared" si="26"/>
        <v>-13.606636234071098</v>
      </c>
    </row>
    <row r="55" spans="10:17" x14ac:dyDescent="0.3">
      <c r="J55" t="s">
        <v>670</v>
      </c>
      <c r="K55" s="25"/>
      <c r="L55" s="26">
        <f>100*(C11-$B11)</f>
        <v>-8.0442561999999995</v>
      </c>
      <c r="M55" s="30">
        <f t="shared" ref="M55:Q55" si="28">100*(D11-$B11)</f>
        <v>24.124491599999999</v>
      </c>
      <c r="N55" s="33">
        <f t="shared" si="28"/>
        <v>1.444483299999999</v>
      </c>
      <c r="O55" s="26">
        <f t="shared" si="28"/>
        <v>24.419391999999995</v>
      </c>
      <c r="P55" s="30" t="e">
        <f t="shared" si="28"/>
        <v>#VALUE!</v>
      </c>
      <c r="Q55" s="26">
        <f t="shared" si="28"/>
        <v>18.919819199999999</v>
      </c>
    </row>
    <row r="56" spans="10:17" x14ac:dyDescent="0.3">
      <c r="J56" t="s">
        <v>515</v>
      </c>
      <c r="L56" s="26"/>
      <c r="M56" s="30"/>
      <c r="N56" s="33"/>
      <c r="O56" s="26"/>
      <c r="P56" s="30"/>
      <c r="Q56" s="26"/>
    </row>
    <row r="57" spans="10:17" x14ac:dyDescent="0.3">
      <c r="J57" t="s">
        <v>673</v>
      </c>
      <c r="L57" s="26">
        <f>100*(C13-$B13)/$B13</f>
        <v>-0.45229405750854912</v>
      </c>
      <c r="M57" s="30">
        <f t="shared" ref="M57:M58" si="29">100*(D13-$B13)/$B13</f>
        <v>6.2307118597424278</v>
      </c>
      <c r="N57" s="33">
        <f t="shared" ref="N57:N58" si="30">100*(E13-$B13)/$B13</f>
        <v>1.5655148408143453</v>
      </c>
      <c r="O57" s="26">
        <f t="shared" ref="O57:Q58" si="31">100*(F13-$B13)/$B13</f>
        <v>-1.5137461402728778</v>
      </c>
      <c r="P57" s="30">
        <f t="shared" si="31"/>
        <v>-9.5344846159557139</v>
      </c>
      <c r="Q57" s="26">
        <f t="shared" si="31"/>
        <v>-9.6243957464711389</v>
      </c>
    </row>
    <row r="58" spans="10:17" x14ac:dyDescent="0.3">
      <c r="J58" t="s">
        <v>672</v>
      </c>
      <c r="L58" s="26">
        <f t="shared" ref="L58" si="32">100*(C14-$B14)/$B14</f>
        <v>-0.21137450605106742</v>
      </c>
      <c r="M58" s="30">
        <f t="shared" si="29"/>
        <v>3.468834666643168</v>
      </c>
      <c r="N58" s="33">
        <f t="shared" si="30"/>
        <v>-0.2097842132896145</v>
      </c>
      <c r="O58" s="26">
        <f t="shared" si="31"/>
        <v>1.2022899300488619</v>
      </c>
      <c r="P58" s="30">
        <f t="shared" si="31"/>
        <v>-0.58363458321574047</v>
      </c>
      <c r="Q58" s="26">
        <f t="shared" si="31"/>
        <v>-0.59055922130113403</v>
      </c>
    </row>
    <row r="59" spans="10:17" x14ac:dyDescent="0.3">
      <c r="J59" t="s">
        <v>671</v>
      </c>
      <c r="L59" s="26">
        <f>100*(C15-$B15)</f>
        <v>-0.36210000000000131</v>
      </c>
      <c r="M59" s="30">
        <f t="shared" ref="M59:Q59" si="33">100*(D15-$B15)</f>
        <v>-0.85360000000000014</v>
      </c>
      <c r="N59" s="33">
        <f t="shared" si="33"/>
        <v>-0.24500000000000077</v>
      </c>
      <c r="O59" s="26">
        <f t="shared" si="33"/>
        <v>-0.61460000000000126</v>
      </c>
      <c r="P59" s="30">
        <f t="shared" si="33"/>
        <v>-0.67330000000000167</v>
      </c>
      <c r="Q59" s="26">
        <f t="shared" si="33"/>
        <v>-0.47439999999999982</v>
      </c>
    </row>
    <row r="60" spans="10:17" x14ac:dyDescent="0.3">
      <c r="J60" t="s">
        <v>538</v>
      </c>
      <c r="L60" s="26"/>
      <c r="M60" s="30"/>
      <c r="N60" s="33"/>
      <c r="O60" s="26"/>
      <c r="P60" s="30"/>
      <c r="Q60" s="26"/>
    </row>
    <row r="61" spans="10:17" x14ac:dyDescent="0.3">
      <c r="J61" t="s">
        <v>674</v>
      </c>
      <c r="K61" s="25"/>
      <c r="L61" s="26">
        <f>100*(C17-$B17)</f>
        <v>0.19769999999999788</v>
      </c>
      <c r="M61" s="30">
        <f t="shared" ref="M61" si="34">100*(D17-$B17)</f>
        <v>-0.51090000000000024</v>
      </c>
      <c r="N61" s="33">
        <f t="shared" ref="N61" si="35">100*(E17-$B17)</f>
        <v>4.8599999999998644E-2</v>
      </c>
      <c r="O61" s="26">
        <f t="shared" ref="O61:Q61" si="36">100*(F17-$B17)</f>
        <v>-0.37050000000000138</v>
      </c>
      <c r="P61" s="30">
        <f t="shared" si="36"/>
        <v>0.42419999999999958</v>
      </c>
      <c r="Q61" s="26">
        <f t="shared" si="36"/>
        <v>0.35039999999999794</v>
      </c>
    </row>
    <row r="62" spans="10:17" x14ac:dyDescent="0.3">
      <c r="J62" t="s">
        <v>675</v>
      </c>
      <c r="K62" s="25"/>
      <c r="L62" s="26">
        <f t="shared" ref="L62:L64" si="37">100*(C18-$B18)</f>
        <v>26.3583</v>
      </c>
      <c r="M62" s="30">
        <f t="shared" ref="M62:M64" si="38">100*(D18-$B18)</f>
        <v>-35.237400000000001</v>
      </c>
      <c r="N62" s="33">
        <f t="shared" ref="N62:N64" si="39">100*(E18-$B18)</f>
        <v>0.43549999999999978</v>
      </c>
      <c r="O62" s="26">
        <f t="shared" ref="O62:Q64" si="40">100*(F18-$B18)</f>
        <v>-0.71750000000000425</v>
      </c>
      <c r="P62" s="30">
        <f t="shared" si="40"/>
        <v>32.518700000000003</v>
      </c>
      <c r="Q62" s="26">
        <f t="shared" si="40"/>
        <v>12.237200000000003</v>
      </c>
    </row>
    <row r="63" spans="10:17" x14ac:dyDescent="0.3">
      <c r="J63" t="s">
        <v>676</v>
      </c>
      <c r="K63" s="25"/>
      <c r="L63" s="26">
        <f t="shared" si="37"/>
        <v>-24.175000000000001</v>
      </c>
      <c r="M63" s="30">
        <f t="shared" si="38"/>
        <v>-24.175000000000001</v>
      </c>
      <c r="N63" s="33">
        <f t="shared" si="39"/>
        <v>-0.30769999999999964</v>
      </c>
      <c r="O63" s="26">
        <f t="shared" si="40"/>
        <v>-0.33739999999999881</v>
      </c>
      <c r="P63" s="30">
        <f t="shared" si="40"/>
        <v>-24.175000000000001</v>
      </c>
      <c r="Q63" s="26">
        <f t="shared" si="40"/>
        <v>-3.8934999999999995</v>
      </c>
    </row>
    <row r="64" spans="10:17" x14ac:dyDescent="0.3">
      <c r="J64" t="s">
        <v>677</v>
      </c>
      <c r="K64" s="25"/>
      <c r="L64" s="26">
        <f t="shared" si="37"/>
        <v>-2.1833</v>
      </c>
      <c r="M64" s="30">
        <f t="shared" si="38"/>
        <v>59.412399999999998</v>
      </c>
      <c r="N64" s="33">
        <f t="shared" si="39"/>
        <v>-0.12780000000000014</v>
      </c>
      <c r="O64" s="26">
        <f t="shared" si="40"/>
        <v>1.0549000000000004</v>
      </c>
      <c r="P64" s="30">
        <f t="shared" si="40"/>
        <v>-8.3437000000000001</v>
      </c>
      <c r="Q64" s="26">
        <f t="shared" si="40"/>
        <v>-8.3437000000000001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CF37-2622-184C-AB25-006237604EB9}">
  <dimension ref="A1:B350"/>
  <sheetViews>
    <sheetView workbookViewId="0">
      <selection activeCell="B1" sqref="B1:B1048576"/>
    </sheetView>
  </sheetViews>
  <sheetFormatPr defaultColWidth="11.5546875" defaultRowHeight="14.4" x14ac:dyDescent="0.3"/>
  <sheetData>
    <row r="1" spans="1:2" x14ac:dyDescent="0.3">
      <c r="A1" t="s">
        <v>99</v>
      </c>
    </row>
    <row r="2" spans="1:2" x14ac:dyDescent="0.3">
      <c r="A2" t="s">
        <v>100</v>
      </c>
    </row>
    <row r="3" spans="1:2" x14ac:dyDescent="0.3">
      <c r="A3" t="s">
        <v>112</v>
      </c>
      <c r="B3">
        <v>1</v>
      </c>
    </row>
    <row r="4" spans="1:2" x14ac:dyDescent="0.3">
      <c r="A4" t="s">
        <v>558</v>
      </c>
      <c r="B4">
        <v>0</v>
      </c>
    </row>
    <row r="5" spans="1:2" x14ac:dyDescent="0.3">
      <c r="A5" t="s">
        <v>559</v>
      </c>
      <c r="B5">
        <v>0</v>
      </c>
    </row>
    <row r="6" spans="1:2" x14ac:dyDescent="0.3">
      <c r="A6" t="s">
        <v>113</v>
      </c>
      <c r="B6">
        <v>1</v>
      </c>
    </row>
    <row r="7" spans="1:2" x14ac:dyDescent="0.3">
      <c r="A7" t="s">
        <v>560</v>
      </c>
      <c r="B7">
        <v>3.5</v>
      </c>
    </row>
    <row r="8" spans="1:2" x14ac:dyDescent="0.3">
      <c r="A8" t="s">
        <v>561</v>
      </c>
      <c r="B8">
        <v>0.17</v>
      </c>
    </row>
    <row r="9" spans="1:2" x14ac:dyDescent="0.3">
      <c r="A9" t="s">
        <v>562</v>
      </c>
      <c r="B9">
        <v>0</v>
      </c>
    </row>
    <row r="10" spans="1:2" x14ac:dyDescent="0.3">
      <c r="A10" t="s">
        <v>114</v>
      </c>
      <c r="B10" t="s">
        <v>92</v>
      </c>
    </row>
    <row r="11" spans="1:2" x14ac:dyDescent="0.3">
      <c r="A11" t="s">
        <v>115</v>
      </c>
      <c r="B11">
        <v>12.2</v>
      </c>
    </row>
    <row r="12" spans="1:2" x14ac:dyDescent="0.3">
      <c r="A12" t="s">
        <v>563</v>
      </c>
      <c r="B12">
        <v>8.5000000000000006E-3</v>
      </c>
    </row>
    <row r="13" spans="1:2" x14ac:dyDescent="0.3">
      <c r="A13" t="s">
        <v>564</v>
      </c>
      <c r="B13">
        <v>0.12</v>
      </c>
    </row>
    <row r="14" spans="1:2" x14ac:dyDescent="0.3">
      <c r="A14" t="s">
        <v>99</v>
      </c>
    </row>
    <row r="15" spans="1:2" x14ac:dyDescent="0.3">
      <c r="A15" t="s">
        <v>101</v>
      </c>
    </row>
    <row r="16" spans="1:2" x14ac:dyDescent="0.3">
      <c r="A16" t="s">
        <v>116</v>
      </c>
      <c r="B16">
        <v>500</v>
      </c>
    </row>
    <row r="17" spans="1:2" x14ac:dyDescent="0.3">
      <c r="A17" t="s">
        <v>117</v>
      </c>
      <c r="B17">
        <v>11</v>
      </c>
    </row>
    <row r="18" spans="1:2" x14ac:dyDescent="0.3">
      <c r="A18" t="s">
        <v>118</v>
      </c>
      <c r="B18">
        <v>15</v>
      </c>
    </row>
    <row r="19" spans="1:2" x14ac:dyDescent="0.3">
      <c r="A19" t="s">
        <v>119</v>
      </c>
      <c r="B19">
        <v>1000</v>
      </c>
    </row>
    <row r="20" spans="1:2" x14ac:dyDescent="0.3">
      <c r="A20" t="s">
        <v>120</v>
      </c>
      <c r="B20">
        <v>1.6</v>
      </c>
    </row>
    <row r="21" spans="1:2" x14ac:dyDescent="0.3">
      <c r="A21" t="s">
        <v>565</v>
      </c>
      <c r="B21">
        <v>0</v>
      </c>
    </row>
    <row r="22" spans="1:2" x14ac:dyDescent="0.3">
      <c r="A22" t="s">
        <v>566</v>
      </c>
      <c r="B22">
        <v>150</v>
      </c>
    </row>
    <row r="23" spans="1:2" x14ac:dyDescent="0.3">
      <c r="A23" t="s">
        <v>567</v>
      </c>
      <c r="B23">
        <v>1.0000000000000001E-5</v>
      </c>
    </row>
    <row r="24" spans="1:2" x14ac:dyDescent="0.3">
      <c r="A24" t="s">
        <v>99</v>
      </c>
    </row>
    <row r="25" spans="1:2" x14ac:dyDescent="0.3">
      <c r="A25" t="s">
        <v>102</v>
      </c>
    </row>
    <row r="26" spans="1:2" x14ac:dyDescent="0.3">
      <c r="A26" t="s">
        <v>121</v>
      </c>
      <c r="B26">
        <v>1.5</v>
      </c>
    </row>
    <row r="27" spans="1:2" x14ac:dyDescent="0.3">
      <c r="A27" t="s">
        <v>122</v>
      </c>
      <c r="B27">
        <v>1.7</v>
      </c>
    </row>
    <row r="28" spans="1:2" x14ac:dyDescent="0.3">
      <c r="A28" t="s">
        <v>123</v>
      </c>
      <c r="B28">
        <v>0.33</v>
      </c>
    </row>
    <row r="29" spans="1:2" x14ac:dyDescent="0.3">
      <c r="A29" t="s">
        <v>124</v>
      </c>
      <c r="B29">
        <v>1.5</v>
      </c>
    </row>
    <row r="30" spans="1:2" x14ac:dyDescent="0.3">
      <c r="A30" t="s">
        <v>125</v>
      </c>
      <c r="B30">
        <v>1.5</v>
      </c>
    </row>
    <row r="31" spans="1:2" x14ac:dyDescent="0.3">
      <c r="A31" t="s">
        <v>126</v>
      </c>
      <c r="B31">
        <v>2.02</v>
      </c>
    </row>
    <row r="32" spans="1:2" x14ac:dyDescent="0.3">
      <c r="A32" t="s">
        <v>127</v>
      </c>
      <c r="B32">
        <v>0.94</v>
      </c>
    </row>
    <row r="33" spans="1:2" x14ac:dyDescent="0.3">
      <c r="A33" t="s">
        <v>128</v>
      </c>
      <c r="B33">
        <v>0.02</v>
      </c>
    </row>
    <row r="34" spans="1:2" x14ac:dyDescent="0.3">
      <c r="A34" t="s">
        <v>129</v>
      </c>
      <c r="B34">
        <v>2.1999999999999999E-2</v>
      </c>
    </row>
    <row r="35" spans="1:2" x14ac:dyDescent="0.3">
      <c r="A35" t="s">
        <v>130</v>
      </c>
      <c r="B35">
        <v>8.8999999999999996E-2</v>
      </c>
    </row>
    <row r="36" spans="1:2" x14ac:dyDescent="0.3">
      <c r="A36" t="s">
        <v>131</v>
      </c>
      <c r="B36">
        <v>0.01</v>
      </c>
    </row>
    <row r="37" spans="1:2" x14ac:dyDescent="0.3">
      <c r="A37" t="s">
        <v>99</v>
      </c>
    </row>
    <row r="38" spans="1:2" x14ac:dyDescent="0.3">
      <c r="A38" t="s">
        <v>103</v>
      </c>
    </row>
    <row r="39" spans="1:2" x14ac:dyDescent="0.3">
      <c r="A39" t="s">
        <v>568</v>
      </c>
      <c r="B39">
        <v>4</v>
      </c>
    </row>
    <row r="40" spans="1:2" x14ac:dyDescent="0.3">
      <c r="A40" t="s">
        <v>569</v>
      </c>
      <c r="B40">
        <v>0.35</v>
      </c>
    </row>
    <row r="41" spans="1:2" x14ac:dyDescent="0.3">
      <c r="A41" t="s">
        <v>570</v>
      </c>
      <c r="B41">
        <v>0.13272</v>
      </c>
    </row>
    <row r="42" spans="1:2" x14ac:dyDescent="0.3">
      <c r="A42" t="s">
        <v>571</v>
      </c>
      <c r="B42">
        <v>2.2829999999999999</v>
      </c>
    </row>
    <row r="43" spans="1:2" x14ac:dyDescent="0.3">
      <c r="A43" t="s">
        <v>572</v>
      </c>
      <c r="B43">
        <v>0.18060000000000001</v>
      </c>
    </row>
    <row r="44" spans="1:2" x14ac:dyDescent="0.3">
      <c r="A44" t="s">
        <v>573</v>
      </c>
      <c r="B44">
        <v>0.79600000000000004</v>
      </c>
    </row>
    <row r="45" spans="1:2" x14ac:dyDescent="0.3">
      <c r="A45" t="s">
        <v>574</v>
      </c>
      <c r="B45">
        <v>0.127</v>
      </c>
    </row>
    <row r="46" spans="1:2" x14ac:dyDescent="0.3">
      <c r="A46" t="s">
        <v>575</v>
      </c>
      <c r="B46">
        <v>0.4</v>
      </c>
    </row>
    <row r="47" spans="1:2" x14ac:dyDescent="0.3">
      <c r="A47" t="s">
        <v>576</v>
      </c>
      <c r="B47">
        <v>0.39600000000000002</v>
      </c>
    </row>
    <row r="48" spans="1:2" x14ac:dyDescent="0.3">
      <c r="A48" t="s">
        <v>577</v>
      </c>
      <c r="B48">
        <v>3.0161419999999999</v>
      </c>
    </row>
    <row r="49" spans="1:2" x14ac:dyDescent="0.3">
      <c r="A49" t="s">
        <v>578</v>
      </c>
      <c r="B49">
        <v>2.8403999999999999E-2</v>
      </c>
    </row>
    <row r="50" spans="1:2" x14ac:dyDescent="0.3">
      <c r="A50" t="s">
        <v>99</v>
      </c>
    </row>
    <row r="51" spans="1:2" x14ac:dyDescent="0.3">
      <c r="A51" t="s">
        <v>104</v>
      </c>
    </row>
    <row r="52" spans="1:2" x14ac:dyDescent="0.3">
      <c r="A52" t="s">
        <v>139</v>
      </c>
      <c r="B52">
        <v>0.92400000000000004</v>
      </c>
    </row>
    <row r="53" spans="1:2" x14ac:dyDescent="0.3">
      <c r="A53" t="s">
        <v>140</v>
      </c>
      <c r="B53">
        <v>30</v>
      </c>
    </row>
    <row r="54" spans="1:2" x14ac:dyDescent="0.3">
      <c r="A54" t="s">
        <v>141</v>
      </c>
      <c r="B54">
        <v>0.06</v>
      </c>
    </row>
    <row r="55" spans="1:2" x14ac:dyDescent="0.3">
      <c r="A55" t="s">
        <v>142</v>
      </c>
      <c r="B55">
        <v>0.89</v>
      </c>
    </row>
    <row r="56" spans="1:2" x14ac:dyDescent="0.3">
      <c r="A56" t="s">
        <v>143</v>
      </c>
      <c r="B56">
        <v>0.47499999999999998</v>
      </c>
    </row>
    <row r="57" spans="1:2" x14ac:dyDescent="0.3">
      <c r="A57" t="s">
        <v>144</v>
      </c>
      <c r="B57">
        <v>0.89</v>
      </c>
    </row>
    <row r="58" spans="1:2" x14ac:dyDescent="0.3">
      <c r="A58" t="s">
        <v>145</v>
      </c>
      <c r="B58">
        <v>0.17499999999999999</v>
      </c>
    </row>
    <row r="59" spans="1:2" x14ac:dyDescent="0.3">
      <c r="A59" t="s">
        <v>146</v>
      </c>
      <c r="B59">
        <v>-3.0499999999999999E-2</v>
      </c>
    </row>
    <row r="60" spans="1:2" x14ac:dyDescent="0.3">
      <c r="A60" t="s">
        <v>147</v>
      </c>
      <c r="B60">
        <v>0.13100000000000001</v>
      </c>
    </row>
    <row r="61" spans="1:2" x14ac:dyDescent="0.3">
      <c r="A61" t="s">
        <v>148</v>
      </c>
      <c r="B61">
        <v>2</v>
      </c>
    </row>
    <row r="62" spans="1:2" x14ac:dyDescent="0.3">
      <c r="A62" t="s">
        <v>149</v>
      </c>
      <c r="B62">
        <v>4.5</v>
      </c>
    </row>
    <row r="63" spans="1:2" x14ac:dyDescent="0.3">
      <c r="A63" t="s">
        <v>150</v>
      </c>
      <c r="B63">
        <v>2</v>
      </c>
    </row>
    <row r="64" spans="1:2" x14ac:dyDescent="0.3">
      <c r="A64" t="s">
        <v>151</v>
      </c>
      <c r="B64">
        <v>8.0000000000000002E-3</v>
      </c>
    </row>
    <row r="65" spans="1:2" x14ac:dyDescent="0.3">
      <c r="A65" t="s">
        <v>152</v>
      </c>
      <c r="B65">
        <v>6.0999999999999999E-2</v>
      </c>
    </row>
    <row r="66" spans="1:2" x14ac:dyDescent="0.3">
      <c r="A66" t="s">
        <v>579</v>
      </c>
      <c r="B66">
        <v>0.19500000000000001</v>
      </c>
    </row>
    <row r="67" spans="1:2" x14ac:dyDescent="0.3">
      <c r="A67" t="s">
        <v>580</v>
      </c>
      <c r="B67">
        <v>0</v>
      </c>
    </row>
    <row r="68" spans="1:2" x14ac:dyDescent="0.3">
      <c r="A68" t="s">
        <v>99</v>
      </c>
    </row>
    <row r="69" spans="1:2" x14ac:dyDescent="0.3">
      <c r="A69" t="s">
        <v>26</v>
      </c>
    </row>
    <row r="70" spans="1:2" x14ac:dyDescent="0.3">
      <c r="A70" t="s">
        <v>153</v>
      </c>
      <c r="B70">
        <v>3.8974999999999999E-5</v>
      </c>
    </row>
    <row r="71" spans="1:2" x14ac:dyDescent="0.3">
      <c r="A71" t="s">
        <v>498</v>
      </c>
      <c r="B71">
        <v>-5.0000000000000001E-9</v>
      </c>
    </row>
    <row r="72" spans="1:2" x14ac:dyDescent="0.3">
      <c r="A72" t="s">
        <v>581</v>
      </c>
      <c r="B72">
        <v>1.0000000000000001E-9</v>
      </c>
    </row>
    <row r="73" spans="1:2" x14ac:dyDescent="0.3">
      <c r="A73" t="s">
        <v>154</v>
      </c>
      <c r="B73">
        <v>-4.0348600000000004E-3</v>
      </c>
    </row>
    <row r="74" spans="1:2" x14ac:dyDescent="0.3">
      <c r="A74" t="s">
        <v>155</v>
      </c>
      <c r="B74">
        <v>0.12680806999999999</v>
      </c>
    </row>
    <row r="75" spans="1:2" x14ac:dyDescent="0.3">
      <c r="A75" t="s">
        <v>156</v>
      </c>
      <c r="B75">
        <v>2.1232121999999999E-2</v>
      </c>
    </row>
    <row r="76" spans="1:2" x14ac:dyDescent="0.3">
      <c r="A76" t="s">
        <v>157</v>
      </c>
      <c r="B76">
        <v>1.336362</v>
      </c>
    </row>
    <row r="77" spans="1:2" x14ac:dyDescent="0.3">
      <c r="A77" t="s">
        <v>158</v>
      </c>
      <c r="B77">
        <v>0.1764</v>
      </c>
    </row>
    <row r="78" spans="1:2" x14ac:dyDescent="0.3">
      <c r="A78" t="s">
        <v>582</v>
      </c>
      <c r="B78">
        <v>0</v>
      </c>
    </row>
    <row r="79" spans="1:2" x14ac:dyDescent="0.3">
      <c r="A79" t="s">
        <v>583</v>
      </c>
      <c r="B79">
        <v>1.006802</v>
      </c>
    </row>
    <row r="80" spans="1:2" x14ac:dyDescent="0.3">
      <c r="A80" t="s">
        <v>584</v>
      </c>
      <c r="B80">
        <v>9.8852999999999996E-2</v>
      </c>
    </row>
    <row r="81" spans="1:2" x14ac:dyDescent="0.3">
      <c r="A81" t="s">
        <v>159</v>
      </c>
      <c r="B81">
        <v>0.44099899999999997</v>
      </c>
    </row>
    <row r="82" spans="1:2" x14ac:dyDescent="0.3">
      <c r="A82" t="s">
        <v>317</v>
      </c>
      <c r="B82">
        <v>1.824703009</v>
      </c>
    </row>
    <row r="83" spans="1:2" x14ac:dyDescent="0.3">
      <c r="A83" t="s">
        <v>318</v>
      </c>
      <c r="B83">
        <v>0.59562609</v>
      </c>
    </row>
    <row r="84" spans="1:2" x14ac:dyDescent="0.3">
      <c r="A84" t="s">
        <v>319</v>
      </c>
      <c r="B84">
        <v>0.173168091</v>
      </c>
    </row>
    <row r="85" spans="1:2" x14ac:dyDescent="0.3">
      <c r="A85" t="s">
        <v>320</v>
      </c>
      <c r="B85">
        <v>0.422457998</v>
      </c>
    </row>
    <row r="86" spans="1:2" x14ac:dyDescent="0.3">
      <c r="A86" t="s">
        <v>585</v>
      </c>
      <c r="B86">
        <v>0.70926711499999995</v>
      </c>
    </row>
    <row r="87" spans="1:2" x14ac:dyDescent="0.3">
      <c r="A87" t="s">
        <v>321</v>
      </c>
      <c r="B87">
        <v>3.0635041690000002</v>
      </c>
    </row>
    <row r="88" spans="1:2" x14ac:dyDescent="0.3">
      <c r="A88" t="s">
        <v>160</v>
      </c>
      <c r="B88">
        <v>0.33125399999999999</v>
      </c>
    </row>
    <row r="89" spans="1:2" x14ac:dyDescent="0.3">
      <c r="A89" t="s">
        <v>586</v>
      </c>
      <c r="B89">
        <v>0.261271474</v>
      </c>
    </row>
    <row r="90" spans="1:2" x14ac:dyDescent="0.3">
      <c r="A90" t="s">
        <v>587</v>
      </c>
      <c r="B90">
        <v>0.56443623700000001</v>
      </c>
    </row>
    <row r="91" spans="1:2" x14ac:dyDescent="0.3">
      <c r="A91" t="s">
        <v>588</v>
      </c>
      <c r="B91">
        <v>0.13051691600000001</v>
      </c>
    </row>
    <row r="92" spans="1:2" x14ac:dyDescent="0.3">
      <c r="A92" t="s">
        <v>589</v>
      </c>
      <c r="B92">
        <v>4.3775372999999999E-2</v>
      </c>
    </row>
    <row r="93" spans="1:2" x14ac:dyDescent="0.3">
      <c r="A93" t="s">
        <v>161</v>
      </c>
      <c r="B93">
        <v>0.13381528400000001</v>
      </c>
    </row>
    <row r="94" spans="1:2" x14ac:dyDescent="0.3">
      <c r="A94" t="s">
        <v>590</v>
      </c>
      <c r="B94">
        <v>9.8853167000000006E-2</v>
      </c>
    </row>
    <row r="95" spans="1:2" x14ac:dyDescent="0.3">
      <c r="A95" t="s">
        <v>591</v>
      </c>
      <c r="B95">
        <v>3.4962116000000001E-2</v>
      </c>
    </row>
    <row r="96" spans="1:2" x14ac:dyDescent="0.3">
      <c r="A96" t="s">
        <v>162</v>
      </c>
      <c r="B96">
        <v>0.22466323399999999</v>
      </c>
    </row>
    <row r="97" spans="1:2" x14ac:dyDescent="0.3">
      <c r="A97" t="s">
        <v>163</v>
      </c>
      <c r="B97">
        <v>3.4962116000000001E-2</v>
      </c>
    </row>
    <row r="98" spans="1:2" x14ac:dyDescent="0.3">
      <c r="A98" t="s">
        <v>164</v>
      </c>
      <c r="B98">
        <v>8.2445688000000003E-2</v>
      </c>
    </row>
    <row r="99" spans="1:2" x14ac:dyDescent="0.3">
      <c r="A99" t="s">
        <v>165</v>
      </c>
      <c r="B99">
        <v>1.4173132E-2</v>
      </c>
    </row>
    <row r="100" spans="1:2" x14ac:dyDescent="0.3">
      <c r="A100" t="s">
        <v>166</v>
      </c>
      <c r="B100">
        <v>7.0869740000000002E-3</v>
      </c>
    </row>
    <row r="101" spans="1:2" x14ac:dyDescent="0.3">
      <c r="A101" t="s">
        <v>167</v>
      </c>
      <c r="B101">
        <v>2.8960071E-2</v>
      </c>
    </row>
    <row r="102" spans="1:2" x14ac:dyDescent="0.3">
      <c r="A102" t="s">
        <v>168</v>
      </c>
      <c r="B102">
        <v>1.149419E-3</v>
      </c>
    </row>
    <row r="103" spans="1:2" x14ac:dyDescent="0.3">
      <c r="A103" t="s">
        <v>169</v>
      </c>
      <c r="B103">
        <v>1.121221389</v>
      </c>
    </row>
    <row r="104" spans="1:2" x14ac:dyDescent="0.3">
      <c r="A104" t="s">
        <v>170</v>
      </c>
      <c r="B104">
        <v>0.70348162000000003</v>
      </c>
    </row>
    <row r="105" spans="1:2" x14ac:dyDescent="0.3">
      <c r="A105" t="s">
        <v>592</v>
      </c>
      <c r="B105">
        <v>1.824703009</v>
      </c>
    </row>
    <row r="106" spans="1:2" x14ac:dyDescent="0.3">
      <c r="A106" t="s">
        <v>171</v>
      </c>
      <c r="B106">
        <v>8.6819763999999994E-2</v>
      </c>
    </row>
    <row r="107" spans="1:2" x14ac:dyDescent="0.3">
      <c r="A107" t="s">
        <v>322</v>
      </c>
      <c r="B107">
        <v>0.147709383</v>
      </c>
    </row>
    <row r="108" spans="1:2" x14ac:dyDescent="0.3">
      <c r="A108" t="s">
        <v>172</v>
      </c>
      <c r="B108">
        <v>0.23452914599999999</v>
      </c>
    </row>
    <row r="109" spans="1:2" x14ac:dyDescent="0.3">
      <c r="A109" t="s">
        <v>323</v>
      </c>
      <c r="B109">
        <v>0.384640449</v>
      </c>
    </row>
    <row r="110" spans="1:2" x14ac:dyDescent="0.3">
      <c r="A110" t="s">
        <v>324</v>
      </c>
      <c r="B110">
        <v>9.8925848999999996E-2</v>
      </c>
    </row>
    <row r="111" spans="1:2" x14ac:dyDescent="0.3">
      <c r="A111" t="s">
        <v>325</v>
      </c>
      <c r="B111">
        <v>0.23032555800000001</v>
      </c>
    </row>
    <row r="112" spans="1:2" x14ac:dyDescent="0.3">
      <c r="A112" t="s">
        <v>326</v>
      </c>
      <c r="B112">
        <v>5.5389041999999999E-2</v>
      </c>
    </row>
    <row r="113" spans="1:2" x14ac:dyDescent="0.3">
      <c r="A113" t="s">
        <v>93</v>
      </c>
      <c r="B113">
        <v>1.1687302150000001</v>
      </c>
    </row>
    <row r="114" spans="1:2" x14ac:dyDescent="0.3">
      <c r="A114" t="s">
        <v>94</v>
      </c>
      <c r="B114">
        <v>1.115928206</v>
      </c>
    </row>
    <row r="115" spans="1:2" x14ac:dyDescent="0.3">
      <c r="A115" t="s">
        <v>173</v>
      </c>
      <c r="B115">
        <v>1.2032849130000001</v>
      </c>
    </row>
    <row r="116" spans="1:2" x14ac:dyDescent="0.3">
      <c r="A116" t="s">
        <v>174</v>
      </c>
      <c r="B116">
        <v>1.4956570469999999</v>
      </c>
    </row>
    <row r="117" spans="1:2" x14ac:dyDescent="0.3">
      <c r="A117" t="s">
        <v>175</v>
      </c>
      <c r="B117">
        <v>9.0405558569999993</v>
      </c>
    </row>
    <row r="118" spans="1:2" x14ac:dyDescent="0.3">
      <c r="A118" t="s">
        <v>176</v>
      </c>
      <c r="B118">
        <v>5.4034932050000002</v>
      </c>
    </row>
    <row r="119" spans="1:2" x14ac:dyDescent="0.3">
      <c r="A119" t="s">
        <v>177</v>
      </c>
      <c r="B119">
        <v>7.4983383659999996</v>
      </c>
    </row>
    <row r="120" spans="1:2" x14ac:dyDescent="0.3">
      <c r="A120" t="s">
        <v>178</v>
      </c>
      <c r="B120">
        <v>42.924306981000001</v>
      </c>
    </row>
    <row r="121" spans="1:2" x14ac:dyDescent="0.3">
      <c r="A121" t="s">
        <v>327</v>
      </c>
      <c r="B121" s="3">
        <v>7.5907255710000001</v>
      </c>
    </row>
    <row r="122" spans="1:2" x14ac:dyDescent="0.3">
      <c r="A122" t="s">
        <v>328</v>
      </c>
      <c r="B122" s="3">
        <v>8.3329686610000007</v>
      </c>
    </row>
    <row r="123" spans="1:2" x14ac:dyDescent="0.3">
      <c r="A123" t="s">
        <v>179</v>
      </c>
      <c r="B123">
        <v>7.8770164859999996</v>
      </c>
    </row>
    <row r="124" spans="1:2" x14ac:dyDescent="0.3">
      <c r="A124" t="s">
        <v>180</v>
      </c>
      <c r="B124">
        <v>6.8441533290000001</v>
      </c>
    </row>
    <row r="125" spans="1:2" x14ac:dyDescent="0.3">
      <c r="A125" t="s">
        <v>387</v>
      </c>
      <c r="B125" s="3">
        <v>2.6540422800000001</v>
      </c>
    </row>
    <row r="126" spans="1:2" x14ac:dyDescent="0.3">
      <c r="A126" t="s">
        <v>388</v>
      </c>
      <c r="B126" s="3">
        <v>2.913562207</v>
      </c>
    </row>
    <row r="127" spans="1:2" x14ac:dyDescent="0.3">
      <c r="A127" t="s">
        <v>389</v>
      </c>
      <c r="B127">
        <v>2.7541418270000002</v>
      </c>
    </row>
    <row r="128" spans="1:2" x14ac:dyDescent="0.3">
      <c r="A128" t="s">
        <v>390</v>
      </c>
      <c r="B128">
        <v>2.393008697</v>
      </c>
    </row>
    <row r="129" spans="1:2" x14ac:dyDescent="0.3">
      <c r="A129" t="s">
        <v>603</v>
      </c>
      <c r="B129" s="3">
        <v>0.37018752199999999</v>
      </c>
    </row>
    <row r="130" spans="1:2" x14ac:dyDescent="0.3">
      <c r="A130" t="s">
        <v>604</v>
      </c>
      <c r="B130" s="3">
        <v>0.23139694999999999</v>
      </c>
    </row>
    <row r="131" spans="1:2" x14ac:dyDescent="0.3">
      <c r="A131" t="s">
        <v>593</v>
      </c>
      <c r="B131">
        <v>0.12169394</v>
      </c>
    </row>
    <row r="132" spans="1:2" x14ac:dyDescent="0.3">
      <c r="A132" t="s">
        <v>594</v>
      </c>
      <c r="B132">
        <v>0.27672158800000002</v>
      </c>
    </row>
    <row r="133" spans="1:2" x14ac:dyDescent="0.3">
      <c r="A133" t="s">
        <v>595</v>
      </c>
      <c r="B133">
        <v>0.64690910999999995</v>
      </c>
    </row>
    <row r="134" spans="1:2" x14ac:dyDescent="0.3">
      <c r="A134" t="s">
        <v>605</v>
      </c>
      <c r="B134" s="3">
        <v>0.38553211999999998</v>
      </c>
    </row>
    <row r="135" spans="1:2" x14ac:dyDescent="0.3">
      <c r="A135" t="s">
        <v>606</v>
      </c>
      <c r="B135" s="3">
        <v>0.24783464299999999</v>
      </c>
    </row>
    <row r="136" spans="1:2" x14ac:dyDescent="0.3">
      <c r="A136" t="s">
        <v>596</v>
      </c>
      <c r="B136">
        <v>0.123206988</v>
      </c>
    </row>
    <row r="137" spans="1:2" x14ac:dyDescent="0.3">
      <c r="A137" t="s">
        <v>597</v>
      </c>
      <c r="B137">
        <v>0.24342624900000001</v>
      </c>
    </row>
    <row r="138" spans="1:2" x14ac:dyDescent="0.3">
      <c r="A138" t="s">
        <v>598</v>
      </c>
      <c r="B138">
        <v>0.62895836900000002</v>
      </c>
    </row>
    <row r="139" spans="1:2" x14ac:dyDescent="0.3">
      <c r="A139" t="s">
        <v>503</v>
      </c>
      <c r="B139" s="3">
        <v>0.57252406</v>
      </c>
    </row>
    <row r="140" spans="1:2" x14ac:dyDescent="0.3">
      <c r="A140" t="s">
        <v>504</v>
      </c>
      <c r="B140" s="3">
        <v>0.53677375299999996</v>
      </c>
    </row>
    <row r="141" spans="1:2" x14ac:dyDescent="0.3">
      <c r="A141" t="s">
        <v>505</v>
      </c>
      <c r="B141" s="3">
        <v>0.547693498</v>
      </c>
    </row>
    <row r="142" spans="1:2" x14ac:dyDescent="0.3">
      <c r="A142" t="s">
        <v>607</v>
      </c>
      <c r="B142" s="3">
        <v>0.59578383700000004</v>
      </c>
    </row>
    <row r="143" spans="1:2" x14ac:dyDescent="0.3">
      <c r="A143" t="s">
        <v>99</v>
      </c>
    </row>
    <row r="144" spans="1:2" x14ac:dyDescent="0.3">
      <c r="A144" t="s">
        <v>105</v>
      </c>
    </row>
    <row r="145" spans="1:2" x14ac:dyDescent="0.3">
      <c r="A145" t="s">
        <v>44</v>
      </c>
    </row>
    <row r="146" spans="1:2" x14ac:dyDescent="0.3">
      <c r="A146" t="s">
        <v>181</v>
      </c>
      <c r="B146">
        <v>0.15467800000000001</v>
      </c>
    </row>
    <row r="147" spans="1:2" x14ac:dyDescent="0.3">
      <c r="A147" t="s">
        <v>182</v>
      </c>
      <c r="B147">
        <v>0.674813</v>
      </c>
    </row>
    <row r="148" spans="1:2" x14ac:dyDescent="0.3">
      <c r="A148" t="s">
        <v>183</v>
      </c>
      <c r="B148">
        <v>0.24174999999999999</v>
      </c>
    </row>
    <row r="149" spans="1:2" x14ac:dyDescent="0.3">
      <c r="A149" t="s">
        <v>184</v>
      </c>
      <c r="B149">
        <v>8.3436999999999997E-2</v>
      </c>
    </row>
    <row r="150" spans="1:2" x14ac:dyDescent="0.3">
      <c r="A150" t="s">
        <v>185</v>
      </c>
      <c r="B150">
        <v>0.80180200000000001</v>
      </c>
    </row>
    <row r="151" spans="1:2" x14ac:dyDescent="0.3">
      <c r="A151" t="s">
        <v>45</v>
      </c>
    </row>
    <row r="152" spans="1:2" x14ac:dyDescent="0.3">
      <c r="A152" t="s">
        <v>186</v>
      </c>
      <c r="B152">
        <v>0.340667</v>
      </c>
    </row>
    <row r="153" spans="1:2" x14ac:dyDescent="0.3">
      <c r="A153" t="s">
        <v>187</v>
      </c>
      <c r="B153">
        <v>0.20547399999999999</v>
      </c>
    </row>
    <row r="154" spans="1:2" x14ac:dyDescent="0.3">
      <c r="A154" t="s">
        <v>599</v>
      </c>
      <c r="B154">
        <v>1.2597000000000001E-2</v>
      </c>
    </row>
    <row r="155" spans="1:2" x14ac:dyDescent="0.3">
      <c r="A155" t="s">
        <v>446</v>
      </c>
      <c r="B155">
        <v>0.83888300000000005</v>
      </c>
    </row>
    <row r="156" spans="1:2" x14ac:dyDescent="0.3">
      <c r="A156" t="s">
        <v>447</v>
      </c>
      <c r="B156">
        <v>0.58008000000000004</v>
      </c>
    </row>
    <row r="157" spans="1:2" x14ac:dyDescent="0.3">
      <c r="A157" t="s">
        <v>448</v>
      </c>
      <c r="B157">
        <v>9.3692999999999999E-2</v>
      </c>
    </row>
    <row r="158" spans="1:2" x14ac:dyDescent="0.3">
      <c r="A158" t="s">
        <v>449</v>
      </c>
      <c r="B158">
        <v>0.97414199999999995</v>
      </c>
    </row>
    <row r="159" spans="1:2" x14ac:dyDescent="0.3">
      <c r="A159" t="s">
        <v>450</v>
      </c>
      <c r="B159">
        <v>0.869475</v>
      </c>
    </row>
    <row r="160" spans="1:2" x14ac:dyDescent="0.3">
      <c r="A160" t="s">
        <v>451</v>
      </c>
      <c r="B160">
        <v>9.3509999999999999E-3</v>
      </c>
    </row>
    <row r="161" spans="1:2" x14ac:dyDescent="0.3">
      <c r="A161" t="s">
        <v>452</v>
      </c>
      <c r="B161">
        <v>0.62185900000000005</v>
      </c>
    </row>
    <row r="162" spans="1:2" x14ac:dyDescent="0.3">
      <c r="A162" t="s">
        <v>453</v>
      </c>
      <c r="B162">
        <v>0.38344800000000001</v>
      </c>
    </row>
    <row r="163" spans="1:2" x14ac:dyDescent="0.3">
      <c r="A163" t="s">
        <v>454</v>
      </c>
      <c r="B163">
        <v>0.17516200000000001</v>
      </c>
    </row>
    <row r="164" spans="1:2" x14ac:dyDescent="0.3">
      <c r="A164" t="s">
        <v>455</v>
      </c>
      <c r="B164">
        <v>0.97414100000000003</v>
      </c>
    </row>
    <row r="165" spans="1:2" x14ac:dyDescent="0.3">
      <c r="A165" t="s">
        <v>456</v>
      </c>
      <c r="B165">
        <v>8.0500000000000005E-4</v>
      </c>
    </row>
    <row r="166" spans="1:2" x14ac:dyDescent="0.3">
      <c r="A166" t="s">
        <v>457</v>
      </c>
      <c r="B166">
        <v>1.2971E-2</v>
      </c>
    </row>
    <row r="167" spans="1:2" x14ac:dyDescent="0.3">
      <c r="A167" t="s">
        <v>46</v>
      </c>
    </row>
    <row r="168" spans="1:2" x14ac:dyDescent="0.3">
      <c r="A168" t="s">
        <v>188</v>
      </c>
      <c r="B168">
        <v>0.80212399999999995</v>
      </c>
    </row>
    <row r="169" spans="1:2" x14ac:dyDescent="0.3">
      <c r="A169" t="s">
        <v>189</v>
      </c>
      <c r="B169">
        <v>0.84016500000000005</v>
      </c>
    </row>
    <row r="170" spans="1:2" x14ac:dyDescent="0.3">
      <c r="A170" t="s">
        <v>190</v>
      </c>
      <c r="B170">
        <v>0.77546599999999999</v>
      </c>
    </row>
    <row r="171" spans="1:2" x14ac:dyDescent="0.3">
      <c r="A171" t="s">
        <v>191</v>
      </c>
      <c r="B171">
        <v>0.27437800000000001</v>
      </c>
    </row>
    <row r="172" spans="1:2" x14ac:dyDescent="0.3">
      <c r="A172" t="s">
        <v>192</v>
      </c>
      <c r="B172">
        <v>0.28575800000000001</v>
      </c>
    </row>
    <row r="173" spans="1:2" x14ac:dyDescent="0.3">
      <c r="A173" t="s">
        <v>193</v>
      </c>
      <c r="B173">
        <v>0.40557399999999999</v>
      </c>
    </row>
    <row r="174" spans="1:2" x14ac:dyDescent="0.3">
      <c r="A174" t="s">
        <v>106</v>
      </c>
    </row>
    <row r="175" spans="1:2" x14ac:dyDescent="0.3">
      <c r="A175" t="s">
        <v>194</v>
      </c>
      <c r="B175">
        <v>2.500559</v>
      </c>
    </row>
    <row r="176" spans="1:2" x14ac:dyDescent="0.3">
      <c r="A176" t="s">
        <v>195</v>
      </c>
      <c r="B176">
        <v>1.7384740000000001</v>
      </c>
    </row>
    <row r="177" spans="1:2" x14ac:dyDescent="0.3">
      <c r="A177" t="s">
        <v>47</v>
      </c>
    </row>
    <row r="178" spans="1:2" x14ac:dyDescent="0.3">
      <c r="A178" t="s">
        <v>196</v>
      </c>
      <c r="B178">
        <v>1</v>
      </c>
    </row>
    <row r="179" spans="1:2" x14ac:dyDescent="0.3">
      <c r="A179" t="s">
        <v>197</v>
      </c>
      <c r="B179">
        <v>1</v>
      </c>
    </row>
    <row r="180" spans="1:2" x14ac:dyDescent="0.3">
      <c r="A180" t="s">
        <v>198</v>
      </c>
      <c r="B180">
        <v>1</v>
      </c>
    </row>
    <row r="181" spans="1:2" x14ac:dyDescent="0.3">
      <c r="A181" t="s">
        <v>199</v>
      </c>
      <c r="B181">
        <v>1</v>
      </c>
    </row>
    <row r="182" spans="1:2" x14ac:dyDescent="0.3">
      <c r="A182" t="s">
        <v>107</v>
      </c>
    </row>
    <row r="183" spans="1:2" x14ac:dyDescent="0.3">
      <c r="A183" t="s">
        <v>83</v>
      </c>
      <c r="B183">
        <v>1.468008</v>
      </c>
    </row>
    <row r="184" spans="1:2" x14ac:dyDescent="0.3">
      <c r="A184" t="s">
        <v>84</v>
      </c>
      <c r="B184">
        <v>9.6718309999999992</v>
      </c>
    </row>
    <row r="185" spans="1:2" x14ac:dyDescent="0.3">
      <c r="A185" t="s">
        <v>641</v>
      </c>
      <c r="B185">
        <v>0.86656100000000003</v>
      </c>
    </row>
    <row r="186" spans="1:2" x14ac:dyDescent="0.3">
      <c r="A186" t="s">
        <v>642</v>
      </c>
      <c r="B186">
        <v>1.546594</v>
      </c>
    </row>
    <row r="187" spans="1:2" x14ac:dyDescent="0.3">
      <c r="A187" t="s">
        <v>643</v>
      </c>
      <c r="B187">
        <v>9.5953959999999991</v>
      </c>
    </row>
    <row r="188" spans="1:2" x14ac:dyDescent="0.3">
      <c r="A188" t="s">
        <v>618</v>
      </c>
    </row>
    <row r="189" spans="1:2" x14ac:dyDescent="0.3">
      <c r="A189" t="s">
        <v>619</v>
      </c>
      <c r="B189">
        <v>0.38249300000000003</v>
      </c>
    </row>
    <row r="190" spans="1:2" x14ac:dyDescent="0.3">
      <c r="A190" t="s">
        <v>619</v>
      </c>
      <c r="B190">
        <v>0.67305099999999995</v>
      </c>
    </row>
    <row r="191" spans="1:2" x14ac:dyDescent="0.3">
      <c r="A191" t="s">
        <v>619</v>
      </c>
      <c r="B191">
        <v>4.6668789999999998</v>
      </c>
    </row>
    <row r="192" spans="1:2" x14ac:dyDescent="0.3">
      <c r="A192" t="s">
        <v>620</v>
      </c>
    </row>
    <row r="193" spans="1:2" x14ac:dyDescent="0.3">
      <c r="A193" t="s">
        <v>621</v>
      </c>
      <c r="B193">
        <v>0.26985900000000002</v>
      </c>
    </row>
    <row r="194" spans="1:2" x14ac:dyDescent="0.3">
      <c r="A194" t="s">
        <v>621</v>
      </c>
      <c r="B194">
        <v>0.177595</v>
      </c>
    </row>
    <row r="195" spans="1:2" x14ac:dyDescent="0.3">
      <c r="A195" t="s">
        <v>621</v>
      </c>
      <c r="B195">
        <v>2.0875319999999999</v>
      </c>
    </row>
    <row r="196" spans="1:2" x14ac:dyDescent="0.3">
      <c r="A196" t="s">
        <v>622</v>
      </c>
    </row>
    <row r="197" spans="1:2" x14ac:dyDescent="0.3">
      <c r="A197" t="s">
        <v>623</v>
      </c>
      <c r="B197">
        <v>0.40997899999999998</v>
      </c>
    </row>
    <row r="198" spans="1:2" x14ac:dyDescent="0.3">
      <c r="A198" t="s">
        <v>623</v>
      </c>
      <c r="B198">
        <v>0.76150099999999998</v>
      </c>
    </row>
    <row r="199" spans="1:2" x14ac:dyDescent="0.3">
      <c r="A199" t="s">
        <v>623</v>
      </c>
      <c r="B199">
        <v>4.5789249999999999</v>
      </c>
    </row>
    <row r="200" spans="1:2" x14ac:dyDescent="0.3">
      <c r="A200" t="s">
        <v>108</v>
      </c>
    </row>
    <row r="201" spans="1:2" x14ac:dyDescent="0.3">
      <c r="A201" t="s">
        <v>200</v>
      </c>
      <c r="B201">
        <v>0.45016699999999998</v>
      </c>
    </row>
    <row r="202" spans="1:2" x14ac:dyDescent="0.3">
      <c r="A202" t="s">
        <v>201</v>
      </c>
      <c r="B202">
        <v>0.20605699999999999</v>
      </c>
    </row>
    <row r="203" spans="1:2" x14ac:dyDescent="0.3">
      <c r="A203" t="s">
        <v>202</v>
      </c>
      <c r="B203">
        <v>0.343775</v>
      </c>
    </row>
    <row r="204" spans="1:2" x14ac:dyDescent="0.3">
      <c r="A204" t="s">
        <v>203</v>
      </c>
      <c r="B204">
        <v>0.362535</v>
      </c>
    </row>
    <row r="205" spans="1:2" x14ac:dyDescent="0.3">
      <c r="A205" t="s">
        <v>204</v>
      </c>
      <c r="B205">
        <v>0.18602199999999999</v>
      </c>
    </row>
    <row r="206" spans="1:2" x14ac:dyDescent="0.3">
      <c r="A206" t="s">
        <v>205</v>
      </c>
      <c r="B206">
        <v>0.45144299999999998</v>
      </c>
    </row>
    <row r="207" spans="1:2" x14ac:dyDescent="0.3">
      <c r="A207" t="s">
        <v>615</v>
      </c>
      <c r="B207">
        <v>0.52370399999999995</v>
      </c>
    </row>
    <row r="208" spans="1:2" x14ac:dyDescent="0.3">
      <c r="A208" t="s">
        <v>616</v>
      </c>
      <c r="B208">
        <v>0.180316</v>
      </c>
    </row>
    <row r="209" spans="1:2" x14ac:dyDescent="0.3">
      <c r="A209" t="s">
        <v>617</v>
      </c>
      <c r="B209">
        <v>0.29598000000000002</v>
      </c>
    </row>
    <row r="210" spans="1:2" x14ac:dyDescent="0.3">
      <c r="A210" t="s">
        <v>48</v>
      </c>
    </row>
    <row r="211" spans="1:2" x14ac:dyDescent="0.3">
      <c r="A211" t="s">
        <v>206</v>
      </c>
      <c r="B211">
        <v>0.31391999999999998</v>
      </c>
    </row>
    <row r="212" spans="1:2" x14ac:dyDescent="0.3">
      <c r="A212" t="s">
        <v>207</v>
      </c>
      <c r="B212">
        <v>0.55811599999999995</v>
      </c>
    </row>
    <row r="213" spans="1:2" x14ac:dyDescent="0.3">
      <c r="A213" t="s">
        <v>99</v>
      </c>
    </row>
    <row r="214" spans="1:2" x14ac:dyDescent="0.3">
      <c r="A214" t="s">
        <v>49</v>
      </c>
    </row>
    <row r="215" spans="1:2" x14ac:dyDescent="0.3">
      <c r="A215" t="s">
        <v>208</v>
      </c>
      <c r="B215">
        <v>0.82252099999999995</v>
      </c>
    </row>
    <row r="216" spans="1:2" x14ac:dyDescent="0.3">
      <c r="A216" t="s">
        <v>209</v>
      </c>
      <c r="B216">
        <v>0.56078799999999995</v>
      </c>
    </row>
    <row r="217" spans="1:2" x14ac:dyDescent="0.3">
      <c r="A217" t="s">
        <v>210</v>
      </c>
      <c r="B217">
        <v>0.19759399999999999</v>
      </c>
    </row>
    <row r="218" spans="1:2" x14ac:dyDescent="0.3">
      <c r="A218" t="s">
        <v>211</v>
      </c>
      <c r="B218">
        <v>0.64921099999999998</v>
      </c>
    </row>
    <row r="219" spans="1:2" x14ac:dyDescent="0.3">
      <c r="A219" t="s">
        <v>212</v>
      </c>
      <c r="B219">
        <v>0.87526499999999996</v>
      </c>
    </row>
    <row r="220" spans="1:2" x14ac:dyDescent="0.3">
      <c r="A220" t="s">
        <v>213</v>
      </c>
      <c r="B220">
        <v>0</v>
      </c>
    </row>
    <row r="221" spans="1:2" x14ac:dyDescent="0.3">
      <c r="A221" t="s">
        <v>214</v>
      </c>
      <c r="B221">
        <v>0.56988300000000003</v>
      </c>
    </row>
    <row r="222" spans="1:2" x14ac:dyDescent="0.3">
      <c r="A222" t="s">
        <v>215</v>
      </c>
      <c r="B222">
        <v>0.63772399999999996</v>
      </c>
    </row>
    <row r="223" spans="1:2" x14ac:dyDescent="0.3">
      <c r="A223" t="s">
        <v>216</v>
      </c>
      <c r="B223">
        <v>0.142677</v>
      </c>
    </row>
    <row r="224" spans="1:2" x14ac:dyDescent="0.3">
      <c r="A224" t="s">
        <v>217</v>
      </c>
      <c r="B224">
        <v>0.55296699999999999</v>
      </c>
    </row>
    <row r="225" spans="1:2" x14ac:dyDescent="0.3">
      <c r="A225" t="s">
        <v>218</v>
      </c>
      <c r="B225">
        <v>0.65693900000000005</v>
      </c>
    </row>
    <row r="226" spans="1:2" x14ac:dyDescent="0.3">
      <c r="A226" t="s">
        <v>219</v>
      </c>
      <c r="B226">
        <v>0.12522800000000001</v>
      </c>
    </row>
    <row r="227" spans="1:2" x14ac:dyDescent="0.3">
      <c r="A227" t="s">
        <v>99</v>
      </c>
    </row>
    <row r="228" spans="1:2" x14ac:dyDescent="0.3">
      <c r="A228" t="s">
        <v>50</v>
      </c>
    </row>
    <row r="229" spans="1:2" x14ac:dyDescent="0.3">
      <c r="A229" t="s">
        <v>220</v>
      </c>
      <c r="B229">
        <v>0.96583399999999997</v>
      </c>
    </row>
    <row r="230" spans="1:2" x14ac:dyDescent="0.3">
      <c r="A230" t="s">
        <v>221</v>
      </c>
      <c r="B230">
        <v>0.60857799999999995</v>
      </c>
    </row>
    <row r="231" spans="1:2" x14ac:dyDescent="0.3">
      <c r="A231" t="s">
        <v>222</v>
      </c>
      <c r="B231">
        <v>0.52681699999999998</v>
      </c>
    </row>
    <row r="232" spans="1:2" x14ac:dyDescent="0.3">
      <c r="A232" t="s">
        <v>223</v>
      </c>
      <c r="B232">
        <v>0.81364099999999995</v>
      </c>
    </row>
    <row r="233" spans="1:2" x14ac:dyDescent="0.3">
      <c r="A233" t="s">
        <v>224</v>
      </c>
      <c r="B233">
        <v>0.26249499999999998</v>
      </c>
    </row>
    <row r="234" spans="1:2" x14ac:dyDescent="0.3">
      <c r="A234" t="s">
        <v>225</v>
      </c>
      <c r="B234">
        <v>0.38098300000000002</v>
      </c>
    </row>
    <row r="235" spans="1:2" x14ac:dyDescent="0.3">
      <c r="A235" t="s">
        <v>226</v>
      </c>
      <c r="B235">
        <v>0</v>
      </c>
    </row>
    <row r="236" spans="1:2" x14ac:dyDescent="0.3">
      <c r="A236" t="s">
        <v>227</v>
      </c>
      <c r="B236">
        <v>0</v>
      </c>
    </row>
    <row r="237" spans="1:2" x14ac:dyDescent="0.3">
      <c r="A237" t="s">
        <v>228</v>
      </c>
      <c r="B237">
        <v>5.3930000000000002E-3</v>
      </c>
    </row>
    <row r="238" spans="1:2" x14ac:dyDescent="0.3">
      <c r="A238" t="s">
        <v>229</v>
      </c>
      <c r="B238">
        <v>0.27885399999999999</v>
      </c>
    </row>
    <row r="239" spans="1:2" x14ac:dyDescent="0.3">
      <c r="A239" t="s">
        <v>230</v>
      </c>
      <c r="B239">
        <v>0.48914400000000002</v>
      </c>
    </row>
    <row r="240" spans="1:2" x14ac:dyDescent="0.3">
      <c r="A240" t="s">
        <v>231</v>
      </c>
      <c r="B240">
        <v>9.7897999999999999E-2</v>
      </c>
    </row>
    <row r="241" spans="1:2" x14ac:dyDescent="0.3">
      <c r="A241" t="s">
        <v>232</v>
      </c>
      <c r="B241">
        <v>5.3131999999999999E-2</v>
      </c>
    </row>
    <row r="242" spans="1:2" x14ac:dyDescent="0.3">
      <c r="A242" t="s">
        <v>233</v>
      </c>
      <c r="B242">
        <v>6.8013000000000004E-2</v>
      </c>
    </row>
    <row r="243" spans="1:2" x14ac:dyDescent="0.3">
      <c r="A243" t="s">
        <v>234</v>
      </c>
      <c r="B243">
        <v>0.163271</v>
      </c>
    </row>
    <row r="244" spans="1:2" x14ac:dyDescent="0.3">
      <c r="A244" t="s">
        <v>235</v>
      </c>
      <c r="B244">
        <v>0.39107700000000001</v>
      </c>
    </row>
    <row r="245" spans="1:2" x14ac:dyDescent="0.3">
      <c r="A245" t="s">
        <v>236</v>
      </c>
      <c r="B245">
        <v>0.17666399999999999</v>
      </c>
    </row>
    <row r="246" spans="1:2" x14ac:dyDescent="0.3">
      <c r="A246" t="s">
        <v>237</v>
      </c>
      <c r="B246">
        <v>7.8452999999999995E-2</v>
      </c>
    </row>
    <row r="247" spans="1:2" x14ac:dyDescent="0.3">
      <c r="A247" t="s">
        <v>238</v>
      </c>
      <c r="B247">
        <v>0.74488299999999996</v>
      </c>
    </row>
    <row r="248" spans="1:2" x14ac:dyDescent="0.3">
      <c r="A248" t="s">
        <v>239</v>
      </c>
      <c r="B248">
        <v>0.42941400000000002</v>
      </c>
    </row>
    <row r="249" spans="1:2" x14ac:dyDescent="0.3">
      <c r="A249" t="s">
        <v>240</v>
      </c>
      <c r="B249">
        <v>0.209033</v>
      </c>
    </row>
    <row r="250" spans="1:2" x14ac:dyDescent="0.3">
      <c r="A250" t="s">
        <v>241</v>
      </c>
      <c r="B250">
        <v>0.36155300000000001</v>
      </c>
    </row>
    <row r="251" spans="1:2" x14ac:dyDescent="0.3">
      <c r="A251" t="s">
        <v>242</v>
      </c>
      <c r="B251">
        <v>0.512934</v>
      </c>
    </row>
    <row r="252" spans="1:2" x14ac:dyDescent="0.3">
      <c r="A252" t="s">
        <v>243</v>
      </c>
      <c r="B252">
        <v>0.25475700000000001</v>
      </c>
    </row>
    <row r="253" spans="1:2" x14ac:dyDescent="0.3">
      <c r="A253" t="s">
        <v>244</v>
      </c>
      <c r="B253">
        <v>0.23230899999999999</v>
      </c>
    </row>
    <row r="254" spans="1:2" x14ac:dyDescent="0.3">
      <c r="A254" t="s">
        <v>245</v>
      </c>
      <c r="B254">
        <v>8.5612999999999995E-2</v>
      </c>
    </row>
    <row r="255" spans="1:2" x14ac:dyDescent="0.3">
      <c r="A255" t="s">
        <v>246</v>
      </c>
      <c r="B255">
        <v>4.1256000000000001E-2</v>
      </c>
    </row>
    <row r="256" spans="1:2" x14ac:dyDescent="0.3">
      <c r="A256" t="s">
        <v>247</v>
      </c>
      <c r="B256">
        <v>0.87313200000000002</v>
      </c>
    </row>
    <row r="257" spans="1:2" x14ac:dyDescent="0.3">
      <c r="A257" t="s">
        <v>248</v>
      </c>
      <c r="B257">
        <v>0.20241600000000001</v>
      </c>
    </row>
    <row r="258" spans="1:2" x14ac:dyDescent="0.3">
      <c r="A258" t="s">
        <v>249</v>
      </c>
      <c r="B258">
        <v>0.10698299999999999</v>
      </c>
    </row>
    <row r="259" spans="1:2" x14ac:dyDescent="0.3">
      <c r="A259" t="s">
        <v>250</v>
      </c>
      <c r="B259">
        <v>0.69060100000000002</v>
      </c>
    </row>
    <row r="260" spans="1:2" x14ac:dyDescent="0.3">
      <c r="A260" t="s">
        <v>251</v>
      </c>
      <c r="B260">
        <v>0.42795100000000003</v>
      </c>
    </row>
    <row r="261" spans="1:2" x14ac:dyDescent="0.3">
      <c r="A261" t="s">
        <v>252</v>
      </c>
      <c r="B261">
        <v>0.27429500000000001</v>
      </c>
    </row>
    <row r="262" spans="1:2" x14ac:dyDescent="0.3">
      <c r="A262" t="s">
        <v>253</v>
      </c>
      <c r="B262">
        <v>0.29775400000000002</v>
      </c>
    </row>
    <row r="263" spans="1:2" x14ac:dyDescent="0.3">
      <c r="A263" t="s">
        <v>254</v>
      </c>
      <c r="B263">
        <v>0</v>
      </c>
    </row>
    <row r="264" spans="1:2" x14ac:dyDescent="0.3">
      <c r="A264" t="s">
        <v>255</v>
      </c>
      <c r="B264">
        <v>0</v>
      </c>
    </row>
    <row r="265" spans="1:2" x14ac:dyDescent="0.3">
      <c r="A265" t="s">
        <v>256</v>
      </c>
      <c r="B265">
        <v>0</v>
      </c>
    </row>
    <row r="266" spans="1:2" x14ac:dyDescent="0.3">
      <c r="A266" t="s">
        <v>257</v>
      </c>
      <c r="B266">
        <v>0</v>
      </c>
    </row>
    <row r="267" spans="1:2" x14ac:dyDescent="0.3">
      <c r="A267" t="s">
        <v>258</v>
      </c>
      <c r="B267">
        <v>0</v>
      </c>
    </row>
    <row r="268" spans="1:2" x14ac:dyDescent="0.3">
      <c r="A268" t="s">
        <v>259</v>
      </c>
      <c r="B268">
        <v>0</v>
      </c>
    </row>
    <row r="269" spans="1:2" x14ac:dyDescent="0.3">
      <c r="A269" t="s">
        <v>260</v>
      </c>
      <c r="B269">
        <v>0.98519900000000005</v>
      </c>
    </row>
    <row r="270" spans="1:2" x14ac:dyDescent="0.3">
      <c r="A270" t="s">
        <v>261</v>
      </c>
      <c r="B270">
        <v>1.4801E-2</v>
      </c>
    </row>
    <row r="271" spans="1:2" x14ac:dyDescent="0.3">
      <c r="A271" t="s">
        <v>262</v>
      </c>
      <c r="B271">
        <v>0</v>
      </c>
    </row>
    <row r="272" spans="1:2" x14ac:dyDescent="0.3">
      <c r="A272" t="s">
        <v>263</v>
      </c>
      <c r="B272">
        <v>0.82318100000000005</v>
      </c>
    </row>
    <row r="273" spans="1:2" x14ac:dyDescent="0.3">
      <c r="A273" t="s">
        <v>264</v>
      </c>
      <c r="B273">
        <v>0.176707</v>
      </c>
    </row>
    <row r="274" spans="1:2" x14ac:dyDescent="0.3">
      <c r="A274" t="s">
        <v>265</v>
      </c>
      <c r="B274">
        <v>1.12E-4</v>
      </c>
    </row>
    <row r="275" spans="1:2" x14ac:dyDescent="0.3">
      <c r="A275" t="s">
        <v>266</v>
      </c>
      <c r="B275">
        <v>0.586808</v>
      </c>
    </row>
    <row r="276" spans="1:2" x14ac:dyDescent="0.3">
      <c r="A276" t="s">
        <v>267</v>
      </c>
      <c r="B276">
        <v>0.28133200000000003</v>
      </c>
    </row>
    <row r="277" spans="1:2" x14ac:dyDescent="0.3">
      <c r="A277" t="s">
        <v>268</v>
      </c>
      <c r="B277">
        <v>0.13186</v>
      </c>
    </row>
    <row r="278" spans="1:2" x14ac:dyDescent="0.3">
      <c r="A278" t="s">
        <v>269</v>
      </c>
      <c r="B278">
        <v>0.88789200000000001</v>
      </c>
    </row>
    <row r="279" spans="1:2" x14ac:dyDescent="0.3">
      <c r="A279" t="s">
        <v>270</v>
      </c>
      <c r="B279">
        <v>0.112107</v>
      </c>
    </row>
    <row r="280" spans="1:2" x14ac:dyDescent="0.3">
      <c r="A280" t="s">
        <v>271</v>
      </c>
      <c r="B280">
        <v>0</v>
      </c>
    </row>
    <row r="281" spans="1:2" x14ac:dyDescent="0.3">
      <c r="A281" t="s">
        <v>272</v>
      </c>
      <c r="B281">
        <v>0.86307599999999995</v>
      </c>
    </row>
    <row r="282" spans="1:2" x14ac:dyDescent="0.3">
      <c r="A282" t="s">
        <v>273</v>
      </c>
      <c r="B282">
        <v>0.136906</v>
      </c>
    </row>
    <row r="283" spans="1:2" x14ac:dyDescent="0.3">
      <c r="A283" t="s">
        <v>35</v>
      </c>
      <c r="B283">
        <v>1.8E-5</v>
      </c>
    </row>
    <row r="284" spans="1:2" x14ac:dyDescent="0.3">
      <c r="A284" t="s">
        <v>274</v>
      </c>
      <c r="B284">
        <v>0.84421900000000005</v>
      </c>
    </row>
    <row r="285" spans="1:2" x14ac:dyDescent="0.3">
      <c r="A285" t="s">
        <v>275</v>
      </c>
      <c r="B285">
        <v>0.15551799999999999</v>
      </c>
    </row>
    <row r="286" spans="1:2" x14ac:dyDescent="0.3">
      <c r="A286" t="s">
        <v>276</v>
      </c>
      <c r="B286">
        <v>2.6200000000000003E-4</v>
      </c>
    </row>
    <row r="287" spans="1:2" x14ac:dyDescent="0.3">
      <c r="A287" t="s">
        <v>277</v>
      </c>
      <c r="B287">
        <v>0.77876900000000004</v>
      </c>
    </row>
    <row r="288" spans="1:2" x14ac:dyDescent="0.3">
      <c r="A288" t="s">
        <v>278</v>
      </c>
      <c r="B288">
        <v>0.215335</v>
      </c>
    </row>
    <row r="289" spans="1:2" x14ac:dyDescent="0.3">
      <c r="A289" t="s">
        <v>279</v>
      </c>
      <c r="B289">
        <v>5.8950000000000001E-3</v>
      </c>
    </row>
    <row r="290" spans="1:2" x14ac:dyDescent="0.3">
      <c r="A290" t="s">
        <v>280</v>
      </c>
      <c r="B290">
        <v>0.52303200000000005</v>
      </c>
    </row>
    <row r="291" spans="1:2" x14ac:dyDescent="0.3">
      <c r="A291" t="s">
        <v>281</v>
      </c>
      <c r="B291">
        <v>0.31447199999999997</v>
      </c>
    </row>
    <row r="292" spans="1:2" x14ac:dyDescent="0.3">
      <c r="A292" t="s">
        <v>282</v>
      </c>
      <c r="B292">
        <v>0.162496</v>
      </c>
    </row>
    <row r="293" spans="1:2" x14ac:dyDescent="0.3">
      <c r="A293" t="s">
        <v>99</v>
      </c>
    </row>
    <row r="294" spans="1:2" x14ac:dyDescent="0.3">
      <c r="A294" t="s">
        <v>51</v>
      </c>
    </row>
    <row r="295" spans="1:2" x14ac:dyDescent="0.3">
      <c r="A295" t="s">
        <v>283</v>
      </c>
      <c r="B295">
        <v>0.17849699999999999</v>
      </c>
    </row>
    <row r="296" spans="1:2" x14ac:dyDescent="0.3">
      <c r="A296" t="s">
        <v>284</v>
      </c>
      <c r="B296">
        <v>0.13991500000000001</v>
      </c>
    </row>
    <row r="297" spans="1:2" x14ac:dyDescent="0.3">
      <c r="A297" t="s">
        <v>285</v>
      </c>
      <c r="B297">
        <v>0.15514500000000001</v>
      </c>
    </row>
    <row r="298" spans="1:2" x14ac:dyDescent="0.3">
      <c r="A298" t="s">
        <v>286</v>
      </c>
      <c r="B298">
        <v>0.52644299999999999</v>
      </c>
    </row>
    <row r="299" spans="1:2" x14ac:dyDescent="0.3">
      <c r="A299" t="s">
        <v>99</v>
      </c>
    </row>
    <row r="300" spans="1:2" x14ac:dyDescent="0.3">
      <c r="A300" t="s">
        <v>52</v>
      </c>
    </row>
    <row r="301" spans="1:2" x14ac:dyDescent="0.3">
      <c r="A301" t="s">
        <v>287</v>
      </c>
      <c r="B301">
        <v>9.5098000000000002E-2</v>
      </c>
    </row>
    <row r="302" spans="1:2" x14ac:dyDescent="0.3">
      <c r="A302" t="s">
        <v>288</v>
      </c>
      <c r="B302">
        <v>1.8917E-2</v>
      </c>
    </row>
    <row r="303" spans="1:2" x14ac:dyDescent="0.3">
      <c r="A303" t="s">
        <v>600</v>
      </c>
      <c r="B303">
        <v>2.6436999999999999E-2</v>
      </c>
    </row>
    <row r="304" spans="1:2" x14ac:dyDescent="0.3">
      <c r="A304" t="s">
        <v>601</v>
      </c>
      <c r="B304">
        <v>2.1326999999999999E-2</v>
      </c>
    </row>
    <row r="305" spans="1:2" x14ac:dyDescent="0.3">
      <c r="A305" t="s">
        <v>602</v>
      </c>
      <c r="B305">
        <v>2.7015000000000001E-2</v>
      </c>
    </row>
    <row r="306" spans="1:2" x14ac:dyDescent="0.3">
      <c r="A306" t="s">
        <v>289</v>
      </c>
      <c r="B306">
        <v>0.98108300000000004</v>
      </c>
    </row>
    <row r="307" spans="1:2" x14ac:dyDescent="0.3">
      <c r="A307" t="s">
        <v>290</v>
      </c>
      <c r="B307">
        <v>1.4158E-2</v>
      </c>
    </row>
    <row r="308" spans="1:2" x14ac:dyDescent="0.3">
      <c r="A308" t="s">
        <v>291</v>
      </c>
      <c r="B308">
        <v>4.1489999999999999E-3</v>
      </c>
    </row>
    <row r="309" spans="1:2" x14ac:dyDescent="0.3">
      <c r="A309" t="s">
        <v>292</v>
      </c>
      <c r="B309">
        <v>6.11E-4</v>
      </c>
    </row>
    <row r="310" spans="1:2" x14ac:dyDescent="0.3">
      <c r="A310" t="s">
        <v>293</v>
      </c>
      <c r="B310">
        <v>0.106713</v>
      </c>
    </row>
    <row r="311" spans="1:2" x14ac:dyDescent="0.3">
      <c r="A311" t="s">
        <v>294</v>
      </c>
      <c r="B311">
        <v>0.88805599999999996</v>
      </c>
    </row>
    <row r="312" spans="1:2" x14ac:dyDescent="0.3">
      <c r="A312" t="s">
        <v>295</v>
      </c>
      <c r="B312">
        <v>4.75E-4</v>
      </c>
    </row>
    <row r="313" spans="1:2" x14ac:dyDescent="0.3">
      <c r="A313" t="s">
        <v>296</v>
      </c>
      <c r="B313">
        <v>4.7569999999999999E-3</v>
      </c>
    </row>
    <row r="314" spans="1:2" x14ac:dyDescent="0.3">
      <c r="A314" t="s">
        <v>297</v>
      </c>
      <c r="B314">
        <v>8.5708999999999994E-2</v>
      </c>
    </row>
    <row r="315" spans="1:2" x14ac:dyDescent="0.3">
      <c r="A315" t="s">
        <v>298</v>
      </c>
      <c r="B315">
        <v>2.7099999999999997E-4</v>
      </c>
    </row>
    <row r="316" spans="1:2" x14ac:dyDescent="0.3">
      <c r="A316" t="s">
        <v>299</v>
      </c>
      <c r="B316">
        <v>0.90483800000000003</v>
      </c>
    </row>
    <row r="317" spans="1:2" x14ac:dyDescent="0.3">
      <c r="A317" t="s">
        <v>300</v>
      </c>
      <c r="B317">
        <v>9.1830000000000002E-3</v>
      </c>
    </row>
    <row r="318" spans="1:2" x14ac:dyDescent="0.3">
      <c r="A318" t="s">
        <v>301</v>
      </c>
      <c r="B318">
        <v>2.8365000000000001E-2</v>
      </c>
    </row>
    <row r="319" spans="1:2" x14ac:dyDescent="0.3">
      <c r="A319" t="s">
        <v>302</v>
      </c>
      <c r="B319">
        <v>3.6997000000000002E-2</v>
      </c>
    </row>
    <row r="320" spans="1:2" x14ac:dyDescent="0.3">
      <c r="A320" t="s">
        <v>303</v>
      </c>
      <c r="B320">
        <v>2.0736000000000001E-2</v>
      </c>
    </row>
    <row r="321" spans="1:2" x14ac:dyDescent="0.3">
      <c r="A321" t="s">
        <v>304</v>
      </c>
      <c r="B321">
        <v>0.91390099999999996</v>
      </c>
    </row>
    <row r="322" spans="1:2" x14ac:dyDescent="0.3">
      <c r="A322" t="s">
        <v>99</v>
      </c>
    </row>
    <row r="323" spans="1:2" x14ac:dyDescent="0.3">
      <c r="A323" t="s">
        <v>405</v>
      </c>
    </row>
    <row r="324" spans="1:2" x14ac:dyDescent="0.3">
      <c r="A324" t="s">
        <v>499</v>
      </c>
      <c r="B324">
        <v>0.33601599999999998</v>
      </c>
    </row>
    <row r="325" spans="1:2" x14ac:dyDescent="0.3">
      <c r="A325" t="s">
        <v>500</v>
      </c>
      <c r="B325">
        <v>0.279109</v>
      </c>
    </row>
    <row r="326" spans="1:2" x14ac:dyDescent="0.3">
      <c r="A326" t="s">
        <v>501</v>
      </c>
      <c r="B326">
        <v>8.1850999999999993E-2</v>
      </c>
    </row>
    <row r="327" spans="1:2" x14ac:dyDescent="0.3">
      <c r="A327" t="s">
        <v>502</v>
      </c>
      <c r="B327">
        <v>1.115E-2</v>
      </c>
    </row>
    <row r="328" spans="1:2" x14ac:dyDescent="0.3">
      <c r="A328" t="s">
        <v>99</v>
      </c>
    </row>
    <row r="329" spans="1:2" x14ac:dyDescent="0.3">
      <c r="A329" t="s">
        <v>109</v>
      </c>
    </row>
    <row r="330" spans="1:2" x14ac:dyDescent="0.3">
      <c r="A330" t="s">
        <v>305</v>
      </c>
      <c r="B330">
        <v>0.316162</v>
      </c>
    </row>
    <row r="331" spans="1:2" x14ac:dyDescent="0.3">
      <c r="A331" t="s">
        <v>306</v>
      </c>
      <c r="B331">
        <v>0</v>
      </c>
    </row>
    <row r="332" spans="1:2" x14ac:dyDescent="0.3">
      <c r="A332" t="s">
        <v>307</v>
      </c>
      <c r="B332">
        <v>0.28302300000000002</v>
      </c>
    </row>
    <row r="333" spans="1:2" x14ac:dyDescent="0.3">
      <c r="A333" t="s">
        <v>308</v>
      </c>
      <c r="B333">
        <v>0.199683</v>
      </c>
    </row>
    <row r="334" spans="1:2" x14ac:dyDescent="0.3">
      <c r="A334" t="s">
        <v>309</v>
      </c>
      <c r="B334">
        <v>0.201131</v>
      </c>
    </row>
    <row r="335" spans="1:2" x14ac:dyDescent="0.3">
      <c r="A335" t="s">
        <v>99</v>
      </c>
    </row>
    <row r="336" spans="1:2" x14ac:dyDescent="0.3">
      <c r="A336" t="s">
        <v>110</v>
      </c>
    </row>
    <row r="337" spans="1:2" x14ac:dyDescent="0.3">
      <c r="A337" t="s">
        <v>305</v>
      </c>
      <c r="B337">
        <v>0.142286</v>
      </c>
    </row>
    <row r="338" spans="1:2" x14ac:dyDescent="0.3">
      <c r="A338" t="s">
        <v>306</v>
      </c>
      <c r="B338">
        <v>0.17389499999999999</v>
      </c>
    </row>
    <row r="339" spans="1:2" x14ac:dyDescent="0.3">
      <c r="A339" t="s">
        <v>307</v>
      </c>
      <c r="B339">
        <v>0.21133099999999999</v>
      </c>
    </row>
    <row r="340" spans="1:2" x14ac:dyDescent="0.3">
      <c r="A340" t="s">
        <v>308</v>
      </c>
      <c r="B340">
        <v>0.27234900000000001</v>
      </c>
    </row>
    <row r="341" spans="1:2" x14ac:dyDescent="0.3">
      <c r="A341" t="s">
        <v>309</v>
      </c>
      <c r="B341">
        <v>0.20013900000000001</v>
      </c>
    </row>
    <row r="342" spans="1:2" x14ac:dyDescent="0.3">
      <c r="A342" t="s">
        <v>99</v>
      </c>
    </row>
    <row r="343" spans="1:2" x14ac:dyDescent="0.3">
      <c r="A343" t="s">
        <v>111</v>
      </c>
    </row>
    <row r="344" spans="1:2" x14ac:dyDescent="0.3">
      <c r="A344" t="s">
        <v>310</v>
      </c>
      <c r="B344">
        <v>21.314767</v>
      </c>
    </row>
    <row r="345" spans="1:2" x14ac:dyDescent="0.3">
      <c r="A345" t="s">
        <v>311</v>
      </c>
      <c r="B345">
        <v>261.75998099999998</v>
      </c>
    </row>
    <row r="346" spans="1:2" x14ac:dyDescent="0.3">
      <c r="A346" t="s">
        <v>312</v>
      </c>
      <c r="B346">
        <v>261.62098099999997</v>
      </c>
    </row>
    <row r="347" spans="1:2" x14ac:dyDescent="0.3">
      <c r="A347" t="s">
        <v>313</v>
      </c>
      <c r="B347">
        <v>311.495383</v>
      </c>
    </row>
    <row r="348" spans="1:2" x14ac:dyDescent="0.3">
      <c r="A348" t="s">
        <v>314</v>
      </c>
      <c r="B348">
        <v>0.2535</v>
      </c>
    </row>
    <row r="349" spans="1:2" x14ac:dyDescent="0.3">
      <c r="A349" t="s">
        <v>315</v>
      </c>
      <c r="B349">
        <v>0.32607399999999997</v>
      </c>
    </row>
    <row r="350" spans="1:2" x14ac:dyDescent="0.3">
      <c r="A350" t="s">
        <v>316</v>
      </c>
      <c r="B3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 sep 8</vt:lpstr>
      <vt:lpstr>Experiments_memo_2023_09</vt:lpstr>
      <vt:lpstr>Experiments_2024_02</vt:lpstr>
      <vt:lpstr>LFO size</vt:lpstr>
      <vt:lpstr>validation</vt:lpstr>
      <vt:lpstr>check</vt:lpstr>
      <vt:lpstr>calib_CF2</vt:lpstr>
      <vt:lpstr>Experiments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2021-12-29T22:51:02Z</cp:lastPrinted>
  <dcterms:created xsi:type="dcterms:W3CDTF">2015-06-05T18:17:20Z</dcterms:created>
  <dcterms:modified xsi:type="dcterms:W3CDTF">2024-10-18T18:46:45Z</dcterms:modified>
</cp:coreProperties>
</file>