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<sst xmlns="http://schemas.openxmlformats.org/spreadsheetml/2006/main" count="107" uniqueCount="26">
  <si>
    <t xml:space="preserve">IBIS</t>
  </si>
  <si>
    <t xml:space="preserve">SPICE</t>
  </si>
  <si>
    <t xml:space="preserve">IBIS DIFF</t>
  </si>
  <si>
    <t xml:space="preserve">SPICE DIFF</t>
  </si>
  <si>
    <t xml:space="preserve">IBIS VS SPICE</t>
  </si>
  <si>
    <t xml:space="preserve">Case</t>
  </si>
  <si>
    <t xml:space="preserve">PU resis</t>
  </si>
  <si>
    <t xml:space="preserve">PD resis</t>
  </si>
  <si>
    <t xml:space="preserve">ODT resis</t>
  </si>
  <si>
    <t xml:space="preserve">Ronh DIFF %</t>
  </si>
  <si>
    <t xml:space="preserve">Ronl DIFF %</t>
  </si>
  <si>
    <t xml:space="preserve">Rodt DIFF %</t>
  </si>
  <si>
    <t xml:space="preserve">Ronh DIFF%</t>
  </si>
  <si>
    <t xml:space="preserve">Ronl DIFF%</t>
  </si>
  <si>
    <t xml:space="preserve">Rodt DIFF%</t>
  </si>
  <si>
    <t xml:space="preserve">ddr5</t>
  </si>
  <si>
    <t xml:space="preserve">drv max ddr5</t>
  </si>
  <si>
    <t xml:space="preserve">120</t>
  </si>
  <si>
    <t xml:space="preserve">drv min ddr5</t>
  </si>
  <si>
    <t xml:space="preserve">drv typ ddr5</t>
  </si>
  <si>
    <t xml:space="preserve">30</t>
  </si>
  <si>
    <t xml:space="preserve">40</t>
  </si>
  <si>
    <t xml:space="preserve">60</t>
  </si>
  <si>
    <t xml:space="preserve">rcv max ddr5</t>
  </si>
  <si>
    <t xml:space="preserve">rcv min ddr5</t>
  </si>
  <si>
    <t xml:space="preserve">rcv typ ddr5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</si>
</sst>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80FF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90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008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80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29" activeCellId="0" sqref="C29"/>
    </sheetView>
  </sheetViews>
  <sheetFormatPr defaultRowHeight="14.5" zeroHeight="false" outlineLevelRow="0" outlineLevelCol="0"/>
  <cols>
    <col collapsed="false" customWidth="true" hidden="false" outlineLevel="0" max="17" min="1" style="0" width="10.73"/>
    <col collapsed="false" customWidth="true" hidden="false" outlineLevel="0" max="1025" min="18" style="0" width="8.67"/>
  </cols>
  <sheetData>
    <row r="1" customFormat="false" ht="14.5" hidden="false" customHeight="false" outlineLevel="0" collapsed="false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  <c r="L1" s="1" t="s">
        <v>3</v>
      </c>
      <c r="M1" s="1"/>
      <c r="N1" s="1"/>
      <c r="O1" s="1" t="s">
        <v>4</v>
      </c>
      <c r="P1" s="1"/>
      <c r="Q1" s="1"/>
    </row>
    <row r="2" customFormat="false" ht="14.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</row>
    <row r="4" customFormat="false" ht="14.5" hidden="false" customHeight="false" outlineLevel="0" collapsed="false">
      <c r="A4" s="1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customFormat="false" ht="14.5" hidden="false" customHeight="false" outlineLevel="0" collapsed="false">
      <c r="A5" s="2" t="s">
        <v>16</v>
      </c>
      <c r="E5" s="2" t="s">
        <v>16</v>
      </c>
    </row>
    <row r="6" customFormat="false" ht="14.5" hidden="false" customHeight="false" outlineLevel="0" collapsed="false">
      <c r="A6" s="2" t="s">
        <v>17</v>
      </c>
      <c r="B6" s="0" t="n">
        <v>1.9086</v>
      </c>
      <c r="C6" s="0" t="n">
        <v>120.6121</v>
      </c>
      <c r="E6" s="2" t="s">
        <v>17</v>
      </c>
      <c r="F6" s="0" t="n">
        <v>118.87095</v>
      </c>
      <c r="G6" s="0" t="n">
        <v>120.09797</v>
      </c>
      <c r="I6" s="0" t="n">
        <f aca="false">ABS((B6-$A$6)) *100/A6</f>
        <v>98.4095</v>
      </c>
      <c r="J6" s="0" t="n">
        <f aca="false">ABS((C6-A6)) *100/A6</f>
        <v>0.510083333333332</v>
      </c>
      <c r="L6" s="0" t="n">
        <f aca="false">ABS((F6-E6))*100/E6</f>
        <v>0.940875000000005</v>
      </c>
      <c r="M6" s="0" t="n">
        <f aca="false">ABS((G6-E6))*100/E6</f>
        <v>0.0816416666666697</v>
      </c>
      <c r="O6" s="0" t="n">
        <f aca="false">ABS((B6-F6))*100/F6</f>
        <v>98.3943932474671</v>
      </c>
      <c r="P6" s="0" t="n">
        <f aca="false">ABS((C6-G6))*100/G6</f>
        <v>0.428092165088215</v>
      </c>
    </row>
    <row r="7" customFormat="false" ht="14.5" hidden="false" customHeight="false" outlineLevel="0" collapsed="false">
      <c r="A7" s="2" t="s">
        <v>18</v>
      </c>
      <c r="E7" s="2" t="s">
        <v>18</v>
      </c>
    </row>
    <row r="8" customFormat="false" ht="14.5" hidden="false" customHeight="false" outlineLevel="0" collapsed="false">
      <c r="A8" s="2" t="s">
        <v>17</v>
      </c>
      <c r="B8" s="0" t="n">
        <v>1.7656</v>
      </c>
      <c r="C8" s="0" t="n">
        <v>118.0807</v>
      </c>
      <c r="E8" s="2" t="s">
        <v>17</v>
      </c>
      <c r="F8" s="0" t="n">
        <v>117.76509</v>
      </c>
      <c r="G8" s="0" t="n">
        <v>117.97833</v>
      </c>
      <c r="I8" s="0" t="n">
        <f aca="false">ABS((B8-$A$8)) *100/A8</f>
        <v>98.5286666666667</v>
      </c>
      <c r="J8" s="0" t="n">
        <f aca="false">ABS((C8-A8)) *100/A8</f>
        <v>1.59941666666667</v>
      </c>
      <c r="L8" s="0" t="n">
        <f aca="false">ABS((F8-E8))*100/E8</f>
        <v>1.862425</v>
      </c>
      <c r="M8" s="0" t="n">
        <f aca="false">ABS((G8-E8))*100/E8</f>
        <v>1.684725</v>
      </c>
      <c r="O8" s="0" t="n">
        <f aca="false">ABS((B8-F8))*100/F8</f>
        <v>98.5007441509194</v>
      </c>
      <c r="P8" s="0" t="n">
        <f aca="false">ABS((C8-G8))*100/G8</f>
        <v>0.0867701721155007</v>
      </c>
    </row>
    <row r="9" customFormat="false" ht="14.5" hidden="false" customHeight="false" outlineLevel="0" collapsed="false">
      <c r="A9" s="2" t="s">
        <v>19</v>
      </c>
      <c r="E9" s="2" t="s">
        <v>19</v>
      </c>
    </row>
    <row r="10" customFormat="false" ht="14.5" hidden="false" customHeight="false" outlineLevel="0" collapsed="false">
      <c r="A10" s="2" t="s">
        <v>17</v>
      </c>
      <c r="B10" s="0" t="n">
        <v>1.9122</v>
      </c>
      <c r="C10" s="0" t="n">
        <v>120.7533</v>
      </c>
      <c r="E10" s="2" t="s">
        <v>17</v>
      </c>
      <c r="F10" s="0" t="n">
        <v>118.85992</v>
      </c>
      <c r="G10" s="0" t="n">
        <v>120.24462</v>
      </c>
      <c r="I10" s="0" t="n">
        <f aca="false">ABS((B10-$A$10)) *100/A10</f>
        <v>98.4065</v>
      </c>
      <c r="J10" s="0" t="n">
        <f aca="false">ABS((C10-A10)) *100/A10</f>
        <v>0.627749999999997</v>
      </c>
      <c r="L10" s="0" t="n">
        <f aca="false">ABS((F10-E10))*100/E10</f>
        <v>0.950066666666665</v>
      </c>
      <c r="M10" s="0" t="n">
        <f aca="false">ABS((G10-E10))*100/E10</f>
        <v>0.203849999999998</v>
      </c>
      <c r="O10" s="0" t="n">
        <f aca="false">ABS((B10-F10))*100/F10</f>
        <v>98.3912154744846</v>
      </c>
      <c r="P10" s="0" t="n">
        <f aca="false">ABS((C10-G10))*100/G10</f>
        <v>0.423037637775393</v>
      </c>
    </row>
    <row r="11" customFormat="false" ht="14.5" hidden="false" customHeight="false" outlineLevel="0" collapsed="false">
      <c r="A11" s="2" t="s">
        <v>16</v>
      </c>
      <c r="E11" s="2" t="s">
        <v>16</v>
      </c>
    </row>
    <row r="12" customFormat="false" ht="14.5" hidden="false" customHeight="false" outlineLevel="0" collapsed="false">
      <c r="A12" s="2" t="s">
        <v>20</v>
      </c>
      <c r="B12" s="0" t="n">
        <v>129.7262</v>
      </c>
      <c r="C12" s="0" t="n">
        <v>30.1671</v>
      </c>
      <c r="E12" s="2" t="s">
        <v>20</v>
      </c>
      <c r="F12" s="0" t="n">
        <v>29.71496</v>
      </c>
      <c r="G12" s="0" t="n">
        <v>29.71151</v>
      </c>
      <c r="I12" s="0" t="n">
        <f aca="false">ABS((B12-$A$12)) *100/A12</f>
        <v>332.420666666667</v>
      </c>
      <c r="J12" s="0" t="n">
        <f aca="false">ABS((C12-A12)) *100/A12</f>
        <v>0.557000000000005</v>
      </c>
      <c r="L12" s="0" t="n">
        <f aca="false">ABS((F12-E12))*100/E12</f>
        <v>0.950133333333329</v>
      </c>
      <c r="M12" s="0" t="n">
        <f aca="false">ABS((G12-E12))*100/E12</f>
        <v>0.961633333333332</v>
      </c>
      <c r="O12" s="0" t="n">
        <f aca="false">ABS((B12-F12))*100/F12</f>
        <v>336.568650942152</v>
      </c>
      <c r="P12" s="0" t="n">
        <f aca="false">ABS((C12-G12))*100/G12</f>
        <v>1.53337881514605</v>
      </c>
    </row>
    <row r="13" customFormat="false" ht="14.5" hidden="false" customHeight="false" outlineLevel="0" collapsed="false">
      <c r="A13" s="2" t="s">
        <v>18</v>
      </c>
      <c r="E13" s="2" t="s">
        <v>18</v>
      </c>
    </row>
    <row r="14" customFormat="false" ht="14.5" hidden="false" customHeight="false" outlineLevel="0" collapsed="false">
      <c r="A14" s="2" t="s">
        <v>20</v>
      </c>
      <c r="B14" s="0" t="n">
        <v>129.4272</v>
      </c>
      <c r="C14" s="0" t="n">
        <v>29.5381</v>
      </c>
      <c r="E14" s="2" t="s">
        <v>20</v>
      </c>
      <c r="F14" s="0" t="n">
        <v>29.42355</v>
      </c>
      <c r="G14" s="0" t="n">
        <v>29.47457</v>
      </c>
      <c r="I14" s="0" t="n">
        <f aca="false">ABS((B14-$A$14)) *100/A14</f>
        <v>331.424</v>
      </c>
      <c r="J14" s="0" t="n">
        <f aca="false">ABS((C14-A14)) *100/A14</f>
        <v>1.53966666666667</v>
      </c>
      <c r="L14" s="0" t="n">
        <f aca="false">ABS((F14-E14))*100/E14</f>
        <v>1.9215</v>
      </c>
      <c r="M14" s="0" t="n">
        <f aca="false">ABS((G14-E14))*100/E14</f>
        <v>1.75143333333333</v>
      </c>
      <c r="O14" s="0" t="n">
        <f aca="false">ABS((B14-F14))*100/F14</f>
        <v>339.876221598006</v>
      </c>
      <c r="P14" s="0" t="n">
        <f aca="false">ABS((C14-G14))*100/G14</f>
        <v>0.215541736486741</v>
      </c>
    </row>
    <row r="15" customFormat="false" ht="14.5" hidden="false" customHeight="false" outlineLevel="0" collapsed="false">
      <c r="A15" s="2" t="s">
        <v>19</v>
      </c>
      <c r="E15" s="2" t="s">
        <v>19</v>
      </c>
    </row>
    <row r="16" customFormat="false" ht="14.5" hidden="false" customHeight="false" outlineLevel="0" collapsed="false">
      <c r="A16" s="2" t="s">
        <v>20</v>
      </c>
      <c r="B16" s="0" t="n">
        <v>129.7197</v>
      </c>
      <c r="C16" s="0" t="n">
        <v>30.2025</v>
      </c>
      <c r="E16" s="2" t="s">
        <v>20</v>
      </c>
      <c r="F16" s="0" t="n">
        <v>29.71058</v>
      </c>
      <c r="G16" s="0" t="n">
        <v>29.77316</v>
      </c>
      <c r="I16" s="0" t="n">
        <f aca="false">ABS((B16-$A$16)) *100/A16</f>
        <v>332.399</v>
      </c>
      <c r="J16" s="0" t="n">
        <f aca="false">ABS((C16-A16)) *100/A16</f>
        <v>0.675000000000002</v>
      </c>
      <c r="L16" s="0" t="n">
        <f aca="false">ABS((F16-E16))*100/E16</f>
        <v>0.964733333333333</v>
      </c>
      <c r="M16" s="0" t="n">
        <f aca="false">ABS((G16-E16))*100/E16</f>
        <v>0.756133333333331</v>
      </c>
      <c r="O16" s="0" t="n">
        <f aca="false">ABS((B16-F16))*100/F16</f>
        <v>336.611133138431</v>
      </c>
      <c r="P16" s="0" t="n">
        <f aca="false">ABS((C16-G16))*100/G16</f>
        <v>1.44203705619424</v>
      </c>
    </row>
    <row r="17" customFormat="false" ht="14.5" hidden="false" customHeight="false" outlineLevel="0" collapsed="false">
      <c r="A17" s="2" t="s">
        <v>16</v>
      </c>
      <c r="E17" s="2" t="s">
        <v>16</v>
      </c>
    </row>
    <row r="18" customFormat="false" ht="13.8" hidden="false" customHeight="false" outlineLevel="0" collapsed="false">
      <c r="A18" s="2" t="s">
        <v>21</v>
      </c>
      <c r="B18" s="0" t="n">
        <v>39.6398</v>
      </c>
      <c r="C18" s="0" t="n">
        <v>39.6398</v>
      </c>
      <c r="E18" s="2" t="s">
        <v>21</v>
      </c>
      <c r="F18" s="0" t="n">
        <v>39.61965</v>
      </c>
      <c r="G18" s="0" t="n">
        <v>39.72908</v>
      </c>
      <c r="I18" s="0" t="n">
        <f aca="false">ABS((B18-$A$18)) *100/A18</f>
        <v>0.900499999999997</v>
      </c>
      <c r="J18" s="0" t="n">
        <f aca="false">ABS((C18-A18)) *100/A18</f>
        <v>0.900499999999997</v>
      </c>
      <c r="L18" s="0" t="n">
        <f aca="false">ABS((F18-E18))*100/E18</f>
        <v>0.950875</v>
      </c>
      <c r="M18" s="0" t="n">
        <f aca="false">ABS((G18-E18))*100/E18</f>
        <v>0.677299999999992</v>
      </c>
      <c r="O18" s="0" t="n">
        <f aca="false">ABS((B18-F18))*100/F18</f>
        <v>0.050858601729195</v>
      </c>
      <c r="P18" s="0" t="n">
        <f aca="false">ABS((C18-G18))*100/G18</f>
        <v>0.224722042393134</v>
      </c>
    </row>
    <row r="19" customFormat="false" ht="14.5" hidden="false" customHeight="false" outlineLevel="0" collapsed="false">
      <c r="A19" s="2" t="s">
        <v>18</v>
      </c>
      <c r="E19" s="2" t="s">
        <v>18</v>
      </c>
    </row>
    <row r="20" customFormat="false" ht="14.5" hidden="false" customHeight="false" outlineLevel="0" collapsed="false">
      <c r="A20" s="2" t="s">
        <v>21</v>
      </c>
      <c r="B20" s="0" t="n">
        <v>39.2357</v>
      </c>
      <c r="C20" s="0" t="n">
        <v>39.3822</v>
      </c>
      <c r="E20" s="2" t="s">
        <v>21</v>
      </c>
      <c r="F20" s="0" t="n">
        <v>39.23215</v>
      </c>
      <c r="G20" s="0" t="n">
        <v>39.31111</v>
      </c>
      <c r="I20" s="0" t="n">
        <f aca="false">ABS((B20-$A$20)) *100/A20</f>
        <v>1.91075</v>
      </c>
      <c r="J20" s="0" t="n">
        <f aca="false">ABS((C20-A20)) *100/A20</f>
        <v>1.54450000000001</v>
      </c>
      <c r="L20" s="0" t="n">
        <f aca="false">ABS((F20-E20))*100/E20</f>
        <v>1.91962500000001</v>
      </c>
      <c r="M20" s="0" t="n">
        <f aca="false">ABS((G20-E20))*100/E20</f>
        <v>1.722225</v>
      </c>
      <c r="O20" s="0" t="n">
        <f aca="false">ABS((B20-F20))*100/F20</f>
        <v>0.0090487011290591</v>
      </c>
      <c r="P20" s="0" t="n">
        <f aca="false">ABS((C20-G20))*100/G20</f>
        <v>0.180839462431862</v>
      </c>
    </row>
    <row r="21" customFormat="false" ht="14.5" hidden="false" customHeight="false" outlineLevel="0" collapsed="false">
      <c r="A21" s="2" t="s">
        <v>19</v>
      </c>
      <c r="E21" s="2" t="s">
        <v>19</v>
      </c>
    </row>
    <row r="22" customFormat="false" ht="14.5" hidden="false" customHeight="false" outlineLevel="0" collapsed="false">
      <c r="A22" s="2" t="s">
        <v>21</v>
      </c>
      <c r="B22" s="0" t="n">
        <v>39.636</v>
      </c>
      <c r="C22" s="0" t="n">
        <v>40.2623</v>
      </c>
      <c r="E22" s="2" t="s">
        <v>21</v>
      </c>
      <c r="F22" s="0" t="n">
        <v>39.61372</v>
      </c>
      <c r="G22" s="0" t="n">
        <v>39.80884</v>
      </c>
      <c r="I22" s="0" t="n">
        <f aca="false">ABS((B22-$A$22)) *100/A22</f>
        <v>0.909999999999993</v>
      </c>
      <c r="J22" s="0" t="n">
        <f aca="false">ABS((C22-A22)) *100/A22</f>
        <v>0.655750000000008</v>
      </c>
      <c r="L22" s="0" t="n">
        <f aca="false">ABS((F22-E22))*100/E22</f>
        <v>0.965699999999998</v>
      </c>
      <c r="M22" s="0" t="n">
        <f aca="false">ABS((G22-E22))*100/E22</f>
        <v>0.477900000000009</v>
      </c>
      <c r="O22" s="0" t="n">
        <f aca="false">ABS((B22-F22))*100/F22</f>
        <v>0.0562431400030143</v>
      </c>
      <c r="P22" s="0" t="n">
        <f aca="false">ABS((C22-G22))*100/G22</f>
        <v>1.13909372893058</v>
      </c>
    </row>
    <row r="23" customFormat="false" ht="14.5" hidden="false" customHeight="false" outlineLevel="0" collapsed="false">
      <c r="A23" s="2" t="s">
        <v>16</v>
      </c>
      <c r="E23" s="2" t="s">
        <v>16</v>
      </c>
    </row>
    <row r="24" customFormat="false" ht="14.5" hidden="false" customHeight="false" outlineLevel="0" collapsed="false">
      <c r="A24" s="2" t="s">
        <v>22</v>
      </c>
      <c r="B24" s="0" t="n">
        <v>75.4504</v>
      </c>
      <c r="C24" s="0" t="n">
        <v>43.3169</v>
      </c>
      <c r="E24" s="2" t="s">
        <v>22</v>
      </c>
      <c r="F24" s="0" t="n">
        <v>59.42924</v>
      </c>
      <c r="G24" s="0" t="n">
        <v>59.83116</v>
      </c>
      <c r="I24" s="0" t="n">
        <f aca="false">ABS((B24-$A$24)) *100/A24</f>
        <v>25.7506666666667</v>
      </c>
      <c r="J24" s="0" t="n">
        <f aca="false">ABS((C24-A24)) *100/A24</f>
        <v>27.8051666666667</v>
      </c>
      <c r="L24" s="0" t="n">
        <f aca="false">ABS((F24-E24))*100/E24</f>
        <v>0.951266666666667</v>
      </c>
      <c r="M24" s="0" t="n">
        <f aca="false">ABS((G24-E24))*100/E24</f>
        <v>0.281400000000005</v>
      </c>
      <c r="O24" s="0" t="n">
        <f aca="false">ABS((B24-F24))*100/F24</f>
        <v>26.9583794105393</v>
      </c>
      <c r="P24" s="0" t="n">
        <f aca="false">ABS((C24-G24))*100/G24</f>
        <v>27.6014371106962</v>
      </c>
    </row>
    <row r="25" customFormat="false" ht="14.5" hidden="false" customHeight="false" outlineLevel="0" collapsed="false">
      <c r="A25" s="2" t="s">
        <v>18</v>
      </c>
      <c r="E25" s="2" t="s">
        <v>18</v>
      </c>
    </row>
    <row r="26" customFormat="false" ht="14.5" hidden="false" customHeight="false" outlineLevel="0" collapsed="false">
      <c r="A26" s="2" t="s">
        <v>22</v>
      </c>
      <c r="B26" s="0" t="n">
        <v>0.8597</v>
      </c>
      <c r="C26" s="0" t="n">
        <v>59.0585</v>
      </c>
      <c r="E26" s="2" t="s">
        <v>22</v>
      </c>
      <c r="F26" s="0" t="n">
        <v>58.85136</v>
      </c>
      <c r="G26" s="0" t="n">
        <v>58.9854</v>
      </c>
      <c r="I26" s="0" t="n">
        <f aca="false">ABS((B26-$A$26)) *100/A26</f>
        <v>98.5671666666667</v>
      </c>
      <c r="J26" s="0" t="n">
        <f aca="false">ABS((C26-A26)) *100/A26</f>
        <v>1.56916666666666</v>
      </c>
      <c r="L26" s="0" t="n">
        <f aca="false">ABS((F26-E26))*100/E26</f>
        <v>1.9144</v>
      </c>
      <c r="M26" s="0" t="n">
        <f aca="false">ABS((G26-E26))*100/E26</f>
        <v>1.691</v>
      </c>
      <c r="O26" s="0" t="n">
        <f aca="false">ABS((B26-F26))*100/F26</f>
        <v>98.5392011331599</v>
      </c>
      <c r="P26" s="0" t="n">
        <f aca="false">ABS((C26-G26))*100/G26</f>
        <v>0.123928972254157</v>
      </c>
    </row>
    <row r="27" customFormat="false" ht="14.5" hidden="false" customHeight="false" outlineLevel="0" collapsed="false">
      <c r="A27" s="2" t="s">
        <v>19</v>
      </c>
      <c r="E27" s="2" t="s">
        <v>19</v>
      </c>
    </row>
    <row r="28" customFormat="false" ht="14.5" hidden="false" customHeight="false" outlineLevel="0" collapsed="false">
      <c r="A28" s="2" t="s">
        <v>22</v>
      </c>
      <c r="B28" s="0" t="n">
        <v>59.4449</v>
      </c>
      <c r="C28" s="0" t="n">
        <v>60.3904</v>
      </c>
      <c r="E28" s="2" t="s">
        <v>22</v>
      </c>
      <c r="F28" s="0" t="n">
        <v>59.42006</v>
      </c>
      <c r="G28" s="0" t="n">
        <v>59.92443</v>
      </c>
      <c r="I28" s="0" t="n">
        <f aca="false">ABS((B28-$A$28)) *100/A28</f>
        <v>0.925166666666672</v>
      </c>
      <c r="J28" s="0" t="n">
        <f aca="false">ABS((C28-A28)) *100/A28</f>
        <v>0.650666666666666</v>
      </c>
      <c r="L28" s="0" t="n">
        <f aca="false">ABS((F28-E28))*100/E28</f>
        <v>0.966566666666668</v>
      </c>
      <c r="M28" s="0" t="n">
        <f aca="false">ABS((G28-E28))*100/E28</f>
        <v>0.125949999999998</v>
      </c>
      <c r="O28" s="0" t="n">
        <f aca="false">ABS((B28-F28))*100/F28</f>
        <v>0.0418040641493757</v>
      </c>
      <c r="P28" s="0" t="n">
        <f aca="false">ABS((C28-G28))*100/G28</f>
        <v>0.777596048890242</v>
      </c>
    </row>
    <row r="29" customFormat="false" ht="14.5" hidden="false" customHeight="false" outlineLevel="0" collapsed="false">
      <c r="A29" s="2" t="s">
        <v>23</v>
      </c>
      <c r="E29" s="2" t="s">
        <v>23</v>
      </c>
    </row>
    <row r="30" customFormat="false" ht="14.5" hidden="false" customHeight="false" outlineLevel="0" collapsed="false">
      <c r="A30" s="2" t="s">
        <v>17</v>
      </c>
      <c r="D30" s="0" t="n">
        <v>114.9185</v>
      </c>
      <c r="E30" s="2" t="s">
        <v>17</v>
      </c>
      <c r="H30" s="0" t="n">
        <v>115.5849</v>
      </c>
      <c r="K30" s="0" t="n">
        <f aca="false">ABS((D30-A30)) *100/A30</f>
        <v>4.23458333333334</v>
      </c>
      <c r="N30" s="0" t="n">
        <f aca="false">ABS((H30-E30))*100/E30</f>
        <v>3.67925</v>
      </c>
      <c r="Q30" s="0" t="n">
        <f aca="false">ABS((D30-H30))*100/H30</f>
        <v>0.576545898296413</v>
      </c>
    </row>
    <row r="31" customFormat="false" ht="14.5" hidden="false" customHeight="false" outlineLevel="0" collapsed="false">
      <c r="A31" s="2" t="s">
        <v>24</v>
      </c>
      <c r="E31" s="2" t="s">
        <v>24</v>
      </c>
    </row>
    <row r="32" customFormat="false" ht="14.5" hidden="false" customHeight="false" outlineLevel="0" collapsed="false">
      <c r="A32" s="2" t="s">
        <v>17</v>
      </c>
      <c r="D32" s="0" t="n">
        <v>117.6994</v>
      </c>
      <c r="E32" s="2" t="s">
        <v>17</v>
      </c>
      <c r="H32" s="0" t="n">
        <v>115.56306</v>
      </c>
      <c r="K32" s="0" t="n">
        <f aca="false">ABS((D32-A32)) *100/A32</f>
        <v>1.91716666666667</v>
      </c>
      <c r="N32" s="0" t="n">
        <f aca="false">ABS((H32-E32))*100/E32</f>
        <v>3.69745000000001</v>
      </c>
      <c r="Q32" s="0" t="n">
        <f aca="false">ABS((D32-H32))*100/H32</f>
        <v>1.84863571456139</v>
      </c>
    </row>
    <row r="33" customFormat="false" ht="14.5" hidden="false" customHeight="false" outlineLevel="0" collapsed="false">
      <c r="A33" s="2" t="s">
        <v>25</v>
      </c>
      <c r="E33" s="2" t="s">
        <v>25</v>
      </c>
    </row>
    <row r="34" customFormat="false" ht="14.5" hidden="false" customHeight="false" outlineLevel="0" collapsed="false">
      <c r="A34" s="2" t="s">
        <v>17</v>
      </c>
      <c r="D34" s="0" t="n">
        <v>118.8846</v>
      </c>
      <c r="E34" s="2" t="s">
        <v>17</v>
      </c>
      <c r="H34" s="0" t="n">
        <v>117.06107</v>
      </c>
      <c r="K34" s="0" t="n">
        <f aca="false">ABS((D34-A34)) *100/A34</f>
        <v>0.929499999999995</v>
      </c>
      <c r="N34" s="0" t="n">
        <f aca="false">ABS((H34-E34))*100/E34</f>
        <v>2.44910833333333</v>
      </c>
      <c r="Q34" s="0" t="n">
        <f aca="false">ABS((D34-H34))*100/H34</f>
        <v>1.55775955234307</v>
      </c>
    </row>
    <row r="35" customFormat="false" ht="14.5" hidden="false" customHeight="false" outlineLevel="0" collapsed="false">
      <c r="A35" s="2" t="s">
        <v>23</v>
      </c>
      <c r="E35" s="2" t="s">
        <v>23</v>
      </c>
    </row>
    <row r="36" customFormat="false" ht="14.5" hidden="false" customHeight="false" outlineLevel="0" collapsed="false">
      <c r="A36" s="2" t="s">
        <v>21</v>
      </c>
      <c r="D36" s="0" t="n">
        <v>39.6399</v>
      </c>
      <c r="E36" s="2" t="s">
        <v>21</v>
      </c>
      <c r="H36" s="0" t="n">
        <v>39.19421</v>
      </c>
      <c r="K36" s="0" t="n">
        <f aca="false">ABS((D36-A36)) *100/A36</f>
        <v>0.900250000000007</v>
      </c>
      <c r="N36" s="0" t="n">
        <f aca="false">ABS((H36-E36))*100/E36</f>
        <v>2.014475</v>
      </c>
      <c r="Q36" s="0" t="n">
        <f aca="false">ABS((D36-H36))*100/H36</f>
        <v>1.13713224478819</v>
      </c>
    </row>
    <row r="37" customFormat="false" ht="14.5" hidden="false" customHeight="false" outlineLevel="0" collapsed="false">
      <c r="A37" s="2" t="s">
        <v>24</v>
      </c>
      <c r="E37" s="2" t="s">
        <v>24</v>
      </c>
    </row>
    <row r="38" customFormat="false" ht="14.5" hidden="false" customHeight="false" outlineLevel="0" collapsed="false">
      <c r="A38" s="2" t="s">
        <v>21</v>
      </c>
      <c r="D38" s="0" t="n">
        <v>39.229</v>
      </c>
      <c r="E38" s="2" t="s">
        <v>21</v>
      </c>
      <c r="H38" s="0" t="n">
        <v>38.91425</v>
      </c>
      <c r="K38" s="0" t="n">
        <f aca="false">ABS((D38-A38)) *100/A38</f>
        <v>1.9275</v>
      </c>
      <c r="N38" s="0" t="n">
        <f aca="false">ABS((H38-E38))*100/E38</f>
        <v>2.71437499999999</v>
      </c>
      <c r="Q38" s="0" t="n">
        <f aca="false">ABS((D38-H38))*100/H38</f>
        <v>0.80882967036496</v>
      </c>
    </row>
    <row r="39" customFormat="false" ht="14.5" hidden="false" customHeight="false" outlineLevel="0" collapsed="false">
      <c r="A39" s="2" t="s">
        <v>25</v>
      </c>
      <c r="E39" s="2" t="s">
        <v>25</v>
      </c>
    </row>
    <row r="40" customFormat="false" ht="14.5" hidden="false" customHeight="false" outlineLevel="0" collapsed="false">
      <c r="A40" s="2" t="s">
        <v>21</v>
      </c>
      <c r="D40" s="0" t="n">
        <v>39.6349</v>
      </c>
      <c r="E40" s="2" t="s">
        <v>21</v>
      </c>
      <c r="H40" s="0" t="n">
        <v>39.34899</v>
      </c>
      <c r="K40" s="0" t="n">
        <f aca="false">ABS((D40-A40)) *100/A40</f>
        <v>0.912749999999996</v>
      </c>
      <c r="N40" s="0" t="n">
        <f aca="false">ABS((H40-E40))*100/E40</f>
        <v>1.627525</v>
      </c>
      <c r="Q40" s="0" t="n">
        <f aca="false">ABS((D40-H40))*100/H40</f>
        <v>0.726600606521289</v>
      </c>
    </row>
    <row r="41" customFormat="false" ht="14.5" hidden="false" customHeight="false" outlineLevel="0" collapsed="false">
      <c r="A41" s="2" t="s">
        <v>23</v>
      </c>
      <c r="E41" s="2" t="s">
        <v>23</v>
      </c>
    </row>
    <row r="42" customFormat="false" ht="14.5" hidden="false" customHeight="false" outlineLevel="0" collapsed="false">
      <c r="A42" s="2" t="s">
        <v>22</v>
      </c>
      <c r="D42" s="0" t="n">
        <v>59.4485</v>
      </c>
      <c r="E42" s="2" t="s">
        <v>22</v>
      </c>
      <c r="H42" s="0" t="n">
        <v>58.53678</v>
      </c>
      <c r="K42" s="0" t="n">
        <f aca="false">ABS((D42-A42)) *100/A42</f>
        <v>0.919166666666662</v>
      </c>
      <c r="N42" s="0" t="n">
        <f aca="false">ABS((H42-E42))*100/E42</f>
        <v>2.4387</v>
      </c>
      <c r="Q42" s="0" t="n">
        <f aca="false">ABS((D42-H42))*100/H42</f>
        <v>1.55751648792435</v>
      </c>
    </row>
    <row r="43" customFormat="false" ht="14.5" hidden="false" customHeight="false" outlineLevel="0" collapsed="false">
      <c r="A43" s="2" t="s">
        <v>24</v>
      </c>
      <c r="E43" s="2" t="s">
        <v>24</v>
      </c>
    </row>
    <row r="44" customFormat="false" ht="14.5" hidden="false" customHeight="false" outlineLevel="0" collapsed="false">
      <c r="A44" s="2" t="s">
        <v>22</v>
      </c>
      <c r="D44" s="0" t="n">
        <v>58.8432</v>
      </c>
      <c r="E44" s="2" t="s">
        <v>22</v>
      </c>
      <c r="H44" s="0" t="n">
        <v>58.21748</v>
      </c>
      <c r="K44" s="0" t="n">
        <f aca="false">ABS((D44-A44)) *100/A44</f>
        <v>1.92799999999999</v>
      </c>
      <c r="N44" s="0" t="n">
        <f aca="false">ABS((H44-E44))*100/E44</f>
        <v>2.97086666666666</v>
      </c>
      <c r="Q44" s="0" t="n">
        <f aca="false">ABS((D44-H44))*100/H44</f>
        <v>1.07479746632798</v>
      </c>
    </row>
    <row r="45" customFormat="false" ht="14.5" hidden="false" customHeight="false" outlineLevel="0" collapsed="false">
      <c r="A45" s="2" t="s">
        <v>25</v>
      </c>
      <c r="E45" s="2" t="s">
        <v>25</v>
      </c>
    </row>
    <row r="46" customFormat="false" ht="14.5" hidden="false" customHeight="false" outlineLevel="0" collapsed="false">
      <c r="A46" s="2" t="s">
        <v>22</v>
      </c>
      <c r="D46" s="0" t="n">
        <v>59.4423</v>
      </c>
      <c r="E46" s="2" t="s">
        <v>22</v>
      </c>
      <c r="H46" s="0" t="n">
        <v>58.89672</v>
      </c>
      <c r="K46" s="0" t="n">
        <f aca="false">ABS((D46-A46)) *100/A46</f>
        <v>0.929499999999995</v>
      </c>
      <c r="N46" s="0" t="n">
        <f aca="false">ABS((H46-E46))*100/E46</f>
        <v>1.8388</v>
      </c>
      <c r="Q46" s="0" t="n">
        <f aca="false">ABS((D46-H46))*100/H46</f>
        <v>0.926333418906861</v>
      </c>
    </row>
  </sheetData>
  <mergeCells count="6">
    <mergeCell ref="A1:D1"/>
    <mergeCell ref="E1:H1"/>
    <mergeCell ref="I1:K1"/>
    <mergeCell ref="L1:N1"/>
    <mergeCell ref="O1:Q1"/>
    <mergeCell ref="A4:Q4"/>
  </mergeCells>
  <conditionalFormatting sqref="I10:K10">
    <cfRule type="cellIs" priority="2" operator="equal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10</formula>
    </cfRule>
    <cfRule type="cellIs" priority="4" operator="between" aboveAverage="0" equalAverage="0" bottom="0" percent="0" rank="0" text="" dxfId="2">
      <formula>5</formula>
      <formula>10</formula>
    </cfRule>
    <cfRule type="cellIs" priority="5" operator="between" aboveAverage="0" equalAverage="0" bottom="0" percent="0" rank="0" text="" dxfId="3">
      <formula>1E-023</formula>
      <formula>5</formula>
    </cfRule>
  </conditionalFormatting>
  <conditionalFormatting sqref="I12:K12">
    <cfRule type="cellIs" priority="6" operator="equal" aboveAverage="0" equalAverage="0" bottom="0" percent="0" rank="0" text="" dxfId="0">
      <formula>0</formula>
    </cfRule>
    <cfRule type="cellIs" priority="7" operator="greaterThan" aboveAverage="0" equalAverage="0" bottom="0" percent="0" rank="0" text="" dxfId="4">
      <formula>10</formula>
    </cfRule>
    <cfRule type="cellIs" priority="8" operator="between" aboveAverage="0" equalAverage="0" bottom="0" percent="0" rank="0" text="" dxfId="5">
      <formula>5</formula>
      <formula>10</formula>
    </cfRule>
    <cfRule type="cellIs" priority="9" operator="between" aboveAverage="0" equalAverage="0" bottom="0" percent="0" rank="0" text="" dxfId="6">
      <formula>1E-023</formula>
      <formula>5</formula>
    </cfRule>
  </conditionalFormatting>
  <conditionalFormatting sqref="I14:K14">
    <cfRule type="cellIs" priority="10" operator="equal" aboveAverage="0" equalAverage="0" bottom="0" percent="0" rank="0" text="" dxfId="0">
      <formula>0</formula>
    </cfRule>
    <cfRule type="cellIs" priority="11" operator="greaterThan" aboveAverage="0" equalAverage="0" bottom="0" percent="0" rank="0" text="" dxfId="7">
      <formula>10</formula>
    </cfRule>
    <cfRule type="cellIs" priority="12" operator="between" aboveAverage="0" equalAverage="0" bottom="0" percent="0" rank="0" text="" dxfId="8">
      <formula>5</formula>
      <formula>10</formula>
    </cfRule>
    <cfRule type="cellIs" priority="13" operator="between" aboveAverage="0" equalAverage="0" bottom="0" percent="0" rank="0" text="" dxfId="9">
      <formula>1E-023</formula>
      <formula>5</formula>
    </cfRule>
  </conditionalFormatting>
  <conditionalFormatting sqref="I16:K16">
    <cfRule type="cellIs" priority="14" operator="equal" aboveAverage="0" equalAverage="0" bottom="0" percent="0" rank="0" text="" dxfId="0">
      <formula>0</formula>
    </cfRule>
    <cfRule type="cellIs" priority="15" operator="greaterThan" aboveAverage="0" equalAverage="0" bottom="0" percent="0" rank="0" text="" dxfId="10">
      <formula>10</formula>
    </cfRule>
    <cfRule type="cellIs" priority="16" operator="between" aboveAverage="0" equalAverage="0" bottom="0" percent="0" rank="0" text="" dxfId="11">
      <formula>5</formula>
      <formula>10</formula>
    </cfRule>
    <cfRule type="cellIs" priority="17" operator="between" aboveAverage="0" equalAverage="0" bottom="0" percent="0" rank="0" text="" dxfId="12">
      <formula>1E-023</formula>
      <formula>5</formula>
    </cfRule>
  </conditionalFormatting>
  <conditionalFormatting sqref="I18:K18">
    <cfRule type="cellIs" priority="18" operator="equal" aboveAverage="0" equalAverage="0" bottom="0" percent="0" rank="0" text="" dxfId="0">
      <formula>0</formula>
    </cfRule>
    <cfRule type="cellIs" priority="19" operator="greaterThan" aboveAverage="0" equalAverage="0" bottom="0" percent="0" rank="0" text="" dxfId="13">
      <formula>10</formula>
    </cfRule>
    <cfRule type="cellIs" priority="20" operator="between" aboveAverage="0" equalAverage="0" bottom="0" percent="0" rank="0" text="" dxfId="14">
      <formula>5</formula>
      <formula>10</formula>
    </cfRule>
    <cfRule type="cellIs" priority="21" operator="between" aboveAverage="0" equalAverage="0" bottom="0" percent="0" rank="0" text="" dxfId="15">
      <formula>1E-023</formula>
      <formula>5</formula>
    </cfRule>
  </conditionalFormatting>
  <conditionalFormatting sqref="I20:K20">
    <cfRule type="cellIs" priority="22" operator="equal" aboveAverage="0" equalAverage="0" bottom="0" percent="0" rank="0" text="" dxfId="0">
      <formula>0</formula>
    </cfRule>
    <cfRule type="cellIs" priority="23" operator="greaterThan" aboveAverage="0" equalAverage="0" bottom="0" percent="0" rank="0" text="" dxfId="16">
      <formula>10</formula>
    </cfRule>
    <cfRule type="cellIs" priority="24" operator="between" aboveAverage="0" equalAverage="0" bottom="0" percent="0" rank="0" text="" dxfId="17">
      <formula>5</formula>
      <formula>10</formula>
    </cfRule>
    <cfRule type="cellIs" priority="25" operator="between" aboveAverage="0" equalAverage="0" bottom="0" percent="0" rank="0" text="" dxfId="18">
      <formula>1E-023</formula>
      <formula>5</formula>
    </cfRule>
  </conditionalFormatting>
  <conditionalFormatting sqref="I22:K22">
    <cfRule type="cellIs" priority="26" operator="equal" aboveAverage="0" equalAverage="0" bottom="0" percent="0" rank="0" text="" dxfId="0">
      <formula>0</formula>
    </cfRule>
    <cfRule type="cellIs" priority="27" operator="greaterThan" aboveAverage="0" equalAverage="0" bottom="0" percent="0" rank="0" text="" dxfId="19">
      <formula>10</formula>
    </cfRule>
    <cfRule type="cellIs" priority="28" operator="between" aboveAverage="0" equalAverage="0" bottom="0" percent="0" rank="0" text="" dxfId="20">
      <formula>5</formula>
      <formula>10</formula>
    </cfRule>
    <cfRule type="cellIs" priority="29" operator="between" aboveAverage="0" equalAverage="0" bottom="0" percent="0" rank="0" text="" dxfId="21">
      <formula>1E-023</formula>
      <formula>5</formula>
    </cfRule>
  </conditionalFormatting>
  <conditionalFormatting sqref="I24:K24">
    <cfRule type="cellIs" priority="30" operator="equal" aboveAverage="0" equalAverage="0" bottom="0" percent="0" rank="0" text="" dxfId="0">
      <formula>0</formula>
    </cfRule>
    <cfRule type="cellIs" priority="31" operator="greaterThan" aboveAverage="0" equalAverage="0" bottom="0" percent="0" rank="0" text="" dxfId="22">
      <formula>10</formula>
    </cfRule>
    <cfRule type="cellIs" priority="32" operator="between" aboveAverage="0" equalAverage="0" bottom="0" percent="0" rank="0" text="" dxfId="23">
      <formula>5</formula>
      <formula>10</formula>
    </cfRule>
    <cfRule type="cellIs" priority="33" operator="between" aboveAverage="0" equalAverage="0" bottom="0" percent="0" rank="0" text="" dxfId="24">
      <formula>1E-023</formula>
      <formula>5</formula>
    </cfRule>
  </conditionalFormatting>
  <conditionalFormatting sqref="I26:K26">
    <cfRule type="cellIs" priority="34" operator="equal" aboveAverage="0" equalAverage="0" bottom="0" percent="0" rank="0" text="" dxfId="0">
      <formula>0</formula>
    </cfRule>
    <cfRule type="cellIs" priority="35" operator="greaterThan" aboveAverage="0" equalAverage="0" bottom="0" percent="0" rank="0" text="" dxfId="25">
      <formula>10</formula>
    </cfRule>
    <cfRule type="cellIs" priority="36" operator="between" aboveAverage="0" equalAverage="0" bottom="0" percent="0" rank="0" text="" dxfId="26">
      <formula>5</formula>
      <formula>10</formula>
    </cfRule>
    <cfRule type="cellIs" priority="37" operator="between" aboveAverage="0" equalAverage="0" bottom="0" percent="0" rank="0" text="" dxfId="27">
      <formula>1E-023</formula>
      <formula>5</formula>
    </cfRule>
  </conditionalFormatting>
  <conditionalFormatting sqref="I28:K28">
    <cfRule type="cellIs" priority="38" operator="equal" aboveAverage="0" equalAverage="0" bottom="0" percent="0" rank="0" text="" dxfId="0">
      <formula>0</formula>
    </cfRule>
    <cfRule type="cellIs" priority="39" operator="greaterThan" aboveAverage="0" equalAverage="0" bottom="0" percent="0" rank="0" text="" dxfId="28">
      <formula>10</formula>
    </cfRule>
    <cfRule type="cellIs" priority="40" operator="between" aboveAverage="0" equalAverage="0" bottom="0" percent="0" rank="0" text="" dxfId="29">
      <formula>5</formula>
      <formula>10</formula>
    </cfRule>
    <cfRule type="cellIs" priority="41" operator="between" aboveAverage="0" equalAverage="0" bottom="0" percent="0" rank="0" text="" dxfId="30">
      <formula>1E-023</formula>
      <formula>5</formula>
    </cfRule>
  </conditionalFormatting>
  <conditionalFormatting sqref="I6:K6">
    <cfRule type="cellIs" priority="42" operator="equal" aboveAverage="0" equalAverage="0" bottom="0" percent="0" rank="0" text="" dxfId="0">
      <formula>0</formula>
    </cfRule>
    <cfRule type="cellIs" priority="43" operator="greaterThan" aboveAverage="0" equalAverage="0" bottom="0" percent="0" rank="0" text="" dxfId="31">
      <formula>10</formula>
    </cfRule>
    <cfRule type="cellIs" priority="44" operator="between" aboveAverage="0" equalAverage="0" bottom="0" percent="0" rank="0" text="" dxfId="32">
      <formula>5</formula>
      <formula>10</formula>
    </cfRule>
    <cfRule type="cellIs" priority="45" operator="between" aboveAverage="0" equalAverage="0" bottom="0" percent="0" rank="0" text="" dxfId="33">
      <formula>1E-023</formula>
      <formula>5</formula>
    </cfRule>
  </conditionalFormatting>
  <conditionalFormatting sqref="I8:K8">
    <cfRule type="cellIs" priority="46" operator="equal" aboveAverage="0" equalAverage="0" bottom="0" percent="0" rank="0" text="" dxfId="0">
      <formula>0</formula>
    </cfRule>
    <cfRule type="cellIs" priority="47" operator="greaterThan" aboveAverage="0" equalAverage="0" bottom="0" percent="0" rank="0" text="" dxfId="34">
      <formula>10</formula>
    </cfRule>
    <cfRule type="cellIs" priority="48" operator="between" aboveAverage="0" equalAverage="0" bottom="0" percent="0" rank="0" text="" dxfId="35">
      <formula>5</formula>
      <formula>10</formula>
    </cfRule>
    <cfRule type="cellIs" priority="49" operator="between" aboveAverage="0" equalAverage="0" bottom="0" percent="0" rank="0" text="" dxfId="36">
      <formula>1E-023</formula>
      <formula>5</formula>
    </cfRule>
  </conditionalFormatting>
  <conditionalFormatting sqref="L10:N10">
    <cfRule type="cellIs" priority="50" operator="equal" aboveAverage="0" equalAverage="0" bottom="0" percent="0" rank="0" text="" dxfId="0">
      <formula>0</formula>
    </cfRule>
    <cfRule type="cellIs" priority="51" operator="greaterThan" aboveAverage="0" equalAverage="0" bottom="0" percent="0" rank="0" text="" dxfId="37">
      <formula>10</formula>
    </cfRule>
    <cfRule type="cellIs" priority="52" operator="between" aboveAverage="0" equalAverage="0" bottom="0" percent="0" rank="0" text="" dxfId="38">
      <formula>5</formula>
      <formula>10</formula>
    </cfRule>
    <cfRule type="cellIs" priority="53" operator="between" aboveAverage="0" equalAverage="0" bottom="0" percent="0" rank="0" text="" dxfId="39">
      <formula>1E-023</formula>
      <formula>5</formula>
    </cfRule>
  </conditionalFormatting>
  <conditionalFormatting sqref="L12:N12">
    <cfRule type="cellIs" priority="54" operator="equal" aboveAverage="0" equalAverage="0" bottom="0" percent="0" rank="0" text="" dxfId="0">
      <formula>0</formula>
    </cfRule>
    <cfRule type="cellIs" priority="55" operator="greaterThan" aboveAverage="0" equalAverage="0" bottom="0" percent="0" rank="0" text="" dxfId="40">
      <formula>10</formula>
    </cfRule>
    <cfRule type="cellIs" priority="56" operator="between" aboveAverage="0" equalAverage="0" bottom="0" percent="0" rank="0" text="" dxfId="41">
      <formula>5</formula>
      <formula>10</formula>
    </cfRule>
    <cfRule type="cellIs" priority="57" operator="between" aboveAverage="0" equalAverage="0" bottom="0" percent="0" rank="0" text="" dxfId="42">
      <formula>1E-023</formula>
      <formula>5</formula>
    </cfRule>
  </conditionalFormatting>
  <conditionalFormatting sqref="L14:N14">
    <cfRule type="cellIs" priority="58" operator="equal" aboveAverage="0" equalAverage="0" bottom="0" percent="0" rank="0" text="" dxfId="0">
      <formula>0</formula>
    </cfRule>
    <cfRule type="cellIs" priority="59" operator="greaterThan" aboveAverage="0" equalAverage="0" bottom="0" percent="0" rank="0" text="" dxfId="43">
      <formula>10</formula>
    </cfRule>
    <cfRule type="cellIs" priority="60" operator="between" aboveAverage="0" equalAverage="0" bottom="0" percent="0" rank="0" text="" dxfId="44">
      <formula>5</formula>
      <formula>10</formula>
    </cfRule>
    <cfRule type="cellIs" priority="61" operator="between" aboveAverage="0" equalAverage="0" bottom="0" percent="0" rank="0" text="" dxfId="45">
      <formula>1E-023</formula>
      <formula>5</formula>
    </cfRule>
  </conditionalFormatting>
  <conditionalFormatting sqref="L16:N16">
    <cfRule type="cellIs" priority="62" operator="equal" aboveAverage="0" equalAverage="0" bottom="0" percent="0" rank="0" text="" dxfId="0">
      <formula>0</formula>
    </cfRule>
    <cfRule type="cellIs" priority="63" operator="greaterThan" aboveAverage="0" equalAverage="0" bottom="0" percent="0" rank="0" text="" dxfId="46">
      <formula>10</formula>
    </cfRule>
    <cfRule type="cellIs" priority="64" operator="between" aboveAverage="0" equalAverage="0" bottom="0" percent="0" rank="0" text="" dxfId="47">
      <formula>5</formula>
      <formula>10</formula>
    </cfRule>
    <cfRule type="cellIs" priority="65" operator="between" aboveAverage="0" equalAverage="0" bottom="0" percent="0" rank="0" text="" dxfId="48">
      <formula>1E-023</formula>
      <formula>5</formula>
    </cfRule>
  </conditionalFormatting>
  <conditionalFormatting sqref="L18:N18">
    <cfRule type="cellIs" priority="66" operator="equal" aboveAverage="0" equalAverage="0" bottom="0" percent="0" rank="0" text="" dxfId="0">
      <formula>0</formula>
    </cfRule>
    <cfRule type="cellIs" priority="67" operator="greaterThan" aboveAverage="0" equalAverage="0" bottom="0" percent="0" rank="0" text="" dxfId="49">
      <formula>10</formula>
    </cfRule>
    <cfRule type="cellIs" priority="68" operator="between" aboveAverage="0" equalAverage="0" bottom="0" percent="0" rank="0" text="" dxfId="50">
      <formula>5</formula>
      <formula>10</formula>
    </cfRule>
    <cfRule type="cellIs" priority="69" operator="between" aboveAverage="0" equalAverage="0" bottom="0" percent="0" rank="0" text="" dxfId="51">
      <formula>1E-023</formula>
      <formula>5</formula>
    </cfRule>
  </conditionalFormatting>
  <conditionalFormatting sqref="L20:N20">
    <cfRule type="cellIs" priority="70" operator="equal" aboveAverage="0" equalAverage="0" bottom="0" percent="0" rank="0" text="" dxfId="0">
      <formula>0</formula>
    </cfRule>
    <cfRule type="cellIs" priority="71" operator="greaterThan" aboveAverage="0" equalAverage="0" bottom="0" percent="0" rank="0" text="" dxfId="52">
      <formula>10</formula>
    </cfRule>
    <cfRule type="cellIs" priority="72" operator="between" aboveAverage="0" equalAverage="0" bottom="0" percent="0" rank="0" text="" dxfId="53">
      <formula>5</formula>
      <formula>10</formula>
    </cfRule>
    <cfRule type="cellIs" priority="73" operator="between" aboveAverage="0" equalAverage="0" bottom="0" percent="0" rank="0" text="" dxfId="54">
      <formula>1E-023</formula>
      <formula>5</formula>
    </cfRule>
  </conditionalFormatting>
  <conditionalFormatting sqref="L22:N22">
    <cfRule type="cellIs" priority="74" operator="equal" aboveAverage="0" equalAverage="0" bottom="0" percent="0" rank="0" text="" dxfId="0">
      <formula>0</formula>
    </cfRule>
    <cfRule type="cellIs" priority="75" operator="greaterThan" aboveAverage="0" equalAverage="0" bottom="0" percent="0" rank="0" text="" dxfId="55">
      <formula>10</formula>
    </cfRule>
    <cfRule type="cellIs" priority="76" operator="between" aboveAverage="0" equalAverage="0" bottom="0" percent="0" rank="0" text="" dxfId="56">
      <formula>5</formula>
      <formula>10</formula>
    </cfRule>
    <cfRule type="cellIs" priority="77" operator="between" aboveAverage="0" equalAverage="0" bottom="0" percent="0" rank="0" text="" dxfId="57">
      <formula>1E-023</formula>
      <formula>5</formula>
    </cfRule>
  </conditionalFormatting>
  <conditionalFormatting sqref="L24:N24">
    <cfRule type="cellIs" priority="78" operator="equal" aboveAverage="0" equalAverage="0" bottom="0" percent="0" rank="0" text="" dxfId="0">
      <formula>0</formula>
    </cfRule>
    <cfRule type="cellIs" priority="79" operator="greaterThan" aboveAverage="0" equalAverage="0" bottom="0" percent="0" rank="0" text="" dxfId="58">
      <formula>10</formula>
    </cfRule>
    <cfRule type="cellIs" priority="80" operator="between" aboveAverage="0" equalAverage="0" bottom="0" percent="0" rank="0" text="" dxfId="59">
      <formula>5</formula>
      <formula>10</formula>
    </cfRule>
    <cfRule type="cellIs" priority="81" operator="between" aboveAverage="0" equalAverage="0" bottom="0" percent="0" rank="0" text="" dxfId="60">
      <formula>1E-023</formula>
      <formula>5</formula>
    </cfRule>
  </conditionalFormatting>
  <conditionalFormatting sqref="L26:N26">
    <cfRule type="cellIs" priority="82" operator="equal" aboveAverage="0" equalAverage="0" bottom="0" percent="0" rank="0" text="" dxfId="0">
      <formula>0</formula>
    </cfRule>
    <cfRule type="cellIs" priority="83" operator="greaterThan" aboveAverage="0" equalAverage="0" bottom="0" percent="0" rank="0" text="" dxfId="61">
      <formula>10</formula>
    </cfRule>
    <cfRule type="cellIs" priority="84" operator="between" aboveAverage="0" equalAverage="0" bottom="0" percent="0" rank="0" text="" dxfId="62">
      <formula>5</formula>
      <formula>10</formula>
    </cfRule>
    <cfRule type="cellIs" priority="85" operator="between" aboveAverage="0" equalAverage="0" bottom="0" percent="0" rank="0" text="" dxfId="63">
      <formula>1E-023</formula>
      <formula>5</formula>
    </cfRule>
  </conditionalFormatting>
  <conditionalFormatting sqref="L28:N28">
    <cfRule type="cellIs" priority="86" operator="equal" aboveAverage="0" equalAverage="0" bottom="0" percent="0" rank="0" text="" dxfId="0">
      <formula>0</formula>
    </cfRule>
    <cfRule type="cellIs" priority="87" operator="greaterThan" aboveAverage="0" equalAverage="0" bottom="0" percent="0" rank="0" text="" dxfId="64">
      <formula>10</formula>
    </cfRule>
    <cfRule type="cellIs" priority="88" operator="between" aboveAverage="0" equalAverage="0" bottom="0" percent="0" rank="0" text="" dxfId="65">
      <formula>5</formula>
      <formula>10</formula>
    </cfRule>
    <cfRule type="cellIs" priority="89" operator="between" aboveAverage="0" equalAverage="0" bottom="0" percent="0" rank="0" text="" dxfId="66">
      <formula>1E-023</formula>
      <formula>5</formula>
    </cfRule>
  </conditionalFormatting>
  <conditionalFormatting sqref="L6:N6">
    <cfRule type="cellIs" priority="90" operator="equal" aboveAverage="0" equalAverage="0" bottom="0" percent="0" rank="0" text="" dxfId="0">
      <formula>0</formula>
    </cfRule>
    <cfRule type="cellIs" priority="91" operator="greaterThan" aboveAverage="0" equalAverage="0" bottom="0" percent="0" rank="0" text="" dxfId="67">
      <formula>10</formula>
    </cfRule>
    <cfRule type="cellIs" priority="92" operator="between" aboveAverage="0" equalAverage="0" bottom="0" percent="0" rank="0" text="" dxfId="68">
      <formula>5</formula>
      <formula>10</formula>
    </cfRule>
    <cfRule type="cellIs" priority="93" operator="between" aboveAverage="0" equalAverage="0" bottom="0" percent="0" rank="0" text="" dxfId="69">
      <formula>1E-023</formula>
      <formula>5</formula>
    </cfRule>
  </conditionalFormatting>
  <conditionalFormatting sqref="L8:N8">
    <cfRule type="cellIs" priority="94" operator="equal" aboveAverage="0" equalAverage="0" bottom="0" percent="0" rank="0" text="" dxfId="0">
      <formula>0</formula>
    </cfRule>
    <cfRule type="cellIs" priority="95" operator="greaterThan" aboveAverage="0" equalAverage="0" bottom="0" percent="0" rank="0" text="" dxfId="70">
      <formula>10</formula>
    </cfRule>
    <cfRule type="cellIs" priority="96" operator="between" aboveAverage="0" equalAverage="0" bottom="0" percent="0" rank="0" text="" dxfId="71">
      <formula>5</formula>
      <formula>10</formula>
    </cfRule>
    <cfRule type="cellIs" priority="97" operator="between" aboveAverage="0" equalAverage="0" bottom="0" percent="0" rank="0" text="" dxfId="72">
      <formula>1E-023</formula>
      <formula>5</formula>
    </cfRule>
  </conditionalFormatting>
  <conditionalFormatting sqref="O10:Q10">
    <cfRule type="cellIs" priority="98" operator="equal" aboveAverage="0" equalAverage="0" bottom="0" percent="0" rank="0" text="" dxfId="0">
      <formula>0</formula>
    </cfRule>
    <cfRule type="cellIs" priority="99" operator="greaterThan" aboveAverage="0" equalAverage="0" bottom="0" percent="0" rank="0" text="" dxfId="73">
      <formula>2</formula>
    </cfRule>
    <cfRule type="cellIs" priority="100" operator="between" aboveAverage="0" equalAverage="0" bottom="0" percent="0" rank="0" text="" dxfId="74">
      <formula>1</formula>
      <formula>2</formula>
    </cfRule>
    <cfRule type="cellIs" priority="101" operator="between" aboveAverage="0" equalAverage="0" bottom="0" percent="0" rank="0" text="" dxfId="75">
      <formula>1E-023</formula>
      <formula>1</formula>
    </cfRule>
  </conditionalFormatting>
  <conditionalFormatting sqref="O12:Q12">
    <cfRule type="cellIs" priority="102" operator="equal" aboveAverage="0" equalAverage="0" bottom="0" percent="0" rank="0" text="" dxfId="0">
      <formula>0</formula>
    </cfRule>
    <cfRule type="cellIs" priority="103" operator="greaterThan" aboveAverage="0" equalAverage="0" bottom="0" percent="0" rank="0" text="" dxfId="76">
      <formula>2</formula>
    </cfRule>
    <cfRule type="cellIs" priority="104" operator="between" aboveAverage="0" equalAverage="0" bottom="0" percent="0" rank="0" text="" dxfId="77">
      <formula>1</formula>
      <formula>2</formula>
    </cfRule>
    <cfRule type="cellIs" priority="105" operator="between" aboveAverage="0" equalAverage="0" bottom="0" percent="0" rank="0" text="" dxfId="78">
      <formula>1E-023</formula>
      <formula>1</formula>
    </cfRule>
  </conditionalFormatting>
  <conditionalFormatting sqref="O14:Q14">
    <cfRule type="cellIs" priority="106" operator="equal" aboveAverage="0" equalAverage="0" bottom="0" percent="0" rank="0" text="" dxfId="0">
      <formula>0</formula>
    </cfRule>
    <cfRule type="cellIs" priority="107" operator="greaterThan" aboveAverage="0" equalAverage="0" bottom="0" percent="0" rank="0" text="" dxfId="79">
      <formula>2</formula>
    </cfRule>
    <cfRule type="cellIs" priority="108" operator="between" aboveAverage="0" equalAverage="0" bottom="0" percent="0" rank="0" text="" dxfId="80">
      <formula>1</formula>
      <formula>2</formula>
    </cfRule>
    <cfRule type="cellIs" priority="109" operator="between" aboveAverage="0" equalAverage="0" bottom="0" percent="0" rank="0" text="" dxfId="81">
      <formula>1E-023</formula>
      <formula>1</formula>
    </cfRule>
  </conditionalFormatting>
  <conditionalFormatting sqref="O16:Q16">
    <cfRule type="cellIs" priority="110" operator="equal" aboveAverage="0" equalAverage="0" bottom="0" percent="0" rank="0" text="" dxfId="0">
      <formula>0</formula>
    </cfRule>
    <cfRule type="cellIs" priority="111" operator="greaterThan" aboveAverage="0" equalAverage="0" bottom="0" percent="0" rank="0" text="" dxfId="82">
      <formula>2</formula>
    </cfRule>
    <cfRule type="cellIs" priority="112" operator="between" aboveAverage="0" equalAverage="0" bottom="0" percent="0" rank="0" text="" dxfId="83">
      <formula>1</formula>
      <formula>2</formula>
    </cfRule>
    <cfRule type="cellIs" priority="113" operator="between" aboveAverage="0" equalAverage="0" bottom="0" percent="0" rank="0" text="" dxfId="84">
      <formula>1E-023</formula>
      <formula>1</formula>
    </cfRule>
  </conditionalFormatting>
  <conditionalFormatting sqref="O18:Q18">
    <cfRule type="cellIs" priority="114" operator="equal" aboveAverage="0" equalAverage="0" bottom="0" percent="0" rank="0" text="" dxfId="0">
      <formula>0</formula>
    </cfRule>
    <cfRule type="cellIs" priority="115" operator="greaterThan" aboveAverage="0" equalAverage="0" bottom="0" percent="0" rank="0" text="" dxfId="85">
      <formula>2</formula>
    </cfRule>
    <cfRule type="cellIs" priority="116" operator="between" aboveAverage="0" equalAverage="0" bottom="0" percent="0" rank="0" text="" dxfId="86">
      <formula>1</formula>
      <formula>2</formula>
    </cfRule>
    <cfRule type="cellIs" priority="117" operator="between" aboveAverage="0" equalAverage="0" bottom="0" percent="0" rank="0" text="" dxfId="87">
      <formula>1E-023</formula>
      <formula>1</formula>
    </cfRule>
  </conditionalFormatting>
  <conditionalFormatting sqref="O20:Q20">
    <cfRule type="cellIs" priority="118" operator="equal" aboveAverage="0" equalAverage="0" bottom="0" percent="0" rank="0" text="" dxfId="0">
      <formula>0</formula>
    </cfRule>
    <cfRule type="cellIs" priority="119" operator="greaterThan" aboveAverage="0" equalAverage="0" bottom="0" percent="0" rank="0" text="" dxfId="88">
      <formula>2</formula>
    </cfRule>
    <cfRule type="cellIs" priority="120" operator="between" aboveAverage="0" equalAverage="0" bottom="0" percent="0" rank="0" text="" dxfId="89">
      <formula>1</formula>
      <formula>2</formula>
    </cfRule>
    <cfRule type="cellIs" priority="121" operator="between" aboveAverage="0" equalAverage="0" bottom="0" percent="0" rank="0" text="" dxfId="90">
      <formula>1E-023</formula>
      <formula>1</formula>
    </cfRule>
  </conditionalFormatting>
  <conditionalFormatting sqref="O22:Q22">
    <cfRule type="cellIs" priority="122" operator="equal" aboveAverage="0" equalAverage="0" bottom="0" percent="0" rank="0" text="" dxfId="0">
      <formula>0</formula>
    </cfRule>
    <cfRule type="cellIs" priority="123" operator="greaterThan" aboveAverage="0" equalAverage="0" bottom="0" percent="0" rank="0" text="" dxfId="91">
      <formula>2</formula>
    </cfRule>
    <cfRule type="cellIs" priority="124" operator="between" aboveAverage="0" equalAverage="0" bottom="0" percent="0" rank="0" text="" dxfId="92">
      <formula>1</formula>
      <formula>2</formula>
    </cfRule>
    <cfRule type="cellIs" priority="125" operator="between" aboveAverage="0" equalAverage="0" bottom="0" percent="0" rank="0" text="" dxfId="93">
      <formula>1E-023</formula>
      <formula>1</formula>
    </cfRule>
  </conditionalFormatting>
  <conditionalFormatting sqref="O24:Q24">
    <cfRule type="cellIs" priority="126" operator="equal" aboveAverage="0" equalAverage="0" bottom="0" percent="0" rank="0" text="" dxfId="0">
      <formula>0</formula>
    </cfRule>
    <cfRule type="cellIs" priority="127" operator="greaterThan" aboveAverage="0" equalAverage="0" bottom="0" percent="0" rank="0" text="" dxfId="94">
      <formula>2</formula>
    </cfRule>
    <cfRule type="cellIs" priority="128" operator="between" aboveAverage="0" equalAverage="0" bottom="0" percent="0" rank="0" text="" dxfId="95">
      <formula>1</formula>
      <formula>2</formula>
    </cfRule>
    <cfRule type="cellIs" priority="129" operator="between" aboveAverage="0" equalAverage="0" bottom="0" percent="0" rank="0" text="" dxfId="96">
      <formula>1E-023</formula>
      <formula>1</formula>
    </cfRule>
  </conditionalFormatting>
  <conditionalFormatting sqref="O26:Q26">
    <cfRule type="cellIs" priority="130" operator="equal" aboveAverage="0" equalAverage="0" bottom="0" percent="0" rank="0" text="" dxfId="0">
      <formula>0</formula>
    </cfRule>
    <cfRule type="cellIs" priority="131" operator="greaterThan" aboveAverage="0" equalAverage="0" bottom="0" percent="0" rank="0" text="" dxfId="97">
      <formula>2</formula>
    </cfRule>
    <cfRule type="cellIs" priority="132" operator="between" aboveAverage="0" equalAverage="0" bottom="0" percent="0" rank="0" text="" dxfId="98">
      <formula>1</formula>
      <formula>2</formula>
    </cfRule>
    <cfRule type="cellIs" priority="133" operator="between" aboveAverage="0" equalAverage="0" bottom="0" percent="0" rank="0" text="" dxfId="99">
      <formula>1E-023</formula>
      <formula>1</formula>
    </cfRule>
  </conditionalFormatting>
  <conditionalFormatting sqref="O28:Q28">
    <cfRule type="cellIs" priority="134" operator="equal" aboveAverage="0" equalAverage="0" bottom="0" percent="0" rank="0" text="" dxfId="0">
      <formula>0</formula>
    </cfRule>
    <cfRule type="cellIs" priority="135" operator="greaterThan" aboveAverage="0" equalAverage="0" bottom="0" percent="0" rank="0" text="" dxfId="100">
      <formula>2</formula>
    </cfRule>
    <cfRule type="cellIs" priority="136" operator="between" aboveAverage="0" equalAverage="0" bottom="0" percent="0" rank="0" text="" dxfId="101">
      <formula>1</formula>
      <formula>2</formula>
    </cfRule>
    <cfRule type="cellIs" priority="137" operator="between" aboveAverage="0" equalAverage="0" bottom="0" percent="0" rank="0" text="" dxfId="102">
      <formula>1E-023</formula>
      <formula>1</formula>
    </cfRule>
  </conditionalFormatting>
  <conditionalFormatting sqref="O6:Q6">
    <cfRule type="cellIs" priority="138" operator="equal" aboveAverage="0" equalAverage="0" bottom="0" percent="0" rank="0" text="" dxfId="0">
      <formula>0</formula>
    </cfRule>
    <cfRule type="cellIs" priority="139" operator="greaterThan" aboveAverage="0" equalAverage="0" bottom="0" percent="0" rank="0" text="" dxfId="103">
      <formula>2</formula>
    </cfRule>
    <cfRule type="cellIs" priority="140" operator="between" aboveAverage="0" equalAverage="0" bottom="0" percent="0" rank="0" text="" dxfId="104">
      <formula>1</formula>
      <formula>2</formula>
    </cfRule>
    <cfRule type="cellIs" priority="141" operator="between" aboveAverage="0" equalAverage="0" bottom="0" percent="0" rank="0" text="" dxfId="105">
      <formula>1E-023</formula>
      <formula>1</formula>
    </cfRule>
  </conditionalFormatting>
  <conditionalFormatting sqref="O8:Q8">
    <cfRule type="cellIs" priority="142" operator="equal" aboveAverage="0" equalAverage="0" bottom="0" percent="0" rank="0" text="" dxfId="0">
      <formula>0</formula>
    </cfRule>
    <cfRule type="cellIs" priority="143" operator="greaterThan" aboveAverage="0" equalAverage="0" bottom="0" percent="0" rank="0" text="" dxfId="106">
      <formula>2</formula>
    </cfRule>
    <cfRule type="cellIs" priority="144" operator="between" aboveAverage="0" equalAverage="0" bottom="0" percent="0" rank="0" text="" dxfId="107">
      <formula>1</formula>
      <formula>2</formula>
    </cfRule>
    <cfRule type="cellIs" priority="145" operator="between" aboveAverage="0" equalAverage="0" bottom="0" percent="0" rank="0" text="" dxfId="108">
      <formula>1E-023</formula>
      <formula>1</formula>
    </cfRule>
  </conditionalFormatting>
  <conditionalFormatting sqref="I30:K30">
    <cfRule type="cellIs" priority="146" operator="equal" aboveAverage="0" equalAverage="0" bottom="0" percent="0" rank="0" text="" dxfId="0">
      <formula>0</formula>
    </cfRule>
    <cfRule type="cellIs" priority="147" operator="greaterThan" aboveAverage="0" equalAverage="0" bottom="0" percent="0" rank="0" text="" dxfId="109">
      <formula>10</formula>
    </cfRule>
    <cfRule type="cellIs" priority="148" operator="between" aboveAverage="0" equalAverage="0" bottom="0" percent="0" rank="0" text="" dxfId="110">
      <formula>5</formula>
      <formula>10</formula>
    </cfRule>
    <cfRule type="cellIs" priority="149" operator="between" aboveAverage="0" equalAverage="0" bottom="0" percent="0" rank="0" text="" dxfId="111">
      <formula>1E-023</formula>
      <formula>5</formula>
    </cfRule>
  </conditionalFormatting>
  <conditionalFormatting sqref="I32:K32">
    <cfRule type="cellIs" priority="150" operator="equal" aboveAverage="0" equalAverage="0" bottom="0" percent="0" rank="0" text="" dxfId="0">
      <formula>0</formula>
    </cfRule>
    <cfRule type="cellIs" priority="151" operator="greaterThan" aboveAverage="0" equalAverage="0" bottom="0" percent="0" rank="0" text="" dxfId="112">
      <formula>10</formula>
    </cfRule>
    <cfRule type="cellIs" priority="152" operator="between" aboveAverage="0" equalAverage="0" bottom="0" percent="0" rank="0" text="" dxfId="113">
      <formula>5</formula>
      <formula>10</formula>
    </cfRule>
    <cfRule type="cellIs" priority="153" operator="between" aboveAverage="0" equalAverage="0" bottom="0" percent="0" rank="0" text="" dxfId="114">
      <formula>1E-023</formula>
      <formula>5</formula>
    </cfRule>
  </conditionalFormatting>
  <conditionalFormatting sqref="I34:K34">
    <cfRule type="cellIs" priority="154" operator="equal" aboveAverage="0" equalAverage="0" bottom="0" percent="0" rank="0" text="" dxfId="0">
      <formula>0</formula>
    </cfRule>
    <cfRule type="cellIs" priority="155" operator="greaterThan" aboveAverage="0" equalAverage="0" bottom="0" percent="0" rank="0" text="" dxfId="115">
      <formula>10</formula>
    </cfRule>
    <cfRule type="cellIs" priority="156" operator="between" aboveAverage="0" equalAverage="0" bottom="0" percent="0" rank="0" text="" dxfId="116">
      <formula>5</formula>
      <formula>10</formula>
    </cfRule>
    <cfRule type="cellIs" priority="157" operator="between" aboveAverage="0" equalAverage="0" bottom="0" percent="0" rank="0" text="" dxfId="117">
      <formula>1E-023</formula>
      <formula>5</formula>
    </cfRule>
  </conditionalFormatting>
  <conditionalFormatting sqref="I36:K36">
    <cfRule type="cellIs" priority="158" operator="equal" aboveAverage="0" equalAverage="0" bottom="0" percent="0" rank="0" text="" dxfId="0">
      <formula>0</formula>
    </cfRule>
    <cfRule type="cellIs" priority="159" operator="greaterThan" aboveAverage="0" equalAverage="0" bottom="0" percent="0" rank="0" text="" dxfId="118">
      <formula>10</formula>
    </cfRule>
    <cfRule type="cellIs" priority="160" operator="between" aboveAverage="0" equalAverage="0" bottom="0" percent="0" rank="0" text="" dxfId="119">
      <formula>5</formula>
      <formula>10</formula>
    </cfRule>
    <cfRule type="cellIs" priority="161" operator="between" aboveAverage="0" equalAverage="0" bottom="0" percent="0" rank="0" text="" dxfId="120">
      <formula>1E-023</formula>
      <formula>5</formula>
    </cfRule>
  </conditionalFormatting>
  <conditionalFormatting sqref="I38:K38">
    <cfRule type="cellIs" priority="162" operator="equal" aboveAverage="0" equalAverage="0" bottom="0" percent="0" rank="0" text="" dxfId="0">
      <formula>0</formula>
    </cfRule>
    <cfRule type="cellIs" priority="163" operator="greaterThan" aboveAverage="0" equalAverage="0" bottom="0" percent="0" rank="0" text="" dxfId="121">
      <formula>10</formula>
    </cfRule>
    <cfRule type="cellIs" priority="164" operator="between" aboveAverage="0" equalAverage="0" bottom="0" percent="0" rank="0" text="" dxfId="122">
      <formula>5</formula>
      <formula>10</formula>
    </cfRule>
    <cfRule type="cellIs" priority="165" operator="between" aboveAverage="0" equalAverage="0" bottom="0" percent="0" rank="0" text="" dxfId="123">
      <formula>1E-023</formula>
      <formula>5</formula>
    </cfRule>
  </conditionalFormatting>
  <conditionalFormatting sqref="I40:K40">
    <cfRule type="cellIs" priority="166" operator="equal" aboveAverage="0" equalAverage="0" bottom="0" percent="0" rank="0" text="" dxfId="0">
      <formula>0</formula>
    </cfRule>
    <cfRule type="cellIs" priority="167" operator="greaterThan" aboveAverage="0" equalAverage="0" bottom="0" percent="0" rank="0" text="" dxfId="124">
      <formula>10</formula>
    </cfRule>
    <cfRule type="cellIs" priority="168" operator="between" aboveAverage="0" equalAverage="0" bottom="0" percent="0" rank="0" text="" dxfId="125">
      <formula>5</formula>
      <formula>10</formula>
    </cfRule>
    <cfRule type="cellIs" priority="169" operator="between" aboveAverage="0" equalAverage="0" bottom="0" percent="0" rank="0" text="" dxfId="126">
      <formula>1E-023</formula>
      <formula>5</formula>
    </cfRule>
  </conditionalFormatting>
  <conditionalFormatting sqref="I42:K42">
    <cfRule type="cellIs" priority="170" operator="equal" aboveAverage="0" equalAverage="0" bottom="0" percent="0" rank="0" text="" dxfId="0">
      <formula>0</formula>
    </cfRule>
    <cfRule type="cellIs" priority="171" operator="greaterThan" aboveAverage="0" equalAverage="0" bottom="0" percent="0" rank="0" text="" dxfId="127">
      <formula>10</formula>
    </cfRule>
    <cfRule type="cellIs" priority="172" operator="between" aboveAverage="0" equalAverage="0" bottom="0" percent="0" rank="0" text="" dxfId="128">
      <formula>5</formula>
      <formula>10</formula>
    </cfRule>
    <cfRule type="cellIs" priority="173" operator="between" aboveAverage="0" equalAverage="0" bottom="0" percent="0" rank="0" text="" dxfId="129">
      <formula>1E-023</formula>
      <formula>5</formula>
    </cfRule>
  </conditionalFormatting>
  <conditionalFormatting sqref="I44:K44">
    <cfRule type="cellIs" priority="174" operator="equal" aboveAverage="0" equalAverage="0" bottom="0" percent="0" rank="0" text="" dxfId="0">
      <formula>0</formula>
    </cfRule>
    <cfRule type="cellIs" priority="175" operator="greaterThan" aboveAverage="0" equalAverage="0" bottom="0" percent="0" rank="0" text="" dxfId="130">
      <formula>10</formula>
    </cfRule>
    <cfRule type="cellIs" priority="176" operator="between" aboveAverage="0" equalAverage="0" bottom="0" percent="0" rank="0" text="" dxfId="131">
      <formula>5</formula>
      <formula>10</formula>
    </cfRule>
    <cfRule type="cellIs" priority="177" operator="between" aboveAverage="0" equalAverage="0" bottom="0" percent="0" rank="0" text="" dxfId="132">
      <formula>1E-023</formula>
      <formula>5</formula>
    </cfRule>
  </conditionalFormatting>
  <conditionalFormatting sqref="I46:K46">
    <cfRule type="cellIs" priority="178" operator="equal" aboveAverage="0" equalAverage="0" bottom="0" percent="0" rank="0" text="" dxfId="0">
      <formula>0</formula>
    </cfRule>
    <cfRule type="cellIs" priority="179" operator="greaterThan" aboveAverage="0" equalAverage="0" bottom="0" percent="0" rank="0" text="" dxfId="133">
      <formula>10</formula>
    </cfRule>
    <cfRule type="cellIs" priority="180" operator="between" aboveAverage="0" equalAverage="0" bottom="0" percent="0" rank="0" text="" dxfId="134">
      <formula>5</formula>
      <formula>10</formula>
    </cfRule>
    <cfRule type="cellIs" priority="181" operator="between" aboveAverage="0" equalAverage="0" bottom="0" percent="0" rank="0" text="" dxfId="135">
      <formula>1E-023</formula>
      <formula>5</formula>
    </cfRule>
  </conditionalFormatting>
  <conditionalFormatting sqref="L30:N30">
    <cfRule type="cellIs" priority="182" operator="equal" aboveAverage="0" equalAverage="0" bottom="0" percent="0" rank="0" text="" dxfId="0">
      <formula>0</formula>
    </cfRule>
    <cfRule type="cellIs" priority="183" operator="greaterThan" aboveAverage="0" equalAverage="0" bottom="0" percent="0" rank="0" text="" dxfId="136">
      <formula>10</formula>
    </cfRule>
    <cfRule type="cellIs" priority="184" operator="between" aboveAverage="0" equalAverage="0" bottom="0" percent="0" rank="0" text="" dxfId="137">
      <formula>5</formula>
      <formula>10</formula>
    </cfRule>
    <cfRule type="cellIs" priority="185" operator="between" aboveAverage="0" equalAverage="0" bottom="0" percent="0" rank="0" text="" dxfId="138">
      <formula>1E-023</formula>
      <formula>5</formula>
    </cfRule>
  </conditionalFormatting>
  <conditionalFormatting sqref="L32:N32">
    <cfRule type="cellIs" priority="186" operator="equal" aboveAverage="0" equalAverage="0" bottom="0" percent="0" rank="0" text="" dxfId="0">
      <formula>0</formula>
    </cfRule>
    <cfRule type="cellIs" priority="187" operator="greaterThan" aboveAverage="0" equalAverage="0" bottom="0" percent="0" rank="0" text="" dxfId="139">
      <formula>10</formula>
    </cfRule>
    <cfRule type="cellIs" priority="188" operator="between" aboveAverage="0" equalAverage="0" bottom="0" percent="0" rank="0" text="" dxfId="140">
      <formula>5</formula>
      <formula>10</formula>
    </cfRule>
    <cfRule type="cellIs" priority="189" operator="between" aboveAverage="0" equalAverage="0" bottom="0" percent="0" rank="0" text="" dxfId="141">
      <formula>1E-023</formula>
      <formula>5</formula>
    </cfRule>
  </conditionalFormatting>
  <conditionalFormatting sqref="L34:N34">
    <cfRule type="cellIs" priority="190" operator="equal" aboveAverage="0" equalAverage="0" bottom="0" percent="0" rank="0" text="" dxfId="0">
      <formula>0</formula>
    </cfRule>
    <cfRule type="cellIs" priority="191" operator="greaterThan" aboveAverage="0" equalAverage="0" bottom="0" percent="0" rank="0" text="" dxfId="142">
      <formula>10</formula>
    </cfRule>
    <cfRule type="cellIs" priority="192" operator="between" aboveAverage="0" equalAverage="0" bottom="0" percent="0" rank="0" text="" dxfId="143">
      <formula>5</formula>
      <formula>10</formula>
    </cfRule>
    <cfRule type="cellIs" priority="193" operator="between" aboveAverage="0" equalAverage="0" bottom="0" percent="0" rank="0" text="" dxfId="144">
      <formula>1E-023</formula>
      <formula>5</formula>
    </cfRule>
  </conditionalFormatting>
  <conditionalFormatting sqref="L36:N36">
    <cfRule type="cellIs" priority="194" operator="equal" aboveAverage="0" equalAverage="0" bottom="0" percent="0" rank="0" text="" dxfId="0">
      <formula>0</formula>
    </cfRule>
    <cfRule type="cellIs" priority="195" operator="greaterThan" aboveAverage="0" equalAverage="0" bottom="0" percent="0" rank="0" text="" dxfId="145">
      <formula>10</formula>
    </cfRule>
    <cfRule type="cellIs" priority="196" operator="between" aboveAverage="0" equalAverage="0" bottom="0" percent="0" rank="0" text="" dxfId="146">
      <formula>5</formula>
      <formula>10</formula>
    </cfRule>
    <cfRule type="cellIs" priority="197" operator="between" aboveAverage="0" equalAverage="0" bottom="0" percent="0" rank="0" text="" dxfId="147">
      <formula>1E-023</formula>
      <formula>5</formula>
    </cfRule>
  </conditionalFormatting>
  <conditionalFormatting sqref="L38:N38">
    <cfRule type="cellIs" priority="198" operator="equal" aboveAverage="0" equalAverage="0" bottom="0" percent="0" rank="0" text="" dxfId="0">
      <formula>0</formula>
    </cfRule>
    <cfRule type="cellIs" priority="199" operator="greaterThan" aboveAverage="0" equalAverage="0" bottom="0" percent="0" rank="0" text="" dxfId="148">
      <formula>10</formula>
    </cfRule>
    <cfRule type="cellIs" priority="200" operator="between" aboveAverage="0" equalAverage="0" bottom="0" percent="0" rank="0" text="" dxfId="149">
      <formula>5</formula>
      <formula>10</formula>
    </cfRule>
    <cfRule type="cellIs" priority="201" operator="between" aboveAverage="0" equalAverage="0" bottom="0" percent="0" rank="0" text="" dxfId="150">
      <formula>1E-023</formula>
      <formula>5</formula>
    </cfRule>
  </conditionalFormatting>
  <conditionalFormatting sqref="L40:N40">
    <cfRule type="cellIs" priority="202" operator="equal" aboveAverage="0" equalAverage="0" bottom="0" percent="0" rank="0" text="" dxfId="0">
      <formula>0</formula>
    </cfRule>
    <cfRule type="cellIs" priority="203" operator="greaterThan" aboveAverage="0" equalAverage="0" bottom="0" percent="0" rank="0" text="" dxfId="151">
      <formula>10</formula>
    </cfRule>
    <cfRule type="cellIs" priority="204" operator="between" aboveAverage="0" equalAverage="0" bottom="0" percent="0" rank="0" text="" dxfId="152">
      <formula>5</formula>
      <formula>10</formula>
    </cfRule>
    <cfRule type="cellIs" priority="205" operator="between" aboveAverage="0" equalAverage="0" bottom="0" percent="0" rank="0" text="" dxfId="153">
      <formula>1E-023</formula>
      <formula>5</formula>
    </cfRule>
  </conditionalFormatting>
  <conditionalFormatting sqref="L42:N42">
    <cfRule type="cellIs" priority="206" operator="equal" aboveAverage="0" equalAverage="0" bottom="0" percent="0" rank="0" text="" dxfId="0">
      <formula>0</formula>
    </cfRule>
    <cfRule type="cellIs" priority="207" operator="greaterThan" aboveAverage="0" equalAverage="0" bottom="0" percent="0" rank="0" text="" dxfId="154">
      <formula>10</formula>
    </cfRule>
    <cfRule type="cellIs" priority="208" operator="between" aboveAverage="0" equalAverage="0" bottom="0" percent="0" rank="0" text="" dxfId="155">
      <formula>5</formula>
      <formula>10</formula>
    </cfRule>
    <cfRule type="cellIs" priority="209" operator="between" aboveAverage="0" equalAverage="0" bottom="0" percent="0" rank="0" text="" dxfId="156">
      <formula>1E-023</formula>
      <formula>5</formula>
    </cfRule>
  </conditionalFormatting>
  <conditionalFormatting sqref="L44:N44">
    <cfRule type="cellIs" priority="210" operator="equal" aboveAverage="0" equalAverage="0" bottom="0" percent="0" rank="0" text="" dxfId="0">
      <formula>0</formula>
    </cfRule>
    <cfRule type="cellIs" priority="211" operator="greaterThan" aboveAverage="0" equalAverage="0" bottom="0" percent="0" rank="0" text="" dxfId="157">
      <formula>10</formula>
    </cfRule>
    <cfRule type="cellIs" priority="212" operator="between" aboveAverage="0" equalAverage="0" bottom="0" percent="0" rank="0" text="" dxfId="158">
      <formula>5</formula>
      <formula>10</formula>
    </cfRule>
    <cfRule type="cellIs" priority="213" operator="between" aboveAverage="0" equalAverage="0" bottom="0" percent="0" rank="0" text="" dxfId="159">
      <formula>1E-023</formula>
      <formula>5</formula>
    </cfRule>
  </conditionalFormatting>
  <conditionalFormatting sqref="L46:N46">
    <cfRule type="cellIs" priority="214" operator="equal" aboveAverage="0" equalAverage="0" bottom="0" percent="0" rank="0" text="" dxfId="0">
      <formula>0</formula>
    </cfRule>
    <cfRule type="cellIs" priority="215" operator="greaterThan" aboveAverage="0" equalAverage="0" bottom="0" percent="0" rank="0" text="" dxfId="160">
      <formula>10</formula>
    </cfRule>
    <cfRule type="cellIs" priority="216" operator="between" aboveAverage="0" equalAverage="0" bottom="0" percent="0" rank="0" text="" dxfId="161">
      <formula>5</formula>
      <formula>10</formula>
    </cfRule>
    <cfRule type="cellIs" priority="217" operator="between" aboveAverage="0" equalAverage="0" bottom="0" percent="0" rank="0" text="" dxfId="162">
      <formula>1E-023</formula>
      <formula>5</formula>
    </cfRule>
  </conditionalFormatting>
  <conditionalFormatting sqref="O30:Q30">
    <cfRule type="cellIs" priority="218" operator="equal" aboveAverage="0" equalAverage="0" bottom="0" percent="0" rank="0" text="" dxfId="0">
      <formula>0</formula>
    </cfRule>
    <cfRule type="cellIs" priority="219" operator="greaterThan" aboveAverage="0" equalAverage="0" bottom="0" percent="0" rank="0" text="" dxfId="163">
      <formula>2</formula>
    </cfRule>
    <cfRule type="cellIs" priority="220" operator="between" aboveAverage="0" equalAverage="0" bottom="0" percent="0" rank="0" text="" dxfId="164">
      <formula>1</formula>
      <formula>2</formula>
    </cfRule>
    <cfRule type="cellIs" priority="221" operator="between" aboveAverage="0" equalAverage="0" bottom="0" percent="0" rank="0" text="" dxfId="165">
      <formula>1E-023</formula>
      <formula>1</formula>
    </cfRule>
  </conditionalFormatting>
  <conditionalFormatting sqref="O32:Q32">
    <cfRule type="cellIs" priority="222" operator="equal" aboveAverage="0" equalAverage="0" bottom="0" percent="0" rank="0" text="" dxfId="0">
      <formula>0</formula>
    </cfRule>
    <cfRule type="cellIs" priority="223" operator="greaterThan" aboveAverage="0" equalAverage="0" bottom="0" percent="0" rank="0" text="" dxfId="166">
      <formula>2</formula>
    </cfRule>
    <cfRule type="cellIs" priority="224" operator="between" aboveAverage="0" equalAverage="0" bottom="0" percent="0" rank="0" text="" dxfId="167">
      <formula>1</formula>
      <formula>2</formula>
    </cfRule>
    <cfRule type="cellIs" priority="225" operator="between" aboveAverage="0" equalAverage="0" bottom="0" percent="0" rank="0" text="" dxfId="168">
      <formula>1E-023</formula>
      <formula>1</formula>
    </cfRule>
  </conditionalFormatting>
  <conditionalFormatting sqref="O34:Q34">
    <cfRule type="cellIs" priority="226" operator="equal" aboveAverage="0" equalAverage="0" bottom="0" percent="0" rank="0" text="" dxfId="0">
      <formula>0</formula>
    </cfRule>
    <cfRule type="cellIs" priority="227" operator="greaterThan" aboveAverage="0" equalAverage="0" bottom="0" percent="0" rank="0" text="" dxfId="169">
      <formula>2</formula>
    </cfRule>
    <cfRule type="cellIs" priority="228" operator="between" aboveAverage="0" equalAverage="0" bottom="0" percent="0" rank="0" text="" dxfId="170">
      <formula>1</formula>
      <formula>2</formula>
    </cfRule>
    <cfRule type="cellIs" priority="229" operator="between" aboveAverage="0" equalAverage="0" bottom="0" percent="0" rank="0" text="" dxfId="171">
      <formula>1E-023</formula>
      <formula>1</formula>
    </cfRule>
  </conditionalFormatting>
  <conditionalFormatting sqref="O36:Q36">
    <cfRule type="cellIs" priority="230" operator="equal" aboveAverage="0" equalAverage="0" bottom="0" percent="0" rank="0" text="" dxfId="0">
      <formula>0</formula>
    </cfRule>
    <cfRule type="cellIs" priority="231" operator="greaterThan" aboveAverage="0" equalAverage="0" bottom="0" percent="0" rank="0" text="" dxfId="172">
      <formula>2</formula>
    </cfRule>
    <cfRule type="cellIs" priority="232" operator="between" aboveAverage="0" equalAverage="0" bottom="0" percent="0" rank="0" text="" dxfId="173">
      <formula>1</formula>
      <formula>2</formula>
    </cfRule>
    <cfRule type="cellIs" priority="233" operator="between" aboveAverage="0" equalAverage="0" bottom="0" percent="0" rank="0" text="" dxfId="174">
      <formula>1E-023</formula>
      <formula>1</formula>
    </cfRule>
  </conditionalFormatting>
  <conditionalFormatting sqref="O38:Q38">
    <cfRule type="cellIs" priority="234" operator="equal" aboveAverage="0" equalAverage="0" bottom="0" percent="0" rank="0" text="" dxfId="0">
      <formula>0</formula>
    </cfRule>
    <cfRule type="cellIs" priority="235" operator="greaterThan" aboveAverage="0" equalAverage="0" bottom="0" percent="0" rank="0" text="" dxfId="175">
      <formula>2</formula>
    </cfRule>
    <cfRule type="cellIs" priority="236" operator="between" aboveAverage="0" equalAverage="0" bottom="0" percent="0" rank="0" text="" dxfId="176">
      <formula>1</formula>
      <formula>2</formula>
    </cfRule>
    <cfRule type="cellIs" priority="237" operator="between" aboveAverage="0" equalAverage="0" bottom="0" percent="0" rank="0" text="" dxfId="177">
      <formula>1E-023</formula>
      <formula>1</formula>
    </cfRule>
  </conditionalFormatting>
  <conditionalFormatting sqref="O40:Q40">
    <cfRule type="cellIs" priority="238" operator="equal" aboveAverage="0" equalAverage="0" bottom="0" percent="0" rank="0" text="" dxfId="0">
      <formula>0</formula>
    </cfRule>
    <cfRule type="cellIs" priority="239" operator="greaterThan" aboveAverage="0" equalAverage="0" bottom="0" percent="0" rank="0" text="" dxfId="178">
      <formula>2</formula>
    </cfRule>
    <cfRule type="cellIs" priority="240" operator="between" aboveAverage="0" equalAverage="0" bottom="0" percent="0" rank="0" text="" dxfId="179">
      <formula>1</formula>
      <formula>2</formula>
    </cfRule>
    <cfRule type="cellIs" priority="241" operator="between" aboveAverage="0" equalAverage="0" bottom="0" percent="0" rank="0" text="" dxfId="180">
      <formula>1E-023</formula>
      <formula>1</formula>
    </cfRule>
  </conditionalFormatting>
  <conditionalFormatting sqref="O42:Q42">
    <cfRule type="cellIs" priority="242" operator="equal" aboveAverage="0" equalAverage="0" bottom="0" percent="0" rank="0" text="" dxfId="0">
      <formula>0</formula>
    </cfRule>
    <cfRule type="cellIs" priority="243" operator="greaterThan" aboveAverage="0" equalAverage="0" bottom="0" percent="0" rank="0" text="" dxfId="181">
      <formula>2</formula>
    </cfRule>
    <cfRule type="cellIs" priority="244" operator="between" aboveAverage="0" equalAverage="0" bottom="0" percent="0" rank="0" text="" dxfId="182">
      <formula>1</formula>
      <formula>2</formula>
    </cfRule>
    <cfRule type="cellIs" priority="245" operator="between" aboveAverage="0" equalAverage="0" bottom="0" percent="0" rank="0" text="" dxfId="183">
      <formula>1E-023</formula>
      <formula>1</formula>
    </cfRule>
  </conditionalFormatting>
  <conditionalFormatting sqref="O44:Q44">
    <cfRule type="cellIs" priority="246" operator="equal" aboveAverage="0" equalAverage="0" bottom="0" percent="0" rank="0" text="" dxfId="0">
      <formula>0</formula>
    </cfRule>
    <cfRule type="cellIs" priority="247" operator="greaterThan" aboveAverage="0" equalAverage="0" bottom="0" percent="0" rank="0" text="" dxfId="184">
      <formula>2</formula>
    </cfRule>
    <cfRule type="cellIs" priority="248" operator="between" aboveAverage="0" equalAverage="0" bottom="0" percent="0" rank="0" text="" dxfId="185">
      <formula>1</formula>
      <formula>2</formula>
    </cfRule>
    <cfRule type="cellIs" priority="249" operator="between" aboveAverage="0" equalAverage="0" bottom="0" percent="0" rank="0" text="" dxfId="186">
      <formula>1E-023</formula>
      <formula>1</formula>
    </cfRule>
  </conditionalFormatting>
  <conditionalFormatting sqref="O46:Q46">
    <cfRule type="cellIs" priority="250" operator="equal" aboveAverage="0" equalAverage="0" bottom="0" percent="0" rank="0" text="" dxfId="0">
      <formula>0</formula>
    </cfRule>
    <cfRule type="cellIs" priority="251" operator="greaterThan" aboveAverage="0" equalAverage="0" bottom="0" percent="0" rank="0" text="" dxfId="187">
      <formula>2</formula>
    </cfRule>
    <cfRule type="cellIs" priority="252" operator="between" aboveAverage="0" equalAverage="0" bottom="0" percent="0" rank="0" text="" dxfId="188">
      <formula>1</formula>
      <formula>2</formula>
    </cfRule>
    <cfRule type="cellIs" priority="253" operator="between" aboveAverage="0" equalAverage="0" bottom="0" percent="0" rank="0" text="" dxfId="189">
      <formula>1E-023</formula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2022-07-25T20:00:12Z</dcterms:created>
  <dc:creator/>
  <dc:description/>
  <dc:language>en-US</dc:language>
  <cp:lastModifiedBy/>
  <dcterms:modified xsi:type="dcterms:W3CDTF">2022-11-17T14:31:17Z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