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leec02\OS-excel\excelCorrecto-clase\"/>
    </mc:Choice>
  </mc:AlternateContent>
  <xr:revisionPtr revIDLastSave="0" documentId="13_ncr:1_{79CB683E-8698-4CFA-8D93-97DB17C26C8F}" xr6:coauthVersionLast="47" xr6:coauthVersionMax="47" xr10:uidLastSave="{00000000-0000-0000-0000-000000000000}"/>
  <bookViews>
    <workbookView xWindow="-108" yWindow="-108" windowWidth="23256" windowHeight="12456" xr2:uid="{857C5106-1F78-41B8-A496-55FCC851C147}"/>
  </bookViews>
  <sheets>
    <sheet name="Ejercicio 00" sheetId="1" r:id="rId1"/>
    <sheet name="Ejercicio 01" sheetId="2" r:id="rId2"/>
    <sheet name="Ejercicio 02" sheetId="3" r:id="rId3"/>
    <sheet name="del pdf" sheetId="6" r:id="rId4"/>
    <sheet name="Ejercicio 03" sheetId="4" r:id="rId5"/>
    <sheet name="Ejercicio 0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0" i="1" l="1"/>
  <c r="AO20" i="1"/>
  <c r="AP16" i="5" l="1"/>
  <c r="AO16" i="5"/>
  <c r="AO17" i="5"/>
  <c r="AP17" i="5" s="1"/>
  <c r="AO18" i="5"/>
  <c r="AP18" i="5"/>
  <c r="AQ18" i="5"/>
  <c r="AO19" i="5"/>
  <c r="AP19" i="5" s="1"/>
  <c r="AO20" i="5"/>
  <c r="AP20" i="5" s="1"/>
  <c r="AQ22" i="4"/>
  <c r="AO22" i="4"/>
  <c r="AQ22" i="3"/>
  <c r="AO22" i="3"/>
  <c r="AQ21" i="2"/>
  <c r="AO21" i="2"/>
  <c r="AQ20" i="5" l="1"/>
  <c r="AQ17" i="5"/>
  <c r="AQ19" i="5"/>
  <c r="AQ16" i="5"/>
  <c r="AQ22" i="5" s="1"/>
  <c r="AO22" i="5"/>
  <c r="AP22" i="5"/>
</calcChain>
</file>

<file path=xl/sharedStrings.xml><?xml version="1.0" encoding="utf-8"?>
<sst xmlns="http://schemas.openxmlformats.org/spreadsheetml/2006/main" count="371" uniqueCount="75">
  <si>
    <t>P1</t>
  </si>
  <si>
    <t>P2</t>
  </si>
  <si>
    <t>P3</t>
  </si>
  <si>
    <t>P4</t>
  </si>
  <si>
    <t> Process</t>
  </si>
  <si>
    <t>Arrive Time</t>
  </si>
  <si>
    <t>Burst Time</t>
  </si>
  <si>
    <t>Quantum : Q =</t>
  </si>
  <si>
    <t>(WT) Waiting Time</t>
  </si>
  <si>
    <t>(CT) Complete Time</t>
  </si>
  <si>
    <t>Tiempo Llegada</t>
  </si>
  <si>
    <t>AWT</t>
  </si>
  <si>
    <t>ACT</t>
  </si>
  <si>
    <t>Duración</t>
  </si>
  <si>
    <t>P5</t>
  </si>
  <si>
    <t>0 ns</t>
  </si>
  <si>
    <t>3 ns</t>
  </si>
  <si>
    <t>1 ns</t>
  </si>
  <si>
    <t>5 ns</t>
  </si>
  <si>
    <t>4 ns</t>
  </si>
  <si>
    <t>2 ns</t>
  </si>
  <si>
    <t>6 ns</t>
  </si>
  <si>
    <t>8 ns</t>
  </si>
  <si>
    <t>12 ns</t>
  </si>
  <si>
    <t>2ns</t>
  </si>
  <si>
    <t>1ns</t>
  </si>
  <si>
    <t>5ns</t>
  </si>
  <si>
    <r>
      <rPr>
        <b/>
        <sz val="11"/>
        <color theme="1"/>
        <rFont val="Calibri"/>
        <family val="2"/>
        <scheme val="minor"/>
      </rPr>
      <t>Momento de ejecución</t>
    </r>
    <r>
      <rPr>
        <sz val="11"/>
        <color theme="1"/>
        <rFont val="Calibri"/>
        <family val="2"/>
        <scheme val="minor"/>
      </rPr>
      <t>: Tiempo en el que inicia el proceso: Tiempo cuando se empieza a colorear el proceso</t>
    </r>
  </si>
  <si>
    <t>Tiempo Finalización</t>
  </si>
  <si>
    <t>CT</t>
  </si>
  <si>
    <t>TL</t>
  </si>
  <si>
    <t>T</t>
  </si>
  <si>
    <t>TS</t>
  </si>
  <si>
    <t>Tiempo de Servicio</t>
  </si>
  <si>
    <t>Tiempo de Espera</t>
  </si>
  <si>
    <t>WT</t>
  </si>
  <si>
    <t>IS</t>
  </si>
  <si>
    <t>PROMEDIOS:</t>
  </si>
  <si>
    <t>I (Servicio)</t>
  </si>
  <si>
    <t>TS = CT - TL</t>
  </si>
  <si>
    <t>WT = TS - T</t>
  </si>
  <si>
    <t>IS = T / TS</t>
  </si>
  <si>
    <t>COLA</t>
  </si>
  <si>
    <t>2 - 1 = 1</t>
  </si>
  <si>
    <t>6 - 0 - 4 = 2</t>
  </si>
  <si>
    <t>F</t>
  </si>
  <si>
    <t>12 - 3 - 6 =  3</t>
  </si>
  <si>
    <t>6 - 0 = 6</t>
  </si>
  <si>
    <t>4 - 1 = 3</t>
  </si>
  <si>
    <t>`= tiempo de espera</t>
  </si>
  <si>
    <t>12 - 3 = 9</t>
  </si>
  <si>
    <t>x3</t>
  </si>
  <si>
    <t>x2</t>
  </si>
  <si>
    <t>x4</t>
  </si>
  <si>
    <t>la corrección estaba que el azul es priorizado pq P3 ya estaba en la cola</t>
  </si>
  <si>
    <t>18 - 5 - 6 = 8</t>
  </si>
  <si>
    <t>9 - 2 - 4 = 3</t>
  </si>
  <si>
    <t>5 - 0  - 3 = 2</t>
  </si>
  <si>
    <t>20 - 3 - 10  = 10</t>
  </si>
  <si>
    <t>19 - 5 = 14</t>
  </si>
  <si>
    <t>9 - 2 = 7</t>
  </si>
  <si>
    <t>5 - 0 = 5</t>
  </si>
  <si>
    <t>20 - 3 = 17</t>
  </si>
  <si>
    <t>x</t>
  </si>
  <si>
    <t>p2</t>
  </si>
  <si>
    <t>p3</t>
  </si>
  <si>
    <t>p4</t>
  </si>
  <si>
    <t>p5</t>
  </si>
  <si>
    <t>p1</t>
  </si>
  <si>
    <t>p</t>
  </si>
  <si>
    <t>quantim</t>
  </si>
  <si>
    <t>quantum: 4</t>
  </si>
  <si>
    <t>`-&gt;</t>
  </si>
  <si>
    <t>X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</si>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</sst>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FF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2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6" borderId="0" xfId="0" applyFont="1" applyFill="1" applyAlignment="1">
      <alignment horizontal="center" vertical="center" wrapText="1" readingOrder="1"/>
    </xf>
    <xf numFmtId="0" fontId="6" fillId="6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4" xfId="0" applyFont="1" applyBorder="1"/>
    <xf numFmtId="0" fontId="19" fillId="11" borderId="4" xfId="0" applyFont="1" applyFill="1" applyBorder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1" fillId="14" borderId="4" xfId="0" applyFont="1" applyFill="1" applyBorder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12" borderId="4" xfId="0" applyFont="1" applyFill="1" applyBorder="1"/>
    <xf numFmtId="0" fontId="18" fillId="13" borderId="4" xfId="0" applyFont="1" applyFill="1" applyBorder="1"/>
    <xf numFmtId="0" fontId="18" fillId="9" borderId="4" xfId="0" applyFont="1" applyFill="1" applyBorder="1"/>
    <xf numFmtId="0" fontId="18" fillId="11" borderId="4" xfId="0" applyFont="1" applyFill="1" applyBorder="1"/>
    <xf numFmtId="0" fontId="18" fillId="14" borderId="4" xfId="0" applyFont="1" applyFill="1" applyBorder="1"/>
    <xf numFmtId="0" fontId="24" fillId="0" borderId="0" xfId="0" applyFont="1" applyAlignment="1">
      <alignment horizontal="center"/>
    </xf>
    <xf numFmtId="0" fontId="18" fillId="0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9526</xdr:rowOff>
    </xdr:from>
    <xdr:to>
      <xdr:col>14</xdr:col>
      <xdr:colOff>0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25EFA45B-B418-C91B-C7F8-28DF716ECC4F}"/>
            </a:ext>
          </a:extLst>
        </xdr:cNvPr>
        <xdr:cNvSpPr/>
      </xdr:nvSpPr>
      <xdr:spPr>
        <a:xfrm>
          <a:off x="771524" y="49720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38100</xdr:colOff>
      <xdr:row>24</xdr:row>
      <xdr:rowOff>171450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69A372-EBB5-C204-3DA4-68854C0ECCDB}"/>
            </a:ext>
          </a:extLst>
        </xdr:cNvPr>
        <xdr:cNvSpPr txBox="1"/>
      </xdr:nvSpPr>
      <xdr:spPr>
        <a:xfrm>
          <a:off x="800100" y="5067300"/>
          <a:ext cx="329064" cy="26456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19050</xdr:colOff>
      <xdr:row>24</xdr:row>
      <xdr:rowOff>171450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DFBFF6-00F2-440C-9908-E0E6AB0EBBBB}"/>
            </a:ext>
          </a:extLst>
        </xdr:cNvPr>
        <xdr:cNvSpPr txBox="1"/>
      </xdr:nvSpPr>
      <xdr:spPr>
        <a:xfrm>
          <a:off x="1162050" y="5067300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4</xdr:col>
      <xdr:colOff>38100</xdr:colOff>
      <xdr:row>24</xdr:row>
      <xdr:rowOff>161925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246CBC-849F-48F1-AFBD-CD166FCA288D}"/>
            </a:ext>
          </a:extLst>
        </xdr:cNvPr>
        <xdr:cNvSpPr txBox="1"/>
      </xdr:nvSpPr>
      <xdr:spPr>
        <a:xfrm>
          <a:off x="1943100" y="569595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24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C223F0-D84D-E6C6-7A9B-530EB8707C21}"/>
            </a:ext>
          </a:extLst>
        </xdr:cNvPr>
        <xdr:cNvSpPr txBox="1"/>
      </xdr:nvSpPr>
      <xdr:spPr>
        <a:xfrm>
          <a:off x="13696950" y="48291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352425</xdr:colOff>
      <xdr:row>0</xdr:row>
      <xdr:rowOff>95251</xdr:rowOff>
    </xdr:from>
    <xdr:to>
      <xdr:col>16</xdr:col>
      <xdr:colOff>95250</xdr:colOff>
      <xdr:row>10</xdr:row>
      <xdr:rowOff>90343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135702-F316-FC1F-63C7-A49C6B471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95251"/>
          <a:ext cx="5838825" cy="1900092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7</xdr:row>
      <xdr:rowOff>47625</xdr:rowOff>
    </xdr:from>
    <xdr:to>
      <xdr:col>15</xdr:col>
      <xdr:colOff>352425</xdr:colOff>
      <xdr:row>9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F224395-BF9E-6D25-E678-A02A1CAB63E9}"/>
            </a:ext>
          </a:extLst>
        </xdr:cNvPr>
        <xdr:cNvSpPr/>
      </xdr:nvSpPr>
      <xdr:spPr>
        <a:xfrm>
          <a:off x="4581525" y="1381125"/>
          <a:ext cx="1485900" cy="4572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69850</xdr:colOff>
      <xdr:row>22</xdr:row>
      <xdr:rowOff>55033</xdr:rowOff>
    </xdr:from>
    <xdr:ext cx="331245" cy="264560"/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152A5E39-432C-4F0A-BE51-037CFE918296}"/>
            </a:ext>
          </a:extLst>
        </xdr:cNvPr>
        <xdr:cNvSpPr txBox="1"/>
      </xdr:nvSpPr>
      <xdr:spPr>
        <a:xfrm>
          <a:off x="1974850" y="455295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292099</xdr:colOff>
      <xdr:row>22</xdr:row>
      <xdr:rowOff>31751</xdr:rowOff>
    </xdr:from>
    <xdr:to>
      <xdr:col>13</xdr:col>
      <xdr:colOff>282575</xdr:colOff>
      <xdr:row>26</xdr:row>
      <xdr:rowOff>44450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5E07427-9858-4520-8EE1-38503F045D69}"/>
            </a:ext>
          </a:extLst>
        </xdr:cNvPr>
        <xdr:cNvSpPr/>
      </xdr:nvSpPr>
      <xdr:spPr>
        <a:xfrm>
          <a:off x="292099" y="4438651"/>
          <a:ext cx="5108576" cy="723899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288925</xdr:colOff>
      <xdr:row>26</xdr:row>
      <xdr:rowOff>12700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A86F21-38E2-455D-9E38-ACD6CBE5F3D0}"/>
            </a:ext>
          </a:extLst>
        </xdr:cNvPr>
        <xdr:cNvSpPr txBox="1"/>
      </xdr:nvSpPr>
      <xdr:spPr>
        <a:xfrm>
          <a:off x="3438525" y="5130800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5</xdr:col>
      <xdr:colOff>15875</xdr:colOff>
      <xdr:row>26</xdr:row>
      <xdr:rowOff>88900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5780DA-84B0-4C1A-A6EA-8EA3D6CCDD3B}"/>
            </a:ext>
          </a:extLst>
        </xdr:cNvPr>
        <xdr:cNvSpPr txBox="1"/>
      </xdr:nvSpPr>
      <xdr:spPr>
        <a:xfrm>
          <a:off x="1984375" y="5207000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35</xdr:col>
      <xdr:colOff>361950</xdr:colOff>
      <xdr:row>25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8FA9CB-1D15-4F00-A3A3-22CB217E3302}"/>
            </a:ext>
          </a:extLst>
        </xdr:cNvPr>
        <xdr:cNvSpPr txBox="1"/>
      </xdr:nvSpPr>
      <xdr:spPr>
        <a:xfrm>
          <a:off x="13696950" y="49053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361950</xdr:colOff>
      <xdr:row>0</xdr:row>
      <xdr:rowOff>104775</xdr:rowOff>
    </xdr:from>
    <xdr:to>
      <xdr:col>16</xdr:col>
      <xdr:colOff>200025</xdr:colOff>
      <xdr:row>11</xdr:row>
      <xdr:rowOff>6550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F87BF3-3A90-3D26-7CCA-DC9426BF9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4775"/>
          <a:ext cx="5934075" cy="1984575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7</xdr:row>
      <xdr:rowOff>76200</xdr:rowOff>
    </xdr:from>
    <xdr:to>
      <xdr:col>16</xdr:col>
      <xdr:colOff>9525</xdr:colOff>
      <xdr:row>10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667100B-1606-485F-98BB-B9039827F5EE}"/>
            </a:ext>
          </a:extLst>
        </xdr:cNvPr>
        <xdr:cNvSpPr/>
      </xdr:nvSpPr>
      <xdr:spPr>
        <a:xfrm>
          <a:off x="4667751" y="1367589"/>
          <a:ext cx="1501942" cy="55345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234950</xdr:colOff>
      <xdr:row>25</xdr:row>
      <xdr:rowOff>152400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31B01F-405B-4655-9482-2C18EAB6AF10}"/>
            </a:ext>
          </a:extLst>
        </xdr:cNvPr>
        <xdr:cNvSpPr txBox="1"/>
      </xdr:nvSpPr>
      <xdr:spPr>
        <a:xfrm>
          <a:off x="2597150" y="5092700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3</xdr:col>
      <xdr:colOff>298450</xdr:colOff>
      <xdr:row>27</xdr:row>
      <xdr:rowOff>107950</xdr:rowOff>
    </xdr:from>
    <xdr:ext cx="331245" cy="264560"/>
    <xdr:sp macro="" textlink="">
      <xdr:nvSpPr>
        <xdr:cNvPr id="14" name="TextBox 4">
          <a:extLst>
            <a:ext uri="{FF2B5EF4-FFF2-40B4-BE49-F238E27FC236}">
              <a16:creationId xmlns:a16="http://schemas.microsoft.com/office/drawing/2014/main" id="{24465409-0135-41E6-916F-D65969A6985E}"/>
            </a:ext>
          </a:extLst>
        </xdr:cNvPr>
        <xdr:cNvSpPr txBox="1"/>
      </xdr:nvSpPr>
      <xdr:spPr>
        <a:xfrm>
          <a:off x="1479550" y="540385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345294</xdr:colOff>
      <xdr:row>24</xdr:row>
      <xdr:rowOff>115693</xdr:rowOff>
    </xdr:from>
    <xdr:to>
      <xdr:col>13</xdr:col>
      <xdr:colOff>335770</xdr:colOff>
      <xdr:row>28</xdr:row>
      <xdr:rowOff>98814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3A99EAF-15AF-4683-905F-CDE6C003641D}"/>
            </a:ext>
          </a:extLst>
        </xdr:cNvPr>
        <xdr:cNvSpPr/>
      </xdr:nvSpPr>
      <xdr:spPr>
        <a:xfrm>
          <a:off x="345294" y="5000514"/>
          <a:ext cx="4995613" cy="721058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28575</xdr:colOff>
      <xdr:row>25</xdr:row>
      <xdr:rowOff>142875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36D4DF-8984-427B-A56C-C536694D0971}"/>
            </a:ext>
          </a:extLst>
        </xdr:cNvPr>
        <xdr:cNvSpPr txBox="1"/>
      </xdr:nvSpPr>
      <xdr:spPr>
        <a:xfrm>
          <a:off x="790575" y="5392208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39159</xdr:colOff>
      <xdr:row>25</xdr:row>
      <xdr:rowOff>153458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2D1CEB-00B1-472D-A81E-B0D8300AFB10}"/>
            </a:ext>
          </a:extLst>
        </xdr:cNvPr>
        <xdr:cNvSpPr txBox="1"/>
      </xdr:nvSpPr>
      <xdr:spPr>
        <a:xfrm>
          <a:off x="1182159" y="5402791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50800</xdr:colOff>
      <xdr:row>25</xdr:row>
      <xdr:rowOff>152400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85D540-9865-4086-B6F0-26E49DC2F8ED}"/>
            </a:ext>
          </a:extLst>
        </xdr:cNvPr>
        <xdr:cNvSpPr txBox="1"/>
      </xdr:nvSpPr>
      <xdr:spPr>
        <a:xfrm>
          <a:off x="2336800" y="540173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C0DD56-6FC8-42F7-84E5-B8BBBBCEB396}"/>
            </a:ext>
          </a:extLst>
        </xdr:cNvPr>
        <xdr:cNvSpPr txBox="1"/>
      </xdr:nvSpPr>
      <xdr:spPr>
        <a:xfrm>
          <a:off x="13696950" y="5219700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7</xdr:col>
      <xdr:colOff>59266</xdr:colOff>
      <xdr:row>25</xdr:row>
      <xdr:rowOff>164042</xdr:rowOff>
    </xdr:from>
    <xdr:ext cx="33124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FED75E-704E-4026-AF86-7F12C2C51F63}"/>
            </a:ext>
          </a:extLst>
        </xdr:cNvPr>
        <xdr:cNvSpPr txBox="1"/>
      </xdr:nvSpPr>
      <xdr:spPr>
        <a:xfrm>
          <a:off x="2726266" y="54133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twoCellAnchor editAs="oneCell">
    <xdr:from>
      <xdr:col>1</xdr:col>
      <xdr:colOff>21695</xdr:colOff>
      <xdr:row>0</xdr:row>
      <xdr:rowOff>19050</xdr:rowOff>
    </xdr:from>
    <xdr:to>
      <xdr:col>17</xdr:col>
      <xdr:colOff>277402</xdr:colOff>
      <xdr:row>11</xdr:row>
      <xdr:rowOff>67072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5E96D1-7969-E7E3-7AC5-861A06F2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695" y="19050"/>
          <a:ext cx="6351707" cy="2143522"/>
        </a:xfrm>
        <a:prstGeom prst="rect">
          <a:avLst/>
        </a:prstGeom>
      </xdr:spPr>
    </xdr:pic>
    <xdr:clientData/>
  </xdr:twoCellAnchor>
  <xdr:twoCellAnchor>
    <xdr:from>
      <xdr:col>13</xdr:col>
      <xdr:colOff>342900</xdr:colOff>
      <xdr:row>6</xdr:row>
      <xdr:rowOff>123825</xdr:rowOff>
    </xdr:from>
    <xdr:to>
      <xdr:col>16</xdr:col>
      <xdr:colOff>295275</xdr:colOff>
      <xdr:row>11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4A9EE78-D756-4C2B-9216-2BB1143EB306}"/>
            </a:ext>
          </a:extLst>
        </xdr:cNvPr>
        <xdr:cNvSpPr/>
      </xdr:nvSpPr>
      <xdr:spPr>
        <a:xfrm>
          <a:off x="5405967" y="1241425"/>
          <a:ext cx="1120775" cy="85513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17992</xdr:colOff>
      <xdr:row>25</xdr:row>
      <xdr:rowOff>175683</xdr:rowOff>
    </xdr:from>
    <xdr:ext cx="33124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F710E3-2CA5-4A9C-B023-F172C6A40DEA}"/>
            </a:ext>
          </a:extLst>
        </xdr:cNvPr>
        <xdr:cNvSpPr txBox="1"/>
      </xdr:nvSpPr>
      <xdr:spPr>
        <a:xfrm>
          <a:off x="3827992" y="5425016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16</xdr:col>
      <xdr:colOff>37878</xdr:colOff>
      <xdr:row>24</xdr:row>
      <xdr:rowOff>147944</xdr:rowOff>
    </xdr:from>
    <xdr:to>
      <xdr:col>21</xdr:col>
      <xdr:colOff>134898</xdr:colOff>
      <xdr:row>32</xdr:row>
      <xdr:rowOff>48126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915B54-9B1F-CAEC-371B-12423DD67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8046" y="5032765"/>
          <a:ext cx="2022073" cy="137605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29</xdr:row>
      <xdr:rowOff>0</xdr:rowOff>
    </xdr:from>
    <xdr:ext cx="33124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CACD210-3741-43E2-B240-80A9AC7FCD80}"/>
            </a:ext>
          </a:extLst>
        </xdr:cNvPr>
        <xdr:cNvSpPr txBox="1"/>
      </xdr:nvSpPr>
      <xdr:spPr>
        <a:xfrm>
          <a:off x="770021" y="5807242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3</xdr:col>
      <xdr:colOff>64168</xdr:colOff>
      <xdr:row>28</xdr:row>
      <xdr:rowOff>8021</xdr:rowOff>
    </xdr:from>
    <xdr:ext cx="331245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D748790-6ACA-470A-8C2C-E00C6E58184F}"/>
            </a:ext>
          </a:extLst>
        </xdr:cNvPr>
        <xdr:cNvSpPr txBox="1"/>
      </xdr:nvSpPr>
      <xdr:spPr>
        <a:xfrm>
          <a:off x="1219200" y="5630779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6406</xdr:colOff>
      <xdr:row>8</xdr:row>
      <xdr:rowOff>110159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1047A9-06F2-DD99-111D-BA94F97A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086100" cy="1573198"/>
        </a:xfrm>
        <a:prstGeom prst="rect">
          <a:avLst/>
        </a:prstGeom>
      </xdr:spPr>
    </xdr:pic>
    <xdr:clientData/>
  </xdr:twoCellAnchor>
  <xdr:twoCellAnchor>
    <xdr:from>
      <xdr:col>0</xdr:col>
      <xdr:colOff>277091</xdr:colOff>
      <xdr:row>21</xdr:row>
      <xdr:rowOff>46181</xdr:rowOff>
    </xdr:from>
    <xdr:to>
      <xdr:col>17</xdr:col>
      <xdr:colOff>265178</xdr:colOff>
      <xdr:row>25</xdr:row>
      <xdr:rowOff>26117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A2EA01AC-DED1-4FFA-852F-D241743C1A28}"/>
            </a:ext>
          </a:extLst>
        </xdr:cNvPr>
        <xdr:cNvSpPr/>
      </xdr:nvSpPr>
      <xdr:spPr>
        <a:xfrm>
          <a:off x="277091" y="3925454"/>
          <a:ext cx="5114269" cy="718845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125193</xdr:colOff>
      <xdr:row>22</xdr:row>
      <xdr:rowOff>72567</xdr:rowOff>
    </xdr:from>
    <xdr:ext cx="32906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698B6B-BE8A-484E-97AA-EF851740C2E0}"/>
            </a:ext>
          </a:extLst>
        </xdr:cNvPr>
        <xdr:cNvSpPr txBox="1"/>
      </xdr:nvSpPr>
      <xdr:spPr>
        <a:xfrm>
          <a:off x="748648" y="4136567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229734</xdr:colOff>
      <xdr:row>22</xdr:row>
      <xdr:rowOff>83150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AC6614B-7858-4EBF-B5A3-EBC3270BCEB1}"/>
            </a:ext>
          </a:extLst>
        </xdr:cNvPr>
        <xdr:cNvSpPr txBox="1"/>
      </xdr:nvSpPr>
      <xdr:spPr>
        <a:xfrm>
          <a:off x="1153370" y="4147150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7</xdr:col>
      <xdr:colOff>223061</xdr:colOff>
      <xdr:row>22</xdr:row>
      <xdr:rowOff>82092</xdr:rowOff>
    </xdr:from>
    <xdr:ext cx="33124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4725CF6-16DB-4C06-90D9-EB7BFAB16B96}"/>
            </a:ext>
          </a:extLst>
        </xdr:cNvPr>
        <xdr:cNvSpPr txBox="1"/>
      </xdr:nvSpPr>
      <xdr:spPr>
        <a:xfrm>
          <a:off x="2347425" y="4146092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9</xdr:col>
      <xdr:colOff>25302</xdr:colOff>
      <xdr:row>22</xdr:row>
      <xdr:rowOff>93734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A445BD-F80D-4B91-B2FF-3349403F668C}"/>
            </a:ext>
          </a:extLst>
        </xdr:cNvPr>
        <xdr:cNvSpPr txBox="1"/>
      </xdr:nvSpPr>
      <xdr:spPr>
        <a:xfrm>
          <a:off x="2750029" y="4157734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12</xdr:col>
      <xdr:colOff>265895</xdr:colOff>
      <xdr:row>22</xdr:row>
      <xdr:rowOff>105375</xdr:rowOff>
    </xdr:from>
    <xdr:ext cx="33124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C4B897-D39A-4982-A843-EFC993A7789A}"/>
            </a:ext>
          </a:extLst>
        </xdr:cNvPr>
        <xdr:cNvSpPr txBox="1"/>
      </xdr:nvSpPr>
      <xdr:spPr>
        <a:xfrm>
          <a:off x="3891168" y="4169375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379941</xdr:colOff>
      <xdr:row>21</xdr:row>
      <xdr:rowOff>41276</xdr:rowOff>
    </xdr:from>
    <xdr:to>
      <xdr:col>13</xdr:col>
      <xdr:colOff>370417</xdr:colOff>
      <xdr:row>24</xdr:row>
      <xdr:rowOff>158750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0B66878-A400-4818-B5F9-0D87C955B12C}"/>
            </a:ext>
          </a:extLst>
        </xdr:cNvPr>
        <xdr:cNvSpPr/>
      </xdr:nvSpPr>
      <xdr:spPr>
        <a:xfrm>
          <a:off x="379941" y="4465109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55034</xdr:colOff>
      <xdr:row>24</xdr:row>
      <xdr:rowOff>165100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4CFB7D-0AEE-4E3C-9ED9-B8DBC6DA8323}"/>
            </a:ext>
          </a:extLst>
        </xdr:cNvPr>
        <xdr:cNvSpPr txBox="1"/>
      </xdr:nvSpPr>
      <xdr:spPr>
        <a:xfrm>
          <a:off x="1960034" y="5223933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2</xdr:col>
      <xdr:colOff>42333</xdr:colOff>
      <xdr:row>24</xdr:row>
      <xdr:rowOff>174625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1E641F-CCD4-4AB3-9575-74A97E95BAA5}"/>
            </a:ext>
          </a:extLst>
        </xdr:cNvPr>
        <xdr:cNvSpPr txBox="1"/>
      </xdr:nvSpPr>
      <xdr:spPr>
        <a:xfrm>
          <a:off x="804333" y="5233458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28575</xdr:colOff>
      <xdr:row>24</xdr:row>
      <xdr:rowOff>171450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B92635-2369-4D5B-8577-251EA27751E1}"/>
            </a:ext>
          </a:extLst>
        </xdr:cNvPr>
        <xdr:cNvSpPr txBox="1"/>
      </xdr:nvSpPr>
      <xdr:spPr>
        <a:xfrm>
          <a:off x="2314575" y="523028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0B6996-ADC8-445E-B162-10665DBDDF8F}"/>
            </a:ext>
          </a:extLst>
        </xdr:cNvPr>
        <xdr:cNvSpPr txBox="1"/>
      </xdr:nvSpPr>
      <xdr:spPr>
        <a:xfrm>
          <a:off x="13696950" y="54768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4</xdr:col>
      <xdr:colOff>22225</xdr:colOff>
      <xdr:row>24</xdr:row>
      <xdr:rowOff>164042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D764B3-ED07-41A8-8193-C744F7DD9543}"/>
            </a:ext>
          </a:extLst>
        </xdr:cNvPr>
        <xdr:cNvSpPr txBox="1"/>
      </xdr:nvSpPr>
      <xdr:spPr>
        <a:xfrm>
          <a:off x="1546225" y="52228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3</xdr:col>
      <xdr:colOff>35983</xdr:colOff>
      <xdr:row>24</xdr:row>
      <xdr:rowOff>184150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53C3B53-5E04-46DE-8E0F-AE88B06DA2D2}"/>
            </a:ext>
          </a:extLst>
        </xdr:cNvPr>
        <xdr:cNvSpPr txBox="1"/>
      </xdr:nvSpPr>
      <xdr:spPr>
        <a:xfrm>
          <a:off x="1178983" y="5242983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371476</xdr:colOff>
      <xdr:row>0</xdr:row>
      <xdr:rowOff>1</xdr:rowOff>
    </xdr:from>
    <xdr:to>
      <xdr:col>15</xdr:col>
      <xdr:colOff>209550</xdr:colOff>
      <xdr:row>11</xdr:row>
      <xdr:rowOff>108538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53BE3C-A31D-7CD1-3285-059B213E96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481"/>
        <a:stretch/>
      </xdr:blipFill>
      <xdr:spPr>
        <a:xfrm>
          <a:off x="371476" y="1"/>
          <a:ext cx="5553074" cy="22040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379940</xdr:colOff>
      <xdr:row>21</xdr:row>
      <xdr:rowOff>20110</xdr:rowOff>
    </xdr:from>
    <xdr:to>
      <xdr:col>13</xdr:col>
      <xdr:colOff>370416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EE615CE9-D170-4D4A-B705-83DF4B937A5F}"/>
            </a:ext>
          </a:extLst>
        </xdr:cNvPr>
        <xdr:cNvSpPr/>
      </xdr:nvSpPr>
      <xdr:spPr>
        <a:xfrm>
          <a:off x="379940" y="4443943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38100</xdr:colOff>
      <xdr:row>24</xdr:row>
      <xdr:rowOff>158750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E8AE6-8720-48BE-B502-988782C882AD}"/>
            </a:ext>
          </a:extLst>
        </xdr:cNvPr>
        <xdr:cNvSpPr txBox="1"/>
      </xdr:nvSpPr>
      <xdr:spPr>
        <a:xfrm>
          <a:off x="800100" y="5164667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27517</xdr:colOff>
      <xdr:row>24</xdr:row>
      <xdr:rowOff>153458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EAFC45-86F0-4431-9F33-B89E6C2BD34A}"/>
            </a:ext>
          </a:extLst>
        </xdr:cNvPr>
        <xdr:cNvSpPr txBox="1"/>
      </xdr:nvSpPr>
      <xdr:spPr>
        <a:xfrm>
          <a:off x="1170517" y="5159375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51858</xdr:colOff>
      <xdr:row>24</xdr:row>
      <xdr:rowOff>174625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6CDB96-7464-4117-9A3B-166599AB49C6}"/>
            </a:ext>
          </a:extLst>
        </xdr:cNvPr>
        <xdr:cNvSpPr txBox="1"/>
      </xdr:nvSpPr>
      <xdr:spPr>
        <a:xfrm>
          <a:off x="2337858" y="5180542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7</xdr:col>
      <xdr:colOff>26458</xdr:colOff>
      <xdr:row>24</xdr:row>
      <xdr:rowOff>174625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C40058-18C3-42EE-AC9B-8AC328143280}"/>
            </a:ext>
          </a:extLst>
        </xdr:cNvPr>
        <xdr:cNvSpPr txBox="1"/>
      </xdr:nvSpPr>
      <xdr:spPr>
        <a:xfrm>
          <a:off x="2693458" y="5180542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10</xdr:col>
      <xdr:colOff>29633</xdr:colOff>
      <xdr:row>24</xdr:row>
      <xdr:rowOff>183092</xdr:rowOff>
    </xdr:from>
    <xdr:ext cx="33124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CB61A65-5A83-4731-ABA0-C8FB427EE959}"/>
            </a:ext>
          </a:extLst>
        </xdr:cNvPr>
        <xdr:cNvSpPr txBox="1"/>
      </xdr:nvSpPr>
      <xdr:spPr>
        <a:xfrm>
          <a:off x="3839633" y="5189009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361951</xdr:colOff>
      <xdr:row>0</xdr:row>
      <xdr:rowOff>66676</xdr:rowOff>
    </xdr:from>
    <xdr:to>
      <xdr:col>16</xdr:col>
      <xdr:colOff>171451</xdr:colOff>
      <xdr:row>11</xdr:row>
      <xdr:rowOff>121168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8B9DD5-E8A7-E54B-71FB-9E034238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66676"/>
          <a:ext cx="5905500" cy="214999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6</xdr:row>
      <xdr:rowOff>133349</xdr:rowOff>
    </xdr:from>
    <xdr:to>
      <xdr:col>16</xdr:col>
      <xdr:colOff>57150</xdr:colOff>
      <xdr:row>11</xdr:row>
      <xdr:rowOff>66674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FF2C6CB-9705-4005-A286-60727C394B56}"/>
            </a:ext>
          </a:extLst>
        </xdr:cNvPr>
        <xdr:cNvSpPr/>
      </xdr:nvSpPr>
      <xdr:spPr>
        <a:xfrm>
          <a:off x="4610100" y="1276349"/>
          <a:ext cx="1543050" cy="885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36</xdr:col>
      <xdr:colOff>85725</xdr:colOff>
      <xdr:row>22</xdr:row>
      <xdr:rowOff>152400</xdr:rowOff>
    </xdr:from>
    <xdr:ext cx="2343150" cy="179869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52F52A5-AD16-B24C-ACC2-61CCD0958744}"/>
            </a:ext>
          </a:extLst>
        </xdr:cNvPr>
        <xdr:cNvSpPr txBox="1"/>
      </xdr:nvSpPr>
      <xdr:spPr>
        <a:xfrm>
          <a:off x="13801725" y="4800600"/>
          <a:ext cx="2343150" cy="17986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eaLnBrk="1" hangingPunct="1"/>
          <a:r>
            <a:rPr lang="es-PE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Respuesta:</a:t>
          </a:r>
          <a:endParaRPr lang="en-US" sz="1400">
            <a:effectLst/>
          </a:endParaRPr>
        </a:p>
        <a:p>
          <a:pPr eaLnBrk="1" hangingPunct="1"/>
          <a:endParaRPr lang="es-P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 = CT - TL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WT = TS - T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= T / TS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595E-C430-4131-AA4A-77BF1260E155}">
  <sheetPr>
    <pageSetUpPr fitToPage="1"/>
  </sheetPr>
  <dimension ref="B3:AQ36"/>
  <sheetViews>
    <sheetView showGridLines="0" tabSelected="1" zoomScale="50" zoomScaleNormal="90" workbookViewId="0">
      <selection activeCell="AD28" sqref="AD28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50" width="5.6640625" style="1" customWidth="1"/>
    <col min="51" max="16384" width="9.109375" style="1"/>
  </cols>
  <sheetData>
    <row r="3" spans="2:43" x14ac:dyDescent="0.3">
      <c r="AL3" s="34"/>
    </row>
    <row r="12" spans="2:43" x14ac:dyDescent="0.3">
      <c r="J12" s="37"/>
      <c r="K12" s="1" t="s">
        <v>49</v>
      </c>
    </row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31"/>
      <c r="D16" s="31"/>
      <c r="E16" s="36"/>
      <c r="F16" s="36"/>
      <c r="G16" s="31"/>
      <c r="H16" s="31"/>
      <c r="I16" s="12" t="s">
        <v>45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0</v>
      </c>
      <c r="AM16" s="4">
        <v>4</v>
      </c>
      <c r="AN16" s="1" t="s">
        <v>44</v>
      </c>
      <c r="AO16" s="1">
        <v>2</v>
      </c>
      <c r="AP16" s="1" t="s">
        <v>47</v>
      </c>
      <c r="AQ16" s="1">
        <v>6</v>
      </c>
    </row>
    <row r="17" spans="2:43" ht="18.600000000000001" thickBot="1" x14ac:dyDescent="0.35">
      <c r="B17" s="8" t="s">
        <v>1</v>
      </c>
      <c r="C17" s="12"/>
      <c r="D17" s="36"/>
      <c r="E17" s="32"/>
      <c r="F17" s="32"/>
      <c r="G17" s="12" t="s">
        <v>45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1</v>
      </c>
      <c r="AM17" s="6">
        <v>2</v>
      </c>
      <c r="AN17" s="1" t="s">
        <v>43</v>
      </c>
      <c r="AO17" s="1">
        <v>1</v>
      </c>
      <c r="AP17" s="1" t="s">
        <v>48</v>
      </c>
      <c r="AQ17" s="1">
        <v>3</v>
      </c>
    </row>
    <row r="18" spans="2:43" ht="18.600000000000001" thickBot="1" x14ac:dyDescent="0.35">
      <c r="B18" s="8" t="s">
        <v>2</v>
      </c>
      <c r="C18" s="12"/>
      <c r="D18" s="12"/>
      <c r="E18" s="12"/>
      <c r="F18" s="36"/>
      <c r="G18" s="36"/>
      <c r="H18" s="36"/>
      <c r="I18" s="33"/>
      <c r="J18" s="33"/>
      <c r="K18" s="33"/>
      <c r="L18" s="33"/>
      <c r="M18" s="33"/>
      <c r="N18" s="33"/>
      <c r="O18" s="12" t="s">
        <v>45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3</v>
      </c>
      <c r="AM18" s="7">
        <v>6</v>
      </c>
      <c r="AN18" s="1" t="s">
        <v>46</v>
      </c>
      <c r="AO18" s="1">
        <v>3</v>
      </c>
      <c r="AP18" s="1" t="s">
        <v>50</v>
      </c>
      <c r="AQ18" s="1">
        <v>9</v>
      </c>
    </row>
    <row r="19" spans="2:43" ht="15" thickBot="1" x14ac:dyDescent="0.35"/>
    <row r="20" spans="2:43" ht="18.600000000000001" thickBot="1" x14ac:dyDescent="0.35">
      <c r="AN20" s="2" t="s">
        <v>11</v>
      </c>
      <c r="AO20" s="13">
        <f>AVERAGE(AO16:AO18)</f>
        <v>2</v>
      </c>
      <c r="AP20" s="2" t="s">
        <v>12</v>
      </c>
      <c r="AQ20" s="13">
        <f>AVERAGE(AQ16:AQ18)</f>
        <v>6</v>
      </c>
    </row>
    <row r="21" spans="2:43" ht="15" thickTop="1" x14ac:dyDescent="0.3">
      <c r="J21" s="34"/>
    </row>
    <row r="23" spans="2:43" x14ac:dyDescent="0.3">
      <c r="O23" s="8"/>
      <c r="P23" s="8" t="s">
        <v>42</v>
      </c>
    </row>
    <row r="26" spans="2:43" x14ac:dyDescent="0.3">
      <c r="R26" s="34"/>
    </row>
    <row r="28" spans="2:43" x14ac:dyDescent="0.3">
      <c r="AD28" s="1" t="s">
        <v>74</v>
      </c>
      <c r="AP28" s="34"/>
    </row>
    <row r="29" spans="2:43" x14ac:dyDescent="0.3">
      <c r="AP29" s="34"/>
    </row>
    <row r="32" spans="2:43" x14ac:dyDescent="0.3">
      <c r="F32" s="34"/>
    </row>
    <row r="33" spans="8:39" x14ac:dyDescent="0.3">
      <c r="H33" s="34"/>
    </row>
    <row r="36" spans="8:39" x14ac:dyDescent="0.3">
      <c r="K36" s="34"/>
      <c r="AL36" s="35"/>
      <c r="AM36" s="34"/>
    </row>
  </sheetData>
  <pageMargins left="0.7" right="0.7" top="0.75" bottom="0.75" header="0.3" footer="0.3"/>
  <pageSetup paperSize="9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8069-A313-4B16-A032-03BE5BAA0F2B}">
  <dimension ref="B13:AQ37"/>
  <sheetViews>
    <sheetView showGridLines="0" topLeftCell="Q10" zoomScale="74" zoomScaleNormal="95" workbookViewId="0">
      <selection activeCell="AK13" sqref="AK13:AQ21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47"/>
      <c r="D16" s="47"/>
      <c r="E16" s="47"/>
      <c r="F16" s="47"/>
      <c r="G16" s="47"/>
      <c r="H16" s="47"/>
      <c r="I16" s="47"/>
      <c r="J16" s="47"/>
      <c r="K16" s="47"/>
      <c r="L16" s="48"/>
      <c r="M16" s="48"/>
      <c r="N16" s="47"/>
      <c r="O16" s="47"/>
      <c r="P16" s="48"/>
      <c r="Q16" s="48"/>
      <c r="R16" s="47"/>
      <c r="S16" s="47"/>
      <c r="T16" s="48"/>
      <c r="U16" s="48"/>
      <c r="V16" s="47" t="s">
        <v>45</v>
      </c>
      <c r="W16" s="47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5</v>
      </c>
      <c r="AM16" s="4">
        <v>6</v>
      </c>
      <c r="AN16" s="1" t="s">
        <v>55</v>
      </c>
      <c r="AO16" s="1">
        <v>8</v>
      </c>
      <c r="AP16" s="1" t="s">
        <v>59</v>
      </c>
      <c r="AQ16" s="1">
        <v>14</v>
      </c>
    </row>
    <row r="17" spans="2:43" ht="18.600000000000001" thickBot="1" x14ac:dyDescent="0.35">
      <c r="B17" s="8" t="s">
        <v>1</v>
      </c>
      <c r="C17" s="47"/>
      <c r="D17" s="47"/>
      <c r="E17" s="49"/>
      <c r="F17" s="49"/>
      <c r="G17" s="47"/>
      <c r="H17" s="47"/>
      <c r="I17" s="47"/>
      <c r="J17" s="50"/>
      <c r="K17" s="50"/>
      <c r="L17" s="47" t="s">
        <v>45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2</v>
      </c>
      <c r="AM17" s="6">
        <v>4</v>
      </c>
      <c r="AN17" s="1" t="s">
        <v>56</v>
      </c>
      <c r="AO17" s="1">
        <v>3</v>
      </c>
      <c r="AP17" s="1" t="s">
        <v>60</v>
      </c>
      <c r="AQ17" s="1">
        <v>7</v>
      </c>
    </row>
    <row r="18" spans="2:43" ht="18.600000000000001" thickBot="1" x14ac:dyDescent="0.35">
      <c r="B18" s="8" t="s">
        <v>2</v>
      </c>
      <c r="C18" s="51"/>
      <c r="D18" s="51"/>
      <c r="E18" s="47"/>
      <c r="F18" s="47"/>
      <c r="G18" s="51"/>
      <c r="H18" s="47" t="s">
        <v>45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0</v>
      </c>
      <c r="AM18" s="7">
        <v>3</v>
      </c>
      <c r="AN18" s="1" t="s">
        <v>57</v>
      </c>
      <c r="AO18" s="1">
        <v>2</v>
      </c>
      <c r="AP18" s="1" t="s">
        <v>61</v>
      </c>
      <c r="AQ18" s="1">
        <v>5</v>
      </c>
    </row>
    <row r="19" spans="2:43" ht="20.25" customHeight="1" thickBot="1" x14ac:dyDescent="0.35">
      <c r="B19" s="8" t="s">
        <v>3</v>
      </c>
      <c r="C19" s="47"/>
      <c r="D19" s="47"/>
      <c r="E19" s="47"/>
      <c r="F19" s="47"/>
      <c r="G19" s="47"/>
      <c r="H19" s="52"/>
      <c r="I19" s="52"/>
      <c r="J19" s="47"/>
      <c r="K19" s="47"/>
      <c r="L19" s="47"/>
      <c r="M19" s="47"/>
      <c r="N19" s="52"/>
      <c r="O19" s="52"/>
      <c r="P19" s="47"/>
      <c r="Q19" s="47"/>
      <c r="R19" s="52"/>
      <c r="S19" s="52"/>
      <c r="T19" s="47"/>
      <c r="U19" s="47"/>
      <c r="V19" s="52"/>
      <c r="W19" s="47" t="s">
        <v>45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>
        <v>3</v>
      </c>
      <c r="AM19" s="6">
        <v>7</v>
      </c>
      <c r="AN19" s="1" t="s">
        <v>58</v>
      </c>
      <c r="AO19" s="1">
        <v>10</v>
      </c>
      <c r="AP19" s="1" t="s">
        <v>62</v>
      </c>
      <c r="AQ19" s="1">
        <v>17</v>
      </c>
    </row>
    <row r="20" spans="2:43" ht="20.25" customHeight="1" thickBot="1" x14ac:dyDescent="0.35">
      <c r="B20" s="8"/>
      <c r="C20" s="43" t="s">
        <v>65</v>
      </c>
      <c r="D20" s="1" t="s">
        <v>65</v>
      </c>
      <c r="E20" s="43" t="s">
        <v>64</v>
      </c>
      <c r="F20" s="1" t="s">
        <v>64</v>
      </c>
      <c r="G20" s="42" t="s">
        <v>65</v>
      </c>
      <c r="H20" s="53" t="s">
        <v>66</v>
      </c>
      <c r="I20" s="53" t="s">
        <v>66</v>
      </c>
      <c r="J20" s="53" t="s">
        <v>64</v>
      </c>
      <c r="K20" s="42" t="s">
        <v>64</v>
      </c>
      <c r="L20" s="1" t="s">
        <v>68</v>
      </c>
      <c r="M20" s="1" t="s">
        <v>68</v>
      </c>
      <c r="N20" s="1" t="s">
        <v>66</v>
      </c>
      <c r="O20" s="1" t="s">
        <v>66</v>
      </c>
      <c r="P20" s="1" t="s">
        <v>68</v>
      </c>
      <c r="Q20" s="1" t="s">
        <v>68</v>
      </c>
      <c r="R20" s="1" t="s">
        <v>66</v>
      </c>
      <c r="S20" s="1" t="s">
        <v>66</v>
      </c>
      <c r="T20" s="1" t="s">
        <v>68</v>
      </c>
      <c r="U20" s="42" t="s">
        <v>68</v>
      </c>
      <c r="V20" s="42" t="s">
        <v>66</v>
      </c>
      <c r="AK20" s="14"/>
      <c r="AL20" s="15"/>
      <c r="AM20" s="15"/>
    </row>
    <row r="21" spans="2:43" ht="18.600000000000001" thickBot="1" x14ac:dyDescent="0.35">
      <c r="E21" s="44" t="s">
        <v>65</v>
      </c>
      <c r="F21" s="1" t="s">
        <v>65</v>
      </c>
      <c r="G21" s="53" t="s">
        <v>66</v>
      </c>
      <c r="H21" s="1" t="s">
        <v>64</v>
      </c>
      <c r="I21" s="53" t="s">
        <v>64</v>
      </c>
      <c r="J21" s="1" t="s">
        <v>68</v>
      </c>
      <c r="K21" s="1" t="s">
        <v>68</v>
      </c>
      <c r="L21" s="53" t="s">
        <v>66</v>
      </c>
      <c r="M21" s="53" t="s">
        <v>66</v>
      </c>
      <c r="N21" s="1" t="s">
        <v>68</v>
      </c>
      <c r="O21" s="1" t="s">
        <v>68</v>
      </c>
      <c r="P21" s="1" t="s">
        <v>66</v>
      </c>
      <c r="Q21" s="1" t="s">
        <v>66</v>
      </c>
      <c r="R21" s="1" t="s">
        <v>68</v>
      </c>
      <c r="S21" s="1" t="s">
        <v>68</v>
      </c>
      <c r="T21" s="1" t="s">
        <v>66</v>
      </c>
      <c r="U21" s="1" t="s">
        <v>66</v>
      </c>
      <c r="AN21" s="2" t="s">
        <v>11</v>
      </c>
      <c r="AO21" s="13">
        <f>AVERAGE(AO16:AO19)</f>
        <v>5.75</v>
      </c>
      <c r="AP21" s="2" t="s">
        <v>12</v>
      </c>
      <c r="AQ21" s="16">
        <f>AVERAGE(AQ16:AQ19)</f>
        <v>10.75</v>
      </c>
    </row>
    <row r="22" spans="2:43" ht="15" thickTop="1" x14ac:dyDescent="0.3">
      <c r="F22" s="43" t="s">
        <v>66</v>
      </c>
      <c r="G22" s="44" t="s">
        <v>64</v>
      </c>
      <c r="H22" s="43" t="s">
        <v>68</v>
      </c>
      <c r="I22" s="1" t="s">
        <v>68</v>
      </c>
      <c r="J22" s="44" t="s">
        <v>66</v>
      </c>
      <c r="K22" s="53" t="s">
        <v>66</v>
      </c>
    </row>
    <row r="24" spans="2:43" x14ac:dyDescent="0.3">
      <c r="O24" s="8"/>
      <c r="P24" s="8" t="s">
        <v>42</v>
      </c>
    </row>
    <row r="25" spans="2:43" x14ac:dyDescent="0.3">
      <c r="AP25" s="34"/>
    </row>
    <row r="26" spans="2:43" x14ac:dyDescent="0.3">
      <c r="C26" s="1" t="s">
        <v>52</v>
      </c>
      <c r="E26" s="1" t="s">
        <v>52</v>
      </c>
      <c r="F26" s="1" t="s">
        <v>53</v>
      </c>
      <c r="I26" s="1" t="s">
        <v>51</v>
      </c>
    </row>
    <row r="30" spans="2:43" x14ac:dyDescent="0.3">
      <c r="C30" s="8">
        <v>0</v>
      </c>
      <c r="D30" s="8">
        <v>1</v>
      </c>
      <c r="E30" s="8">
        <v>2</v>
      </c>
      <c r="F30" s="8">
        <v>3</v>
      </c>
      <c r="G30" s="8">
        <v>4</v>
      </c>
      <c r="H30" s="8">
        <v>5</v>
      </c>
      <c r="I30" s="8">
        <v>6</v>
      </c>
      <c r="J30" s="8">
        <v>7</v>
      </c>
      <c r="K30" s="8">
        <v>8</v>
      </c>
      <c r="L30" s="8">
        <v>9</v>
      </c>
      <c r="M30" s="8">
        <v>10</v>
      </c>
      <c r="N30" s="8">
        <v>11</v>
      </c>
      <c r="O30" s="8">
        <v>12</v>
      </c>
      <c r="P30" s="8">
        <v>13</v>
      </c>
      <c r="Q30" s="8">
        <v>14</v>
      </c>
      <c r="R30" s="8">
        <v>15</v>
      </c>
      <c r="S30" s="8">
        <v>16</v>
      </c>
      <c r="T30" s="8">
        <v>17</v>
      </c>
      <c r="U30" s="8">
        <v>18</v>
      </c>
      <c r="V30" s="8">
        <v>19</v>
      </c>
      <c r="W30" s="8">
        <v>20</v>
      </c>
      <c r="X30" s="8">
        <v>21</v>
      </c>
      <c r="Y30" s="8">
        <v>22</v>
      </c>
      <c r="Z30" s="8">
        <v>23</v>
      </c>
      <c r="AA30" s="8">
        <v>24</v>
      </c>
      <c r="AB30" s="8">
        <v>25</v>
      </c>
      <c r="AC30" s="8">
        <v>26</v>
      </c>
      <c r="AD30" s="8">
        <v>27</v>
      </c>
      <c r="AE30" s="8">
        <v>28</v>
      </c>
      <c r="AF30" s="8">
        <v>29</v>
      </c>
      <c r="AG30" s="8">
        <v>30</v>
      </c>
    </row>
    <row r="31" spans="2:43" x14ac:dyDescent="0.3">
      <c r="B31" s="8" t="s">
        <v>0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 t="s">
        <v>45</v>
      </c>
      <c r="W31" s="45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2:43" x14ac:dyDescent="0.3">
      <c r="B32" s="8" t="s">
        <v>1</v>
      </c>
      <c r="C32" s="45"/>
      <c r="D32" s="45"/>
      <c r="E32" s="45"/>
      <c r="F32" s="45"/>
      <c r="G32" s="45"/>
      <c r="H32" s="45"/>
      <c r="I32" s="45"/>
      <c r="J32" s="45"/>
      <c r="K32" s="45"/>
      <c r="L32" s="45" t="s">
        <v>45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2:33" x14ac:dyDescent="0.3">
      <c r="B33" s="8" t="s">
        <v>2</v>
      </c>
      <c r="C33" s="45"/>
      <c r="D33" s="45"/>
      <c r="E33" s="45"/>
      <c r="F33" s="45"/>
      <c r="G33" s="45"/>
      <c r="H33" s="45" t="s">
        <v>45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2:33" x14ac:dyDescent="0.3">
      <c r="B34" s="8" t="s">
        <v>3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 t="s">
        <v>45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7" spans="2:33" x14ac:dyDescent="0.3">
      <c r="C37" s="1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BE58-7050-470B-BE18-85743FA50E69}">
  <dimension ref="B13:AQ40"/>
  <sheetViews>
    <sheetView showGridLines="0" topLeftCell="I14" zoomScale="73" zoomScaleNormal="90" workbookViewId="0">
      <selection activeCell="AJ42" sqref="AJ42:AR50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40" t="s">
        <v>63</v>
      </c>
      <c r="D16" s="40"/>
      <c r="E16" s="40"/>
      <c r="F16" s="12" t="s">
        <v>45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15</v>
      </c>
      <c r="AM16" s="4" t="s">
        <v>16</v>
      </c>
    </row>
    <row r="17" spans="2:43" ht="18.600000000000001" thickBot="1" x14ac:dyDescent="0.35">
      <c r="B17" s="8" t="s">
        <v>1</v>
      </c>
      <c r="C17" s="12"/>
      <c r="D17" s="12" t="s">
        <v>63</v>
      </c>
      <c r="E17" s="12"/>
      <c r="F17" s="38"/>
      <c r="G17" s="38"/>
      <c r="H17" s="38"/>
      <c r="I17" s="38"/>
      <c r="J17" s="12"/>
      <c r="K17" s="12"/>
      <c r="L17" s="45"/>
      <c r="M17" s="12"/>
      <c r="N17" s="12"/>
      <c r="O17" s="12"/>
      <c r="P17" s="38"/>
      <c r="Q17" s="12" t="s">
        <v>45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17</v>
      </c>
      <c r="AM17" s="6" t="s">
        <v>18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 t="s">
        <v>63</v>
      </c>
      <c r="H18" s="12"/>
      <c r="I18" s="12"/>
      <c r="J18" s="33"/>
      <c r="K18" s="33"/>
      <c r="L18" s="12" t="s">
        <v>45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 t="s">
        <v>19</v>
      </c>
      <c r="AM18" s="7" t="s">
        <v>20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 t="s">
        <v>63</v>
      </c>
      <c r="I19" s="12"/>
      <c r="J19" s="12"/>
      <c r="K19" s="12"/>
      <c r="L19" s="39"/>
      <c r="M19" s="39"/>
      <c r="N19" s="39"/>
      <c r="O19" s="39"/>
      <c r="P19" s="45"/>
      <c r="Q19" s="46"/>
      <c r="R19" s="46"/>
      <c r="S19" s="46"/>
      <c r="T19" s="46"/>
      <c r="U19" s="39"/>
      <c r="V19" s="39"/>
      <c r="W19" s="12" t="s">
        <v>45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18</v>
      </c>
      <c r="AM19" s="6" t="s">
        <v>21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 t="s">
        <v>63</v>
      </c>
      <c r="L20" s="12"/>
      <c r="M20" s="12"/>
      <c r="N20" s="12"/>
      <c r="O20" s="12"/>
      <c r="P20" s="45"/>
      <c r="Q20" s="41"/>
      <c r="R20" s="41"/>
      <c r="S20" s="41"/>
      <c r="T20" s="41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22</v>
      </c>
      <c r="AM20" s="7" t="s">
        <v>19</v>
      </c>
    </row>
    <row r="21" spans="2:43" ht="20.25" customHeight="1" thickBot="1" x14ac:dyDescent="0.35">
      <c r="B21" s="8"/>
      <c r="C21" s="43" t="s">
        <v>68</v>
      </c>
      <c r="D21" s="1" t="s">
        <v>68</v>
      </c>
      <c r="E21" s="42" t="s">
        <v>68</v>
      </c>
      <c r="F21" s="1" t="s">
        <v>64</v>
      </c>
      <c r="G21" s="1" t="s">
        <v>64</v>
      </c>
      <c r="H21" s="1" t="s">
        <v>64</v>
      </c>
      <c r="I21" s="1" t="s">
        <v>64</v>
      </c>
      <c r="J21" s="1" t="s">
        <v>65</v>
      </c>
      <c r="K21" s="42" t="s">
        <v>65</v>
      </c>
      <c r="L21" s="1" t="s">
        <v>66</v>
      </c>
      <c r="M21" s="1" t="s">
        <v>66</v>
      </c>
      <c r="N21" s="1" t="s">
        <v>66</v>
      </c>
      <c r="O21" s="1" t="s">
        <v>66</v>
      </c>
      <c r="P21" s="42" t="s">
        <v>64</v>
      </c>
      <c r="Q21" s="1" t="s">
        <v>67</v>
      </c>
      <c r="R21" s="1" t="s">
        <v>67</v>
      </c>
      <c r="S21" s="1" t="s">
        <v>67</v>
      </c>
      <c r="T21" s="42" t="s">
        <v>67</v>
      </c>
      <c r="U21" s="1" t="s">
        <v>66</v>
      </c>
      <c r="V21" s="42" t="s">
        <v>66</v>
      </c>
      <c r="AK21" s="14"/>
      <c r="AL21" s="15"/>
      <c r="AM21" s="15"/>
    </row>
    <row r="22" spans="2:43" ht="18.600000000000001" thickBot="1" x14ac:dyDescent="0.35">
      <c r="D22" s="43" t="s">
        <v>64</v>
      </c>
      <c r="E22" s="1" t="s">
        <v>64</v>
      </c>
      <c r="G22" s="43" t="s">
        <v>65</v>
      </c>
      <c r="H22" s="1" t="s">
        <v>65</v>
      </c>
      <c r="I22" s="1" t="s">
        <v>65</v>
      </c>
      <c r="J22" s="1" t="s">
        <v>66</v>
      </c>
      <c r="K22" s="1" t="s">
        <v>66</v>
      </c>
      <c r="L22" s="1" t="s">
        <v>64</v>
      </c>
      <c r="M22" s="1" t="s">
        <v>64</v>
      </c>
      <c r="N22" s="1" t="s">
        <v>64</v>
      </c>
      <c r="O22" s="1" t="s">
        <v>64</v>
      </c>
      <c r="P22" s="1" t="s">
        <v>67</v>
      </c>
      <c r="Q22" s="1" t="s">
        <v>66</v>
      </c>
      <c r="R22" s="1" t="s">
        <v>66</v>
      </c>
      <c r="S22" s="1" t="s">
        <v>66</v>
      </c>
      <c r="T22" s="1" t="s">
        <v>66</v>
      </c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>
      <c r="H23" s="43" t="s">
        <v>66</v>
      </c>
      <c r="I23" s="1" t="s">
        <v>66</v>
      </c>
      <c r="J23" s="44" t="s">
        <v>64</v>
      </c>
      <c r="K23" s="1" t="s">
        <v>64</v>
      </c>
      <c r="L23" s="1" t="s">
        <v>67</v>
      </c>
      <c r="M23" s="1" t="s">
        <v>67</v>
      </c>
      <c r="N23" s="1" t="s">
        <v>67</v>
      </c>
      <c r="O23" s="1" t="s">
        <v>67</v>
      </c>
      <c r="P23" s="44" t="s">
        <v>66</v>
      </c>
    </row>
    <row r="24" spans="2:43" x14ac:dyDescent="0.3">
      <c r="K24" s="1" t="s">
        <v>67</v>
      </c>
    </row>
    <row r="28" spans="2:43" x14ac:dyDescent="0.3">
      <c r="P28" s="12" t="s">
        <v>63</v>
      </c>
    </row>
    <row r="29" spans="2:43" x14ac:dyDescent="0.3">
      <c r="P29" s="12"/>
    </row>
    <row r="30" spans="2:43" x14ac:dyDescent="0.3">
      <c r="O30" s="8" t="s">
        <v>42</v>
      </c>
      <c r="P30" s="12" t="s">
        <v>63</v>
      </c>
    </row>
    <row r="31" spans="2:43" x14ac:dyDescent="0.3">
      <c r="H31" s="1" t="s">
        <v>69</v>
      </c>
      <c r="P31" s="12"/>
    </row>
    <row r="32" spans="2:43" x14ac:dyDescent="0.3">
      <c r="P32" s="12"/>
    </row>
    <row r="40" spans="37:37" x14ac:dyDescent="0.3">
      <c r="AK40" s="18" t="s">
        <v>27</v>
      </c>
    </row>
  </sheetData>
  <phoneticPr fontId="1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BB43-7A0E-4CFB-A97A-16A709176F16}">
  <dimension ref="A2:AH22"/>
  <sheetViews>
    <sheetView zoomScale="107" workbookViewId="0">
      <selection activeCell="Z10" sqref="Z10"/>
    </sheetView>
  </sheetViews>
  <sheetFormatPr defaultRowHeight="14.4" x14ac:dyDescent="0.3"/>
  <cols>
    <col min="1" max="1" width="4.6640625" customWidth="1"/>
    <col min="2" max="34" width="4.33203125" customWidth="1"/>
  </cols>
  <sheetData>
    <row r="2" spans="1:34" x14ac:dyDescent="0.3">
      <c r="L2" s="54" t="s">
        <v>71</v>
      </c>
      <c r="M2" s="54"/>
      <c r="N2" s="54"/>
    </row>
    <row r="5" spans="1:34" x14ac:dyDescent="0.3">
      <c r="G5" t="s">
        <v>70</v>
      </c>
    </row>
    <row r="11" spans="1:34" x14ac:dyDescent="0.3">
      <c r="A11" s="56"/>
      <c r="B11" s="59">
        <v>0</v>
      </c>
      <c r="C11" s="59">
        <v>1</v>
      </c>
      <c r="D11" s="59">
        <v>2</v>
      </c>
      <c r="E11" s="59">
        <v>3</v>
      </c>
      <c r="F11" s="59">
        <v>4</v>
      </c>
      <c r="G11" s="59">
        <v>5</v>
      </c>
      <c r="H11" s="59">
        <v>6</v>
      </c>
      <c r="I11" s="59">
        <v>7</v>
      </c>
      <c r="J11" s="59">
        <v>8</v>
      </c>
      <c r="K11" s="59">
        <v>9</v>
      </c>
      <c r="L11" s="59">
        <v>10</v>
      </c>
      <c r="M11" s="59">
        <v>11</v>
      </c>
      <c r="N11" s="59">
        <v>12</v>
      </c>
      <c r="O11" s="59">
        <v>13</v>
      </c>
      <c r="P11" s="59">
        <v>14</v>
      </c>
      <c r="Q11" s="59">
        <v>15</v>
      </c>
      <c r="R11" s="59">
        <v>16</v>
      </c>
      <c r="S11" s="59">
        <v>17</v>
      </c>
      <c r="T11" s="59">
        <v>18</v>
      </c>
      <c r="U11" s="59">
        <v>19</v>
      </c>
      <c r="V11" s="59">
        <v>20</v>
      </c>
      <c r="W11" s="59">
        <v>21</v>
      </c>
      <c r="X11" s="59">
        <v>22</v>
      </c>
      <c r="Y11" s="59">
        <v>23</v>
      </c>
      <c r="Z11" s="59">
        <v>24</v>
      </c>
      <c r="AA11" s="59">
        <v>25</v>
      </c>
      <c r="AB11" s="59">
        <v>26</v>
      </c>
      <c r="AC11" s="59">
        <v>27</v>
      </c>
      <c r="AD11" s="59">
        <v>28</v>
      </c>
      <c r="AE11" s="59">
        <v>29</v>
      </c>
      <c r="AF11" s="59">
        <v>30</v>
      </c>
      <c r="AG11" s="59">
        <v>31</v>
      </c>
      <c r="AH11" s="59">
        <v>32</v>
      </c>
    </row>
    <row r="12" spans="1:34" x14ac:dyDescent="0.3">
      <c r="A12" s="60" t="s">
        <v>68</v>
      </c>
      <c r="B12" s="57"/>
      <c r="C12" s="57"/>
      <c r="D12" s="57"/>
      <c r="E12" s="57"/>
      <c r="F12" s="57"/>
      <c r="G12" s="57"/>
      <c r="H12" s="57"/>
      <c r="I12" s="57"/>
      <c r="J12" s="57"/>
      <c r="K12" s="66"/>
      <c r="L12" s="66"/>
      <c r="M12" s="66"/>
      <c r="N12" s="66"/>
      <c r="O12" s="57" t="s">
        <v>73</v>
      </c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</row>
    <row r="13" spans="1:34" x14ac:dyDescent="0.3">
      <c r="A13" s="60" t="s">
        <v>64</v>
      </c>
      <c r="B13" s="58"/>
      <c r="C13" s="58"/>
      <c r="D13" s="58"/>
      <c r="E13" s="58"/>
      <c r="F13" s="57" t="s">
        <v>72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68"/>
      <c r="T13" s="68"/>
      <c r="U13" s="68"/>
      <c r="V13" s="68"/>
      <c r="W13" s="57" t="s">
        <v>73</v>
      </c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</row>
    <row r="14" spans="1:34" x14ac:dyDescent="0.3">
      <c r="A14" s="60" t="s">
        <v>65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67"/>
      <c r="P14" s="67"/>
      <c r="Q14" s="67"/>
      <c r="R14" s="67"/>
      <c r="S14" s="57" t="s">
        <v>72</v>
      </c>
      <c r="T14" s="57"/>
      <c r="U14" s="57"/>
      <c r="V14" s="57"/>
      <c r="W14" s="57"/>
      <c r="X14" s="67"/>
      <c r="Y14" s="67"/>
      <c r="Z14" s="67"/>
      <c r="AA14" s="67"/>
      <c r="AB14" s="67"/>
      <c r="AC14" s="67"/>
      <c r="AD14" s="67"/>
      <c r="AE14" s="67"/>
      <c r="AF14" s="57" t="s">
        <v>73</v>
      </c>
      <c r="AG14" s="57"/>
      <c r="AH14" s="57"/>
    </row>
    <row r="15" spans="1:34" x14ac:dyDescent="0.3">
      <c r="A15" s="60" t="s">
        <v>66</v>
      </c>
      <c r="B15" s="57"/>
      <c r="C15" s="57"/>
      <c r="D15" s="57"/>
      <c r="E15" s="57"/>
      <c r="F15" s="57"/>
      <c r="G15" s="57"/>
      <c r="H15" s="57"/>
      <c r="I15" s="57"/>
      <c r="J15" s="65"/>
      <c r="K15" s="57" t="s">
        <v>73</v>
      </c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</row>
    <row r="16" spans="1:34" x14ac:dyDescent="0.3">
      <c r="A16" s="60" t="s">
        <v>67</v>
      </c>
      <c r="B16" s="57"/>
      <c r="C16" s="57"/>
      <c r="D16" s="57"/>
      <c r="E16" s="57"/>
      <c r="F16" s="62"/>
      <c r="G16" s="62"/>
      <c r="H16" s="62"/>
      <c r="I16" s="62"/>
      <c r="J16" s="57" t="s">
        <v>72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69"/>
      <c r="X16" s="71" t="s">
        <v>73</v>
      </c>
      <c r="Y16" s="71"/>
      <c r="Z16" s="71"/>
      <c r="AA16" s="57"/>
      <c r="AB16" s="57"/>
      <c r="AC16" s="57"/>
      <c r="AD16" s="57"/>
      <c r="AE16" s="57"/>
      <c r="AF16" s="57"/>
      <c r="AG16" s="57"/>
      <c r="AH16" s="57"/>
    </row>
    <row r="17" spans="2:34" x14ac:dyDescent="0.3">
      <c r="B17" s="61" t="s">
        <v>64</v>
      </c>
      <c r="C17" s="55" t="s">
        <v>64</v>
      </c>
      <c r="D17" s="55" t="s">
        <v>64</v>
      </c>
      <c r="E17" s="55" t="s">
        <v>64</v>
      </c>
      <c r="F17" s="55" t="s">
        <v>67</v>
      </c>
      <c r="G17" s="55" t="s">
        <v>67</v>
      </c>
      <c r="H17" s="55" t="s">
        <v>67</v>
      </c>
      <c r="I17" s="55" t="s">
        <v>67</v>
      </c>
      <c r="J17" s="70" t="s">
        <v>66</v>
      </c>
      <c r="K17" s="55" t="s">
        <v>68</v>
      </c>
      <c r="L17" s="55" t="s">
        <v>68</v>
      </c>
      <c r="M17" s="55" t="s">
        <v>68</v>
      </c>
      <c r="N17" s="70" t="s">
        <v>68</v>
      </c>
      <c r="O17" s="55" t="s">
        <v>65</v>
      </c>
      <c r="P17" s="55" t="s">
        <v>65</v>
      </c>
      <c r="Q17" s="55" t="s">
        <v>65</v>
      </c>
      <c r="R17" s="55" t="s">
        <v>65</v>
      </c>
      <c r="S17" s="64" t="s">
        <v>64</v>
      </c>
      <c r="T17" s="64" t="s">
        <v>64</v>
      </c>
      <c r="U17" s="64" t="s">
        <v>64</v>
      </c>
      <c r="V17" s="70" t="s">
        <v>64</v>
      </c>
      <c r="W17" s="70" t="s">
        <v>67</v>
      </c>
      <c r="X17" s="55" t="s">
        <v>65</v>
      </c>
      <c r="Y17" s="55" t="s">
        <v>65</v>
      </c>
      <c r="Z17" s="55" t="s">
        <v>65</v>
      </c>
      <c r="AA17" s="55" t="s">
        <v>65</v>
      </c>
      <c r="AB17" s="55" t="s">
        <v>65</v>
      </c>
      <c r="AC17" s="55" t="s">
        <v>65</v>
      </c>
      <c r="AD17" s="55" t="s">
        <v>65</v>
      </c>
      <c r="AE17" s="70" t="s">
        <v>65</v>
      </c>
      <c r="AF17" s="55"/>
      <c r="AG17" s="55"/>
      <c r="AH17" s="55"/>
    </row>
    <row r="18" spans="2:34" x14ac:dyDescent="0.3">
      <c r="B18" s="55"/>
      <c r="C18" s="61" t="s">
        <v>67</v>
      </c>
      <c r="D18" s="55" t="s">
        <v>67</v>
      </c>
      <c r="E18" s="55" t="s">
        <v>67</v>
      </c>
      <c r="F18" s="55" t="s">
        <v>66</v>
      </c>
      <c r="G18" s="55" t="s">
        <v>66</v>
      </c>
      <c r="H18" s="55" t="s">
        <v>66</v>
      </c>
      <c r="I18" s="55" t="s">
        <v>66</v>
      </c>
      <c r="J18" s="55" t="s">
        <v>68</v>
      </c>
      <c r="K18" s="55" t="s">
        <v>65</v>
      </c>
      <c r="L18" s="55" t="s">
        <v>65</v>
      </c>
      <c r="M18" s="55" t="s">
        <v>65</v>
      </c>
      <c r="N18" s="55" t="s">
        <v>65</v>
      </c>
      <c r="O18" s="64" t="s">
        <v>64</v>
      </c>
      <c r="P18" s="64" t="s">
        <v>64</v>
      </c>
      <c r="Q18" s="64" t="s">
        <v>64</v>
      </c>
      <c r="R18" s="64" t="s">
        <v>64</v>
      </c>
      <c r="S18" s="55" t="s">
        <v>67</v>
      </c>
      <c r="T18" s="55" t="s">
        <v>67</v>
      </c>
      <c r="U18" s="55" t="s">
        <v>67</v>
      </c>
      <c r="V18" s="55" t="s">
        <v>67</v>
      </c>
      <c r="W18" s="64" t="s">
        <v>65</v>
      </c>
      <c r="X18" s="64"/>
      <c r="Y18" s="64"/>
      <c r="Z18" s="64"/>
      <c r="AA18" s="55"/>
      <c r="AB18" s="55"/>
      <c r="AC18" s="55"/>
      <c r="AD18" s="55"/>
      <c r="AE18" s="55"/>
      <c r="AF18" s="55"/>
      <c r="AG18" s="55"/>
      <c r="AH18" s="55"/>
    </row>
    <row r="19" spans="2:34" x14ac:dyDescent="0.3">
      <c r="B19" s="55"/>
      <c r="C19" s="55"/>
      <c r="D19" s="61" t="s">
        <v>66</v>
      </c>
      <c r="E19" s="55" t="s">
        <v>66</v>
      </c>
      <c r="F19" s="55" t="s">
        <v>68</v>
      </c>
      <c r="G19" s="55" t="s">
        <v>68</v>
      </c>
      <c r="H19" s="55" t="s">
        <v>68</v>
      </c>
      <c r="I19" s="55" t="s">
        <v>68</v>
      </c>
      <c r="J19" s="55" t="s">
        <v>65</v>
      </c>
      <c r="K19" s="64" t="s">
        <v>64</v>
      </c>
      <c r="L19" s="64" t="s">
        <v>64</v>
      </c>
      <c r="M19" s="64" t="s">
        <v>64</v>
      </c>
      <c r="N19" s="64" t="s">
        <v>64</v>
      </c>
      <c r="O19" s="55" t="s">
        <v>67</v>
      </c>
      <c r="P19" s="55" t="s">
        <v>67</v>
      </c>
      <c r="Q19" s="55" t="s">
        <v>67</v>
      </c>
      <c r="R19" s="55" t="s">
        <v>67</v>
      </c>
      <c r="S19" s="63" t="s">
        <v>65</v>
      </c>
      <c r="T19" s="64" t="s">
        <v>65</v>
      </c>
      <c r="U19" s="64" t="s">
        <v>65</v>
      </c>
      <c r="V19" s="64" t="s">
        <v>65</v>
      </c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</row>
    <row r="20" spans="2:34" x14ac:dyDescent="0.3">
      <c r="B20" s="55"/>
      <c r="C20" s="55"/>
      <c r="D20" s="55"/>
      <c r="E20" s="55" t="s">
        <v>68</v>
      </c>
      <c r="F20" s="55" t="s">
        <v>65</v>
      </c>
      <c r="G20" s="55" t="s">
        <v>65</v>
      </c>
      <c r="H20" s="55" t="s">
        <v>65</v>
      </c>
      <c r="I20" s="55" t="s">
        <v>65</v>
      </c>
      <c r="J20" s="64" t="s">
        <v>64</v>
      </c>
      <c r="K20" s="55" t="s">
        <v>67</v>
      </c>
      <c r="L20" s="55" t="s">
        <v>67</v>
      </c>
      <c r="M20" s="55" t="s">
        <v>67</v>
      </c>
      <c r="N20" s="55" t="s">
        <v>67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</row>
    <row r="21" spans="2:34" x14ac:dyDescent="0.3">
      <c r="B21" s="55"/>
      <c r="C21" s="55"/>
      <c r="D21" s="55"/>
      <c r="E21" s="55"/>
      <c r="F21" s="63" t="s">
        <v>64</v>
      </c>
      <c r="G21" s="64" t="s">
        <v>64</v>
      </c>
      <c r="H21" s="64" t="s">
        <v>64</v>
      </c>
      <c r="I21" s="64" t="s">
        <v>64</v>
      </c>
      <c r="J21" s="63" t="s">
        <v>67</v>
      </c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</row>
    <row r="22" spans="2:34" x14ac:dyDescent="0.3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</row>
  </sheetData>
  <mergeCells count="1">
    <mergeCell ref="L2:N2"/>
  </mergeCells>
  <phoneticPr fontId="1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472A-5513-4926-AD9C-E691E4D044D6}">
  <dimension ref="B13:AQ40"/>
  <sheetViews>
    <sheetView showGridLines="0" zoomScale="90" zoomScaleNormal="90" workbookViewId="0">
      <selection activeCell="J14" sqref="J14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16</v>
      </c>
      <c r="AM16" s="4" t="s">
        <v>19</v>
      </c>
    </row>
    <row r="17" spans="2:43" ht="18.600000000000001" thickBot="1" x14ac:dyDescent="0.35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15</v>
      </c>
      <c r="AM17" s="6" t="s">
        <v>22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 t="s">
        <v>19</v>
      </c>
      <c r="AM18" s="7" t="s">
        <v>23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24</v>
      </c>
      <c r="AM19" s="6" t="s">
        <v>25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25</v>
      </c>
      <c r="AM20" s="7" t="s">
        <v>26</v>
      </c>
    </row>
    <row r="21" spans="2:43" ht="20.25" customHeight="1" thickBot="1" x14ac:dyDescent="0.35">
      <c r="B21" s="8"/>
      <c r="AK21" s="14"/>
      <c r="AL21" s="15"/>
      <c r="AM21" s="15"/>
    </row>
    <row r="22" spans="2:43" ht="18.600000000000001" thickBot="1" x14ac:dyDescent="0.35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/>
    <row r="25" spans="2:43" x14ac:dyDescent="0.3">
      <c r="O25" s="8"/>
      <c r="P25" s="8" t="s">
        <v>42</v>
      </c>
    </row>
    <row r="40" spans="37:37" x14ac:dyDescent="0.3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32DE-ADAA-49EB-9C73-E26755E643B4}">
  <dimension ref="B12:AQ40"/>
  <sheetViews>
    <sheetView showGridLines="0" topLeftCell="A4" zoomScale="90" zoomScaleNormal="90" workbookViewId="0">
      <selection activeCell="AN16" sqref="AN16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41" width="14.33203125" style="1" customWidth="1"/>
    <col min="42" max="42" width="18.6640625" style="1" customWidth="1"/>
    <col min="43" max="43" width="19.33203125" style="1" customWidth="1"/>
    <col min="44" max="50" width="5.6640625" style="1" customWidth="1"/>
    <col min="51" max="16384" width="9.109375" style="1"/>
  </cols>
  <sheetData>
    <row r="12" spans="2:43" x14ac:dyDescent="0.3">
      <c r="AO12" s="30" t="s">
        <v>39</v>
      </c>
      <c r="AP12" s="30" t="s">
        <v>40</v>
      </c>
      <c r="AQ12" s="30" t="s">
        <v>41</v>
      </c>
    </row>
    <row r="13" spans="2:43" x14ac:dyDescent="0.3">
      <c r="B13" s="9"/>
      <c r="C13" s="10"/>
      <c r="D13" s="10"/>
      <c r="E13" s="10"/>
      <c r="AL13" s="1" t="s">
        <v>10</v>
      </c>
      <c r="AM13" s="1" t="s">
        <v>13</v>
      </c>
      <c r="AN13" s="1" t="s">
        <v>28</v>
      </c>
      <c r="AO13" s="1" t="s">
        <v>33</v>
      </c>
      <c r="AP13" s="1" t="s">
        <v>34</v>
      </c>
      <c r="AQ13" s="1" t="s">
        <v>38</v>
      </c>
    </row>
    <row r="14" spans="2:43" ht="15" thickBot="1" x14ac:dyDescent="0.35">
      <c r="AL14" s="8" t="s">
        <v>30</v>
      </c>
      <c r="AM14" s="8" t="s">
        <v>31</v>
      </c>
      <c r="AN14" s="8" t="s">
        <v>29</v>
      </c>
      <c r="AO14" s="8" t="s">
        <v>32</v>
      </c>
      <c r="AP14" s="8" t="s">
        <v>35</v>
      </c>
      <c r="AQ14" s="8" t="s">
        <v>36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29</v>
      </c>
      <c r="AO15" s="2" t="s">
        <v>32</v>
      </c>
      <c r="AP15" s="2" t="s">
        <v>35</v>
      </c>
      <c r="AQ15" s="2" t="s">
        <v>36</v>
      </c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19">
        <v>0</v>
      </c>
      <c r="AM16" s="19">
        <v>3</v>
      </c>
      <c r="AN16" s="20">
        <v>3</v>
      </c>
      <c r="AO16" s="27">
        <f>AN16-AL16</f>
        <v>3</v>
      </c>
      <c r="AP16" s="28">
        <f>AO16-AM16</f>
        <v>0</v>
      </c>
      <c r="AQ16" s="29">
        <f>AM16/AO16</f>
        <v>1</v>
      </c>
    </row>
    <row r="17" spans="2:43" ht="18.600000000000001" thickBot="1" x14ac:dyDescent="0.35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21">
        <v>1</v>
      </c>
      <c r="AM17" s="21">
        <v>5</v>
      </c>
      <c r="AN17" s="22">
        <v>8</v>
      </c>
      <c r="AO17" s="27">
        <f t="shared" ref="AO17:AO20" si="0">AN17-AL17</f>
        <v>7</v>
      </c>
      <c r="AP17" s="28">
        <f t="shared" ref="AP17:AP20" si="1">AO17-AM17</f>
        <v>2</v>
      </c>
      <c r="AQ17" s="29">
        <f t="shared" ref="AQ17:AQ20" si="2">AM17/AO17</f>
        <v>0.7142857142857143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23">
        <v>4</v>
      </c>
      <c r="AM18" s="23">
        <v>2</v>
      </c>
      <c r="AN18" s="24">
        <v>10</v>
      </c>
      <c r="AO18" s="27">
        <f t="shared" si="0"/>
        <v>6</v>
      </c>
      <c r="AP18" s="28">
        <f t="shared" si="1"/>
        <v>4</v>
      </c>
      <c r="AQ18" s="29">
        <f t="shared" si="2"/>
        <v>0.33333333333333331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21">
        <v>5</v>
      </c>
      <c r="AM19" s="21">
        <v>6</v>
      </c>
      <c r="AN19" s="22">
        <v>16</v>
      </c>
      <c r="AO19" s="27">
        <f t="shared" si="0"/>
        <v>11</v>
      </c>
      <c r="AP19" s="28">
        <f t="shared" si="1"/>
        <v>5</v>
      </c>
      <c r="AQ19" s="29">
        <f t="shared" si="2"/>
        <v>0.54545454545454541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23">
        <v>8</v>
      </c>
      <c r="AM20" s="23">
        <v>4</v>
      </c>
      <c r="AN20" s="24">
        <v>20</v>
      </c>
      <c r="AO20" s="27">
        <f t="shared" si="0"/>
        <v>12</v>
      </c>
      <c r="AP20" s="28">
        <f t="shared" si="1"/>
        <v>8</v>
      </c>
      <c r="AQ20" s="29">
        <f t="shared" si="2"/>
        <v>0.33333333333333331</v>
      </c>
    </row>
    <row r="21" spans="2:43" ht="20.25" customHeight="1" x14ac:dyDescent="0.3">
      <c r="B21" s="8"/>
      <c r="AK21" s="14"/>
      <c r="AL21" s="15"/>
      <c r="AM21" s="15"/>
      <c r="AN21" s="15"/>
      <c r="AO21" s="15"/>
      <c r="AQ21" s="25"/>
    </row>
    <row r="22" spans="2:43" ht="15.6" x14ac:dyDescent="0.3">
      <c r="AN22" s="8" t="s">
        <v>37</v>
      </c>
      <c r="AO22" s="13">
        <f>AVERAGE(AO16:AO20)</f>
        <v>7.8</v>
      </c>
      <c r="AP22" s="13">
        <f t="shared" ref="AP22:AQ22" si="3">AVERAGE(AP16:AP20)</f>
        <v>3.8</v>
      </c>
      <c r="AQ22" s="26">
        <f t="shared" si="3"/>
        <v>0.5852813852813854</v>
      </c>
    </row>
    <row r="25" spans="2:43" x14ac:dyDescent="0.3">
      <c r="O25" s="8"/>
      <c r="P25" s="8" t="s">
        <v>42</v>
      </c>
    </row>
    <row r="40" spans="37:37" x14ac:dyDescent="0.3">
      <c r="AK40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Ejercicio 00</vt:lpstr>
      <vt:lpstr>Ejercicio 01</vt:lpstr>
      <vt:lpstr>Ejercicio 02</vt:lpstr>
      <vt:lpstr>del pdf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Zubieta</dc:creator>
  <cp:lastModifiedBy>u202118038 (Conza Hualpa, Alexia Evelyn)</cp:lastModifiedBy>
  <cp:lastPrinted>2023-09-19T17:48:52Z</cp:lastPrinted>
  <dcterms:created xsi:type="dcterms:W3CDTF">2023-09-18T23:54:09Z</dcterms:created>
  <dcterms:modified xsi:type="dcterms:W3CDTF">2025-05-22T23:36:13Z</dcterms:modified>
</cp:coreProperties>
</file>