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CPUw0113\Documents\ALEXIA\Universidad\TEC\Ing Compu\Análisis de algoritmos\Segunda vez\"/>
    </mc:Choice>
  </mc:AlternateContent>
  <bookViews>
    <workbookView xWindow="0" yWindow="0" windowWidth="15120" windowHeight="8256"/>
  </bookViews>
  <sheets>
    <sheet name="Hoja1" sheetId="1" r:id="rId1"/>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3" i="1" l="1"/>
  <c r="F4" i="1"/>
  <c r="F5" i="1"/>
  <c r="F6" i="1"/>
  <c r="F7" i="1"/>
  <c r="F8" i="1"/>
  <c r="F9" i="1"/>
  <c r="F10" i="1"/>
  <c r="F11" i="1"/>
  <c r="F2" i="1"/>
  <c r="D3" i="1"/>
  <c r="D4" i="1"/>
  <c r="D5" i="1"/>
  <c r="D6" i="1"/>
  <c r="D7" i="1"/>
  <c r="D8" i="1"/>
  <c r="D9" i="1"/>
  <c r="D10" i="1"/>
  <c r="D11" i="1"/>
  <c r="D2" i="1"/>
  <c r="E3" i="1"/>
  <c r="E4" i="1"/>
  <c r="E5" i="1"/>
  <c r="E6" i="1"/>
  <c r="E7" i="1"/>
  <c r="E8" i="1"/>
  <c r="E9" i="1"/>
  <c r="E10" i="1"/>
  <c r="E11" i="1"/>
  <c r="E2" i="1"/>
</calcChain>
</file>

<file path=xl/sharedStrings.xml><?xml version="1.0" encoding="utf-8"?>
<sst xmlns="http://schemas.openxmlformats.org/spreadsheetml/2006/main" count="10" uniqueCount="10">
  <si>
    <t>Datos</t>
  </si>
  <si>
    <t>Conteo</t>
  </si>
  <si>
    <t>Prueba</t>
  </si>
  <si>
    <t>Peor caso</t>
  </si>
  <si>
    <t>Es un algoritmo lineal el cual cerce proporcionalmente a los datos de entrada</t>
  </si>
  <si>
    <t>Caso promedio</t>
  </si>
  <si>
    <t>Mejor caso</t>
  </si>
  <si>
    <r>
      <rPr>
        <b/>
        <sz val="11"/>
        <color theme="1"/>
        <rFont val="Calibri"/>
        <family val="2"/>
        <scheme val="minor"/>
      </rPr>
      <t>Big Theta(n):</t>
    </r>
    <r>
      <rPr>
        <sz val="11"/>
        <color theme="1"/>
        <rFont val="Calibri"/>
        <family val="2"/>
        <scheme val="minor"/>
      </rPr>
      <t xml:space="preserve"> </t>
    </r>
    <r>
      <rPr>
        <i/>
        <sz val="11"/>
        <color theme="1"/>
        <rFont val="Calibri"/>
        <family val="2"/>
        <scheme val="minor"/>
      </rPr>
      <t>Caso promedio</t>
    </r>
    <r>
      <rPr>
        <sz val="11"/>
        <color theme="1"/>
        <rFont val="Calibri"/>
        <family val="2"/>
        <scheme val="minor"/>
      </rPr>
      <t xml:space="preserve"> que representa la asíntota ajustada (no se muestra en la gráfica), pero son las dos asíntotas que envuelven al tiempo de complejidad del algoritmo, el polinomio para calcularlo es no tan usual: </t>
    </r>
    <r>
      <rPr>
        <b/>
        <sz val="11"/>
        <color theme="1"/>
        <rFont val="Calibri"/>
        <family val="2"/>
        <scheme val="minor"/>
      </rPr>
      <t>6((n+1)/2)+4</t>
    </r>
  </si>
  <si>
    <r>
      <rPr>
        <b/>
        <sz val="11"/>
        <color theme="1"/>
        <rFont val="Calibri"/>
        <family val="2"/>
        <scheme val="minor"/>
      </rPr>
      <t>Big Omega(n):</t>
    </r>
    <r>
      <rPr>
        <sz val="11"/>
        <color theme="1"/>
        <rFont val="Calibri"/>
        <family val="2"/>
        <scheme val="minor"/>
      </rPr>
      <t xml:space="preserve"> </t>
    </r>
    <r>
      <rPr>
        <i/>
        <sz val="11"/>
        <color theme="1"/>
        <rFont val="Calibri"/>
        <family val="2"/>
        <scheme val="minor"/>
      </rPr>
      <t>Mejor caso</t>
    </r>
    <r>
      <rPr>
        <sz val="11"/>
        <color theme="1"/>
        <rFont val="Calibri"/>
        <family val="2"/>
        <scheme val="minor"/>
      </rPr>
      <t xml:space="preserve"> representa la asíntota inferior, cada prueba corresponde al polinomio </t>
    </r>
    <r>
      <rPr>
        <b/>
        <sz val="11"/>
        <color theme="1"/>
        <rFont val="Calibri"/>
        <family val="2"/>
        <scheme val="minor"/>
      </rPr>
      <t>5n+4</t>
    </r>
    <r>
      <rPr>
        <sz val="11"/>
        <color theme="1"/>
        <rFont val="Calibri"/>
        <family val="2"/>
        <scheme val="minor"/>
      </rPr>
      <t xml:space="preserve"> ya que sería que el número mayor se encontrara en la posición 1 entonces no entraría en algunas condiciones </t>
    </r>
  </si>
  <si>
    <r>
      <rPr>
        <b/>
        <sz val="11"/>
        <color theme="1"/>
        <rFont val="Calibri"/>
        <family val="2"/>
        <scheme val="minor"/>
      </rPr>
      <t xml:space="preserve">Big O(n): </t>
    </r>
    <r>
      <rPr>
        <i/>
        <sz val="11"/>
        <color theme="1"/>
        <rFont val="Calibri"/>
        <family val="2"/>
        <scheme val="minor"/>
      </rPr>
      <t>Peor caso</t>
    </r>
    <r>
      <rPr>
        <sz val="11"/>
        <color theme="1"/>
        <rFont val="Calibri"/>
        <family val="2"/>
        <scheme val="minor"/>
      </rPr>
      <t xml:space="preserve">representa la asíntota superior a la complejidad del tiempo de </t>
    </r>
    <r>
      <rPr>
        <i/>
        <sz val="11"/>
        <color theme="1"/>
        <rFont val="Calibri"/>
        <family val="2"/>
        <scheme val="minor"/>
      </rPr>
      <t>Datos.</t>
    </r>
    <r>
      <rPr>
        <sz val="11"/>
        <color theme="1"/>
        <rFont val="Calibri"/>
        <family val="2"/>
        <scheme val="minor"/>
      </rPr>
      <t xml:space="preserve"> Con un polinomio </t>
    </r>
    <r>
      <rPr>
        <b/>
        <sz val="11"/>
        <color theme="1"/>
        <rFont val="Calibri"/>
        <family val="2"/>
        <scheme val="minor"/>
      </rPr>
      <t xml:space="preserve">6n+4 </t>
    </r>
    <r>
      <rPr>
        <sz val="11"/>
        <color theme="1"/>
        <rFont val="Calibri"/>
        <family val="2"/>
        <scheme val="minor"/>
      </rPr>
      <t xml:space="preserve">para todas las pruebas donde el cual n representa la cantidad de datos                        </t>
    </r>
  </si>
</sst>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sz val="11"/>
      <color rgb="FF9C6500"/>
      <name val="Calibri"/>
      <family val="2"/>
      <scheme val="minor"/>
    </font>
    <font>
      <b/>
      <sz val="11"/>
      <color theme="1"/>
      <name val="Calibri"/>
      <family val="2"/>
      <scheme val="minor"/>
    </font>
    <font>
      <sz val="12"/>
      <color theme="1"/>
      <name val="Calibri"/>
      <family val="2"/>
      <scheme val="minor"/>
    </font>
    <font>
      <b/>
      <sz val="12"/>
      <color theme="1"/>
      <name val="Calibri"/>
      <family val="2"/>
      <scheme val="minor"/>
    </font>
    <font>
      <b/>
      <sz val="12"/>
      <color theme="0"/>
      <name val="Calibri"/>
      <family val="2"/>
      <scheme val="minor"/>
    </font>
    <font>
      <i/>
      <sz val="11"/>
      <color theme="1"/>
      <name val="Calibri"/>
      <family val="2"/>
      <scheme val="minor"/>
    </font>
  </fonts>
  <fills count="8">
    <fill>
      <patternFill patternType="none"/>
    </fill>
    <fill>
      <patternFill patternType="gray125"/>
    </fill>
    <fill>
      <patternFill patternType="solid">
        <fgColor rgb="FFFFEB9C"/>
      </patternFill>
    </fill>
    <fill>
      <patternFill patternType="solid">
        <fgColor theme="9" tint="-0.249977111117893"/>
        <bgColor indexed="64"/>
      </patternFill>
    </fill>
    <fill>
      <patternFill patternType="solid">
        <fgColor theme="9" tint="0.59999389629810485"/>
        <bgColor indexed="64"/>
      </patternFill>
    </fill>
    <fill>
      <patternFill patternType="solid">
        <fgColor theme="8" tint="0.39997558519241921"/>
        <bgColor indexed="64"/>
      </patternFill>
    </fill>
    <fill>
      <patternFill patternType="solid">
        <fgColor rgb="FF002060"/>
        <bgColor indexed="64"/>
      </patternFill>
    </fill>
    <fill>
      <patternFill patternType="solid">
        <fgColor theme="5" tint="0.39997558519241921"/>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auto="1"/>
      </left>
      <right style="thin">
        <color auto="1"/>
      </right>
      <top/>
      <bottom/>
      <diagonal/>
    </border>
  </borders>
  <cellStyleXfs count="2">
    <xf numFmtId="0" fontId="0" fillId="0" borderId="0"/>
    <xf numFmtId="0" fontId="1" fillId="2" borderId="0" applyNumberFormat="0" applyBorder="0" applyAlignment="0" applyProtection="0"/>
  </cellStyleXfs>
  <cellXfs count="12">
    <xf numFmtId="0" fontId="0" fillId="0" borderId="0" xfId="0"/>
    <xf numFmtId="0" fontId="3" fillId="4" borderId="1" xfId="0" applyFont="1" applyFill="1" applyBorder="1" applyAlignment="1">
      <alignment horizontal="center"/>
    </xf>
    <xf numFmtId="0" fontId="4" fillId="3" borderId="2" xfId="0" applyFont="1" applyFill="1" applyBorder="1" applyAlignment="1">
      <alignment horizontal="center"/>
    </xf>
    <xf numFmtId="0" fontId="5" fillId="6" borderId="1" xfId="0" applyFont="1" applyFill="1" applyBorder="1" applyAlignment="1">
      <alignment horizontal="center"/>
    </xf>
    <xf numFmtId="0" fontId="4" fillId="3" borderId="1" xfId="0" applyFont="1" applyFill="1" applyBorder="1" applyAlignment="1">
      <alignment horizontal="center"/>
    </xf>
    <xf numFmtId="0" fontId="4" fillId="5" borderId="1" xfId="0" applyFont="1" applyFill="1" applyBorder="1" applyAlignment="1">
      <alignment horizontal="center"/>
    </xf>
    <xf numFmtId="0" fontId="1" fillId="2" borderId="0" xfId="1" applyAlignment="1">
      <alignment horizontal="center" vertical="center" wrapText="1"/>
    </xf>
    <xf numFmtId="0" fontId="0" fillId="0" borderId="0" xfId="0" applyAlignment="1"/>
    <xf numFmtId="0" fontId="1" fillId="2" borderId="0" xfId="1" applyBorder="1" applyAlignment="1">
      <alignment horizontal="center" vertical="center" wrapText="1"/>
    </xf>
    <xf numFmtId="0" fontId="0" fillId="0" borderId="0" xfId="0" applyBorder="1"/>
    <xf numFmtId="0" fontId="0" fillId="7" borderId="0" xfId="0" applyFill="1" applyAlignment="1">
      <alignment horizontal="left" vertical="center" wrapText="1"/>
    </xf>
    <xf numFmtId="0" fontId="0" fillId="7" borderId="0" xfId="0" applyFill="1" applyAlignment="1">
      <alignment horizontal="left" wrapText="1"/>
    </xf>
  </cellXfs>
  <cellStyles count="2">
    <cellStyle name="Neutral" xfId="1"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4"/>
    </mc:Choice>
    <mc:Fallback>
      <c:style val="4"/>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MX"/>
              <a:t>Complejidad</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manualLayout>
          <c:layoutTarget val="inner"/>
          <c:xMode val="edge"/>
          <c:yMode val="edge"/>
          <c:x val="0.10332719478400137"/>
          <c:y val="7.5946969696969707E-2"/>
          <c:w val="0.88063174008927425"/>
          <c:h val="0.82499287494366236"/>
        </c:manualLayout>
      </c:layout>
      <c:lineChart>
        <c:grouping val="standard"/>
        <c:varyColors val="0"/>
        <c:ser>
          <c:idx val="0"/>
          <c:order val="0"/>
          <c:tx>
            <c:strRef>
              <c:f>Hoja1!$C$1</c:f>
              <c:strCache>
                <c:ptCount val="1"/>
                <c:pt idx="0">
                  <c:v>Conteo</c:v>
                </c:pt>
              </c:strCache>
            </c:strRef>
          </c:tx>
          <c:spPr>
            <a:ln w="28575" cap="rnd">
              <a:solidFill>
                <a:schemeClr val="accent5"/>
              </a:solidFill>
              <a:round/>
            </a:ln>
            <a:effectLst/>
          </c:spPr>
          <c:marker>
            <c:symbol val="circle"/>
            <c:size val="5"/>
            <c:spPr>
              <a:solidFill>
                <a:schemeClr val="accent2">
                  <a:tint val="58000"/>
                </a:schemeClr>
              </a:solidFill>
              <a:ln w="9525">
                <a:solidFill>
                  <a:schemeClr val="accent5"/>
                </a:solidFill>
              </a:ln>
              <a:effectLst/>
            </c:spPr>
          </c:marker>
          <c:val>
            <c:numRef>
              <c:f>Hoja1!$C$2:$C$11</c:f>
              <c:numCache>
                <c:formatCode>General</c:formatCode>
                <c:ptCount val="10"/>
                <c:pt idx="0">
                  <c:v>55</c:v>
                </c:pt>
                <c:pt idx="1">
                  <c:v>256</c:v>
                </c:pt>
                <c:pt idx="2">
                  <c:v>506</c:v>
                </c:pt>
                <c:pt idx="3">
                  <c:v>2507</c:v>
                </c:pt>
                <c:pt idx="4">
                  <c:v>5007</c:v>
                </c:pt>
                <c:pt idx="5">
                  <c:v>7506</c:v>
                </c:pt>
                <c:pt idx="6">
                  <c:v>15007</c:v>
                </c:pt>
                <c:pt idx="7">
                  <c:v>35011</c:v>
                </c:pt>
                <c:pt idx="8">
                  <c:v>50009</c:v>
                </c:pt>
                <c:pt idx="9">
                  <c:v>75008</c:v>
                </c:pt>
              </c:numCache>
            </c:numRef>
          </c:val>
          <c:smooth val="0"/>
        </c:ser>
        <c:ser>
          <c:idx val="2"/>
          <c:order val="1"/>
          <c:tx>
            <c:v>Peor caso</c:v>
          </c:tx>
          <c:spPr>
            <a:ln w="28575" cap="rnd">
              <a:solidFill>
                <a:schemeClr val="accent4">
                  <a:lumMod val="75000"/>
                </a:schemeClr>
              </a:solidFill>
              <a:round/>
            </a:ln>
            <a:effectLst/>
          </c:spPr>
          <c:marker>
            <c:symbol val="circle"/>
            <c:size val="5"/>
            <c:spPr>
              <a:solidFill>
                <a:schemeClr val="accent2">
                  <a:shade val="86000"/>
                </a:schemeClr>
              </a:solidFill>
              <a:ln w="9525">
                <a:solidFill>
                  <a:schemeClr val="accent4">
                    <a:lumMod val="75000"/>
                  </a:schemeClr>
                </a:solidFill>
              </a:ln>
              <a:effectLst/>
            </c:spPr>
          </c:marker>
          <c:val>
            <c:numRef>
              <c:f>Hoja1!$D$2:$D$11</c:f>
              <c:numCache>
                <c:formatCode>General</c:formatCode>
                <c:ptCount val="10"/>
                <c:pt idx="0">
                  <c:v>64</c:v>
                </c:pt>
                <c:pt idx="1">
                  <c:v>304</c:v>
                </c:pt>
                <c:pt idx="2">
                  <c:v>604</c:v>
                </c:pt>
                <c:pt idx="3">
                  <c:v>3004</c:v>
                </c:pt>
                <c:pt idx="4">
                  <c:v>6004</c:v>
                </c:pt>
                <c:pt idx="5">
                  <c:v>9004</c:v>
                </c:pt>
                <c:pt idx="6">
                  <c:v>18004</c:v>
                </c:pt>
                <c:pt idx="7">
                  <c:v>42004</c:v>
                </c:pt>
                <c:pt idx="8">
                  <c:v>60004</c:v>
                </c:pt>
                <c:pt idx="9">
                  <c:v>90004</c:v>
                </c:pt>
              </c:numCache>
            </c:numRef>
          </c:val>
          <c:smooth val="0"/>
        </c:ser>
        <c:ser>
          <c:idx val="1"/>
          <c:order val="2"/>
          <c:tx>
            <c:strRef>
              <c:f>Hoja1!$E$1</c:f>
              <c:strCache>
                <c:ptCount val="1"/>
                <c:pt idx="0">
                  <c:v>Mejor caso</c:v>
                </c:pt>
              </c:strCache>
            </c:strRef>
          </c:tx>
          <c:spPr>
            <a:ln w="28575" cap="rnd">
              <a:solidFill>
                <a:schemeClr val="accent2">
                  <a:tint val="86000"/>
                </a:schemeClr>
              </a:solidFill>
              <a:round/>
            </a:ln>
            <a:effectLst/>
          </c:spPr>
          <c:marker>
            <c:symbol val="circle"/>
            <c:size val="5"/>
            <c:spPr>
              <a:solidFill>
                <a:schemeClr val="accent2">
                  <a:tint val="86000"/>
                </a:schemeClr>
              </a:solidFill>
              <a:ln w="9525">
                <a:solidFill>
                  <a:schemeClr val="accent2">
                    <a:tint val="86000"/>
                  </a:schemeClr>
                </a:solidFill>
              </a:ln>
              <a:effectLst/>
            </c:spPr>
          </c:marker>
          <c:val>
            <c:numRef>
              <c:f>Hoja1!$E$2:$E$11</c:f>
              <c:numCache>
                <c:formatCode>General</c:formatCode>
                <c:ptCount val="10"/>
                <c:pt idx="0">
                  <c:v>54</c:v>
                </c:pt>
                <c:pt idx="1">
                  <c:v>254</c:v>
                </c:pt>
                <c:pt idx="2">
                  <c:v>504</c:v>
                </c:pt>
                <c:pt idx="3">
                  <c:v>2504</c:v>
                </c:pt>
                <c:pt idx="4">
                  <c:v>5004</c:v>
                </c:pt>
                <c:pt idx="5">
                  <c:v>7504</c:v>
                </c:pt>
                <c:pt idx="6">
                  <c:v>15004</c:v>
                </c:pt>
                <c:pt idx="7">
                  <c:v>35004</c:v>
                </c:pt>
                <c:pt idx="8">
                  <c:v>50004</c:v>
                </c:pt>
                <c:pt idx="9">
                  <c:v>75004</c:v>
                </c:pt>
              </c:numCache>
            </c:numRef>
          </c:val>
          <c:smooth val="0"/>
        </c:ser>
        <c:ser>
          <c:idx val="3"/>
          <c:order val="3"/>
          <c:tx>
            <c:strRef>
              <c:f>Hoja1!$F$1</c:f>
              <c:strCache>
                <c:ptCount val="1"/>
                <c:pt idx="0">
                  <c:v>Caso promedio</c:v>
                </c:pt>
              </c:strCache>
            </c:strRef>
          </c:tx>
          <c:spPr>
            <a:ln w="28575" cap="rnd">
              <a:solidFill>
                <a:schemeClr val="accent6"/>
              </a:solidFill>
              <a:round/>
            </a:ln>
            <a:effectLst/>
          </c:spPr>
          <c:marker>
            <c:symbol val="circle"/>
            <c:size val="5"/>
            <c:spPr>
              <a:solidFill>
                <a:schemeClr val="accent2">
                  <a:shade val="58000"/>
                </a:schemeClr>
              </a:solidFill>
              <a:ln w="9525">
                <a:solidFill>
                  <a:schemeClr val="accent6"/>
                </a:solidFill>
              </a:ln>
              <a:effectLst/>
            </c:spPr>
          </c:marker>
          <c:val>
            <c:numRef>
              <c:f>Hoja1!$F$2:$F$11</c:f>
              <c:numCache>
                <c:formatCode>General</c:formatCode>
                <c:ptCount val="10"/>
                <c:pt idx="0">
                  <c:v>37</c:v>
                </c:pt>
                <c:pt idx="1">
                  <c:v>157</c:v>
                </c:pt>
                <c:pt idx="2">
                  <c:v>307</c:v>
                </c:pt>
                <c:pt idx="3">
                  <c:v>1507</c:v>
                </c:pt>
                <c:pt idx="4">
                  <c:v>3007</c:v>
                </c:pt>
                <c:pt idx="5">
                  <c:v>4507</c:v>
                </c:pt>
                <c:pt idx="6">
                  <c:v>9007</c:v>
                </c:pt>
                <c:pt idx="7">
                  <c:v>21007</c:v>
                </c:pt>
                <c:pt idx="8">
                  <c:v>30007</c:v>
                </c:pt>
                <c:pt idx="9">
                  <c:v>45007</c:v>
                </c:pt>
              </c:numCache>
            </c:numRef>
          </c:val>
          <c:smooth val="0"/>
        </c:ser>
        <c:dLbls>
          <c:showLegendKey val="0"/>
          <c:showVal val="0"/>
          <c:showCatName val="0"/>
          <c:showSerName val="0"/>
          <c:showPercent val="0"/>
          <c:showBubbleSize val="0"/>
        </c:dLbls>
        <c:marker val="1"/>
        <c:smooth val="0"/>
        <c:axId val="497582064"/>
        <c:axId val="497583240"/>
      </c:lineChart>
      <c:catAx>
        <c:axId val="4975820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497583240"/>
        <c:crosses val="autoZero"/>
        <c:auto val="1"/>
        <c:lblAlgn val="ctr"/>
        <c:lblOffset val="100"/>
        <c:noMultiLvlLbl val="0"/>
      </c:catAx>
      <c:valAx>
        <c:axId val="4975832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MX"/>
                  <a:t>Datos</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49758206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0"/>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Reversed" id="22">
  <a:schemeClr val="accent2"/>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54428</xdr:colOff>
      <xdr:row>1</xdr:row>
      <xdr:rowOff>1</xdr:rowOff>
    </xdr:from>
    <xdr:to>
      <xdr:col>23</xdr:col>
      <xdr:colOff>337457</xdr:colOff>
      <xdr:row>35</xdr:row>
      <xdr:rowOff>1</xdr:rowOff>
    </xdr:to>
    <xdr:graphicFrame macro="">
      <xdr:nvGraphicFramePr>
        <xdr:cNvPr id="4" name="Gráfico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3"/>
  <sheetViews>
    <sheetView tabSelected="1" zoomScale="70" zoomScaleNormal="70" workbookViewId="0">
      <selection activeCell="A17" sqref="A17:D21"/>
    </sheetView>
  </sheetViews>
  <sheetFormatPr baseColWidth="10" defaultRowHeight="14.4" x14ac:dyDescent="0.3"/>
  <cols>
    <col min="6" max="6" width="15.109375" bestFit="1" customWidth="1"/>
  </cols>
  <sheetData>
    <row r="1" spans="1:6" ht="15.6" x14ac:dyDescent="0.3">
      <c r="A1" s="3" t="s">
        <v>2</v>
      </c>
      <c r="B1" s="4" t="s">
        <v>0</v>
      </c>
      <c r="C1" s="4" t="s">
        <v>1</v>
      </c>
      <c r="D1" s="4" t="s">
        <v>3</v>
      </c>
      <c r="E1" s="2" t="s">
        <v>6</v>
      </c>
      <c r="F1" s="2" t="s">
        <v>5</v>
      </c>
    </row>
    <row r="2" spans="1:6" ht="15.6" x14ac:dyDescent="0.3">
      <c r="A2" s="5">
        <v>1</v>
      </c>
      <c r="B2" s="1">
        <v>10</v>
      </c>
      <c r="C2" s="1">
        <v>55</v>
      </c>
      <c r="D2" s="1">
        <f>6*(B2)+4</f>
        <v>64</v>
      </c>
      <c r="E2" s="1">
        <f>5*(B2)+4</f>
        <v>54</v>
      </c>
      <c r="F2" s="1">
        <f>6*((B2+1)/2)+4</f>
        <v>37</v>
      </c>
    </row>
    <row r="3" spans="1:6" ht="15.6" x14ac:dyDescent="0.3">
      <c r="A3" s="5">
        <v>2</v>
      </c>
      <c r="B3" s="1">
        <v>50</v>
      </c>
      <c r="C3" s="1">
        <v>256</v>
      </c>
      <c r="D3" s="1">
        <f t="shared" ref="D3:D11" si="0">6*(B3)+4</f>
        <v>304</v>
      </c>
      <c r="E3" s="1">
        <f t="shared" ref="E3:E11" si="1">5*(B3)+4</f>
        <v>254</v>
      </c>
      <c r="F3" s="1">
        <f t="shared" ref="F3:F11" si="2">6*((B3+1)/2)+4</f>
        <v>157</v>
      </c>
    </row>
    <row r="4" spans="1:6" ht="15.6" x14ac:dyDescent="0.3">
      <c r="A4" s="5">
        <v>3</v>
      </c>
      <c r="B4" s="1">
        <v>100</v>
      </c>
      <c r="C4" s="1">
        <v>506</v>
      </c>
      <c r="D4" s="1">
        <f t="shared" si="0"/>
        <v>604</v>
      </c>
      <c r="E4" s="1">
        <f t="shared" si="1"/>
        <v>504</v>
      </c>
      <c r="F4" s="1">
        <f t="shared" si="2"/>
        <v>307</v>
      </c>
    </row>
    <row r="5" spans="1:6" ht="15.6" x14ac:dyDescent="0.3">
      <c r="A5" s="5">
        <v>4</v>
      </c>
      <c r="B5" s="1">
        <v>500</v>
      </c>
      <c r="C5" s="1">
        <v>2507</v>
      </c>
      <c r="D5" s="1">
        <f t="shared" si="0"/>
        <v>3004</v>
      </c>
      <c r="E5" s="1">
        <f t="shared" si="1"/>
        <v>2504</v>
      </c>
      <c r="F5" s="1">
        <f t="shared" si="2"/>
        <v>1507</v>
      </c>
    </row>
    <row r="6" spans="1:6" ht="15.6" x14ac:dyDescent="0.3">
      <c r="A6" s="5">
        <v>5</v>
      </c>
      <c r="B6" s="1">
        <v>1000</v>
      </c>
      <c r="C6" s="1">
        <v>5007</v>
      </c>
      <c r="D6" s="1">
        <f t="shared" si="0"/>
        <v>6004</v>
      </c>
      <c r="E6" s="1">
        <f t="shared" si="1"/>
        <v>5004</v>
      </c>
      <c r="F6" s="1">
        <f t="shared" si="2"/>
        <v>3007</v>
      </c>
    </row>
    <row r="7" spans="1:6" ht="15.6" x14ac:dyDescent="0.3">
      <c r="A7" s="5">
        <v>6</v>
      </c>
      <c r="B7" s="1">
        <v>1500</v>
      </c>
      <c r="C7" s="1">
        <v>7506</v>
      </c>
      <c r="D7" s="1">
        <f t="shared" si="0"/>
        <v>9004</v>
      </c>
      <c r="E7" s="1">
        <f t="shared" si="1"/>
        <v>7504</v>
      </c>
      <c r="F7" s="1">
        <f t="shared" si="2"/>
        <v>4507</v>
      </c>
    </row>
    <row r="8" spans="1:6" ht="15.6" x14ac:dyDescent="0.3">
      <c r="A8" s="5">
        <v>7</v>
      </c>
      <c r="B8" s="1">
        <v>3000</v>
      </c>
      <c r="C8" s="1">
        <v>15007</v>
      </c>
      <c r="D8" s="1">
        <f t="shared" si="0"/>
        <v>18004</v>
      </c>
      <c r="E8" s="1">
        <f t="shared" si="1"/>
        <v>15004</v>
      </c>
      <c r="F8" s="1">
        <f t="shared" si="2"/>
        <v>9007</v>
      </c>
    </row>
    <row r="9" spans="1:6" ht="15.6" x14ac:dyDescent="0.3">
      <c r="A9" s="5">
        <v>8</v>
      </c>
      <c r="B9" s="1">
        <v>7000</v>
      </c>
      <c r="C9" s="1">
        <v>35011</v>
      </c>
      <c r="D9" s="1">
        <f t="shared" si="0"/>
        <v>42004</v>
      </c>
      <c r="E9" s="1">
        <f t="shared" si="1"/>
        <v>35004</v>
      </c>
      <c r="F9" s="1">
        <f t="shared" si="2"/>
        <v>21007</v>
      </c>
    </row>
    <row r="10" spans="1:6" ht="15.6" x14ac:dyDescent="0.3">
      <c r="A10" s="5">
        <v>9</v>
      </c>
      <c r="B10" s="1">
        <v>10000</v>
      </c>
      <c r="C10" s="1">
        <v>50009</v>
      </c>
      <c r="D10" s="1">
        <f t="shared" si="0"/>
        <v>60004</v>
      </c>
      <c r="E10" s="1">
        <f t="shared" si="1"/>
        <v>50004</v>
      </c>
      <c r="F10" s="1">
        <f t="shared" si="2"/>
        <v>30007</v>
      </c>
    </row>
    <row r="11" spans="1:6" ht="15.6" x14ac:dyDescent="0.3">
      <c r="A11" s="5">
        <v>10</v>
      </c>
      <c r="B11" s="1">
        <v>15000</v>
      </c>
      <c r="C11" s="1">
        <v>75008</v>
      </c>
      <c r="D11" s="1">
        <f t="shared" si="0"/>
        <v>90004</v>
      </c>
      <c r="E11" s="1">
        <f t="shared" si="1"/>
        <v>75004</v>
      </c>
      <c r="F11" s="1">
        <f t="shared" si="2"/>
        <v>45007</v>
      </c>
    </row>
    <row r="12" spans="1:6" x14ac:dyDescent="0.3">
      <c r="A12" s="9"/>
      <c r="B12" s="9"/>
      <c r="C12" s="9"/>
      <c r="D12" s="9"/>
    </row>
    <row r="13" spans="1:6" x14ac:dyDescent="0.3">
      <c r="A13" s="8" t="s">
        <v>4</v>
      </c>
      <c r="B13" s="8"/>
      <c r="C13" s="8"/>
      <c r="D13" s="8"/>
    </row>
    <row r="14" spans="1:6" ht="14.4" customHeight="1" x14ac:dyDescent="0.3">
      <c r="A14" s="6"/>
      <c r="B14" s="6"/>
      <c r="C14" s="6"/>
      <c r="D14" s="6"/>
    </row>
    <row r="15" spans="1:6" ht="14.4" customHeight="1" x14ac:dyDescent="0.3"/>
    <row r="16" spans="1:6" x14ac:dyDescent="0.3">
      <c r="A16" s="7"/>
      <c r="B16" s="7"/>
      <c r="C16" s="7"/>
      <c r="D16" s="7"/>
    </row>
    <row r="17" spans="1:4" x14ac:dyDescent="0.3">
      <c r="A17" s="10" t="s">
        <v>9</v>
      </c>
      <c r="B17" s="10"/>
      <c r="C17" s="10"/>
      <c r="D17" s="10"/>
    </row>
    <row r="18" spans="1:4" x14ac:dyDescent="0.3">
      <c r="A18" s="10"/>
      <c r="B18" s="10"/>
      <c r="C18" s="10"/>
      <c r="D18" s="10"/>
    </row>
    <row r="19" spans="1:4" x14ac:dyDescent="0.3">
      <c r="A19" s="10"/>
      <c r="B19" s="10"/>
      <c r="C19" s="10"/>
      <c r="D19" s="10"/>
    </row>
    <row r="20" spans="1:4" x14ac:dyDescent="0.3">
      <c r="A20" s="10"/>
      <c r="B20" s="10"/>
      <c r="C20" s="10"/>
      <c r="D20" s="10"/>
    </row>
    <row r="21" spans="1:4" x14ac:dyDescent="0.3">
      <c r="A21" s="10"/>
      <c r="B21" s="10"/>
      <c r="C21" s="10"/>
      <c r="D21" s="10"/>
    </row>
    <row r="23" spans="1:4" ht="14.4" customHeight="1" x14ac:dyDescent="0.3">
      <c r="A23" s="10" t="s">
        <v>8</v>
      </c>
      <c r="B23" s="10"/>
      <c r="C23" s="10"/>
      <c r="D23" s="10"/>
    </row>
    <row r="24" spans="1:4" x14ac:dyDescent="0.3">
      <c r="A24" s="10"/>
      <c r="B24" s="10"/>
      <c r="C24" s="10"/>
      <c r="D24" s="10"/>
    </row>
    <row r="25" spans="1:4" x14ac:dyDescent="0.3">
      <c r="A25" s="10"/>
      <c r="B25" s="10"/>
      <c r="C25" s="10"/>
      <c r="D25" s="10"/>
    </row>
    <row r="26" spans="1:4" ht="14.4" customHeight="1" x14ac:dyDescent="0.3">
      <c r="A26" s="10"/>
      <c r="B26" s="10"/>
      <c r="C26" s="10"/>
      <c r="D26" s="10"/>
    </row>
    <row r="27" spans="1:4" x14ac:dyDescent="0.3">
      <c r="A27" s="10"/>
      <c r="B27" s="10"/>
      <c r="C27" s="10"/>
      <c r="D27" s="10"/>
    </row>
    <row r="29" spans="1:4" x14ac:dyDescent="0.3">
      <c r="A29" s="11" t="s">
        <v>7</v>
      </c>
      <c r="B29" s="11"/>
      <c r="C29" s="11"/>
      <c r="D29" s="11"/>
    </row>
    <row r="30" spans="1:4" x14ac:dyDescent="0.3">
      <c r="A30" s="11"/>
      <c r="B30" s="11"/>
      <c r="C30" s="11"/>
      <c r="D30" s="11"/>
    </row>
    <row r="31" spans="1:4" x14ac:dyDescent="0.3">
      <c r="A31" s="11"/>
      <c r="B31" s="11"/>
      <c r="C31" s="11"/>
      <c r="D31" s="11"/>
    </row>
    <row r="32" spans="1:4" x14ac:dyDescent="0.3">
      <c r="A32" s="11"/>
      <c r="B32" s="11"/>
      <c r="C32" s="11"/>
      <c r="D32" s="11"/>
    </row>
    <row r="33" spans="1:4" x14ac:dyDescent="0.3">
      <c r="A33" s="11"/>
      <c r="B33" s="11"/>
      <c r="C33" s="11"/>
      <c r="D33" s="11"/>
    </row>
  </sheetData>
  <mergeCells count="4">
    <mergeCell ref="A23:D27"/>
    <mergeCell ref="A29:D33"/>
    <mergeCell ref="A13:D14"/>
    <mergeCell ref="A17:D21"/>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Alexia</dc:creator>
  <cp:lastModifiedBy>Alexia</cp:lastModifiedBy>
  <dcterms:created xsi:type="dcterms:W3CDTF">2022-08-08T23:39:16Z</dcterms:created>
  <dcterms:modified xsi:type="dcterms:W3CDTF">2022-08-09T03:37:48Z</dcterms:modified>
</cp:coreProperties>
</file>