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name="Orçamento_Padrão" sheetId="1" state="visible" r:id="rId1"/>
    <sheet name="LPU" sheetId="2" state="hidden" r:id="rId2"/>
    <sheet name="Detalhamento_Avarias" sheetId="3" state="visible" r:id="rId3"/>
    <sheet name="Checklist" sheetId="4" state="hidden" r:id="rId4"/>
  </sheets>
  <externalReferences>
    <externalReference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3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vertical="center"/>
      <protection locked="0" hidden="0"/>
    </xf>
    <xf numFmtId="0" fontId="1" fillId="0" borderId="3" applyProtection="1" pivotButton="0" quotePrefix="0" xfId="0">
      <protection locked="0" hidden="0"/>
    </xf>
    <xf numFmtId="0" fontId="1" fillId="0" borderId="8" applyProtection="1" pivotButton="0" quotePrefix="0" xfId="0"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externalLink" Target="/xl/externalLinks/externalLink1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Relationship Type="http://schemas.openxmlformats.org/officeDocument/2006/relationships/image" Target="/xl/media/image3.png" Id="rId2" /><Relationship Type="http://schemas.openxmlformats.org/officeDocument/2006/relationships/image" Target="/xl/media/image4.png" Id="rId3" /><Relationship Type="http://schemas.openxmlformats.org/officeDocument/2006/relationships/image" Target="/xl/media/image5.png" Id="rId4" /><Relationship Type="http://schemas.openxmlformats.org/officeDocument/2006/relationships/image" Target="/xl/media/image6.png" Id="rId5" /><Relationship Type="http://schemas.openxmlformats.org/officeDocument/2006/relationships/image" Target="/xl/media/image7.png" Id="rId6" /><Relationship Type="http://schemas.openxmlformats.org/officeDocument/2006/relationships/image" Target="/xl/media/image8.png" Id="rId7" /><Relationship Type="http://schemas.openxmlformats.org/officeDocument/2006/relationships/image" Target="/xl/media/image9.png" Id="rId8" /><Relationship Type="http://schemas.openxmlformats.org/officeDocument/2006/relationships/image" Target="/xl/media/image10.png" Id="rId9" /><Relationship Type="http://schemas.openxmlformats.org/officeDocument/2006/relationships/image" Target="/xl/media/image11.png" Id="rId10" /><Relationship Type="http://schemas.openxmlformats.org/officeDocument/2006/relationships/image" Target="/xl/media/image12.png" Id="rId11" /><Relationship Type="http://schemas.openxmlformats.org/officeDocument/2006/relationships/image" Target="/xl/media/image13.png" Id="rId12" /><Relationship Type="http://schemas.openxmlformats.org/officeDocument/2006/relationships/image" Target="/xl/media/image14.png" Id="rId13" /><Relationship Type="http://schemas.openxmlformats.org/officeDocument/2006/relationships/image" Target="/xl/media/image15.png" Id="rId1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16.png" Id="rId1" /><Relationship Type="http://schemas.openxmlformats.org/officeDocument/2006/relationships/image" Target="/xl/media/image17.png" Id="rId2" /><Relationship Type="http://schemas.openxmlformats.org/officeDocument/2006/relationships/image" Target="/xl/media/image18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661458" y="469900"/>
          <a:ext cx="1266030" cy="5461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16</row>
      <rowOff>0</rowOff>
    </from>
    <ext cx="2143125" cy="2857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32</row>
      <rowOff>0</rowOff>
    </from>
    <ext cx="2143125" cy="2857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48</row>
      <rowOff>0</rowOff>
    </from>
    <ext cx="3810000" cy="2857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64</row>
      <rowOff>0</rowOff>
    </from>
    <ext cx="2143125" cy="28575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80</row>
      <rowOff>0</rowOff>
    </from>
    <ext cx="2143125" cy="28575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96</row>
      <rowOff>0</rowOff>
    </from>
    <ext cx="2143125" cy="2857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112</row>
      <rowOff>0</rowOff>
    </from>
    <ext cx="2143125" cy="2857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128</row>
      <rowOff>0</rowOff>
    </from>
    <ext cx="2143125" cy="2857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144</row>
      <rowOff>0</rowOff>
    </from>
    <ext cx="2143125" cy="28575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160</row>
      <rowOff>0</rowOff>
    </from>
    <ext cx="3810000" cy="28575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176</row>
      <rowOff>0</rowOff>
    </from>
    <ext cx="2143125" cy="2857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192</row>
      <rowOff>0</rowOff>
    </from>
    <ext cx="2143125" cy="28575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208</row>
      <rowOff>0</rowOff>
    </from>
    <ext cx="2143125" cy="28575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224</row>
      <rowOff>0</rowOff>
    </from>
    <ext cx="2143125" cy="28575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" y="0"/>
          <a:ext cx="5898444" cy="402252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05834" y="4080489"/>
          <a:ext cx="5792611" cy="3968752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127000" y="8170334"/>
          <a:ext cx="5806853" cy="4022650"/>
        </a:xfrm>
        <a:prstGeom prst="rect">
          <avLst/>
        </a:prstGeom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xxxx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/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/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 t="n">
        <v>1</v>
      </c>
      <c r="C24" s="41" t="inlineStr">
        <is>
          <t>Avarias de Devolução</t>
        </is>
      </c>
      <c r="D24" s="37" t="inlineStr">
        <is>
          <t>Pintura para-choque dianteiro</t>
        </is>
      </c>
      <c r="E24" s="36" t="n">
        <v>1</v>
      </c>
      <c r="F24" s="38" t="n">
        <v>320</v>
      </c>
      <c r="G24" s="9" t="n"/>
      <c r="H24" s="49">
        <f>IFERROR(_xlfn.XLOOKUP(D24,[1]LPU!$C:$C,[1]LPU!$D:$D)*Orçamento_Padrão!E24,F24)</f>
        <v/>
      </c>
    </row>
    <row r="25" ht="17.1" customHeight="1">
      <c r="B25" s="40" t="n">
        <v>2</v>
      </c>
      <c r="C25" s="41" t="inlineStr">
        <is>
          <t>Avarias de Devolução</t>
        </is>
      </c>
      <c r="D25" s="37" t="inlineStr">
        <is>
          <t>Pintura para-choque dianteiro</t>
        </is>
      </c>
      <c r="E25" s="36" t="n">
        <v>1</v>
      </c>
      <c r="F25" s="38" t="n">
        <v>320</v>
      </c>
      <c r="G25" s="9" t="n"/>
      <c r="H25" s="49">
        <f>IFERROR(_xlfn.XLOOKUP(D25,[1]LPU!$C:$C,[1]LPU!$D:$D)*Orçamento_Padrão!E25,F25)</f>
        <v/>
      </c>
    </row>
    <row r="26" ht="17.1" customHeight="1">
      <c r="B26" s="40" t="n">
        <v>3</v>
      </c>
      <c r="C26" s="41" t="inlineStr">
        <is>
          <t>Avarias de Devolução</t>
        </is>
      </c>
      <c r="D26" s="37" t="inlineStr">
        <is>
          <t>Pintura para-choque traseiro</t>
        </is>
      </c>
      <c r="E26" s="36" t="n">
        <v>1</v>
      </c>
      <c r="F26" s="38" t="n">
        <v>320</v>
      </c>
      <c r="G26" s="9" t="n"/>
      <c r="H26" s="49">
        <f>IFERROR(_xlfn.XLOOKUP(D26,[1]LPU!$C:$C,[1]LPU!$D:$D)*Orçamento_Padrão!E26,F26)</f>
        <v/>
      </c>
    </row>
    <row r="27" ht="17.1" customHeight="1">
      <c r="B27" s="40" t="n">
        <v>4</v>
      </c>
      <c r="C27" s="41" t="inlineStr">
        <is>
          <t>Avarias de Devolução</t>
        </is>
      </c>
      <c r="D27" s="37" t="inlineStr">
        <is>
          <t>Mão de obra troca da porta traseira direita</t>
        </is>
      </c>
      <c r="E27" s="36" t="n">
        <v>1</v>
      </c>
      <c r="F27" s="38" t="n">
        <v>140</v>
      </c>
      <c r="G27" s="9" t="n"/>
      <c r="H27" s="49">
        <f>IFERROR(_xlfn.XLOOKUP(D27,[1]LPU!$C:$C,[1]LPU!$D:$D)*Orçamento_Padrão!E27,F27)</f>
        <v/>
      </c>
    </row>
    <row r="28" ht="17.1" customHeight="1">
      <c r="B28" s="40" t="n">
        <v>5</v>
      </c>
      <c r="C28" s="41" t="inlineStr">
        <is>
          <t>Avarias de Devolução</t>
        </is>
      </c>
      <c r="D28" s="37" t="inlineStr">
        <is>
          <t>Pintura retrovisor esquerdo</t>
        </is>
      </c>
      <c r="E28" s="36" t="n">
        <v>1</v>
      </c>
      <c r="F28" s="38" t="n">
        <v>150</v>
      </c>
      <c r="G28" s="9" t="n"/>
      <c r="H28" s="49">
        <f>IFERROR(_xlfn.XLOOKUP(D28,[1]LPU!$C:$C,[1]LPU!$D:$D)*Orçamento_Padrão!E28,F28)</f>
        <v/>
      </c>
    </row>
    <row r="29" ht="17.1" customHeight="1">
      <c r="B29" s="40" t="n">
        <v>6</v>
      </c>
      <c r="C29" s="41" t="inlineStr">
        <is>
          <t>Avarias de Devolução</t>
        </is>
      </c>
      <c r="D29" s="37" t="inlineStr">
        <is>
          <t>Pintura retrovisor esquerdo</t>
        </is>
      </c>
      <c r="E29" s="36" t="n">
        <v>1</v>
      </c>
      <c r="F29" s="38" t="n">
        <v>150</v>
      </c>
      <c r="G29" s="9" t="n"/>
      <c r="H29" s="49">
        <f>IFERROR(_xlfn.XLOOKUP(D29,[1]LPU!$C:$C,[1]LPU!$D:$D)*Orçamento_Padrão!E29,F29)</f>
        <v/>
      </c>
    </row>
    <row r="30" ht="17.1" customHeight="1">
      <c r="B30" s="40" t="n">
        <v>7</v>
      </c>
      <c r="C30" s="41" t="inlineStr">
        <is>
          <t>Avarias de Devolução</t>
        </is>
      </c>
      <c r="D30" s="37" t="inlineStr">
        <is>
          <t>Mão de obra troca do para-brisa</t>
        </is>
      </c>
      <c r="E30" s="36" t="n">
        <v>1</v>
      </c>
      <c r="F30" s="38" t="n">
        <v>180</v>
      </c>
      <c r="G30" s="9" t="n"/>
      <c r="H30" s="49">
        <f>IFERROR(_xlfn.XLOOKUP(D30,[1]LPU!$C:$C,[1]LPU!$D:$D)*Orçamento_Padrão!E30,F30)</f>
        <v/>
      </c>
    </row>
    <row r="31" hidden="1" ht="17.1" customHeight="1">
      <c r="B31" s="40" t="n">
        <v>8</v>
      </c>
      <c r="C31" s="41" t="inlineStr">
        <is>
          <t>Avarias de Devolução</t>
        </is>
      </c>
      <c r="D31" s="37" t="inlineStr">
        <is>
          <t>Troca jogo de calotas</t>
        </is>
      </c>
      <c r="E31" s="36" t="n">
        <v>1</v>
      </c>
      <c r="F31" s="38" t="n">
        <v>135</v>
      </c>
      <c r="G31" s="9" t="n"/>
      <c r="H31" s="49">
        <f>IFERROR(_xlfn.XLOOKUP(D31,[1]LPU!$C:$C,[1]LPU!$D:$D)*Orçamento_Padrão!E31,F31)</f>
        <v/>
      </c>
    </row>
    <row r="32" hidden="1" ht="17.1" customHeight="1">
      <c r="B32" s="40" t="n">
        <v>9</v>
      </c>
      <c r="C32" s="41" t="inlineStr">
        <is>
          <t>Avarias de Devolução</t>
        </is>
      </c>
      <c r="D32" s="37" t="inlineStr">
        <is>
          <t>CHECKLIST — Avaria reportada na peça 'interior' (REVISAR)</t>
        </is>
      </c>
      <c r="E32" s="36" t="n">
        <v>1</v>
      </c>
      <c r="F32" s="38" t="n">
        <v>0</v>
      </c>
      <c r="G32" s="9" t="n"/>
      <c r="H32" s="49">
        <f>IFERROR(_xlfn.XLOOKUP(D32,[1]LPU!$C:$C,[1]LPU!$D:$D)*Orçamento_Padrão!E32,F32)</f>
        <v/>
      </c>
    </row>
    <row r="33" hidden="1" ht="17.1" customHeight="1">
      <c r="B33" s="40" t="n">
        <v>10</v>
      </c>
      <c r="C33" s="41" t="inlineStr">
        <is>
          <t>Avarias de Devolução</t>
        </is>
      </c>
      <c r="D33" s="37" t="inlineStr">
        <is>
          <t>CHECKLIST — Avaria reportada na peça 'paralama_dianteiro_direito' (REVISAR)</t>
        </is>
      </c>
      <c r="E33" s="36" t="n">
        <v>1</v>
      </c>
      <c r="F33" s="38" t="n">
        <v>0</v>
      </c>
      <c r="G33" s="9" t="n"/>
      <c r="H33" s="49">
        <f>IFERROR(_xlfn.XLOOKUP(D33,[1]LPU!$C:$C,[1]LPU!$D:$D)*Orçamento_Padrão!E33,F33)</f>
        <v/>
      </c>
    </row>
    <row r="34" hidden="1" ht="17.1" customHeight="1">
      <c r="B34" s="40" t="n">
        <v>11</v>
      </c>
      <c r="C34" s="41" t="inlineStr">
        <is>
          <t>Avarias de Devolução</t>
        </is>
      </c>
      <c r="D34" s="37" t="inlineStr">
        <is>
          <t>CHECKLIST — Avaria reportada na peça 'porta_dianteira_direita' (REVISAR)</t>
        </is>
      </c>
      <c r="E34" s="36" t="n">
        <v>1</v>
      </c>
      <c r="F34" s="38" t="n">
        <v>0</v>
      </c>
      <c r="G34" s="9" t="n"/>
      <c r="H34" s="49">
        <f>IFERROR(_xlfn.XLOOKUP(D34,[1]LPU!$C:$C,[1]LPU!$D:$D)*Orçamento_Padrão!E34,F34)</f>
        <v/>
      </c>
    </row>
    <row r="35" hidden="1" ht="17.1" customHeight="1">
      <c r="B35" s="40" t="n">
        <v>12</v>
      </c>
      <c r="C35" s="41" t="inlineStr">
        <is>
          <t>Avarias de Devolução</t>
        </is>
      </c>
      <c r="D35" s="37" t="inlineStr">
        <is>
          <t>CHECKLIST — Avaria reportada na peça 'roda_dianteira_esquerda' (REVISAR)</t>
        </is>
      </c>
      <c r="E35" s="36" t="n">
        <v>1</v>
      </c>
      <c r="F35" s="38" t="n">
        <v>0</v>
      </c>
      <c r="G35" s="9" t="n"/>
      <c r="H35" s="49">
        <f>IFERROR(_xlfn.XLOOKUP(D35,[1]LPU!$C:$C,[1]LPU!$D:$D)*Orçamento_Padrão!E35,F35)</f>
        <v/>
      </c>
    </row>
    <row r="36" hidden="1" ht="17.1" customHeight="1">
      <c r="B36" s="40" t="n">
        <v>13</v>
      </c>
      <c r="C36" s="41" t="inlineStr">
        <is>
          <t>Avarias de Devolução</t>
        </is>
      </c>
      <c r="D36" s="37" t="inlineStr">
        <is>
          <t>CHECKLIST — Avaria reportada na peça 'roda_traseira_esquerda' (REVISAR)</t>
        </is>
      </c>
      <c r="E36" s="36" t="n">
        <v>1</v>
      </c>
      <c r="F36" s="38" t="n">
        <v>0</v>
      </c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>
        <v>1</v>
      </c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inlineStr">
        <is>
          <t>PEÇAS A COTAR (preencher valor manualmente)</t>
        </is>
      </c>
      <c r="E38" s="36" t="n">
        <v>1</v>
      </c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 t="n">
        <v>14</v>
      </c>
      <c r="C39" s="41" t="inlineStr">
        <is>
          <t>Peças (cotação manual)</t>
        </is>
      </c>
      <c r="D39" s="37" t="inlineStr">
        <is>
          <t>PEÇA (cotação manual): parabrisa — Peça deve ser cotada à parte (informar valor manualmente).</t>
        </is>
      </c>
      <c r="E39" s="36" t="n">
        <v>1</v>
      </c>
      <c r="F39" s="38" t="n">
        <v>0</v>
      </c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>
        <v>1</v>
      </c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>
        <v>1</v>
      </c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>
        <v>1</v>
      </c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>
        <v>1</v>
      </c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>
        <v>1</v>
      </c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>
        <v>1</v>
      </c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>
        <v>1</v>
      </c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>
        <v>1</v>
      </c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>
        <v>1</v>
      </c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>
        <v>1</v>
      </c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>
        <v>1</v>
      </c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>
        <v>1</v>
      </c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>
        <v>1</v>
      </c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>
        <v>1</v>
      </c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>
        <v>1</v>
      </c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>
        <v>1</v>
      </c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>
        <v>1</v>
      </c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>
        <v>1</v>
      </c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inlineStr">
        <is>
          <t>Total</t>
        </is>
      </c>
      <c r="F59" s="39">
        <f>SUM(F24:F57)</f>
        <v/>
      </c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239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xxxx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/>
      <c r="D11" s="73" t="n"/>
      <c r="E11" s="74" t="n"/>
      <c r="F11" s="74" t="n"/>
      <c r="G11" s="61" t="n"/>
      <c r="H11" s="61" t="n"/>
      <c r="I11" s="61" t="n"/>
      <c r="J11" s="75" t="n"/>
      <c r="K11" s="109" t="n">
        <v>1715</v>
      </c>
    </row>
    <row r="12" ht="20.1" customHeight="1">
      <c r="B12" s="19" t="inlineStr">
        <is>
          <t>Cor:</t>
        </is>
      </c>
      <c r="C12" s="78" t="inlineStr"/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 t="inlineStr">
        <is>
          <t>Pintura para-choque dianteiro</t>
        </is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 t="n">
        <v>320</v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 t="inlineStr">
        <is>
          <t>Pintura para-choque dianteiro</t>
        </is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 t="n">
        <v>320</v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  <row r="48" ht="18.95" customHeight="1">
      <c r="A48" s="130" t="n"/>
      <c r="B48" s="50" t="n">
        <v>3</v>
      </c>
      <c r="C48" s="129" t="inlineStr">
        <is>
          <t>Pintura para-choque traseiro</t>
        </is>
      </c>
      <c r="D48" s="34" t="n"/>
      <c r="E48" s="34" t="n"/>
      <c r="F48" s="34" t="n"/>
      <c r="G48" s="34" t="n"/>
      <c r="H48" s="34" t="n"/>
      <c r="I48" s="128" t="n"/>
      <c r="J48" s="50" t="n"/>
      <c r="K48" s="51" t="n">
        <v>320</v>
      </c>
      <c r="L48" s="130" t="n"/>
    </row>
    <row r="49" ht="16.5" customHeight="1">
      <c r="C49" s="131" t="n"/>
      <c r="D49" s="131" t="n"/>
      <c r="E49" s="131" t="n"/>
      <c r="F49" s="131" t="n"/>
      <c r="G49" s="131" t="n"/>
      <c r="H49" s="131" t="n"/>
      <c r="J49" s="131" t="n"/>
      <c r="K49" s="131" t="n"/>
    </row>
    <row r="50" ht="18.95" customHeight="1"/>
    <row r="51" ht="16.5" customHeight="1"/>
    <row r="52" ht="20.45" customHeight="1"/>
    <row r="53" ht="20.45" customHeight="1"/>
    <row r="54" ht="17.45" customHeight="1"/>
    <row r="55" ht="20.1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8.6" customHeight="1">
      <c r="B63" s="132" t="n"/>
      <c r="C63" s="132" t="n"/>
      <c r="D63" s="132" t="n"/>
      <c r="E63" s="132" t="n"/>
      <c r="F63" s="132" t="n"/>
      <c r="G63" s="132" t="n"/>
      <c r="H63" s="132" t="n"/>
      <c r="I63" s="132" t="n"/>
      <c r="J63" s="132" t="n"/>
      <c r="K63" s="132" t="n"/>
    </row>
    <row r="64" ht="18.95" customHeight="1">
      <c r="A64" s="130" t="n"/>
      <c r="B64" s="50" t="n">
        <v>4</v>
      </c>
      <c r="C64" s="129" t="inlineStr">
        <is>
          <t>Mão de obra troca da porta traseira direita</t>
        </is>
      </c>
      <c r="D64" s="34" t="n"/>
      <c r="E64" s="34" t="n"/>
      <c r="F64" s="34" t="n"/>
      <c r="G64" s="34" t="n"/>
      <c r="H64" s="34" t="n"/>
      <c r="I64" s="128" t="n"/>
      <c r="J64" s="50" t="n"/>
      <c r="K64" s="51" t="n">
        <v>140</v>
      </c>
      <c r="L64" s="130" t="n"/>
    </row>
    <row r="65" ht="16.5" customHeight="1">
      <c r="C65" s="131" t="n"/>
      <c r="D65" s="131" t="n"/>
      <c r="E65" s="131" t="n"/>
      <c r="F65" s="131" t="n"/>
      <c r="G65" s="131" t="n"/>
      <c r="H65" s="131" t="n"/>
      <c r="J65" s="131" t="n"/>
      <c r="K65" s="131" t="n"/>
    </row>
    <row r="66" ht="18.95" customHeight="1"/>
    <row r="67" ht="16.5" customHeight="1"/>
    <row r="68" ht="20.45" customHeight="1"/>
    <row r="69" ht="20.45" customHeight="1"/>
    <row r="70" ht="17.45" customHeight="1"/>
    <row r="71" ht="20.1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8.6" customHeight="1">
      <c r="B79" s="132" t="n"/>
      <c r="C79" s="132" t="n"/>
      <c r="D79" s="132" t="n"/>
      <c r="E79" s="132" t="n"/>
      <c r="F79" s="132" t="n"/>
      <c r="G79" s="132" t="n"/>
      <c r="H79" s="132" t="n"/>
      <c r="I79" s="132" t="n"/>
      <c r="J79" s="132" t="n"/>
      <c r="K79" s="132" t="n"/>
    </row>
    <row r="80" ht="18.95" customHeight="1">
      <c r="A80" s="130" t="n"/>
      <c r="B80" s="50" t="n">
        <v>5</v>
      </c>
      <c r="C80" s="129" t="inlineStr">
        <is>
          <t>Pintura retrovisor esquerdo</t>
        </is>
      </c>
      <c r="D80" s="34" t="n"/>
      <c r="E80" s="34" t="n"/>
      <c r="F80" s="34" t="n"/>
      <c r="G80" s="34" t="n"/>
      <c r="H80" s="34" t="n"/>
      <c r="I80" s="128" t="n"/>
      <c r="J80" s="50" t="n"/>
      <c r="K80" s="51" t="n">
        <v>150</v>
      </c>
      <c r="L80" s="130" t="n"/>
    </row>
    <row r="81" ht="16.5" customHeight="1">
      <c r="C81" s="131" t="n"/>
      <c r="D81" s="131" t="n"/>
      <c r="E81" s="131" t="n"/>
      <c r="F81" s="131" t="n"/>
      <c r="G81" s="131" t="n"/>
      <c r="H81" s="131" t="n"/>
      <c r="J81" s="131" t="n"/>
      <c r="K81" s="131" t="n"/>
    </row>
    <row r="82" ht="18.95" customHeight="1"/>
    <row r="83" ht="16.5" customHeight="1"/>
    <row r="84" ht="20.45" customHeight="1"/>
    <row r="85" ht="20.45" customHeight="1"/>
    <row r="86" ht="17.45" customHeight="1"/>
    <row r="87" ht="20.1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8.6" customHeight="1">
      <c r="B95" s="132" t="n"/>
      <c r="C95" s="132" t="n"/>
      <c r="D95" s="132" t="n"/>
      <c r="E95" s="132" t="n"/>
      <c r="F95" s="132" t="n"/>
      <c r="G95" s="132" t="n"/>
      <c r="H95" s="132" t="n"/>
      <c r="I95" s="132" t="n"/>
      <c r="J95" s="132" t="n"/>
      <c r="K95" s="132" t="n"/>
    </row>
    <row r="96" ht="18.95" customHeight="1">
      <c r="A96" s="130" t="n"/>
      <c r="B96" s="50" t="n">
        <v>6</v>
      </c>
      <c r="C96" s="129" t="inlineStr">
        <is>
          <t>Pintura retrovisor esquerdo</t>
        </is>
      </c>
      <c r="D96" s="34" t="n"/>
      <c r="E96" s="34" t="n"/>
      <c r="F96" s="34" t="n"/>
      <c r="G96" s="34" t="n"/>
      <c r="H96" s="34" t="n"/>
      <c r="I96" s="128" t="n"/>
      <c r="J96" s="50" t="n"/>
      <c r="K96" s="51" t="n">
        <v>150</v>
      </c>
      <c r="L96" s="130" t="n"/>
    </row>
    <row r="97" ht="16.5" customHeight="1">
      <c r="C97" s="131" t="n"/>
      <c r="D97" s="131" t="n"/>
      <c r="E97" s="131" t="n"/>
      <c r="F97" s="131" t="n"/>
      <c r="G97" s="131" t="n"/>
      <c r="H97" s="131" t="n"/>
      <c r="J97" s="131" t="n"/>
      <c r="K97" s="131" t="n"/>
    </row>
    <row r="98" ht="18.95" customHeight="1"/>
    <row r="99" ht="16.5" customHeight="1"/>
    <row r="100" ht="20.45" customHeight="1"/>
    <row r="101" ht="20.45" customHeight="1"/>
    <row r="102" ht="17.45" customHeight="1"/>
    <row r="103" ht="20.1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8.6" customHeight="1">
      <c r="B111" s="132" t="n"/>
      <c r="C111" s="132" t="n"/>
      <c r="D111" s="132" t="n"/>
      <c r="E111" s="132" t="n"/>
      <c r="F111" s="132" t="n"/>
      <c r="G111" s="132" t="n"/>
      <c r="H111" s="132" t="n"/>
      <c r="I111" s="132" t="n"/>
      <c r="J111" s="132" t="n"/>
      <c r="K111" s="132" t="n"/>
    </row>
    <row r="112" ht="18.95" customHeight="1">
      <c r="A112" s="130" t="n"/>
      <c r="B112" s="50" t="n">
        <v>7</v>
      </c>
      <c r="C112" s="129" t="inlineStr">
        <is>
          <t>Mão de obra troca do para-brisa</t>
        </is>
      </c>
      <c r="D112" s="34" t="n"/>
      <c r="E112" s="34" t="n"/>
      <c r="F112" s="34" t="n"/>
      <c r="G112" s="34" t="n"/>
      <c r="H112" s="34" t="n"/>
      <c r="I112" s="128" t="n"/>
      <c r="J112" s="50" t="n"/>
      <c r="K112" s="51" t="n">
        <v>180</v>
      </c>
      <c r="L112" s="130" t="n"/>
    </row>
    <row r="113" ht="16.5" customHeight="1">
      <c r="C113" s="131" t="n"/>
      <c r="D113" s="131" t="n"/>
      <c r="E113" s="131" t="n"/>
      <c r="F113" s="131" t="n"/>
      <c r="G113" s="131" t="n"/>
      <c r="H113" s="131" t="n"/>
      <c r="J113" s="131" t="n"/>
      <c r="K113" s="131" t="n"/>
    </row>
    <row r="114" ht="18.95" customHeight="1"/>
    <row r="115" ht="16.5" customHeight="1"/>
    <row r="116" ht="20.45" customHeight="1"/>
    <row r="117" ht="20.45" customHeight="1"/>
    <row r="118" ht="17.45" customHeight="1"/>
    <row r="119" ht="20.1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8.6" customHeight="1">
      <c r="B127" s="132" t="n"/>
      <c r="C127" s="132" t="n"/>
      <c r="D127" s="132" t="n"/>
      <c r="E127" s="132" t="n"/>
      <c r="F127" s="132" t="n"/>
      <c r="G127" s="132" t="n"/>
      <c r="H127" s="132" t="n"/>
      <c r="I127" s="132" t="n"/>
      <c r="J127" s="132" t="n"/>
      <c r="K127" s="132" t="n"/>
    </row>
    <row r="128" ht="18.95" customHeight="1">
      <c r="A128" s="130" t="n"/>
      <c r="B128" s="50" t="n">
        <v>8</v>
      </c>
      <c r="C128" s="129" t="inlineStr">
        <is>
          <t>Troca jogo de calotas</t>
        </is>
      </c>
      <c r="D128" s="34" t="n"/>
      <c r="E128" s="34" t="n"/>
      <c r="F128" s="34" t="n"/>
      <c r="G128" s="34" t="n"/>
      <c r="H128" s="34" t="n"/>
      <c r="I128" s="128" t="n"/>
      <c r="J128" s="50" t="n"/>
      <c r="K128" s="51" t="n">
        <v>135</v>
      </c>
      <c r="L128" s="130" t="n"/>
    </row>
    <row r="129" ht="16.5" customHeight="1">
      <c r="C129" s="131" t="n"/>
      <c r="D129" s="131" t="n"/>
      <c r="E129" s="131" t="n"/>
      <c r="F129" s="131" t="n"/>
      <c r="G129" s="131" t="n"/>
      <c r="H129" s="131" t="n"/>
      <c r="J129" s="131" t="n"/>
      <c r="K129" s="131" t="n"/>
    </row>
    <row r="130" ht="18.95" customHeight="1"/>
    <row r="131" ht="16.5" customHeight="1"/>
    <row r="132" ht="20.45" customHeight="1"/>
    <row r="133" ht="20.45" customHeight="1"/>
    <row r="134" ht="17.45" customHeight="1"/>
    <row r="135" ht="20.1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8.6" customHeight="1">
      <c r="B143" s="132" t="n"/>
      <c r="C143" s="132" t="n"/>
      <c r="D143" s="132" t="n"/>
      <c r="E143" s="132" t="n"/>
      <c r="F143" s="132" t="n"/>
      <c r="G143" s="132" t="n"/>
      <c r="H143" s="132" t="n"/>
      <c r="I143" s="132" t="n"/>
      <c r="J143" s="132" t="n"/>
      <c r="K143" s="132" t="n"/>
    </row>
    <row r="144" ht="18.95" customHeight="1">
      <c r="A144" s="130" t="n"/>
      <c r="B144" s="50" t="n">
        <v>9</v>
      </c>
      <c r="C144" s="129" t="inlineStr">
        <is>
          <t>CHECKLIST — Avaria reportada na peça 'interior' (REVISAR)</t>
        </is>
      </c>
      <c r="D144" s="34" t="n"/>
      <c r="E144" s="34" t="n"/>
      <c r="F144" s="34" t="n"/>
      <c r="G144" s="34" t="n"/>
      <c r="H144" s="34" t="n"/>
      <c r="I144" s="128" t="n"/>
      <c r="J144" s="50" t="n"/>
      <c r="K144" s="51" t="n">
        <v>0</v>
      </c>
      <c r="L144" s="130" t="n"/>
    </row>
    <row r="145" ht="16.5" customHeight="1">
      <c r="C145" s="131" t="n"/>
      <c r="D145" s="131" t="n"/>
      <c r="E145" s="131" t="n"/>
      <c r="F145" s="131" t="n"/>
      <c r="G145" s="131" t="n"/>
      <c r="H145" s="131" t="n"/>
      <c r="J145" s="131" t="n"/>
      <c r="K145" s="131" t="n"/>
    </row>
    <row r="146" ht="18.95" customHeight="1"/>
    <row r="147" ht="16.5" customHeight="1"/>
    <row r="148" ht="20.45" customHeight="1"/>
    <row r="149" ht="20.45" customHeight="1"/>
    <row r="150" ht="17.45" customHeight="1"/>
    <row r="151" ht="20.1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8.6" customHeight="1">
      <c r="B159" s="132" t="n"/>
      <c r="C159" s="132" t="n"/>
      <c r="D159" s="132" t="n"/>
      <c r="E159" s="132" t="n"/>
      <c r="F159" s="132" t="n"/>
      <c r="G159" s="132" t="n"/>
      <c r="H159" s="132" t="n"/>
      <c r="I159" s="132" t="n"/>
      <c r="J159" s="132" t="n"/>
      <c r="K159" s="132" t="n"/>
    </row>
    <row r="160" ht="18.95" customHeight="1">
      <c r="A160" s="130" t="n"/>
      <c r="B160" s="50" t="n">
        <v>10</v>
      </c>
      <c r="C160" s="129" t="inlineStr">
        <is>
          <t>CHECKLIST — Avaria reportada na peça 'paralama_dianteiro_direito' (REVISAR)</t>
        </is>
      </c>
      <c r="D160" s="34" t="n"/>
      <c r="E160" s="34" t="n"/>
      <c r="F160" s="34" t="n"/>
      <c r="G160" s="34" t="n"/>
      <c r="H160" s="34" t="n"/>
      <c r="I160" s="128" t="n"/>
      <c r="J160" s="50" t="n"/>
      <c r="K160" s="51" t="n">
        <v>0</v>
      </c>
      <c r="L160" s="130" t="n"/>
    </row>
    <row r="161" ht="16.5" customHeight="1">
      <c r="C161" s="131" t="n"/>
      <c r="D161" s="131" t="n"/>
      <c r="E161" s="131" t="n"/>
      <c r="F161" s="131" t="n"/>
      <c r="G161" s="131" t="n"/>
      <c r="H161" s="131" t="n"/>
      <c r="J161" s="131" t="n"/>
      <c r="K161" s="131" t="n"/>
    </row>
    <row r="162" ht="18.95" customHeight="1"/>
    <row r="163" ht="16.5" customHeight="1"/>
    <row r="164" ht="20.45" customHeight="1"/>
    <row r="165" ht="20.45" customHeight="1"/>
    <row r="166" ht="17.45" customHeight="1"/>
    <row r="167" ht="20.1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8.6" customHeight="1">
      <c r="B175" s="132" t="n"/>
      <c r="C175" s="132" t="n"/>
      <c r="D175" s="132" t="n"/>
      <c r="E175" s="132" t="n"/>
      <c r="F175" s="132" t="n"/>
      <c r="G175" s="132" t="n"/>
      <c r="H175" s="132" t="n"/>
      <c r="I175" s="132" t="n"/>
      <c r="J175" s="132" t="n"/>
      <c r="K175" s="132" t="n"/>
    </row>
    <row r="176" ht="18.95" customHeight="1">
      <c r="A176" s="130" t="n"/>
      <c r="B176" s="50" t="n">
        <v>11</v>
      </c>
      <c r="C176" s="129" t="inlineStr">
        <is>
          <t>CHECKLIST — Avaria reportada na peça 'porta_dianteira_direita' (REVISAR)</t>
        </is>
      </c>
      <c r="D176" s="34" t="n"/>
      <c r="E176" s="34" t="n"/>
      <c r="F176" s="34" t="n"/>
      <c r="G176" s="34" t="n"/>
      <c r="H176" s="34" t="n"/>
      <c r="I176" s="128" t="n"/>
      <c r="J176" s="50" t="n"/>
      <c r="K176" s="51" t="n">
        <v>0</v>
      </c>
      <c r="L176" s="130" t="n"/>
    </row>
    <row r="177" ht="16.5" customHeight="1">
      <c r="C177" s="131" t="n"/>
      <c r="D177" s="131" t="n"/>
      <c r="E177" s="131" t="n"/>
      <c r="F177" s="131" t="n"/>
      <c r="G177" s="131" t="n"/>
      <c r="H177" s="131" t="n"/>
      <c r="J177" s="131" t="n"/>
      <c r="K177" s="131" t="n"/>
    </row>
    <row r="178" ht="18.95" customHeight="1"/>
    <row r="179" ht="16.5" customHeight="1"/>
    <row r="180" ht="20.45" customHeight="1"/>
    <row r="181" ht="20.45" customHeight="1"/>
    <row r="182" ht="17.45" customHeight="1"/>
    <row r="183" ht="20.1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8.6" customHeight="1">
      <c r="B191" s="132" t="n"/>
      <c r="C191" s="132" t="n"/>
      <c r="D191" s="132" t="n"/>
      <c r="E191" s="132" t="n"/>
      <c r="F191" s="132" t="n"/>
      <c r="G191" s="132" t="n"/>
      <c r="H191" s="132" t="n"/>
      <c r="I191" s="132" t="n"/>
      <c r="J191" s="132" t="n"/>
      <c r="K191" s="132" t="n"/>
    </row>
    <row r="192" ht="18.95" customHeight="1">
      <c r="A192" s="130" t="n"/>
      <c r="B192" s="50" t="n">
        <v>12</v>
      </c>
      <c r="C192" s="129" t="inlineStr">
        <is>
          <t>CHECKLIST — Avaria reportada na peça 'roda_dianteira_esquerda' (REVISAR)</t>
        </is>
      </c>
      <c r="D192" s="34" t="n"/>
      <c r="E192" s="34" t="n"/>
      <c r="F192" s="34" t="n"/>
      <c r="G192" s="34" t="n"/>
      <c r="H192" s="34" t="n"/>
      <c r="I192" s="128" t="n"/>
      <c r="J192" s="50" t="n"/>
      <c r="K192" s="51" t="n">
        <v>0</v>
      </c>
      <c r="L192" s="130" t="n"/>
    </row>
    <row r="193" ht="16.5" customHeight="1">
      <c r="C193" s="131" t="n"/>
      <c r="D193" s="131" t="n"/>
      <c r="E193" s="131" t="n"/>
      <c r="F193" s="131" t="n"/>
      <c r="G193" s="131" t="n"/>
      <c r="H193" s="131" t="n"/>
      <c r="J193" s="131" t="n"/>
      <c r="K193" s="131" t="n"/>
    </row>
    <row r="194" ht="18.95" customHeight="1"/>
    <row r="195" ht="16.5" customHeight="1"/>
    <row r="196" ht="20.45" customHeight="1"/>
    <row r="197" ht="20.45" customHeight="1"/>
    <row r="198" ht="17.45" customHeight="1"/>
    <row r="199" ht="20.1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8.6" customHeight="1">
      <c r="B207" s="132" t="n"/>
      <c r="C207" s="132" t="n"/>
      <c r="D207" s="132" t="n"/>
      <c r="E207" s="132" t="n"/>
      <c r="F207" s="132" t="n"/>
      <c r="G207" s="132" t="n"/>
      <c r="H207" s="132" t="n"/>
      <c r="I207" s="132" t="n"/>
      <c r="J207" s="132" t="n"/>
      <c r="K207" s="132" t="n"/>
    </row>
    <row r="208" ht="18.95" customHeight="1">
      <c r="A208" s="130" t="n"/>
      <c r="B208" s="50" t="n">
        <v>13</v>
      </c>
      <c r="C208" s="129" t="inlineStr">
        <is>
          <t>CHECKLIST — Avaria reportada na peça 'roda_traseira_esquerda' (REVISAR)</t>
        </is>
      </c>
      <c r="D208" s="34" t="n"/>
      <c r="E208" s="34" t="n"/>
      <c r="F208" s="34" t="n"/>
      <c r="G208" s="34" t="n"/>
      <c r="H208" s="34" t="n"/>
      <c r="I208" s="128" t="n"/>
      <c r="J208" s="50" t="n"/>
      <c r="K208" s="51" t="n">
        <v>0</v>
      </c>
      <c r="L208" s="130" t="n"/>
    </row>
    <row r="209" ht="16.5" customHeight="1">
      <c r="C209" s="131" t="n"/>
      <c r="D209" s="131" t="n"/>
      <c r="E209" s="131" t="n"/>
      <c r="F209" s="131" t="n"/>
      <c r="G209" s="131" t="n"/>
      <c r="H209" s="131" t="n"/>
      <c r="J209" s="131" t="n"/>
      <c r="K209" s="131" t="n"/>
    </row>
    <row r="210" ht="18.95" customHeight="1"/>
    <row r="211" ht="16.5" customHeight="1"/>
    <row r="212" ht="20.45" customHeight="1"/>
    <row r="213" ht="20.45" customHeight="1"/>
    <row r="214" ht="17.45" customHeight="1"/>
    <row r="215" ht="20.1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8.6" customHeight="1">
      <c r="B223" s="132" t="n"/>
      <c r="C223" s="132" t="n"/>
      <c r="D223" s="132" t="n"/>
      <c r="E223" s="132" t="n"/>
      <c r="F223" s="132" t="n"/>
      <c r="G223" s="132" t="n"/>
      <c r="H223" s="132" t="n"/>
      <c r="I223" s="132" t="n"/>
      <c r="J223" s="132" t="n"/>
      <c r="K223" s="132" t="n"/>
    </row>
    <row r="224" ht="18.95" customHeight="1">
      <c r="A224" s="130" t="n"/>
      <c r="B224" s="50" t="n">
        <v>14</v>
      </c>
      <c r="C224" s="129" t="inlineStr">
        <is>
          <t>PEÇA (cotação manual): parabrisa — Peça deve ser cotada à parte (informar valor manualmente).</t>
        </is>
      </c>
      <c r="D224" s="34" t="n"/>
      <c r="E224" s="34" t="n"/>
      <c r="F224" s="34" t="n"/>
      <c r="G224" s="34" t="n"/>
      <c r="H224" s="34" t="n"/>
      <c r="I224" s="128" t="n"/>
      <c r="J224" s="50" t="n"/>
      <c r="K224" s="51" t="n">
        <v>0</v>
      </c>
      <c r="L224" s="130" t="n"/>
    </row>
    <row r="225" ht="16.5" customHeight="1">
      <c r="C225" s="131" t="n"/>
      <c r="D225" s="131" t="n"/>
      <c r="E225" s="131" t="n"/>
      <c r="F225" s="131" t="n"/>
      <c r="G225" s="131" t="n"/>
      <c r="H225" s="131" t="n"/>
      <c r="J225" s="131" t="n"/>
      <c r="K225" s="131" t="n"/>
    </row>
    <row r="226" ht="18.95" customHeight="1"/>
    <row r="227" ht="16.5" customHeight="1"/>
    <row r="228" ht="20.45" customHeight="1"/>
    <row r="229" ht="20.45" customHeight="1"/>
    <row r="230" ht="17.45" customHeight="1"/>
    <row r="231" ht="20.1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8.6" customHeight="1">
      <c r="B239" s="132" t="n"/>
      <c r="C239" s="132" t="n"/>
      <c r="D239" s="132" t="n"/>
      <c r="E239" s="132" t="n"/>
      <c r="F239" s="132" t="n"/>
      <c r="G239" s="132" t="n"/>
      <c r="H239" s="132" t="n"/>
      <c r="I239" s="132" t="n"/>
      <c r="J239" s="132" t="n"/>
      <c r="K239" s="132" t="n"/>
    </row>
  </sheetData>
  <mergeCells count="17">
    <mergeCell ref="K11:K12"/>
    <mergeCell ref="C96:I96"/>
    <mergeCell ref="C48:I48"/>
    <mergeCell ref="E10:F10"/>
    <mergeCell ref="C64:I64"/>
    <mergeCell ref="C80:I80"/>
    <mergeCell ref="C128:I128"/>
    <mergeCell ref="C144:I144"/>
    <mergeCell ref="C176:I176"/>
    <mergeCell ref="C192:I192"/>
    <mergeCell ref="C224:I224"/>
    <mergeCell ref="C32:I32"/>
    <mergeCell ref="C16:I16"/>
    <mergeCell ref="C112:I112"/>
    <mergeCell ref="C160:I160"/>
    <mergeCell ref="C208:I208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Gabriel Inocencio</dc:creator>
  <dcterms:created xsi:type="dcterms:W3CDTF">2024-12-20T13:12:30Z</dcterms:created>
  <dcterms:modified xsi:type="dcterms:W3CDTF">2026-01-28T16:17:27Z</dcterms:modified>
  <cp:lastModifiedBy>Caio Albanese</cp:lastModifiedBy>
  <cp:lastPrinted>2025-10-23T13:59:25Z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0x010100967727D1AFFAEB408E912012BBEF688E</vt:lpwstr>
  </property>
  <property name="MediaServiceImageTags" fmtid="{D5CDD505-2E9C-101B-9397-08002B2CF9AE}" pid="3">
    <vt:lpwstr/>
  </property>
</Properties>
</file>