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hmed\Downloads\ABAAD Co. STOCK\"/>
    </mc:Choice>
  </mc:AlternateContent>
  <xr:revisionPtr revIDLastSave="0" documentId="13_ncr:1_{31B574ED-91CC-4727-9D14-5031C6E9EAC5}" xr6:coauthVersionLast="47" xr6:coauthVersionMax="47" xr10:uidLastSave="{00000000-0000-0000-0000-000000000000}"/>
  <bookViews>
    <workbookView xWindow="-120" yWindow="-120" windowWidth="20730" windowHeight="11160" xr2:uid="{1E42AAC7-CE2C-4E7D-887F-DE43DCDCE4E5}"/>
  </bookViews>
  <sheets>
    <sheet name="Sheet1" sheetId="1" r:id="rId1"/>
  </sheets>
  <definedNames>
    <definedName name="_xlnm._FilterDatabase" localSheetId="0" hidden="1">Sheet1!$A$1:$L$256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1" l="1"/>
  <c r="O3" i="1" s="1"/>
  <c r="N4" i="1"/>
  <c r="O4" i="1"/>
  <c r="N5" i="1"/>
  <c r="O5" i="1" s="1"/>
  <c r="N6" i="1"/>
  <c r="O6" i="1" s="1"/>
  <c r="N7" i="1"/>
  <c r="O7" i="1" s="1"/>
  <c r="N8" i="1"/>
  <c r="O8" i="1" s="1"/>
  <c r="N9" i="1"/>
  <c r="O9" i="1" s="1"/>
  <c r="N10" i="1"/>
  <c r="O10" i="1"/>
  <c r="N11" i="1"/>
  <c r="O11" i="1" s="1"/>
  <c r="N12" i="1"/>
  <c r="O12" i="1"/>
  <c r="N13" i="1"/>
  <c r="O13" i="1" s="1"/>
  <c r="N14" i="1"/>
  <c r="O14" i="1"/>
  <c r="N15" i="1"/>
  <c r="O15" i="1" s="1"/>
  <c r="N16" i="1"/>
  <c r="O16" i="1" s="1"/>
  <c r="N17" i="1"/>
  <c r="O17" i="1" s="1"/>
  <c r="N18" i="1"/>
  <c r="O18" i="1"/>
  <c r="N19" i="1"/>
  <c r="O19" i="1" s="1"/>
  <c r="N20" i="1"/>
  <c r="O20" i="1"/>
  <c r="N21" i="1"/>
  <c r="O21" i="1" s="1"/>
  <c r="N22" i="1"/>
  <c r="O22" i="1"/>
  <c r="N23" i="1"/>
  <c r="O23" i="1" s="1"/>
  <c r="N24" i="1"/>
  <c r="O24" i="1" s="1"/>
  <c r="N25" i="1"/>
  <c r="O25" i="1" s="1"/>
  <c r="N26" i="1"/>
  <c r="O26" i="1"/>
  <c r="N27" i="1"/>
  <c r="O27" i="1" s="1"/>
  <c r="N28" i="1"/>
  <c r="O28" i="1"/>
  <c r="N29" i="1"/>
  <c r="O29" i="1" s="1"/>
  <c r="N30" i="1"/>
  <c r="O30" i="1"/>
  <c r="N31" i="1"/>
  <c r="O31" i="1" s="1"/>
  <c r="N32" i="1"/>
  <c r="O32" i="1" s="1"/>
  <c r="N33" i="1"/>
  <c r="O33" i="1" s="1"/>
  <c r="N34" i="1"/>
  <c r="O34" i="1"/>
  <c r="N35" i="1"/>
  <c r="O35" i="1" s="1"/>
  <c r="N36" i="1"/>
  <c r="O36" i="1"/>
  <c r="N37" i="1"/>
  <c r="O37" i="1" s="1"/>
  <c r="N38" i="1"/>
  <c r="O38" i="1"/>
  <c r="N39" i="1"/>
  <c r="O39" i="1" s="1"/>
  <c r="N40" i="1"/>
  <c r="O40" i="1" s="1"/>
  <c r="N41" i="1"/>
  <c r="O41" i="1" s="1"/>
  <c r="N42" i="1"/>
  <c r="O42" i="1"/>
  <c r="N43" i="1"/>
  <c r="O43" i="1" s="1"/>
  <c r="N44" i="1"/>
  <c r="O44" i="1"/>
  <c r="N45" i="1"/>
  <c r="O45" i="1" s="1"/>
  <c r="N46" i="1"/>
  <c r="O46" i="1"/>
  <c r="N47" i="1"/>
  <c r="O47" i="1" s="1"/>
  <c r="N48" i="1"/>
  <c r="O48" i="1" s="1"/>
  <c r="N49" i="1"/>
  <c r="O49" i="1" s="1"/>
  <c r="N50" i="1"/>
  <c r="O50" i="1"/>
  <c r="N51" i="1"/>
  <c r="O51" i="1" s="1"/>
  <c r="N52" i="1"/>
  <c r="O52" i="1"/>
  <c r="N53" i="1"/>
  <c r="O53" i="1" s="1"/>
  <c r="N54" i="1"/>
  <c r="O54" i="1"/>
  <c r="N55" i="1"/>
  <c r="O55" i="1" s="1"/>
  <c r="N56" i="1"/>
  <c r="O56" i="1" s="1"/>
  <c r="N57" i="1"/>
  <c r="O57" i="1" s="1"/>
  <c r="N58" i="1"/>
  <c r="O58" i="1"/>
  <c r="N59" i="1"/>
  <c r="O59" i="1" s="1"/>
  <c r="N60" i="1"/>
  <c r="O60" i="1"/>
  <c r="N61" i="1"/>
  <c r="O61" i="1" s="1"/>
  <c r="N62" i="1"/>
  <c r="O62" i="1"/>
  <c r="N63" i="1"/>
  <c r="O63" i="1" s="1"/>
  <c r="N64" i="1"/>
  <c r="O64" i="1" s="1"/>
  <c r="N65" i="1"/>
  <c r="O65" i="1" s="1"/>
  <c r="N66" i="1"/>
  <c r="O66" i="1"/>
  <c r="N67" i="1"/>
  <c r="O67" i="1" s="1"/>
  <c r="N68" i="1"/>
  <c r="O68" i="1"/>
  <c r="N69" i="1"/>
  <c r="O69" i="1" s="1"/>
  <c r="N70" i="1"/>
  <c r="O70" i="1"/>
  <c r="N71" i="1"/>
  <c r="O71" i="1" s="1"/>
  <c r="N72" i="1"/>
  <c r="O72" i="1" s="1"/>
  <c r="N73" i="1"/>
  <c r="O73" i="1" s="1"/>
  <c r="N74" i="1"/>
  <c r="O74" i="1"/>
  <c r="N75" i="1"/>
  <c r="O75" i="1" s="1"/>
  <c r="N76" i="1"/>
  <c r="O76" i="1"/>
  <c r="N77" i="1"/>
  <c r="O77" i="1" s="1"/>
  <c r="N78" i="1"/>
  <c r="O78" i="1"/>
  <c r="N79" i="1"/>
  <c r="O79" i="1" s="1"/>
  <c r="N80" i="1"/>
  <c r="O80" i="1" s="1"/>
  <c r="N81" i="1"/>
  <c r="O81" i="1" s="1"/>
  <c r="N82" i="1"/>
  <c r="O82" i="1"/>
  <c r="N83" i="1"/>
  <c r="O83" i="1" s="1"/>
  <c r="N84" i="1"/>
  <c r="O84" i="1"/>
  <c r="N85" i="1"/>
  <c r="O85" i="1" s="1"/>
  <c r="N86" i="1"/>
  <c r="O86" i="1"/>
  <c r="N87" i="1"/>
  <c r="O87" i="1" s="1"/>
  <c r="N88" i="1"/>
  <c r="O88" i="1" s="1"/>
  <c r="N89" i="1"/>
  <c r="O89" i="1" s="1"/>
  <c r="N90" i="1"/>
  <c r="O90" i="1"/>
  <c r="N91" i="1"/>
  <c r="O91" i="1" s="1"/>
  <c r="N92" i="1"/>
  <c r="O92" i="1"/>
  <c r="N93" i="1"/>
  <c r="O93" i="1" s="1"/>
  <c r="N94" i="1"/>
  <c r="O94" i="1"/>
  <c r="N95" i="1"/>
  <c r="O95" i="1" s="1"/>
  <c r="N96" i="1"/>
  <c r="O96" i="1" s="1"/>
  <c r="N97" i="1"/>
  <c r="O97" i="1" s="1"/>
  <c r="N98" i="1"/>
  <c r="O98" i="1"/>
  <c r="N99" i="1"/>
  <c r="O99" i="1" s="1"/>
  <c r="N100" i="1"/>
  <c r="O100" i="1"/>
  <c r="N101" i="1"/>
  <c r="O101" i="1" s="1"/>
  <c r="N102" i="1"/>
  <c r="O102" i="1"/>
  <c r="N103" i="1"/>
  <c r="O103" i="1" s="1"/>
  <c r="N104" i="1"/>
  <c r="O104" i="1" s="1"/>
  <c r="N105" i="1"/>
  <c r="O105" i="1" s="1"/>
  <c r="N106" i="1"/>
  <c r="O106" i="1"/>
  <c r="N107" i="1"/>
  <c r="O107" i="1" s="1"/>
  <c r="N108" i="1"/>
  <c r="O108" i="1"/>
  <c r="N109" i="1"/>
  <c r="O109" i="1" s="1"/>
  <c r="N110" i="1"/>
  <c r="O110" i="1"/>
  <c r="N111" i="1"/>
  <c r="O111" i="1" s="1"/>
  <c r="N112" i="1"/>
  <c r="O112" i="1" s="1"/>
  <c r="N113" i="1"/>
  <c r="O113" i="1" s="1"/>
  <c r="N114" i="1"/>
  <c r="O114" i="1"/>
  <c r="N115" i="1"/>
  <c r="O115" i="1" s="1"/>
  <c r="N116" i="1"/>
  <c r="O116" i="1"/>
  <c r="N117" i="1"/>
  <c r="O117" i="1" s="1"/>
  <c r="N118" i="1"/>
  <c r="O118" i="1"/>
  <c r="N119" i="1"/>
  <c r="O119" i="1" s="1"/>
  <c r="N120" i="1"/>
  <c r="O120" i="1" s="1"/>
  <c r="N121" i="1"/>
  <c r="O121" i="1" s="1"/>
  <c r="N122" i="1"/>
  <c r="O122" i="1"/>
  <c r="N123" i="1"/>
  <c r="O123" i="1" s="1"/>
  <c r="N124" i="1"/>
  <c r="O124" i="1"/>
  <c r="N125" i="1"/>
  <c r="O125" i="1" s="1"/>
  <c r="N126" i="1"/>
  <c r="O126" i="1"/>
  <c r="N127" i="1"/>
  <c r="O127" i="1" s="1"/>
  <c r="N128" i="1"/>
  <c r="O128" i="1" s="1"/>
  <c r="N129" i="1"/>
  <c r="O129" i="1" s="1"/>
  <c r="N130" i="1"/>
  <c r="O130" i="1"/>
  <c r="N131" i="1"/>
  <c r="O131" i="1" s="1"/>
  <c r="N132" i="1"/>
  <c r="O132" i="1"/>
  <c r="N133" i="1"/>
  <c r="O133" i="1" s="1"/>
  <c r="N134" i="1"/>
  <c r="O134" i="1"/>
  <c r="N135" i="1"/>
  <c r="O135" i="1" s="1"/>
  <c r="N136" i="1"/>
  <c r="O136" i="1" s="1"/>
  <c r="N137" i="1"/>
  <c r="O137" i="1" s="1"/>
  <c r="N138" i="1"/>
  <c r="O138" i="1"/>
  <c r="N139" i="1"/>
  <c r="O139" i="1" s="1"/>
  <c r="N140" i="1"/>
  <c r="O140" i="1"/>
  <c r="N141" i="1"/>
  <c r="O141" i="1" s="1"/>
  <c r="N142" i="1"/>
  <c r="O142" i="1"/>
  <c r="N143" i="1"/>
  <c r="O143" i="1" s="1"/>
  <c r="N144" i="1"/>
  <c r="O144" i="1" s="1"/>
  <c r="N145" i="1"/>
  <c r="O145" i="1" s="1"/>
  <c r="N146" i="1"/>
  <c r="O146" i="1"/>
  <c r="N147" i="1"/>
  <c r="O147" i="1" s="1"/>
  <c r="N148" i="1"/>
  <c r="O148" i="1"/>
  <c r="N149" i="1"/>
  <c r="O149" i="1" s="1"/>
  <c r="N150" i="1"/>
  <c r="O150" i="1"/>
  <c r="N151" i="1"/>
  <c r="O151" i="1" s="1"/>
  <c r="N152" i="1"/>
  <c r="O152" i="1" s="1"/>
  <c r="N153" i="1"/>
  <c r="O153" i="1" s="1"/>
  <c r="N154" i="1"/>
  <c r="O154" i="1"/>
  <c r="N155" i="1"/>
  <c r="O155" i="1" s="1"/>
  <c r="N156" i="1"/>
  <c r="O156" i="1"/>
  <c r="N157" i="1"/>
  <c r="O157" i="1" s="1"/>
  <c r="N158" i="1"/>
  <c r="O158" i="1"/>
  <c r="N159" i="1"/>
  <c r="O159" i="1" s="1"/>
  <c r="N160" i="1"/>
  <c r="O160" i="1" s="1"/>
  <c r="N161" i="1"/>
  <c r="O161" i="1" s="1"/>
  <c r="N162" i="1"/>
  <c r="O162" i="1"/>
  <c r="N163" i="1"/>
  <c r="O163" i="1" s="1"/>
  <c r="N164" i="1"/>
  <c r="O164" i="1"/>
  <c r="N165" i="1"/>
  <c r="O165" i="1" s="1"/>
  <c r="N166" i="1"/>
  <c r="O166" i="1"/>
  <c r="N167" i="1"/>
  <c r="O167" i="1" s="1"/>
  <c r="N168" i="1"/>
  <c r="O168" i="1" s="1"/>
  <c r="N169" i="1"/>
  <c r="O169" i="1" s="1"/>
  <c r="N170" i="1"/>
  <c r="O170" i="1"/>
  <c r="N171" i="1"/>
  <c r="O171" i="1" s="1"/>
  <c r="N172" i="1"/>
  <c r="O172" i="1"/>
  <c r="N173" i="1"/>
  <c r="O173" i="1" s="1"/>
  <c r="N174" i="1"/>
  <c r="O174" i="1"/>
  <c r="N175" i="1"/>
  <c r="O175" i="1" s="1"/>
  <c r="N176" i="1"/>
  <c r="O176" i="1"/>
  <c r="N177" i="1"/>
  <c r="O177" i="1" s="1"/>
  <c r="N178" i="1"/>
  <c r="O178" i="1"/>
  <c r="N179" i="1"/>
  <c r="O179" i="1" s="1"/>
  <c r="N180" i="1"/>
  <c r="O180" i="1"/>
  <c r="N181" i="1"/>
  <c r="O181" i="1" s="1"/>
  <c r="N182" i="1"/>
  <c r="O182" i="1"/>
  <c r="N183" i="1"/>
  <c r="O183" i="1" s="1"/>
  <c r="N184" i="1"/>
  <c r="O184" i="1"/>
  <c r="N185" i="1"/>
  <c r="O185" i="1" s="1"/>
  <c r="N186" i="1"/>
  <c r="O186" i="1"/>
  <c r="N187" i="1"/>
  <c r="O187" i="1" s="1"/>
  <c r="N188" i="1"/>
  <c r="O188" i="1"/>
  <c r="N189" i="1"/>
  <c r="O189" i="1" s="1"/>
  <c r="N190" i="1"/>
  <c r="O190" i="1"/>
  <c r="N191" i="1"/>
  <c r="O191" i="1" s="1"/>
  <c r="N192" i="1"/>
  <c r="O192" i="1"/>
  <c r="N193" i="1"/>
  <c r="O193" i="1" s="1"/>
  <c r="N194" i="1"/>
  <c r="O194" i="1"/>
  <c r="N195" i="1"/>
  <c r="O195" i="1" s="1"/>
  <c r="N196" i="1"/>
  <c r="O196" i="1"/>
  <c r="N197" i="1"/>
  <c r="O197" i="1" s="1"/>
  <c r="N198" i="1"/>
  <c r="O198" i="1"/>
  <c r="N199" i="1"/>
  <c r="O199" i="1" s="1"/>
  <c r="N200" i="1"/>
  <c r="O200" i="1"/>
  <c r="N201" i="1"/>
  <c r="O201" i="1" s="1"/>
  <c r="N202" i="1"/>
  <c r="O202" i="1"/>
  <c r="N203" i="1"/>
  <c r="O203" i="1" s="1"/>
  <c r="N204" i="1"/>
  <c r="O204" i="1"/>
  <c r="N205" i="1"/>
  <c r="O205" i="1" s="1"/>
  <c r="N206" i="1"/>
  <c r="O206" i="1"/>
  <c r="N207" i="1"/>
  <c r="O207" i="1" s="1"/>
  <c r="N208" i="1"/>
  <c r="O208" i="1"/>
  <c r="N209" i="1"/>
  <c r="O209" i="1" s="1"/>
  <c r="N210" i="1"/>
  <c r="O210" i="1"/>
  <c r="N211" i="1"/>
  <c r="O211" i="1" s="1"/>
  <c r="N212" i="1"/>
  <c r="O212" i="1"/>
  <c r="N213" i="1"/>
  <c r="O213" i="1" s="1"/>
  <c r="N214" i="1"/>
  <c r="O214" i="1"/>
  <c r="N215" i="1"/>
  <c r="O215" i="1" s="1"/>
  <c r="N216" i="1"/>
  <c r="O216" i="1"/>
  <c r="N217" i="1"/>
  <c r="O217" i="1" s="1"/>
  <c r="N218" i="1"/>
  <c r="O218" i="1"/>
  <c r="N219" i="1"/>
  <c r="O219" i="1" s="1"/>
  <c r="N220" i="1"/>
  <c r="O220" i="1"/>
  <c r="N221" i="1"/>
  <c r="O221" i="1" s="1"/>
  <c r="N222" i="1"/>
  <c r="O222" i="1"/>
  <c r="N223" i="1"/>
  <c r="O223" i="1" s="1"/>
  <c r="N224" i="1"/>
  <c r="O224" i="1"/>
  <c r="N225" i="1"/>
  <c r="O225" i="1" s="1"/>
  <c r="N226" i="1"/>
  <c r="O226" i="1"/>
  <c r="N227" i="1"/>
  <c r="O227" i="1" s="1"/>
  <c r="N228" i="1"/>
  <c r="O228" i="1"/>
  <c r="N229" i="1"/>
  <c r="O229" i="1" s="1"/>
  <c r="N230" i="1"/>
  <c r="O230" i="1"/>
  <c r="N231" i="1"/>
  <c r="O231" i="1" s="1"/>
  <c r="N232" i="1"/>
  <c r="O232" i="1"/>
  <c r="N233" i="1"/>
  <c r="O233" i="1" s="1"/>
  <c r="N234" i="1"/>
  <c r="O234" i="1"/>
  <c r="N235" i="1"/>
  <c r="O235" i="1" s="1"/>
  <c r="N236" i="1"/>
  <c r="O236" i="1"/>
  <c r="N237" i="1"/>
  <c r="O237" i="1" s="1"/>
  <c r="N238" i="1"/>
  <c r="O238" i="1"/>
  <c r="N239" i="1"/>
  <c r="O239" i="1" s="1"/>
  <c r="N240" i="1"/>
  <c r="O240" i="1"/>
  <c r="N241" i="1"/>
  <c r="O241" i="1" s="1"/>
  <c r="N242" i="1"/>
  <c r="O242" i="1"/>
  <c r="N243" i="1"/>
  <c r="O243" i="1" s="1"/>
  <c r="N244" i="1"/>
  <c r="O244" i="1"/>
  <c r="N245" i="1"/>
  <c r="O245" i="1" s="1"/>
  <c r="N246" i="1"/>
  <c r="O246" i="1"/>
  <c r="N247" i="1"/>
  <c r="O247" i="1" s="1"/>
  <c r="N248" i="1"/>
  <c r="O248" i="1"/>
  <c r="N249" i="1"/>
  <c r="O249" i="1" s="1"/>
  <c r="N250" i="1"/>
  <c r="O250" i="1"/>
  <c r="N251" i="1"/>
  <c r="O251" i="1" s="1"/>
  <c r="N252" i="1"/>
  <c r="O252" i="1"/>
  <c r="N253" i="1"/>
  <c r="O253" i="1" s="1"/>
  <c r="N254" i="1"/>
  <c r="O254" i="1"/>
  <c r="N255" i="1"/>
  <c r="O255" i="1" s="1"/>
  <c r="N256" i="1"/>
  <c r="O256" i="1"/>
  <c r="N2" i="1"/>
  <c r="O2" i="1" s="1"/>
</calcChain>
</file>

<file path=xl/sharedStrings.xml><?xml version="1.0" encoding="utf-8"?>
<sst xmlns="http://schemas.openxmlformats.org/spreadsheetml/2006/main" count="440" uniqueCount="324">
  <si>
    <t xml:space="preserve"> Vatika Cond Hair Fall Control 400ml</t>
  </si>
  <si>
    <t>30/11/26</t>
  </si>
  <si>
    <t xml:space="preserve"> Vita Ladies 60 TAB</t>
  </si>
  <si>
    <t>23H098-1</t>
  </si>
  <si>
    <t>A3 Lightening soap</t>
  </si>
  <si>
    <t>Accu Chek Performa Test 50 Strips</t>
  </si>
  <si>
    <t>30/06/25</t>
  </si>
  <si>
    <t>Adol Extra Tab</t>
  </si>
  <si>
    <t>21/08/25</t>
  </si>
  <si>
    <t>Amrizole 250mg tab</t>
  </si>
  <si>
    <t>Amvasc 2.5mg 30Cap</t>
  </si>
  <si>
    <t>AG0034</t>
  </si>
  <si>
    <t>Arena 300mg 30 Tab</t>
  </si>
  <si>
    <t>Ascensia Contour Microfill Strips 50s</t>
  </si>
  <si>
    <t>30/08/25</t>
  </si>
  <si>
    <t>Ascensia Contour Next Microfill Strips 50s</t>
  </si>
  <si>
    <t>Astatin 40mg 30 tabs</t>
  </si>
  <si>
    <t>AH0202</t>
  </si>
  <si>
    <t>Atacand 8mg tabs bx/28 ea.</t>
  </si>
  <si>
    <t>NBDA</t>
  </si>
  <si>
    <t>31/07/25</t>
  </si>
  <si>
    <t>Avalon Avocom 0.1% Ointment 30g</t>
  </si>
  <si>
    <t>Avalon Avomeb Extra Ointment 50gm</t>
  </si>
  <si>
    <t>Avalon Avotin -A 0.05 Cream 30 g</t>
  </si>
  <si>
    <t>15/09/27</t>
  </si>
  <si>
    <t>Avalon Prila 5% Cream 30gm Tube</t>
  </si>
  <si>
    <t>Azar 100mg 30 Tab</t>
  </si>
  <si>
    <t>Azar 50mg 30 Tab</t>
  </si>
  <si>
    <t>Azimac 250mg 6 Tabs</t>
  </si>
  <si>
    <t>22df84</t>
  </si>
  <si>
    <t>31/08/25</t>
  </si>
  <si>
    <t>Baby Joy Culotte Unisex Jumbo Pack Large 3x44 46331</t>
  </si>
  <si>
    <t>13/06/26</t>
  </si>
  <si>
    <t>Baby Joy Culotte Unisex Mega Medium 3x60 45321</t>
  </si>
  <si>
    <t>Baby Joy Culotte Unisex Saving Large 6x11 No.4</t>
  </si>
  <si>
    <t>Baby Joy Sensitive Wipes 4x48 Pieces 6x4x48 20440</t>
  </si>
  <si>
    <t>Bambi New Born Value Pack 3x48 No.1</t>
  </si>
  <si>
    <t>Be Nano Halawa Hair Remover 500gm</t>
  </si>
  <si>
    <t>Beesline Whitening Deodorant Beauty Pearl 48h Roll-On 50ml</t>
  </si>
  <si>
    <t>Beesline Whitening Deodorant Indian Bakhoor 48h Roll-On 50ml</t>
  </si>
  <si>
    <t>Betasept Mouth wash 130ml</t>
  </si>
  <si>
    <t>af0383</t>
  </si>
  <si>
    <t>Betaserc 8 mg tab 100</t>
  </si>
  <si>
    <t>Betnovate C  Cream 30g</t>
  </si>
  <si>
    <t>3D2V</t>
  </si>
  <si>
    <t>Biomil Plus No 1 800gm</t>
  </si>
  <si>
    <t>Bio-Oil Dry Skin Gel 50ml</t>
  </si>
  <si>
    <t>Bio-Oil Skincare Natural 125ml</t>
  </si>
  <si>
    <t>Biosoft Eve Drops 10ML</t>
  </si>
  <si>
    <t>A718</t>
  </si>
  <si>
    <t>Blemil PLus Extra No 3 600gm</t>
  </si>
  <si>
    <t>Blemil Plus Extra No.1 600g</t>
  </si>
  <si>
    <t>Blemil Plus Fla 250g</t>
  </si>
  <si>
    <t>Blemil Plus Pretem 400g</t>
  </si>
  <si>
    <t>30/10/25</t>
  </si>
  <si>
    <t>Blondor Geli 1+3 10 g 1*20 p</t>
  </si>
  <si>
    <t>17/01/26</t>
  </si>
  <si>
    <t>Bmbi Aqua Cln 4x2+1 Free 5603p12</t>
  </si>
  <si>
    <t>Calsource Calcium Vitamin C 100mg</t>
  </si>
  <si>
    <t>X2449</t>
  </si>
  <si>
    <t>Canderel 100 Tablets (Red Pack)</t>
  </si>
  <si>
    <t>l2013</t>
  </si>
  <si>
    <t>Carelin Nasal Strips With Green Tea 00006</t>
  </si>
  <si>
    <t>Careline Nasal Strips With Roses 8 Dozen 00002</t>
  </si>
  <si>
    <t>Careline Nasal Strips With Tea Oil 00005</t>
  </si>
  <si>
    <t>Cerelac Honey 1000g</t>
  </si>
  <si>
    <t>Cerelac Wheat 1000 gm</t>
  </si>
  <si>
    <t>26/08/26</t>
  </si>
  <si>
    <t>Clear Shampo Strong Growth Bambo Extract 400ml</t>
  </si>
  <si>
    <t>Co Aprovel 300/25 mg Tab</t>
  </si>
  <si>
    <t>da320</t>
  </si>
  <si>
    <t>Co Q10 100mg Soft Gel Capsule</t>
  </si>
  <si>
    <t>ag0245</t>
  </si>
  <si>
    <t>Co Q10 200mg Soft Gel Capsule</t>
  </si>
  <si>
    <t>ag0247</t>
  </si>
  <si>
    <t>Cocoa Butter Cream Sumall</t>
  </si>
  <si>
    <t>13/07/25</t>
  </si>
  <si>
    <t>Co-Diovan tab 160/25mg 28 tab</t>
  </si>
  <si>
    <t>tpk01</t>
  </si>
  <si>
    <t>Colab Dry Shampo Spray 200ml</t>
  </si>
  <si>
    <t>Comax Massage 100Gm Cream</t>
  </si>
  <si>
    <t>1541/22</t>
  </si>
  <si>
    <t>Co-Tabuvan 80/12.5mg 30Tab</t>
  </si>
  <si>
    <t>3hk072</t>
  </si>
  <si>
    <t>Coveram 10mg/10mg Tab</t>
  </si>
  <si>
    <t>Coveram 10mg/5mg Tab</t>
  </si>
  <si>
    <t>Coveram 5mg/10mg tab</t>
  </si>
  <si>
    <t>Coversyl 10mg 30 tab</t>
  </si>
  <si>
    <t>Coxicam 7.5mg 30tablets</t>
  </si>
  <si>
    <t>22DE50</t>
  </si>
  <si>
    <t>Cute Baby Cream 100ml 1104</t>
  </si>
  <si>
    <t>30/07/25</t>
  </si>
  <si>
    <t>Dabur Amla Snake Oil Frizz Control 50ml asofc</t>
  </si>
  <si>
    <t>30/01/25</t>
  </si>
  <si>
    <t>Dabur Herbal T.P Blackseed 150 gm+TB</t>
  </si>
  <si>
    <t>Decal B12 Syrup</t>
  </si>
  <si>
    <t>Depakine 200mg 40tab</t>
  </si>
  <si>
    <t>2R1VX</t>
  </si>
  <si>
    <t>2r1vx</t>
  </si>
  <si>
    <t>Depralex 20Mg 28Tab</t>
  </si>
  <si>
    <t>2xy025</t>
  </si>
  <si>
    <t>Dettol Hand Wash Cool 200ml</t>
  </si>
  <si>
    <t>19/07/25</t>
  </si>
  <si>
    <t>Diprosone Cream 30g</t>
  </si>
  <si>
    <t>w032315</t>
  </si>
  <si>
    <t>Dolvic K 50mg 20tab</t>
  </si>
  <si>
    <t>Dove Cond Thickening Ritual Lavender 350ml</t>
  </si>
  <si>
    <t>27/06/25</t>
  </si>
  <si>
    <t>Elvive Cond Arginine Resist Anti Hair Fall 400ml</t>
  </si>
  <si>
    <t>28/08/25</t>
  </si>
  <si>
    <t>Elvive Oil Replacement Arginine Resist 300ml</t>
  </si>
  <si>
    <t>Elvive Oil Replacement Dream Long Straight 300ml</t>
  </si>
  <si>
    <t>17/11/25</t>
  </si>
  <si>
    <t>Elvive Oil Replacement GB 300ml</t>
  </si>
  <si>
    <t>18/07/25</t>
  </si>
  <si>
    <t>Elvive Oil Replacement Total Repair 300ml</t>
  </si>
  <si>
    <t>27/08/25</t>
  </si>
  <si>
    <t>Elvive Sham Extraordinary Oil Normal Hair 600ml</t>
  </si>
  <si>
    <t>Elvive Shampo Dream Long 400ml</t>
  </si>
  <si>
    <t>15/10/25</t>
  </si>
  <si>
    <t>Epanutin 100mg 100 cap</t>
  </si>
  <si>
    <t>hj9109</t>
  </si>
  <si>
    <t>Eye Pad For Childrens Eye BAD002</t>
  </si>
  <si>
    <t>Fabimilk No  2  400g</t>
  </si>
  <si>
    <t>Fabimilk No  3  900g</t>
  </si>
  <si>
    <t>Fair - lovely Anti Marks Cream 100g 204080</t>
  </si>
  <si>
    <t>Fallah 100mg 4 Tab</t>
  </si>
  <si>
    <t>13/12/25</t>
  </si>
  <si>
    <t>Fam Protinco LGT 12x30</t>
  </si>
  <si>
    <t>Faverin 50mg EC 60 tab</t>
  </si>
  <si>
    <t>fawar c 1000mg 5gmx10sac box</t>
  </si>
  <si>
    <t>Fem Hair Removel Cream Tupe-Rose 120g</t>
  </si>
  <si>
    <t>29/07/25</t>
  </si>
  <si>
    <t>Ferrotron 10 Sachets</t>
  </si>
  <si>
    <t>Fexotel 120mg 14Tab</t>
  </si>
  <si>
    <t>Filtrum 400mg 50 tab</t>
  </si>
  <si>
    <t>19/06/25</t>
  </si>
  <si>
    <t>Foster nexthaler 100Mcg 6 dose</t>
  </si>
  <si>
    <t>Freestyle Optium Plus Strps 50</t>
  </si>
  <si>
    <t>Furazol / Tab</t>
  </si>
  <si>
    <t>Garnier Nat 1001 Ashy Silver Blonde</t>
  </si>
  <si>
    <t>31/10/25</t>
  </si>
  <si>
    <t>Garnier Nat. H. Color- 8 Light Blonde</t>
  </si>
  <si>
    <t>Garnier Nat. H. Color 8.11 Deep Ashy Light Blonde</t>
  </si>
  <si>
    <t>Garnier UD Almond Milk Shampoo 400ml</t>
  </si>
  <si>
    <t>Garnier Ud Extreme Nutrition Shampo Mythic Olive 400ml</t>
  </si>
  <si>
    <t>22/08/25</t>
  </si>
  <si>
    <t>Gliptamet 850/50mg 56tab</t>
  </si>
  <si>
    <t>Gliptamet Tab 50/1000 Mg 56 P</t>
  </si>
  <si>
    <t>Glysolid Soft Cream  200ml</t>
  </si>
  <si>
    <t>Gulf Povidine Iodine Solution 100ml</t>
  </si>
  <si>
    <t>Himalaya Nourshing Skin Cream 150ml</t>
  </si>
  <si>
    <t>Himalaya Protein Cream 210ml</t>
  </si>
  <si>
    <t>Hi-Quin 2% Cream</t>
  </si>
  <si>
    <t>ah0382</t>
  </si>
  <si>
    <t>zg0124</t>
  </si>
  <si>
    <t>Histomer Sensitive Skin Cleansing Gel 200ml sp2n1</t>
  </si>
  <si>
    <t>Hot Vagina Tightening Spray Women 30ml</t>
  </si>
  <si>
    <t>Huggies Baby Wipes Natural Care Aloe 2+1 (64x3)x4</t>
  </si>
  <si>
    <t>Huggies T4 S6 Extra Care Jumbo 2x42</t>
  </si>
  <si>
    <t>J B. Shiny Drops Shampoo 500ml 56420</t>
  </si>
  <si>
    <t>31/01/26</t>
  </si>
  <si>
    <t>J C M Energy Brightening Daily Scrub 150ml</t>
  </si>
  <si>
    <t>J C/F Large Aloe 48s 31422</t>
  </si>
  <si>
    <t>31/05/25</t>
  </si>
  <si>
    <t>Jamieson Laxaco 60 Caps</t>
  </si>
  <si>
    <t>Jamieson Prenatal Chewable 60 Tab</t>
  </si>
  <si>
    <t>Jamieson Salmon Oil Omega-3 90Cap</t>
  </si>
  <si>
    <t>Jasika Nail Polish Remover</t>
  </si>
  <si>
    <t>J.B Chamomile Baby Shampo 500ml</t>
  </si>
  <si>
    <t>Jb Dream Cologne 100ml</t>
  </si>
  <si>
    <t>Jb Floral Cologne 100ml</t>
  </si>
  <si>
    <t>J.B Srength Drops Kids Conditioner Spray 200ml</t>
  </si>
  <si>
    <t>31/07/26</t>
  </si>
  <si>
    <t>Jergens Lotion Softening Musk 400ml</t>
  </si>
  <si>
    <t>20/08/25</t>
  </si>
  <si>
    <t>K-2000 Blacks 302/0 Black</t>
  </si>
  <si>
    <t>K-2000 Browns 304/0 Medium Brown</t>
  </si>
  <si>
    <t>30/11/24</t>
  </si>
  <si>
    <t>Koleston Kit 3/66 Violet Black</t>
  </si>
  <si>
    <t>Koleston Kit 5/4 light Chestnut</t>
  </si>
  <si>
    <t>Koleston N. 11/7 Vanilla Blonde</t>
  </si>
  <si>
    <t>Kremkap Body Face Scrub Exfolting Cream 500ml</t>
  </si>
  <si>
    <t>Lady Speed Stick Shower Fresh Invisible Dry 40gm</t>
  </si>
  <si>
    <t>31/12/24</t>
  </si>
  <si>
    <t>Layl Body Mist Amber Deo Spray 150ml</t>
  </si>
  <si>
    <t>31/01/25</t>
  </si>
  <si>
    <t>Lifree Culotte Jumbo Sumall 2x22 17331</t>
  </si>
  <si>
    <t>Lifree Culotte Small 4x11 17131</t>
  </si>
  <si>
    <t>Loreal Prodigy EN/AR 7 Almond Kit</t>
  </si>
  <si>
    <t>Lorine FM 10mg 10Tap</t>
  </si>
  <si>
    <t>Lotevan Plus 5/160/25mg 30 Tab</t>
  </si>
  <si>
    <t>3fy007</t>
  </si>
  <si>
    <t>Lux Hand Wash Glowing Skin Lotus Honey 500ml</t>
  </si>
  <si>
    <t>Lux Hand Wash Skin Renewal Fig Extract Geranium 250m</t>
  </si>
  <si>
    <t>Marnys Exotique Plus 30 Cap</t>
  </si>
  <si>
    <t>k8142</t>
  </si>
  <si>
    <t>Marnys Salmon Oil 100mg 60 caps</t>
  </si>
  <si>
    <t>k7422</t>
  </si>
  <si>
    <t>Medo Care Cream 50ml 1105</t>
  </si>
  <si>
    <t>Megamox Es 600mg Susp 100ml</t>
  </si>
  <si>
    <t>Metaz ointment   0.1%  30gm p</t>
  </si>
  <si>
    <t>Mr Vitamin Mood Ess tablet</t>
  </si>
  <si>
    <t>Nair Lemon Tube</t>
  </si>
  <si>
    <t>Nan Duo No 3 400gm</t>
  </si>
  <si>
    <t>NCDPC Insulin Protector Ice Gel Pack</t>
  </si>
  <si>
    <t>Neutrogena Bright Boost Mask</t>
  </si>
  <si>
    <t>Nivea Body Cocoa Butter Lotion 400ml 70602</t>
  </si>
  <si>
    <t>Nivea Deo Roll Beauty Elixir Fresh Jasmine Amber 40ml</t>
  </si>
  <si>
    <t>Nivea Deo Roll Deep Beats 50ml</t>
  </si>
  <si>
    <t>30/04/26</t>
  </si>
  <si>
    <t>Nivea Deo Stick Cool Kick 50ml</t>
  </si>
  <si>
    <t>Nivea Deo Stick Fresh Active 50ml</t>
  </si>
  <si>
    <t>Nivea Deo Stick Natural Fairness 50ml</t>
  </si>
  <si>
    <t>Nivea Luminous 630 Night Care Cream 50ml</t>
  </si>
  <si>
    <t>Nivea Natural Fairness Body Lotion 250ml 70077</t>
  </si>
  <si>
    <t>Nivea Refining Clear Up Strips 6 pcs</t>
  </si>
  <si>
    <t>Nivea Roll On Dry Fresh 50ml</t>
  </si>
  <si>
    <t>Novalac No 2 400g</t>
  </si>
  <si>
    <t>Novalac No 2 800g</t>
  </si>
  <si>
    <t>Nunu Baby Powder 200g</t>
  </si>
  <si>
    <t>30/05/26</t>
  </si>
  <si>
    <t>Nuralac No.1 400g</t>
  </si>
  <si>
    <t>Nuralac No.2 400g</t>
  </si>
  <si>
    <t>Nuralac No.2 900g</t>
  </si>
  <si>
    <t>Olay Natural White Face Wash 100 ml</t>
  </si>
  <si>
    <t>Optidex - T - Sterile oph. susp. 5ml/bt</t>
  </si>
  <si>
    <t>ak0017</t>
  </si>
  <si>
    <t>Optilone 0.1% ophthamic susp 5ml/bottle</t>
  </si>
  <si>
    <t>ah0387</t>
  </si>
  <si>
    <t>Optima A/D Mouth Wash Senstive 250ml</t>
  </si>
  <si>
    <t>19322a</t>
  </si>
  <si>
    <t>Palmers CBF Cream Jar 7.25 oz</t>
  </si>
  <si>
    <t>Palmers Olive Oil Spray 150ml</t>
  </si>
  <si>
    <t>Pampers  5  2x56 Premium Care</t>
  </si>
  <si>
    <t>Panadol Actifast Film Coated tabs B</t>
  </si>
  <si>
    <t>g75v</t>
  </si>
  <si>
    <t>Pantene Cond. Color Care Repair 360ml</t>
  </si>
  <si>
    <t>Pantene Cond Summer Frizz 360ml</t>
  </si>
  <si>
    <t>Pediasure Milk Chocolate 400g 1+</t>
  </si>
  <si>
    <t>Physiotens 0.4mg F.C.tab 28</t>
  </si>
  <si>
    <t>Pigon Cooling Teether (Duck)</t>
  </si>
  <si>
    <t>Pigon Cooling Teether (Quitar)</t>
  </si>
  <si>
    <t>Pigon Cooling Teether (Star)</t>
  </si>
  <si>
    <t>Pigon Cooling Teether (Trumpet)</t>
  </si>
  <si>
    <t>Pigon Pacifier Mini Light 1pcs 6m</t>
  </si>
  <si>
    <t>Pigon Pacifier Mini Light 2pcs 6m+</t>
  </si>
  <si>
    <t>23/08/32</t>
  </si>
  <si>
    <t>Primalac Ultima No 1 900gm</t>
  </si>
  <si>
    <t>26/07/25</t>
  </si>
  <si>
    <t>Primalac Ultima No 1400gm</t>
  </si>
  <si>
    <t>29/06/25</t>
  </si>
  <si>
    <t>Primalac Ultima No3 400gm</t>
  </si>
  <si>
    <t>Primalac Ultima No.3 900gm</t>
  </si>
  <si>
    <t>Promil Gold 400 ×24</t>
  </si>
  <si>
    <t>Q.V Hand Cream 50g</t>
  </si>
  <si>
    <t>Rexona Roll On Workout Hi-Impact 50ml</t>
  </si>
  <si>
    <t>Riapanta 40 Mg 15 Tab</t>
  </si>
  <si>
    <t>30/11/25</t>
  </si>
  <si>
    <t>Rofenac supp 12.5mg rmbp 10 p</t>
  </si>
  <si>
    <t>Rokle Vitamin C Pure 60ml</t>
  </si>
  <si>
    <t>Rokle Vitamin C Pure Concentrate 30ml</t>
  </si>
  <si>
    <t>Ronalac No.1 1700g</t>
  </si>
  <si>
    <t>Rybelsus 3mg 30 tab</t>
  </si>
  <si>
    <t>ns6kd04</t>
  </si>
  <si>
    <t>S-26 Milk 1800g</t>
  </si>
  <si>
    <t>Sartan 100mg Tab</t>
  </si>
  <si>
    <t>b425</t>
  </si>
  <si>
    <t>B425</t>
  </si>
  <si>
    <t>Shifa Black Mask 120ml</t>
  </si>
  <si>
    <t>Similac Max Pro No 1 820 Gm</t>
  </si>
  <si>
    <t>Similac Total Comfort Stage 2 820g</t>
  </si>
  <si>
    <t>Singulair 4mg Chew 28 tab</t>
  </si>
  <si>
    <t>Sofy Feminine Napkin Olive Large 29cm 12x10</t>
  </si>
  <si>
    <t>Spasmolyt 20mg 30 Tab</t>
  </si>
  <si>
    <t>b2300297</t>
  </si>
  <si>
    <t>Sunsilk Shampo Coconut Moisture 400ml</t>
  </si>
  <si>
    <t>18/04/25</t>
  </si>
  <si>
    <t>Suprax 400mg caps  6  s</t>
  </si>
  <si>
    <t>Surecure 0.1% Topical Gel 30g</t>
  </si>
  <si>
    <t>ZF0223</t>
  </si>
  <si>
    <t>Surgin Pore Surgical Dressing 30Pieces no.100 10cm x 16cm</t>
  </si>
  <si>
    <t>Sweet Baby Code 450 A</t>
  </si>
  <si>
    <t>Swisslac No.2 400g</t>
  </si>
  <si>
    <t>Teen Spirit  Pink Crush Stick 65g</t>
  </si>
  <si>
    <t>Thiotacid Tab</t>
  </si>
  <si>
    <t>TN-Bathroom Scale Oval Dial</t>
  </si>
  <si>
    <t>Tobra-dex eye oint</t>
  </si>
  <si>
    <t>VV344A</t>
  </si>
  <si>
    <t>vv840a</t>
  </si>
  <si>
    <t>Toujeo Solostar Insulin</t>
  </si>
  <si>
    <t>3f688a</t>
  </si>
  <si>
    <t>TS-Vaginal Douche</t>
  </si>
  <si>
    <t>Tylenol 100mg 10suppos</t>
  </si>
  <si>
    <t>23GQ018</t>
  </si>
  <si>
    <t>Unifed Dm Syrup</t>
  </si>
  <si>
    <t>767f</t>
  </si>
  <si>
    <t>Urena Cream 100ml</t>
  </si>
  <si>
    <t>Vaseline Lotion Essential Even Tone Perfect 10 400ml</t>
  </si>
  <si>
    <t>Vatika Hair Fall Control Conditioner 400ml</t>
  </si>
  <si>
    <t>Vexal XR 150mg</t>
  </si>
  <si>
    <t>Vivaheel Massage Emul Gel 100ml 1195</t>
  </si>
  <si>
    <t>Well D Vitamin D3 200IU/Drop 30ml</t>
  </si>
  <si>
    <t>White Glo T.P Charcoal Bad Breath Eliminator 150gm</t>
  </si>
  <si>
    <t>White Glo T.P Coffee Tea Drinkers Whitening 150gm</t>
  </si>
  <si>
    <t>Zovirax 200mg/125ml Susp</t>
  </si>
  <si>
    <t>b65423f</t>
  </si>
  <si>
    <t>Zymaxid Drop</t>
  </si>
  <si>
    <t>Zyprexa 10 mg 28 tab</t>
  </si>
  <si>
    <t>Item No.</t>
  </si>
  <si>
    <t>Item name</t>
  </si>
  <si>
    <t>Patch No.</t>
  </si>
  <si>
    <t>Ascon code</t>
  </si>
  <si>
    <t>EXPIRY DATE</t>
  </si>
  <si>
    <t>Qty</t>
  </si>
  <si>
    <t>sp</t>
  </si>
  <si>
    <t>TSP</t>
  </si>
  <si>
    <t>PP</t>
  </si>
  <si>
    <t>TPP</t>
  </si>
  <si>
    <t>CP</t>
  </si>
  <si>
    <t>TCP</t>
  </si>
  <si>
    <t>Vat</t>
  </si>
  <si>
    <t>vat value</t>
  </si>
  <si>
    <t>total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</si>
</sst>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charset val="178"/>
      <scheme val="minor"/>
    </font>
    <font>
      <sz val="10"/>
      <color indexed="8"/>
      <name val="Arial"/>
      <family val="2"/>
      <charset val="17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6E9C7-7EEE-4737-A513-5A9DFBD14A9B}">
  <dimension ref="A1:O256"/>
  <sheetViews>
    <sheetView tabSelected="1" workbookViewId="0">
      <selection activeCell="B4" sqref="B4"/>
    </sheetView>
  </sheetViews>
  <sheetFormatPr defaultRowHeight="14.25" x14ac:dyDescent="0.2"/>
  <cols>
    <col min="1" max="1" width="10" bestFit="1" customWidth="1"/>
    <col min="2" max="2" width="53.125" bestFit="1" customWidth="1"/>
    <col min="3" max="3" width="11" bestFit="1" customWidth="1"/>
    <col min="4" max="4" width="7" bestFit="1" customWidth="1"/>
    <col min="5" max="5" width="10.875" bestFit="1" customWidth="1"/>
    <col min="6" max="6" width="5.25" bestFit="1" customWidth="1"/>
    <col min="7" max="7" width="7.125" bestFit="1" customWidth="1"/>
    <col min="8" max="8" width="7" bestFit="1" customWidth="1"/>
    <col min="9" max="10" width="9" bestFit="1" customWidth="1"/>
    <col min="11" max="12" width="10" bestFit="1" customWidth="1"/>
  </cols>
  <sheetData>
    <row r="1" spans="1:15" s="3" customFormat="1" x14ac:dyDescent="0.2">
      <c r="A1" s="3" t="s">
        <v>309</v>
      </c>
      <c r="B1" s="3" t="s">
        <v>310</v>
      </c>
      <c r="C1" s="3" t="s">
        <v>311</v>
      </c>
      <c r="D1" s="3" t="s">
        <v>312</v>
      </c>
      <c r="E1" s="3" t="s">
        <v>313</v>
      </c>
      <c r="F1" s="3" t="s">
        <v>314</v>
      </c>
      <c r="G1" s="3" t="s">
        <v>315</v>
      </c>
      <c r="H1" s="3" t="s">
        <v>316</v>
      </c>
      <c r="I1" s="3" t="s">
        <v>317</v>
      </c>
      <c r="J1" s="3" t="s">
        <v>318</v>
      </c>
      <c r="K1" s="3" t="s">
        <v>319</v>
      </c>
      <c r="L1" s="3" t="s">
        <v>320</v>
      </c>
      <c r="M1" t="s">
        <v>321</v>
      </c>
      <c r="N1" t="s">
        <v>322</v>
      </c>
      <c r="O1" t="s">
        <v>323</v>
      </c>
    </row>
    <row r="2" spans="1:15" x14ac:dyDescent="0.2">
      <c r="A2" s="1">
        <v>121009554</v>
      </c>
      <c r="B2" s="1" t="s">
        <v>0</v>
      </c>
      <c r="C2" s="1">
        <v>1</v>
      </c>
      <c r="D2" s="1">
        <v>561916</v>
      </c>
      <c r="E2" s="1" t="s">
        <v>1</v>
      </c>
      <c r="F2" s="1">
        <v>1</v>
      </c>
      <c r="G2" s="1">
        <v>17</v>
      </c>
      <c r="H2" s="1">
        <v>17</v>
      </c>
      <c r="I2" s="1">
        <v>11.4</v>
      </c>
      <c r="J2" s="1">
        <v>11.4</v>
      </c>
      <c r="K2" s="1">
        <v>11.4</v>
      </c>
      <c r="L2" s="1">
        <v>11.4</v>
      </c>
      <c r="M2" s="3"/>
      <c r="N2" s="3">
        <f>L2*M2%</f>
        <v>0</v>
      </c>
      <c r="O2" s="3">
        <f>L2+N2</f>
        <v>11.4</v>
      </c>
    </row>
    <row r="3" spans="1:15" x14ac:dyDescent="0.2">
      <c r="A3" s="1">
        <v>111004082</v>
      </c>
      <c r="B3" s="1" t="s">
        <v>2</v>
      </c>
      <c r="C3" s="1" t="s">
        <v>3</v>
      </c>
      <c r="D3" s="1">
        <v>541403</v>
      </c>
      <c r="E3" s="2">
        <v>45664</v>
      </c>
      <c r="F3" s="1">
        <v>1</v>
      </c>
      <c r="G3" s="1">
        <v>33</v>
      </c>
      <c r="H3" s="1">
        <v>33</v>
      </c>
      <c r="I3" s="1">
        <v>33</v>
      </c>
      <c r="J3" s="1">
        <v>33</v>
      </c>
      <c r="K3" s="1">
        <v>28.05</v>
      </c>
      <c r="L3" s="1">
        <v>28.05</v>
      </c>
      <c r="N3" s="3">
        <f t="shared" ref="N3:N66" si="0">L3*M3%</f>
        <v>0</v>
      </c>
      <c r="O3" s="3">
        <f t="shared" ref="O3:O66" si="1">L3+N3</f>
        <v>28.05</v>
      </c>
    </row>
    <row r="4" spans="1:15" x14ac:dyDescent="0.2">
      <c r="A4" s="1">
        <v>121000045</v>
      </c>
      <c r="B4" s="1" t="s">
        <v>4</v>
      </c>
      <c r="C4" s="1">
        <v>1</v>
      </c>
      <c r="D4" s="1">
        <v>400173</v>
      </c>
      <c r="E4" s="2">
        <v>45665</v>
      </c>
      <c r="F4" s="1">
        <v>1</v>
      </c>
      <c r="G4" s="1">
        <v>25</v>
      </c>
      <c r="H4" s="1">
        <v>25</v>
      </c>
      <c r="I4" s="1">
        <v>14.75</v>
      </c>
      <c r="J4" s="1">
        <v>14.75</v>
      </c>
      <c r="K4" s="1">
        <v>14.75</v>
      </c>
      <c r="L4" s="1">
        <v>14.75</v>
      </c>
      <c r="N4" s="3">
        <f t="shared" si="0"/>
        <v>0</v>
      </c>
      <c r="O4" s="3">
        <f t="shared" si="1"/>
        <v>14.75</v>
      </c>
    </row>
    <row r="5" spans="1:15" x14ac:dyDescent="0.2">
      <c r="A5" s="1">
        <v>111002901</v>
      </c>
      <c r="B5" s="1" t="s">
        <v>5</v>
      </c>
      <c r="C5" s="1">
        <v>1</v>
      </c>
      <c r="D5" s="1">
        <v>534487</v>
      </c>
      <c r="E5" s="1" t="s">
        <v>6</v>
      </c>
      <c r="F5" s="1">
        <v>2</v>
      </c>
      <c r="G5" s="1">
        <v>90</v>
      </c>
      <c r="H5" s="1">
        <v>180</v>
      </c>
      <c r="I5" s="1">
        <v>57</v>
      </c>
      <c r="J5" s="1">
        <v>114</v>
      </c>
      <c r="K5" s="1">
        <v>57</v>
      </c>
      <c r="L5" s="1">
        <v>114</v>
      </c>
      <c r="N5" s="3">
        <f t="shared" si="0"/>
        <v>0</v>
      </c>
      <c r="O5" s="3">
        <f t="shared" si="1"/>
        <v>114</v>
      </c>
    </row>
    <row r="6" spans="1:15" x14ac:dyDescent="0.2">
      <c r="A6" s="1">
        <v>111000049</v>
      </c>
      <c r="B6" s="1" t="s">
        <v>7</v>
      </c>
      <c r="C6" s="1">
        <v>1</v>
      </c>
      <c r="D6" s="1">
        <v>554963</v>
      </c>
      <c r="E6" s="1" t="s">
        <v>8</v>
      </c>
      <c r="F6" s="1">
        <v>11</v>
      </c>
      <c r="G6" s="1">
        <v>6.4</v>
      </c>
      <c r="H6" s="1">
        <v>70.400000000000006</v>
      </c>
      <c r="I6" s="1">
        <v>6.4</v>
      </c>
      <c r="J6" s="1">
        <v>70.400000000000006</v>
      </c>
      <c r="K6" s="1">
        <v>3.2</v>
      </c>
      <c r="L6" s="1">
        <v>35.200000000000003</v>
      </c>
      <c r="N6" s="3">
        <f t="shared" si="0"/>
        <v>0</v>
      </c>
      <c r="O6" s="3">
        <f t="shared" si="1"/>
        <v>35.200000000000003</v>
      </c>
    </row>
    <row r="7" spans="1:15" x14ac:dyDescent="0.2">
      <c r="A7" s="1">
        <v>111000049</v>
      </c>
      <c r="B7" s="1" t="s">
        <v>7</v>
      </c>
      <c r="C7" s="1">
        <v>2226</v>
      </c>
      <c r="D7" s="1">
        <v>556992</v>
      </c>
      <c r="E7" s="1" t="s">
        <v>8</v>
      </c>
      <c r="F7" s="1">
        <v>2</v>
      </c>
      <c r="G7" s="1">
        <v>6.4</v>
      </c>
      <c r="H7" s="1">
        <v>12.8</v>
      </c>
      <c r="I7" s="1">
        <v>6.4</v>
      </c>
      <c r="J7" s="1">
        <v>12.8</v>
      </c>
      <c r="K7" s="1">
        <v>3.2</v>
      </c>
      <c r="L7" s="1">
        <v>6.4</v>
      </c>
      <c r="N7" s="3">
        <f t="shared" si="0"/>
        <v>0</v>
      </c>
      <c r="O7" s="3">
        <f t="shared" si="1"/>
        <v>6.4</v>
      </c>
    </row>
    <row r="8" spans="1:15" x14ac:dyDescent="0.2">
      <c r="A8" s="1">
        <v>111000109</v>
      </c>
      <c r="B8" s="1" t="s">
        <v>9</v>
      </c>
      <c r="C8" s="1">
        <v>9011005</v>
      </c>
      <c r="D8" s="1">
        <v>555036</v>
      </c>
      <c r="E8" s="2">
        <v>45663</v>
      </c>
      <c r="F8" s="1">
        <v>2</v>
      </c>
      <c r="G8" s="1">
        <v>9.5500000000000007</v>
      </c>
      <c r="H8" s="1">
        <v>19.100000000000001</v>
      </c>
      <c r="I8" s="1">
        <v>6.92</v>
      </c>
      <c r="J8" s="1">
        <v>13.84</v>
      </c>
      <c r="K8" s="1">
        <v>6.92</v>
      </c>
      <c r="L8" s="1">
        <v>13.84</v>
      </c>
      <c r="N8" s="3">
        <f t="shared" si="0"/>
        <v>0</v>
      </c>
      <c r="O8" s="3">
        <f t="shared" si="1"/>
        <v>13.84</v>
      </c>
    </row>
    <row r="9" spans="1:15" x14ac:dyDescent="0.2">
      <c r="A9" s="1">
        <v>111002583</v>
      </c>
      <c r="B9" s="1" t="s">
        <v>10</v>
      </c>
      <c r="C9" s="1" t="s">
        <v>11</v>
      </c>
      <c r="D9" s="1">
        <v>521694</v>
      </c>
      <c r="E9" s="2">
        <v>45664</v>
      </c>
      <c r="F9" s="1">
        <v>1</v>
      </c>
      <c r="G9" s="1">
        <v>27.45</v>
      </c>
      <c r="H9" s="1">
        <v>27.45</v>
      </c>
      <c r="I9" s="1">
        <v>27.45</v>
      </c>
      <c r="J9" s="1">
        <v>27.45</v>
      </c>
      <c r="K9" s="1">
        <v>19.215</v>
      </c>
      <c r="L9" s="1">
        <v>19.215</v>
      </c>
      <c r="N9" s="3">
        <f t="shared" si="0"/>
        <v>0</v>
      </c>
      <c r="O9" s="3">
        <f t="shared" si="1"/>
        <v>19.215</v>
      </c>
    </row>
    <row r="10" spans="1:15" x14ac:dyDescent="0.2">
      <c r="A10" s="1">
        <v>111003178</v>
      </c>
      <c r="B10" s="1" t="s">
        <v>12</v>
      </c>
      <c r="C10" s="1">
        <v>1</v>
      </c>
      <c r="D10" s="1">
        <v>556511</v>
      </c>
      <c r="E10" s="2">
        <v>45665</v>
      </c>
      <c r="F10" s="1">
        <v>1</v>
      </c>
      <c r="G10" s="1">
        <v>58.9</v>
      </c>
      <c r="H10" s="1">
        <v>58.9</v>
      </c>
      <c r="I10" s="1">
        <v>43.69</v>
      </c>
      <c r="J10" s="1">
        <v>43.69</v>
      </c>
      <c r="K10" s="1">
        <v>43.69</v>
      </c>
      <c r="L10" s="1">
        <v>43.69</v>
      </c>
      <c r="N10" s="3">
        <f t="shared" si="0"/>
        <v>0</v>
      </c>
      <c r="O10" s="3">
        <f t="shared" si="1"/>
        <v>43.69</v>
      </c>
    </row>
    <row r="11" spans="1:15" x14ac:dyDescent="0.2">
      <c r="A11" s="1">
        <v>151001146</v>
      </c>
      <c r="B11" s="1" t="s">
        <v>13</v>
      </c>
      <c r="C11" s="1">
        <v>1</v>
      </c>
      <c r="D11" s="1">
        <v>545428</v>
      </c>
      <c r="E11" s="1" t="s">
        <v>14</v>
      </c>
      <c r="F11" s="1">
        <v>1</v>
      </c>
      <c r="G11" s="1">
        <v>120</v>
      </c>
      <c r="H11" s="1">
        <v>120</v>
      </c>
      <c r="I11" s="1">
        <v>62</v>
      </c>
      <c r="J11" s="1">
        <v>62</v>
      </c>
      <c r="K11" s="1">
        <v>62</v>
      </c>
      <c r="L11" s="1">
        <v>62</v>
      </c>
      <c r="N11" s="3">
        <f t="shared" si="0"/>
        <v>0</v>
      </c>
      <c r="O11" s="3">
        <f t="shared" si="1"/>
        <v>62</v>
      </c>
    </row>
    <row r="12" spans="1:15" x14ac:dyDescent="0.2">
      <c r="A12" s="1">
        <v>121013824</v>
      </c>
      <c r="B12" s="1" t="s">
        <v>15</v>
      </c>
      <c r="C12" s="1">
        <v>1</v>
      </c>
      <c r="D12" s="1">
        <v>548729</v>
      </c>
      <c r="E12" s="1" t="s">
        <v>14</v>
      </c>
      <c r="F12" s="1">
        <v>1</v>
      </c>
      <c r="G12" s="1">
        <v>130</v>
      </c>
      <c r="H12" s="1">
        <v>130</v>
      </c>
      <c r="I12" s="1">
        <v>80</v>
      </c>
      <c r="J12" s="1">
        <v>80</v>
      </c>
      <c r="K12" s="1">
        <v>80</v>
      </c>
      <c r="L12" s="1">
        <v>80</v>
      </c>
      <c r="N12" s="3">
        <f t="shared" si="0"/>
        <v>0</v>
      </c>
      <c r="O12" s="3">
        <f t="shared" si="1"/>
        <v>80</v>
      </c>
    </row>
    <row r="13" spans="1:15" x14ac:dyDescent="0.2">
      <c r="A13" s="1">
        <v>111000172</v>
      </c>
      <c r="B13" s="1" t="s">
        <v>16</v>
      </c>
      <c r="C13" s="1" t="s">
        <v>17</v>
      </c>
      <c r="D13" s="1">
        <v>537641</v>
      </c>
      <c r="E13" s="2">
        <v>45665</v>
      </c>
      <c r="F13" s="1">
        <v>1</v>
      </c>
      <c r="G13" s="1">
        <v>86.9</v>
      </c>
      <c r="H13" s="1">
        <v>86.9</v>
      </c>
      <c r="I13" s="1">
        <v>86.9</v>
      </c>
      <c r="J13" s="1">
        <v>86.9</v>
      </c>
      <c r="K13" s="1">
        <v>53.978389999999997</v>
      </c>
      <c r="L13" s="1">
        <v>53.978389999999997</v>
      </c>
      <c r="N13" s="3">
        <f t="shared" si="0"/>
        <v>0</v>
      </c>
      <c r="O13" s="3">
        <f t="shared" si="1"/>
        <v>53.978389999999997</v>
      </c>
    </row>
    <row r="14" spans="1:15" x14ac:dyDescent="0.2">
      <c r="A14" s="1">
        <v>111000175</v>
      </c>
      <c r="B14" s="1" t="s">
        <v>18</v>
      </c>
      <c r="C14" s="1" t="s">
        <v>19</v>
      </c>
      <c r="D14" s="1">
        <v>503169</v>
      </c>
      <c r="E14" s="1" t="s">
        <v>20</v>
      </c>
      <c r="F14" s="1">
        <v>1</v>
      </c>
      <c r="G14" s="1">
        <v>55.1</v>
      </c>
      <c r="H14" s="1">
        <v>55.1</v>
      </c>
      <c r="I14" s="1">
        <v>55.1</v>
      </c>
      <c r="J14" s="1">
        <v>55.1</v>
      </c>
      <c r="K14" s="1">
        <v>44.083530000000003</v>
      </c>
      <c r="L14" s="1">
        <v>44.083530000000003</v>
      </c>
      <c r="N14" s="3">
        <f t="shared" si="0"/>
        <v>0</v>
      </c>
      <c r="O14" s="3">
        <f t="shared" si="1"/>
        <v>44.083530000000003</v>
      </c>
    </row>
    <row r="15" spans="1:15" x14ac:dyDescent="0.2">
      <c r="A15" s="1">
        <v>111000227</v>
      </c>
      <c r="B15" s="1" t="s">
        <v>21</v>
      </c>
      <c r="C15" s="1">
        <v>453009</v>
      </c>
      <c r="D15" s="1">
        <v>555038</v>
      </c>
      <c r="E15" s="2">
        <v>45665</v>
      </c>
      <c r="F15" s="1">
        <v>2</v>
      </c>
      <c r="G15" s="1">
        <v>14.35</v>
      </c>
      <c r="H15" s="1">
        <v>28.7</v>
      </c>
      <c r="I15" s="1">
        <v>6.58</v>
      </c>
      <c r="J15" s="1">
        <v>13.16</v>
      </c>
      <c r="K15" s="1">
        <v>6.58</v>
      </c>
      <c r="L15" s="1">
        <v>13.16</v>
      </c>
      <c r="N15" s="3">
        <f t="shared" si="0"/>
        <v>0</v>
      </c>
      <c r="O15" s="3">
        <f t="shared" si="1"/>
        <v>13.16</v>
      </c>
    </row>
    <row r="16" spans="1:15" x14ac:dyDescent="0.2">
      <c r="A16" s="1">
        <v>111004317</v>
      </c>
      <c r="B16" s="1" t="s">
        <v>22</v>
      </c>
      <c r="C16" s="1">
        <v>6073003</v>
      </c>
      <c r="D16" s="1">
        <v>522308</v>
      </c>
      <c r="E16" s="2">
        <v>45664</v>
      </c>
      <c r="F16" s="1">
        <v>1</v>
      </c>
      <c r="G16" s="1">
        <v>85</v>
      </c>
      <c r="H16" s="1">
        <v>85</v>
      </c>
      <c r="I16" s="1">
        <v>85</v>
      </c>
      <c r="J16" s="1">
        <v>85</v>
      </c>
      <c r="K16" s="1">
        <v>42.497450000000001</v>
      </c>
      <c r="L16" s="1">
        <v>42.497450000000001</v>
      </c>
      <c r="N16" s="3">
        <f t="shared" si="0"/>
        <v>0</v>
      </c>
      <c r="O16" s="3">
        <f t="shared" si="1"/>
        <v>42.497450000000001</v>
      </c>
    </row>
    <row r="17" spans="1:15" x14ac:dyDescent="0.2">
      <c r="A17" s="1">
        <v>111004317</v>
      </c>
      <c r="B17" s="1" t="s">
        <v>22</v>
      </c>
      <c r="C17" s="1">
        <v>6073003</v>
      </c>
      <c r="D17" s="1">
        <v>521700</v>
      </c>
      <c r="E17" s="2">
        <v>45664</v>
      </c>
      <c r="F17" s="1">
        <v>1</v>
      </c>
      <c r="G17" s="1">
        <v>85</v>
      </c>
      <c r="H17" s="1">
        <v>85</v>
      </c>
      <c r="I17" s="1">
        <v>85</v>
      </c>
      <c r="J17" s="1">
        <v>85</v>
      </c>
      <c r="K17" s="1">
        <v>41.65</v>
      </c>
      <c r="L17" s="1">
        <v>41.65</v>
      </c>
      <c r="N17" s="3">
        <f t="shared" si="0"/>
        <v>0</v>
      </c>
      <c r="O17" s="3">
        <f t="shared" si="1"/>
        <v>41.65</v>
      </c>
    </row>
    <row r="18" spans="1:15" x14ac:dyDescent="0.2">
      <c r="A18" s="1">
        <v>111000203</v>
      </c>
      <c r="B18" s="1" t="s">
        <v>23</v>
      </c>
      <c r="C18" s="1">
        <v>934025</v>
      </c>
      <c r="D18" s="1">
        <v>551111</v>
      </c>
      <c r="E18" s="1" t="s">
        <v>24</v>
      </c>
      <c r="F18" s="1">
        <v>1</v>
      </c>
      <c r="G18" s="1">
        <v>17.399999999999999</v>
      </c>
      <c r="H18" s="1">
        <v>17.399999999999999</v>
      </c>
      <c r="I18" s="1">
        <v>8.56</v>
      </c>
      <c r="J18" s="1">
        <v>8.56</v>
      </c>
      <c r="K18" s="1">
        <v>8.56</v>
      </c>
      <c r="L18" s="1">
        <v>8.56</v>
      </c>
      <c r="N18" s="3">
        <f t="shared" si="0"/>
        <v>0</v>
      </c>
      <c r="O18" s="3">
        <f t="shared" si="1"/>
        <v>8.56</v>
      </c>
    </row>
    <row r="19" spans="1:15" x14ac:dyDescent="0.2">
      <c r="A19" s="1">
        <v>111004492</v>
      </c>
      <c r="B19" s="1" t="s">
        <v>25</v>
      </c>
      <c r="C19" s="1">
        <v>5013007</v>
      </c>
      <c r="D19" s="1">
        <v>512007</v>
      </c>
      <c r="E19" s="2">
        <v>45665</v>
      </c>
      <c r="F19" s="1">
        <v>5</v>
      </c>
      <c r="G19" s="1">
        <v>66</v>
      </c>
      <c r="H19" s="1">
        <v>330</v>
      </c>
      <c r="I19" s="1">
        <v>66</v>
      </c>
      <c r="J19" s="1">
        <v>330</v>
      </c>
      <c r="K19" s="1">
        <v>30.80246</v>
      </c>
      <c r="L19" s="1">
        <v>154.01230000000001</v>
      </c>
      <c r="N19" s="3">
        <f t="shared" si="0"/>
        <v>0</v>
      </c>
      <c r="O19" s="3">
        <f t="shared" si="1"/>
        <v>154.01230000000001</v>
      </c>
    </row>
    <row r="20" spans="1:15" x14ac:dyDescent="0.2">
      <c r="A20" s="1">
        <v>111004310</v>
      </c>
      <c r="B20" s="1" t="s">
        <v>26</v>
      </c>
      <c r="C20" s="1">
        <v>1139379</v>
      </c>
      <c r="D20" s="1">
        <v>456105</v>
      </c>
      <c r="E20" s="2">
        <v>45664</v>
      </c>
      <c r="F20" s="1">
        <v>1</v>
      </c>
      <c r="G20" s="1">
        <v>79.099999999999994</v>
      </c>
      <c r="H20" s="1">
        <v>79.099999999999994</v>
      </c>
      <c r="I20" s="1">
        <v>79.099999999999994</v>
      </c>
      <c r="J20" s="1">
        <v>79.099999999999994</v>
      </c>
      <c r="K20" s="1">
        <v>68.785359999999997</v>
      </c>
      <c r="L20" s="1">
        <v>68.785359999999997</v>
      </c>
      <c r="N20" s="3">
        <f t="shared" si="0"/>
        <v>0</v>
      </c>
      <c r="O20" s="3">
        <f t="shared" si="1"/>
        <v>68.785359999999997</v>
      </c>
    </row>
    <row r="21" spans="1:15" x14ac:dyDescent="0.2">
      <c r="A21" s="1">
        <v>111004310</v>
      </c>
      <c r="B21" s="1" t="s">
        <v>26</v>
      </c>
      <c r="C21" s="1">
        <v>11398379</v>
      </c>
      <c r="D21" s="1">
        <v>459018</v>
      </c>
      <c r="E21" s="2">
        <v>45664</v>
      </c>
      <c r="F21" s="1">
        <v>1</v>
      </c>
      <c r="G21" s="1">
        <v>79.099999999999994</v>
      </c>
      <c r="H21" s="1">
        <v>79.099999999999994</v>
      </c>
      <c r="I21" s="1">
        <v>79.099999999999994</v>
      </c>
      <c r="J21" s="1">
        <v>79.099999999999994</v>
      </c>
      <c r="K21" s="1">
        <v>68.785359999999997</v>
      </c>
      <c r="L21" s="1">
        <v>68.785359999999997</v>
      </c>
      <c r="N21" s="3">
        <f t="shared" si="0"/>
        <v>0</v>
      </c>
      <c r="O21" s="3">
        <f t="shared" si="1"/>
        <v>68.785359999999997</v>
      </c>
    </row>
    <row r="22" spans="1:15" x14ac:dyDescent="0.2">
      <c r="A22" s="1">
        <v>111004310</v>
      </c>
      <c r="B22" s="1" t="s">
        <v>26</v>
      </c>
      <c r="C22" s="1">
        <v>1139379</v>
      </c>
      <c r="D22" s="1">
        <v>508205</v>
      </c>
      <c r="E22" s="2">
        <v>45664</v>
      </c>
      <c r="F22" s="1">
        <v>6</v>
      </c>
      <c r="G22" s="1">
        <v>79.099999999999994</v>
      </c>
      <c r="H22" s="1">
        <v>474.6</v>
      </c>
      <c r="I22" s="1">
        <v>79.099999999999994</v>
      </c>
      <c r="J22" s="1">
        <v>474.6</v>
      </c>
      <c r="K22" s="1">
        <v>55.028289999999998</v>
      </c>
      <c r="L22" s="1">
        <v>330.16973999999999</v>
      </c>
      <c r="N22" s="3">
        <f t="shared" si="0"/>
        <v>0</v>
      </c>
      <c r="O22" s="3">
        <f t="shared" si="1"/>
        <v>330.16973999999999</v>
      </c>
    </row>
    <row r="23" spans="1:15" x14ac:dyDescent="0.2">
      <c r="A23" s="1">
        <v>111004113</v>
      </c>
      <c r="B23" s="1" t="s">
        <v>27</v>
      </c>
      <c r="C23" s="1">
        <v>1141552</v>
      </c>
      <c r="D23" s="1">
        <v>566629</v>
      </c>
      <c r="E23" s="2">
        <v>45665</v>
      </c>
      <c r="F23" s="1">
        <v>1</v>
      </c>
      <c r="G23" s="1">
        <v>48.25</v>
      </c>
      <c r="H23" s="1">
        <v>48.25</v>
      </c>
      <c r="I23" s="1">
        <v>30.56</v>
      </c>
      <c r="J23" s="1">
        <v>30.56</v>
      </c>
      <c r="K23" s="1">
        <v>30.56</v>
      </c>
      <c r="L23" s="1">
        <v>30.56</v>
      </c>
      <c r="N23" s="3">
        <f t="shared" si="0"/>
        <v>0</v>
      </c>
      <c r="O23" s="3">
        <f t="shared" si="1"/>
        <v>30.56</v>
      </c>
    </row>
    <row r="24" spans="1:15" x14ac:dyDescent="0.2">
      <c r="A24" s="1">
        <v>111000234</v>
      </c>
      <c r="B24" s="1" t="s">
        <v>28</v>
      </c>
      <c r="C24" s="1" t="s">
        <v>29</v>
      </c>
      <c r="D24" s="1">
        <v>454881</v>
      </c>
      <c r="E24" s="1" t="s">
        <v>30</v>
      </c>
      <c r="F24" s="1">
        <v>1</v>
      </c>
      <c r="G24" s="1">
        <v>29.35</v>
      </c>
      <c r="H24" s="1">
        <v>29.35</v>
      </c>
      <c r="I24" s="1">
        <v>29.35</v>
      </c>
      <c r="J24" s="1">
        <v>29.35</v>
      </c>
      <c r="K24" s="1">
        <v>12.23015</v>
      </c>
      <c r="L24" s="1">
        <v>12.23015</v>
      </c>
      <c r="N24" s="3">
        <f t="shared" si="0"/>
        <v>0</v>
      </c>
      <c r="O24" s="3">
        <f t="shared" si="1"/>
        <v>12.23015</v>
      </c>
    </row>
    <row r="25" spans="1:15" x14ac:dyDescent="0.2">
      <c r="A25" s="1">
        <v>141000610</v>
      </c>
      <c r="B25" s="1" t="s">
        <v>31</v>
      </c>
      <c r="C25" s="1">
        <v>1</v>
      </c>
      <c r="D25" s="1">
        <v>492512</v>
      </c>
      <c r="E25" s="1" t="s">
        <v>32</v>
      </c>
      <c r="F25" s="1">
        <v>1</v>
      </c>
      <c r="G25" s="1">
        <v>52.25</v>
      </c>
      <c r="H25" s="1">
        <v>52.25</v>
      </c>
      <c r="I25" s="1">
        <v>48.76</v>
      </c>
      <c r="J25" s="1">
        <v>48.76</v>
      </c>
      <c r="K25" s="1">
        <v>48.76</v>
      </c>
      <c r="L25" s="1">
        <v>48.76</v>
      </c>
      <c r="N25" s="3">
        <f t="shared" si="0"/>
        <v>0</v>
      </c>
      <c r="O25" s="3">
        <f t="shared" si="1"/>
        <v>48.76</v>
      </c>
    </row>
    <row r="26" spans="1:15" x14ac:dyDescent="0.2">
      <c r="A26" s="1">
        <v>141000607</v>
      </c>
      <c r="B26" s="1" t="s">
        <v>33</v>
      </c>
      <c r="C26" s="1">
        <v>1</v>
      </c>
      <c r="D26" s="1">
        <v>435589</v>
      </c>
      <c r="E26" s="2">
        <v>36172</v>
      </c>
      <c r="F26" s="1">
        <v>1</v>
      </c>
      <c r="G26" s="1">
        <v>60.5</v>
      </c>
      <c r="H26" s="1">
        <v>60.5</v>
      </c>
      <c r="I26" s="1">
        <v>55.833329999999997</v>
      </c>
      <c r="J26" s="1">
        <v>55.833329999999997</v>
      </c>
      <c r="K26" s="1">
        <v>55.833329999999997</v>
      </c>
      <c r="L26" s="1">
        <v>55.833329999999997</v>
      </c>
      <c r="N26" s="3">
        <f t="shared" si="0"/>
        <v>0</v>
      </c>
      <c r="O26" s="3">
        <f t="shared" si="1"/>
        <v>55.833329999999997</v>
      </c>
    </row>
    <row r="27" spans="1:15" x14ac:dyDescent="0.2">
      <c r="A27" s="1">
        <v>121013897</v>
      </c>
      <c r="B27" s="1" t="s">
        <v>34</v>
      </c>
      <c r="C27" s="1">
        <v>1</v>
      </c>
      <c r="D27" s="1">
        <v>433826</v>
      </c>
      <c r="E27" s="2">
        <v>36172</v>
      </c>
      <c r="F27" s="1">
        <v>1</v>
      </c>
      <c r="G27" s="1">
        <v>13</v>
      </c>
      <c r="H27" s="1">
        <v>13</v>
      </c>
      <c r="I27" s="1">
        <v>12.25</v>
      </c>
      <c r="J27" s="1">
        <v>12.25</v>
      </c>
      <c r="K27" s="1">
        <v>12.25</v>
      </c>
      <c r="L27" s="1">
        <v>12.25</v>
      </c>
      <c r="N27" s="3">
        <f t="shared" si="0"/>
        <v>0</v>
      </c>
      <c r="O27" s="3">
        <f t="shared" si="1"/>
        <v>12.25</v>
      </c>
    </row>
    <row r="28" spans="1:15" x14ac:dyDescent="0.2">
      <c r="A28" s="1">
        <v>141000664</v>
      </c>
      <c r="B28" s="1" t="s">
        <v>35</v>
      </c>
      <c r="C28" s="1">
        <v>1</v>
      </c>
      <c r="D28" s="1">
        <v>430973</v>
      </c>
      <c r="E28" s="2">
        <v>36172</v>
      </c>
      <c r="F28" s="1">
        <v>1</v>
      </c>
      <c r="G28" s="1">
        <v>38</v>
      </c>
      <c r="H28" s="1">
        <v>38</v>
      </c>
      <c r="I28" s="1">
        <v>29.166599999999999</v>
      </c>
      <c r="J28" s="1">
        <v>29.166599999999999</v>
      </c>
      <c r="K28" s="1">
        <v>26.249939999999999</v>
      </c>
      <c r="L28" s="1">
        <v>26.249939999999999</v>
      </c>
      <c r="N28" s="3">
        <f t="shared" si="0"/>
        <v>0</v>
      </c>
      <c r="O28" s="3">
        <f t="shared" si="1"/>
        <v>26.249939999999999</v>
      </c>
    </row>
    <row r="29" spans="1:15" x14ac:dyDescent="0.2">
      <c r="A29" s="1">
        <v>141000449</v>
      </c>
      <c r="B29" s="1" t="s">
        <v>36</v>
      </c>
      <c r="C29" s="1">
        <v>1</v>
      </c>
      <c r="D29" s="1">
        <v>439033</v>
      </c>
      <c r="E29" s="2">
        <v>36172</v>
      </c>
      <c r="F29" s="1">
        <v>1</v>
      </c>
      <c r="G29" s="1">
        <v>42</v>
      </c>
      <c r="H29" s="1">
        <v>42</v>
      </c>
      <c r="I29" s="1">
        <v>29</v>
      </c>
      <c r="J29" s="1">
        <v>29</v>
      </c>
      <c r="K29" s="1">
        <v>29</v>
      </c>
      <c r="L29" s="1">
        <v>29</v>
      </c>
      <c r="N29" s="3">
        <f t="shared" si="0"/>
        <v>0</v>
      </c>
      <c r="O29" s="3">
        <f t="shared" si="1"/>
        <v>29</v>
      </c>
    </row>
    <row r="30" spans="1:15" x14ac:dyDescent="0.2">
      <c r="A30" s="1">
        <v>121016843</v>
      </c>
      <c r="B30" s="1" t="s">
        <v>37</v>
      </c>
      <c r="C30" s="1">
        <v>1</v>
      </c>
      <c r="D30" s="1">
        <v>456357</v>
      </c>
      <c r="E30" s="1" t="s">
        <v>20</v>
      </c>
      <c r="F30" s="1">
        <v>1</v>
      </c>
      <c r="G30" s="1">
        <v>10</v>
      </c>
      <c r="H30" s="1">
        <v>10</v>
      </c>
      <c r="I30" s="1">
        <v>4.5</v>
      </c>
      <c r="J30" s="1">
        <v>4.5</v>
      </c>
      <c r="K30" s="1">
        <v>4.5</v>
      </c>
      <c r="L30" s="1">
        <v>4.5</v>
      </c>
      <c r="N30" s="3">
        <f t="shared" si="0"/>
        <v>0</v>
      </c>
      <c r="O30" s="3">
        <f t="shared" si="1"/>
        <v>4.5</v>
      </c>
    </row>
    <row r="31" spans="1:15" x14ac:dyDescent="0.2">
      <c r="A31" s="1">
        <v>121016843</v>
      </c>
      <c r="B31" s="1" t="s">
        <v>37</v>
      </c>
      <c r="C31" s="1">
        <v>1</v>
      </c>
      <c r="D31" s="1">
        <v>494429</v>
      </c>
      <c r="E31" s="1" t="s">
        <v>20</v>
      </c>
      <c r="F31" s="1">
        <v>1</v>
      </c>
      <c r="G31" s="1">
        <v>10</v>
      </c>
      <c r="H31" s="1">
        <v>10</v>
      </c>
      <c r="I31" s="1">
        <v>4.1900000000000004</v>
      </c>
      <c r="J31" s="1">
        <v>4.1900000000000004</v>
      </c>
      <c r="K31" s="1">
        <v>4.1900000000000004</v>
      </c>
      <c r="L31" s="1">
        <v>4.1900000000000004</v>
      </c>
      <c r="N31" s="3">
        <f t="shared" si="0"/>
        <v>0</v>
      </c>
      <c r="O31" s="3">
        <f t="shared" si="1"/>
        <v>4.1900000000000004</v>
      </c>
    </row>
    <row r="32" spans="1:15" x14ac:dyDescent="0.2">
      <c r="A32" s="1">
        <v>121014551</v>
      </c>
      <c r="B32" s="1" t="s">
        <v>38</v>
      </c>
      <c r="C32" s="1">
        <v>1</v>
      </c>
      <c r="D32" s="1">
        <v>482384</v>
      </c>
      <c r="E32" s="1" t="s">
        <v>30</v>
      </c>
      <c r="F32" s="1">
        <v>1</v>
      </c>
      <c r="G32" s="1">
        <v>56</v>
      </c>
      <c r="H32" s="1">
        <v>56</v>
      </c>
      <c r="I32" s="1">
        <v>32</v>
      </c>
      <c r="J32" s="1">
        <v>32</v>
      </c>
      <c r="K32" s="1">
        <v>32</v>
      </c>
      <c r="L32" s="1">
        <v>32</v>
      </c>
      <c r="N32" s="3">
        <f t="shared" si="0"/>
        <v>0</v>
      </c>
      <c r="O32" s="3">
        <f t="shared" si="1"/>
        <v>32</v>
      </c>
    </row>
    <row r="33" spans="1:15" x14ac:dyDescent="0.2">
      <c r="A33" s="1">
        <v>121013913</v>
      </c>
      <c r="B33" s="1" t="s">
        <v>39</v>
      </c>
      <c r="C33" s="1">
        <v>1</v>
      </c>
      <c r="D33" s="1">
        <v>482389</v>
      </c>
      <c r="E33" s="1" t="s">
        <v>20</v>
      </c>
      <c r="F33" s="1">
        <v>2</v>
      </c>
      <c r="G33" s="1">
        <v>56</v>
      </c>
      <c r="H33" s="1">
        <v>112</v>
      </c>
      <c r="I33" s="1">
        <v>32</v>
      </c>
      <c r="J33" s="1">
        <v>64</v>
      </c>
      <c r="K33" s="1">
        <v>32</v>
      </c>
      <c r="L33" s="1">
        <v>64</v>
      </c>
      <c r="N33" s="3">
        <f t="shared" si="0"/>
        <v>0</v>
      </c>
      <c r="O33" s="3">
        <f t="shared" si="1"/>
        <v>64</v>
      </c>
    </row>
    <row r="34" spans="1:15" x14ac:dyDescent="0.2">
      <c r="A34" s="1">
        <v>111000297</v>
      </c>
      <c r="B34" s="1" t="s">
        <v>40</v>
      </c>
      <c r="C34" s="1" t="s">
        <v>41</v>
      </c>
      <c r="D34" s="1">
        <v>518513</v>
      </c>
      <c r="E34" s="2">
        <v>45723</v>
      </c>
      <c r="F34" s="1">
        <v>1</v>
      </c>
      <c r="G34" s="1">
        <v>24</v>
      </c>
      <c r="H34" s="1">
        <v>24</v>
      </c>
      <c r="I34" s="1">
        <v>24</v>
      </c>
      <c r="J34" s="1">
        <v>24</v>
      </c>
      <c r="K34" s="1">
        <v>11.491199999999999</v>
      </c>
      <c r="L34" s="1">
        <v>11.491199999999999</v>
      </c>
      <c r="N34" s="3">
        <f t="shared" si="0"/>
        <v>0</v>
      </c>
      <c r="O34" s="3">
        <f t="shared" si="1"/>
        <v>11.491199999999999</v>
      </c>
    </row>
    <row r="35" spans="1:15" x14ac:dyDescent="0.2">
      <c r="A35" s="1">
        <v>111000301</v>
      </c>
      <c r="B35" s="1" t="s">
        <v>42</v>
      </c>
      <c r="C35" s="1">
        <v>22107700</v>
      </c>
      <c r="D35" s="1">
        <v>490722</v>
      </c>
      <c r="E35" s="1" t="s">
        <v>20</v>
      </c>
      <c r="F35" s="1">
        <v>1</v>
      </c>
      <c r="G35" s="1">
        <v>90.45</v>
      </c>
      <c r="H35" s="1">
        <v>90.45</v>
      </c>
      <c r="I35" s="1">
        <v>78.66</v>
      </c>
      <c r="J35" s="1">
        <v>78.66</v>
      </c>
      <c r="K35" s="1">
        <v>78.66</v>
      </c>
      <c r="L35" s="1">
        <v>78.66</v>
      </c>
      <c r="N35" s="3">
        <f t="shared" si="0"/>
        <v>0</v>
      </c>
      <c r="O35" s="3">
        <f t="shared" si="1"/>
        <v>78.66</v>
      </c>
    </row>
    <row r="36" spans="1:15" x14ac:dyDescent="0.2">
      <c r="A36" s="1">
        <v>111000301</v>
      </c>
      <c r="B36" s="1" t="s">
        <v>42</v>
      </c>
      <c r="C36" s="1">
        <v>721394</v>
      </c>
      <c r="D36" s="1">
        <v>473928</v>
      </c>
      <c r="E36" s="2">
        <v>45665</v>
      </c>
      <c r="F36" s="1">
        <v>1</v>
      </c>
      <c r="G36" s="1">
        <v>90.45</v>
      </c>
      <c r="H36" s="1">
        <v>90.45</v>
      </c>
      <c r="I36" s="1">
        <v>90.45</v>
      </c>
      <c r="J36" s="1">
        <v>90.45</v>
      </c>
      <c r="K36" s="1">
        <v>78.655320000000003</v>
      </c>
      <c r="L36" s="1">
        <v>78.655320000000003</v>
      </c>
      <c r="N36" s="3">
        <f t="shared" si="0"/>
        <v>0</v>
      </c>
      <c r="O36" s="3">
        <f t="shared" si="1"/>
        <v>78.655320000000003</v>
      </c>
    </row>
    <row r="37" spans="1:15" x14ac:dyDescent="0.2">
      <c r="A37" s="1">
        <v>111000301</v>
      </c>
      <c r="B37" s="1" t="s">
        <v>42</v>
      </c>
      <c r="C37" s="1">
        <v>721394</v>
      </c>
      <c r="D37" s="1">
        <v>526235</v>
      </c>
      <c r="E37" s="2">
        <v>45665</v>
      </c>
      <c r="F37" s="1">
        <v>1</v>
      </c>
      <c r="G37" s="1">
        <v>90.45</v>
      </c>
      <c r="H37" s="1">
        <v>90.45</v>
      </c>
      <c r="I37" s="1">
        <v>78.66</v>
      </c>
      <c r="J37" s="1">
        <v>78.66</v>
      </c>
      <c r="K37" s="1">
        <v>78.66</v>
      </c>
      <c r="L37" s="1">
        <v>78.66</v>
      </c>
      <c r="N37" s="3">
        <f t="shared" si="0"/>
        <v>0</v>
      </c>
      <c r="O37" s="3">
        <f t="shared" si="1"/>
        <v>78.66</v>
      </c>
    </row>
    <row r="38" spans="1:15" x14ac:dyDescent="0.2">
      <c r="A38" s="1">
        <v>111000310</v>
      </c>
      <c r="B38" s="1" t="s">
        <v>43</v>
      </c>
      <c r="C38" s="1" t="s">
        <v>44</v>
      </c>
      <c r="D38" s="1">
        <v>503174</v>
      </c>
      <c r="E38" s="2">
        <v>45753</v>
      </c>
      <c r="F38" s="1">
        <v>1</v>
      </c>
      <c r="G38" s="1">
        <v>13.1</v>
      </c>
      <c r="H38" s="1">
        <v>13.1</v>
      </c>
      <c r="I38" s="1">
        <v>13.1</v>
      </c>
      <c r="J38" s="1">
        <v>13.1</v>
      </c>
      <c r="K38" s="1">
        <v>10.917540000000001</v>
      </c>
      <c r="L38" s="1">
        <v>10.917540000000001</v>
      </c>
      <c r="N38" s="3">
        <f t="shared" si="0"/>
        <v>0</v>
      </c>
      <c r="O38" s="3">
        <f t="shared" si="1"/>
        <v>10.917540000000001</v>
      </c>
    </row>
    <row r="39" spans="1:15" x14ac:dyDescent="0.2">
      <c r="A39" s="1">
        <v>131000673</v>
      </c>
      <c r="B39" s="1" t="s">
        <v>45</v>
      </c>
      <c r="C39" s="1">
        <v>1</v>
      </c>
      <c r="D39" s="1">
        <v>483897</v>
      </c>
      <c r="E39" s="2">
        <v>45751</v>
      </c>
      <c r="F39" s="1">
        <v>1</v>
      </c>
      <c r="G39" s="1">
        <v>72</v>
      </c>
      <c r="H39" s="1">
        <v>72</v>
      </c>
      <c r="I39" s="1">
        <v>65.25</v>
      </c>
      <c r="J39" s="1">
        <v>65.25</v>
      </c>
      <c r="K39" s="1">
        <v>65.25</v>
      </c>
      <c r="L39" s="1">
        <v>65.25</v>
      </c>
      <c r="N39" s="3">
        <f t="shared" si="0"/>
        <v>0</v>
      </c>
      <c r="O39" s="3">
        <f t="shared" si="1"/>
        <v>65.25</v>
      </c>
    </row>
    <row r="40" spans="1:15" x14ac:dyDescent="0.2">
      <c r="A40" s="1">
        <v>131000673</v>
      </c>
      <c r="B40" s="1" t="s">
        <v>45</v>
      </c>
      <c r="C40" s="1">
        <v>1</v>
      </c>
      <c r="D40" s="1">
        <v>505620</v>
      </c>
      <c r="E40" s="2">
        <v>46030</v>
      </c>
      <c r="F40" s="1">
        <v>1</v>
      </c>
      <c r="G40" s="1">
        <v>72</v>
      </c>
      <c r="H40" s="1">
        <v>72</v>
      </c>
      <c r="I40" s="1">
        <v>72</v>
      </c>
      <c r="J40" s="1">
        <v>72</v>
      </c>
      <c r="K40" s="1">
        <v>72</v>
      </c>
      <c r="L40" s="1">
        <v>72</v>
      </c>
      <c r="N40" s="3">
        <f t="shared" si="0"/>
        <v>0</v>
      </c>
      <c r="O40" s="3">
        <f t="shared" si="1"/>
        <v>72</v>
      </c>
    </row>
    <row r="41" spans="1:15" x14ac:dyDescent="0.2">
      <c r="A41" s="1">
        <v>121018626</v>
      </c>
      <c r="B41" s="1" t="s">
        <v>46</v>
      </c>
      <c r="C41" s="1">
        <v>1</v>
      </c>
      <c r="D41" s="1">
        <v>539340</v>
      </c>
      <c r="E41" s="2">
        <v>45663</v>
      </c>
      <c r="F41" s="1">
        <v>1</v>
      </c>
      <c r="G41" s="1">
        <v>32</v>
      </c>
      <c r="H41" s="1">
        <v>32</v>
      </c>
      <c r="I41" s="1">
        <v>17</v>
      </c>
      <c r="J41" s="1">
        <v>17</v>
      </c>
      <c r="K41" s="1">
        <v>17</v>
      </c>
      <c r="L41" s="1">
        <v>17</v>
      </c>
      <c r="N41" s="3">
        <f t="shared" si="0"/>
        <v>0</v>
      </c>
      <c r="O41" s="3">
        <f t="shared" si="1"/>
        <v>17</v>
      </c>
    </row>
    <row r="42" spans="1:15" x14ac:dyDescent="0.2">
      <c r="A42" s="1">
        <v>121018627</v>
      </c>
      <c r="B42" s="1" t="s">
        <v>47</v>
      </c>
      <c r="C42" s="1">
        <v>1</v>
      </c>
      <c r="D42" s="1">
        <v>516135</v>
      </c>
      <c r="E42" s="1" t="s">
        <v>30</v>
      </c>
      <c r="F42" s="1">
        <v>1</v>
      </c>
      <c r="G42" s="1">
        <v>83</v>
      </c>
      <c r="H42" s="1">
        <v>83</v>
      </c>
      <c r="I42" s="1">
        <v>56</v>
      </c>
      <c r="J42" s="1">
        <v>56</v>
      </c>
      <c r="K42" s="1">
        <v>56</v>
      </c>
      <c r="L42" s="1">
        <v>56</v>
      </c>
      <c r="N42" s="3">
        <f t="shared" si="0"/>
        <v>0</v>
      </c>
      <c r="O42" s="3">
        <f t="shared" si="1"/>
        <v>56</v>
      </c>
    </row>
    <row r="43" spans="1:15" x14ac:dyDescent="0.2">
      <c r="A43" s="1">
        <v>111004073</v>
      </c>
      <c r="B43" s="1" t="s">
        <v>48</v>
      </c>
      <c r="C43" s="1" t="s">
        <v>49</v>
      </c>
      <c r="D43" s="1">
        <v>514002</v>
      </c>
      <c r="E43" s="2">
        <v>45663</v>
      </c>
      <c r="F43" s="1">
        <v>1</v>
      </c>
      <c r="G43" s="1">
        <v>31.1</v>
      </c>
      <c r="H43" s="1">
        <v>31.1</v>
      </c>
      <c r="I43" s="1">
        <v>31.1</v>
      </c>
      <c r="J43" s="1">
        <v>31.1</v>
      </c>
      <c r="K43" s="1">
        <v>25.91874</v>
      </c>
      <c r="L43" s="1">
        <v>25.91874</v>
      </c>
      <c r="N43" s="3">
        <f t="shared" si="0"/>
        <v>0</v>
      </c>
      <c r="O43" s="3">
        <f t="shared" si="1"/>
        <v>25.91874</v>
      </c>
    </row>
    <row r="44" spans="1:15" x14ac:dyDescent="0.2">
      <c r="A44" s="1">
        <v>131000728</v>
      </c>
      <c r="B44" s="1" t="s">
        <v>50</v>
      </c>
      <c r="C44" s="1">
        <v>1</v>
      </c>
      <c r="D44" s="1">
        <v>502415</v>
      </c>
      <c r="E44" s="2">
        <v>45755</v>
      </c>
      <c r="F44" s="1">
        <v>1</v>
      </c>
      <c r="G44" s="1">
        <v>77</v>
      </c>
      <c r="H44" s="1">
        <v>77</v>
      </c>
      <c r="I44" s="1">
        <v>66.959999999999994</v>
      </c>
      <c r="J44" s="1">
        <v>66.959999999999994</v>
      </c>
      <c r="K44" s="1">
        <v>66.959999999999994</v>
      </c>
      <c r="L44" s="1">
        <v>66.959999999999994</v>
      </c>
      <c r="N44" s="3">
        <f t="shared" si="0"/>
        <v>0</v>
      </c>
      <c r="O44" s="3">
        <f t="shared" si="1"/>
        <v>66.959999999999994</v>
      </c>
    </row>
    <row r="45" spans="1:15" x14ac:dyDescent="0.2">
      <c r="A45" s="1">
        <v>131000637</v>
      </c>
      <c r="B45" s="1" t="s">
        <v>51</v>
      </c>
      <c r="C45" s="1">
        <v>1</v>
      </c>
      <c r="D45" s="1">
        <v>548656</v>
      </c>
      <c r="E45" s="2">
        <v>45755</v>
      </c>
      <c r="F45" s="1">
        <v>1</v>
      </c>
      <c r="G45" s="1">
        <v>77</v>
      </c>
      <c r="H45" s="1">
        <v>77</v>
      </c>
      <c r="I45" s="1">
        <v>70.069999999999993</v>
      </c>
      <c r="J45" s="1">
        <v>70.069999999999993</v>
      </c>
      <c r="K45" s="1">
        <v>70.069999999999993</v>
      </c>
      <c r="L45" s="1">
        <v>70.069999999999993</v>
      </c>
      <c r="N45" s="3">
        <f t="shared" si="0"/>
        <v>0</v>
      </c>
      <c r="O45" s="3">
        <f t="shared" si="1"/>
        <v>70.069999999999993</v>
      </c>
    </row>
    <row r="46" spans="1:15" x14ac:dyDescent="0.2">
      <c r="A46" s="1">
        <v>131000663</v>
      </c>
      <c r="B46" s="1" t="s">
        <v>52</v>
      </c>
      <c r="C46" s="1">
        <v>1</v>
      </c>
      <c r="D46" s="1">
        <v>548587</v>
      </c>
      <c r="E46" s="2">
        <v>45663</v>
      </c>
      <c r="F46" s="1">
        <v>1</v>
      </c>
      <c r="G46" s="1">
        <v>53</v>
      </c>
      <c r="H46" s="1">
        <v>53</v>
      </c>
      <c r="I46" s="1">
        <v>47.32</v>
      </c>
      <c r="J46" s="1">
        <v>47.32</v>
      </c>
      <c r="K46" s="1">
        <v>47.32</v>
      </c>
      <c r="L46" s="1">
        <v>47.32</v>
      </c>
      <c r="N46" s="3">
        <f t="shared" si="0"/>
        <v>0</v>
      </c>
      <c r="O46" s="3">
        <f t="shared" si="1"/>
        <v>47.32</v>
      </c>
    </row>
    <row r="47" spans="1:15" x14ac:dyDescent="0.2">
      <c r="A47" s="1">
        <v>131000039</v>
      </c>
      <c r="B47" s="1" t="s">
        <v>53</v>
      </c>
      <c r="C47" s="1">
        <v>1</v>
      </c>
      <c r="D47" s="1">
        <v>545421</v>
      </c>
      <c r="E47" s="1" t="s">
        <v>54</v>
      </c>
      <c r="F47" s="1">
        <v>1</v>
      </c>
      <c r="G47" s="1">
        <v>56.5</v>
      </c>
      <c r="H47" s="1">
        <v>56.5</v>
      </c>
      <c r="I47" s="1">
        <v>51.42</v>
      </c>
      <c r="J47" s="1">
        <v>51.42</v>
      </c>
      <c r="K47" s="1">
        <v>51.42</v>
      </c>
      <c r="L47" s="1">
        <v>51.42</v>
      </c>
      <c r="N47" s="3">
        <f t="shared" si="0"/>
        <v>0</v>
      </c>
      <c r="O47" s="3">
        <f t="shared" si="1"/>
        <v>51.42</v>
      </c>
    </row>
    <row r="48" spans="1:15" x14ac:dyDescent="0.2">
      <c r="A48" s="1">
        <v>121000347</v>
      </c>
      <c r="B48" s="1" t="s">
        <v>55</v>
      </c>
      <c r="C48" s="1">
        <v>1</v>
      </c>
      <c r="D48" s="1">
        <v>552668</v>
      </c>
      <c r="E48" s="1" t="s">
        <v>56</v>
      </c>
      <c r="F48" s="1">
        <v>1</v>
      </c>
      <c r="G48" s="1">
        <v>9</v>
      </c>
      <c r="H48" s="1">
        <v>9</v>
      </c>
      <c r="I48" s="1">
        <v>5</v>
      </c>
      <c r="J48" s="1">
        <v>5</v>
      </c>
      <c r="K48" s="1">
        <v>5</v>
      </c>
      <c r="L48" s="1">
        <v>5</v>
      </c>
      <c r="N48" s="3">
        <f t="shared" si="0"/>
        <v>0</v>
      </c>
      <c r="O48" s="3">
        <f t="shared" si="1"/>
        <v>5</v>
      </c>
    </row>
    <row r="49" spans="1:15" x14ac:dyDescent="0.2">
      <c r="A49" s="1">
        <v>121000347</v>
      </c>
      <c r="B49" s="1" t="s">
        <v>55</v>
      </c>
      <c r="C49" s="1">
        <v>1</v>
      </c>
      <c r="D49" s="1">
        <v>524787</v>
      </c>
      <c r="E49" s="1" t="s">
        <v>20</v>
      </c>
      <c r="F49" s="1">
        <v>2</v>
      </c>
      <c r="G49" s="1">
        <v>9</v>
      </c>
      <c r="H49" s="1">
        <v>18</v>
      </c>
      <c r="I49" s="1">
        <v>5</v>
      </c>
      <c r="J49" s="1">
        <v>10</v>
      </c>
      <c r="K49" s="1">
        <v>5</v>
      </c>
      <c r="L49" s="1">
        <v>10</v>
      </c>
      <c r="N49" s="3">
        <f t="shared" si="0"/>
        <v>0</v>
      </c>
      <c r="O49" s="3">
        <f t="shared" si="1"/>
        <v>10</v>
      </c>
    </row>
    <row r="50" spans="1:15" x14ac:dyDescent="0.2">
      <c r="A50" s="1">
        <v>141000826</v>
      </c>
      <c r="B50" s="1" t="s">
        <v>57</v>
      </c>
      <c r="C50" s="1">
        <v>1</v>
      </c>
      <c r="D50" s="1">
        <v>474845</v>
      </c>
      <c r="E50" s="2">
        <v>36172</v>
      </c>
      <c r="F50" s="1">
        <v>2</v>
      </c>
      <c r="G50" s="1">
        <v>39</v>
      </c>
      <c r="H50" s="1">
        <v>78</v>
      </c>
      <c r="I50" s="1">
        <v>30.5</v>
      </c>
      <c r="J50" s="1">
        <v>61</v>
      </c>
      <c r="K50" s="1">
        <v>30.5</v>
      </c>
      <c r="L50" s="1">
        <v>61</v>
      </c>
      <c r="N50" s="3">
        <f t="shared" si="0"/>
        <v>0</v>
      </c>
      <c r="O50" s="3">
        <f t="shared" si="1"/>
        <v>61</v>
      </c>
    </row>
    <row r="51" spans="1:15" x14ac:dyDescent="0.2">
      <c r="A51" s="1">
        <v>111004360</v>
      </c>
      <c r="B51" s="1" t="s">
        <v>58</v>
      </c>
      <c r="C51" s="1" t="s">
        <v>59</v>
      </c>
      <c r="D51" s="1">
        <v>526368</v>
      </c>
      <c r="E51" s="2">
        <v>45845</v>
      </c>
      <c r="F51" s="1">
        <v>3</v>
      </c>
      <c r="G51" s="1">
        <v>11.65</v>
      </c>
      <c r="H51" s="1">
        <v>34.950000000000003</v>
      </c>
      <c r="I51" s="1">
        <v>9.7100000000000009</v>
      </c>
      <c r="J51" s="1">
        <v>29.13</v>
      </c>
      <c r="K51" s="1">
        <v>9.7100000000000009</v>
      </c>
      <c r="L51" s="1">
        <v>29.13</v>
      </c>
      <c r="N51" s="3">
        <f t="shared" si="0"/>
        <v>0</v>
      </c>
      <c r="O51" s="3">
        <f t="shared" si="1"/>
        <v>29.13</v>
      </c>
    </row>
    <row r="52" spans="1:15" x14ac:dyDescent="0.2">
      <c r="A52" s="1">
        <v>111000395</v>
      </c>
      <c r="B52" s="1" t="s">
        <v>60</v>
      </c>
      <c r="C52" s="1">
        <v>1</v>
      </c>
      <c r="D52" s="1">
        <v>459431</v>
      </c>
      <c r="E52" s="1" t="s">
        <v>30</v>
      </c>
      <c r="F52" s="1">
        <v>6</v>
      </c>
      <c r="G52" s="1">
        <v>11</v>
      </c>
      <c r="H52" s="1">
        <v>66</v>
      </c>
      <c r="I52" s="1">
        <v>8.25</v>
      </c>
      <c r="J52" s="1">
        <v>49.5</v>
      </c>
      <c r="K52" s="1">
        <v>8.25</v>
      </c>
      <c r="L52" s="1">
        <v>49.5</v>
      </c>
      <c r="N52" s="3">
        <f t="shared" si="0"/>
        <v>0</v>
      </c>
      <c r="O52" s="3">
        <f t="shared" si="1"/>
        <v>49.5</v>
      </c>
    </row>
    <row r="53" spans="1:15" x14ac:dyDescent="0.2">
      <c r="A53" s="1">
        <v>111000395</v>
      </c>
      <c r="B53" s="1" t="s">
        <v>60</v>
      </c>
      <c r="C53" s="1" t="s">
        <v>61</v>
      </c>
      <c r="D53" s="1">
        <v>455630</v>
      </c>
      <c r="E53" s="2">
        <v>45992</v>
      </c>
      <c r="F53" s="1">
        <v>1</v>
      </c>
      <c r="G53" s="1">
        <v>11</v>
      </c>
      <c r="H53" s="1">
        <v>11</v>
      </c>
      <c r="I53" s="1">
        <v>10.97</v>
      </c>
      <c r="J53" s="1">
        <v>10.97</v>
      </c>
      <c r="K53" s="1">
        <v>9.8729999999999993</v>
      </c>
      <c r="L53" s="1">
        <v>9.8729999999999993</v>
      </c>
      <c r="N53" s="3">
        <f t="shared" si="0"/>
        <v>0</v>
      </c>
      <c r="O53" s="3">
        <f t="shared" si="1"/>
        <v>9.8729999999999993</v>
      </c>
    </row>
    <row r="54" spans="1:15" x14ac:dyDescent="0.2">
      <c r="A54" s="1">
        <v>121020939</v>
      </c>
      <c r="B54" s="1" t="s">
        <v>62</v>
      </c>
      <c r="C54" s="1">
        <v>1</v>
      </c>
      <c r="D54" s="1">
        <v>480073</v>
      </c>
      <c r="E54" s="1" t="s">
        <v>14</v>
      </c>
      <c r="F54" s="1">
        <v>2</v>
      </c>
      <c r="G54" s="1">
        <v>10</v>
      </c>
      <c r="H54" s="1">
        <v>20</v>
      </c>
      <c r="I54" s="1">
        <v>3.38</v>
      </c>
      <c r="J54" s="1">
        <v>6.76</v>
      </c>
      <c r="K54" s="1">
        <v>3.38</v>
      </c>
      <c r="L54" s="1">
        <v>6.76</v>
      </c>
      <c r="N54" s="3">
        <f t="shared" si="0"/>
        <v>0</v>
      </c>
      <c r="O54" s="3">
        <f t="shared" si="1"/>
        <v>6.76</v>
      </c>
    </row>
    <row r="55" spans="1:15" x14ac:dyDescent="0.2">
      <c r="A55" s="1">
        <v>121020936</v>
      </c>
      <c r="B55" s="1" t="s">
        <v>63</v>
      </c>
      <c r="C55" s="1">
        <v>1</v>
      </c>
      <c r="D55" s="1">
        <v>480069</v>
      </c>
      <c r="E55" s="1" t="s">
        <v>14</v>
      </c>
      <c r="F55" s="1">
        <v>1</v>
      </c>
      <c r="G55" s="1">
        <v>10</v>
      </c>
      <c r="H55" s="1">
        <v>10</v>
      </c>
      <c r="I55" s="1">
        <v>3.38</v>
      </c>
      <c r="J55" s="1">
        <v>3.38</v>
      </c>
      <c r="K55" s="1">
        <v>3.38</v>
      </c>
      <c r="L55" s="1">
        <v>3.38</v>
      </c>
      <c r="N55" s="3">
        <f t="shared" si="0"/>
        <v>0</v>
      </c>
      <c r="O55" s="3">
        <f t="shared" si="1"/>
        <v>3.38</v>
      </c>
    </row>
    <row r="56" spans="1:15" x14ac:dyDescent="0.2">
      <c r="A56" s="1">
        <v>121020961</v>
      </c>
      <c r="B56" s="1" t="s">
        <v>64</v>
      </c>
      <c r="C56" s="1">
        <v>1</v>
      </c>
      <c r="D56" s="1">
        <v>480072</v>
      </c>
      <c r="E56" s="1" t="s">
        <v>14</v>
      </c>
      <c r="F56" s="1">
        <v>2</v>
      </c>
      <c r="G56" s="1">
        <v>10</v>
      </c>
      <c r="H56" s="1">
        <v>20</v>
      </c>
      <c r="I56" s="1">
        <v>3.38</v>
      </c>
      <c r="J56" s="1">
        <v>6.76</v>
      </c>
      <c r="K56" s="1">
        <v>3.38</v>
      </c>
      <c r="L56" s="1">
        <v>6.76</v>
      </c>
      <c r="N56" s="3">
        <f t="shared" si="0"/>
        <v>0</v>
      </c>
      <c r="O56" s="3">
        <f t="shared" si="1"/>
        <v>6.76</v>
      </c>
    </row>
    <row r="57" spans="1:15" x14ac:dyDescent="0.2">
      <c r="A57" s="1">
        <v>131000051</v>
      </c>
      <c r="B57" s="1" t="s">
        <v>65</v>
      </c>
      <c r="C57" s="1">
        <v>1</v>
      </c>
      <c r="D57" s="1">
        <v>520339</v>
      </c>
      <c r="E57" s="1" t="s">
        <v>14</v>
      </c>
      <c r="F57" s="1">
        <v>1</v>
      </c>
      <c r="G57" s="1">
        <v>67</v>
      </c>
      <c r="H57" s="1">
        <v>67</v>
      </c>
      <c r="I57" s="1">
        <v>63.5</v>
      </c>
      <c r="J57" s="1">
        <v>63.5</v>
      </c>
      <c r="K57" s="1">
        <v>63.5</v>
      </c>
      <c r="L57" s="1">
        <v>63.5</v>
      </c>
      <c r="N57" s="3">
        <f t="shared" si="0"/>
        <v>0</v>
      </c>
      <c r="O57" s="3">
        <f t="shared" si="1"/>
        <v>63.5</v>
      </c>
    </row>
    <row r="58" spans="1:15" x14ac:dyDescent="0.2">
      <c r="A58" s="1">
        <v>131000056</v>
      </c>
      <c r="B58" s="1" t="s">
        <v>66</v>
      </c>
      <c r="C58" s="1">
        <v>1</v>
      </c>
      <c r="D58" s="1">
        <v>527277</v>
      </c>
      <c r="E58" s="1" t="s">
        <v>67</v>
      </c>
      <c r="F58" s="1">
        <v>1</v>
      </c>
      <c r="G58" s="1">
        <v>62</v>
      </c>
      <c r="H58" s="1">
        <v>62</v>
      </c>
      <c r="I58" s="1">
        <v>59.01</v>
      </c>
      <c r="J58" s="1">
        <v>59.01</v>
      </c>
      <c r="K58" s="1">
        <v>59.01</v>
      </c>
      <c r="L58" s="1">
        <v>59.01</v>
      </c>
      <c r="N58" s="3">
        <f t="shared" si="0"/>
        <v>0</v>
      </c>
      <c r="O58" s="3">
        <f t="shared" si="1"/>
        <v>59.01</v>
      </c>
    </row>
    <row r="59" spans="1:15" x14ac:dyDescent="0.2">
      <c r="A59" s="1">
        <v>121016749</v>
      </c>
      <c r="B59" s="1" t="s">
        <v>68</v>
      </c>
      <c r="C59" s="1">
        <v>1</v>
      </c>
      <c r="D59" s="1">
        <v>449784</v>
      </c>
      <c r="E59" s="2">
        <v>45845</v>
      </c>
      <c r="F59" s="1">
        <v>1</v>
      </c>
      <c r="G59" s="1">
        <v>27</v>
      </c>
      <c r="H59" s="1">
        <v>27</v>
      </c>
      <c r="I59" s="1">
        <v>20.5</v>
      </c>
      <c r="J59" s="1">
        <v>20.5</v>
      </c>
      <c r="K59" s="1">
        <v>20.5</v>
      </c>
      <c r="L59" s="1">
        <v>20.5</v>
      </c>
      <c r="N59" s="3">
        <f t="shared" si="0"/>
        <v>0</v>
      </c>
      <c r="O59" s="3">
        <f t="shared" si="1"/>
        <v>20.5</v>
      </c>
    </row>
    <row r="60" spans="1:15" x14ac:dyDescent="0.2">
      <c r="A60" s="1">
        <v>111003151</v>
      </c>
      <c r="B60" s="1" t="s">
        <v>69</v>
      </c>
      <c r="C60" s="1" t="s">
        <v>70</v>
      </c>
      <c r="D60" s="1">
        <v>490497</v>
      </c>
      <c r="E60" s="1" t="s">
        <v>6</v>
      </c>
      <c r="F60" s="1">
        <v>1</v>
      </c>
      <c r="G60" s="1">
        <v>77</v>
      </c>
      <c r="H60" s="1">
        <v>77</v>
      </c>
      <c r="I60" s="1">
        <v>64.28</v>
      </c>
      <c r="J60" s="1">
        <v>64.28</v>
      </c>
      <c r="K60" s="1">
        <v>64.28</v>
      </c>
      <c r="L60" s="1">
        <v>64.28</v>
      </c>
      <c r="N60" s="3">
        <f t="shared" si="0"/>
        <v>0</v>
      </c>
      <c r="O60" s="3">
        <f t="shared" si="1"/>
        <v>64.28</v>
      </c>
    </row>
    <row r="61" spans="1:15" x14ac:dyDescent="0.2">
      <c r="A61" s="1">
        <v>111003151</v>
      </c>
      <c r="B61" s="1" t="s">
        <v>69</v>
      </c>
      <c r="C61" s="1" t="s">
        <v>70</v>
      </c>
      <c r="D61" s="1">
        <v>471211</v>
      </c>
      <c r="E61" s="2">
        <v>45663</v>
      </c>
      <c r="F61" s="1">
        <v>1</v>
      </c>
      <c r="G61" s="1">
        <v>99.5</v>
      </c>
      <c r="H61" s="1">
        <v>99.5</v>
      </c>
      <c r="I61" s="1">
        <v>99.5</v>
      </c>
      <c r="J61" s="1">
        <v>99.5</v>
      </c>
      <c r="K61" s="1">
        <v>86.525199999999998</v>
      </c>
      <c r="L61" s="1">
        <v>86.525199999999998</v>
      </c>
      <c r="N61" s="3">
        <f t="shared" si="0"/>
        <v>0</v>
      </c>
      <c r="O61" s="3">
        <f t="shared" si="1"/>
        <v>86.525199999999998</v>
      </c>
    </row>
    <row r="62" spans="1:15" x14ac:dyDescent="0.2">
      <c r="A62" s="1">
        <v>111003151</v>
      </c>
      <c r="B62" s="1" t="s">
        <v>69</v>
      </c>
      <c r="C62" s="1" t="s">
        <v>70</v>
      </c>
      <c r="D62" s="1">
        <v>485003</v>
      </c>
      <c r="E62" s="1" t="s">
        <v>6</v>
      </c>
      <c r="F62" s="1">
        <v>1</v>
      </c>
      <c r="G62" s="1">
        <v>77</v>
      </c>
      <c r="H62" s="1">
        <v>77</v>
      </c>
      <c r="I62" s="1">
        <v>77</v>
      </c>
      <c r="J62" s="1">
        <v>77</v>
      </c>
      <c r="K62" s="1">
        <v>66.959199999999996</v>
      </c>
      <c r="L62" s="1">
        <v>66.959199999999996</v>
      </c>
      <c r="N62" s="3">
        <f t="shared" si="0"/>
        <v>0</v>
      </c>
      <c r="O62" s="3">
        <f t="shared" si="1"/>
        <v>66.959199999999996</v>
      </c>
    </row>
    <row r="63" spans="1:15" x14ac:dyDescent="0.2">
      <c r="A63" s="1">
        <v>111003371</v>
      </c>
      <c r="B63" s="1" t="s">
        <v>71</v>
      </c>
      <c r="C63" s="1" t="s">
        <v>72</v>
      </c>
      <c r="D63" s="1">
        <v>503486</v>
      </c>
      <c r="E63" s="1" t="s">
        <v>20</v>
      </c>
      <c r="F63" s="1">
        <v>1</v>
      </c>
      <c r="G63" s="1">
        <v>112</v>
      </c>
      <c r="H63" s="1">
        <v>112</v>
      </c>
      <c r="I63" s="1">
        <v>112</v>
      </c>
      <c r="J63" s="1">
        <v>112</v>
      </c>
      <c r="K63" s="1">
        <v>69.495999999999995</v>
      </c>
      <c r="L63" s="1">
        <v>69.495999999999995</v>
      </c>
      <c r="N63" s="3">
        <f t="shared" si="0"/>
        <v>0</v>
      </c>
      <c r="O63" s="3">
        <f t="shared" si="1"/>
        <v>69.495999999999995</v>
      </c>
    </row>
    <row r="64" spans="1:15" x14ac:dyDescent="0.2">
      <c r="A64" s="1">
        <v>111003372</v>
      </c>
      <c r="B64" s="1" t="s">
        <v>73</v>
      </c>
      <c r="C64" s="1" t="s">
        <v>74</v>
      </c>
      <c r="D64" s="1">
        <v>503487</v>
      </c>
      <c r="E64" s="1" t="s">
        <v>20</v>
      </c>
      <c r="F64" s="1">
        <v>1</v>
      </c>
      <c r="G64" s="1">
        <v>188</v>
      </c>
      <c r="H64" s="1">
        <v>188</v>
      </c>
      <c r="I64" s="1">
        <v>188</v>
      </c>
      <c r="J64" s="1">
        <v>188</v>
      </c>
      <c r="K64" s="1">
        <v>116.654</v>
      </c>
      <c r="L64" s="1">
        <v>116.654</v>
      </c>
      <c r="N64" s="3">
        <f t="shared" si="0"/>
        <v>0</v>
      </c>
      <c r="O64" s="3">
        <f t="shared" si="1"/>
        <v>116.654</v>
      </c>
    </row>
    <row r="65" spans="1:15" x14ac:dyDescent="0.2">
      <c r="A65" s="1">
        <v>121007722</v>
      </c>
      <c r="B65" s="1" t="s">
        <v>75</v>
      </c>
      <c r="C65" s="1">
        <v>1</v>
      </c>
      <c r="D65" s="1">
        <v>473157</v>
      </c>
      <c r="E65" s="1" t="s">
        <v>76</v>
      </c>
      <c r="F65" s="1">
        <v>1</v>
      </c>
      <c r="G65" s="1">
        <v>17</v>
      </c>
      <c r="H65" s="1">
        <v>17</v>
      </c>
      <c r="I65" s="1">
        <v>11.5</v>
      </c>
      <c r="J65" s="1">
        <v>11.5</v>
      </c>
      <c r="K65" s="1">
        <v>11.5</v>
      </c>
      <c r="L65" s="1">
        <v>11.5</v>
      </c>
      <c r="N65" s="3">
        <f t="shared" si="0"/>
        <v>0</v>
      </c>
      <c r="O65" s="3">
        <f t="shared" si="1"/>
        <v>11.5</v>
      </c>
    </row>
    <row r="66" spans="1:15" x14ac:dyDescent="0.2">
      <c r="A66" s="1">
        <v>111000576</v>
      </c>
      <c r="B66" s="1" t="s">
        <v>77</v>
      </c>
      <c r="C66" s="1" t="s">
        <v>78</v>
      </c>
      <c r="D66" s="1">
        <v>474730</v>
      </c>
      <c r="E66" s="1" t="s">
        <v>6</v>
      </c>
      <c r="F66" s="1">
        <v>1</v>
      </c>
      <c r="G66" s="1">
        <v>42.5</v>
      </c>
      <c r="H66" s="1">
        <v>42.5</v>
      </c>
      <c r="I66" s="1">
        <v>42.5</v>
      </c>
      <c r="J66" s="1">
        <v>42.5</v>
      </c>
      <c r="K66" s="1">
        <v>35.419499999999999</v>
      </c>
      <c r="L66" s="1">
        <v>35.419499999999999</v>
      </c>
      <c r="N66" s="3">
        <f t="shared" si="0"/>
        <v>0</v>
      </c>
      <c r="O66" s="3">
        <f t="shared" si="1"/>
        <v>35.419499999999999</v>
      </c>
    </row>
    <row r="67" spans="1:15" x14ac:dyDescent="0.2">
      <c r="A67" s="1">
        <v>121017292</v>
      </c>
      <c r="B67" s="1" t="s">
        <v>79</v>
      </c>
      <c r="C67" s="1">
        <v>1</v>
      </c>
      <c r="D67" s="1">
        <v>568473</v>
      </c>
      <c r="E67" s="2">
        <v>46388</v>
      </c>
      <c r="F67" s="1">
        <v>1</v>
      </c>
      <c r="G67" s="1">
        <v>41</v>
      </c>
      <c r="H67" s="1">
        <v>41</v>
      </c>
      <c r="I67" s="1">
        <v>24.25</v>
      </c>
      <c r="J67" s="1">
        <v>24.25</v>
      </c>
      <c r="K67" s="1">
        <v>24.25</v>
      </c>
      <c r="L67" s="1">
        <v>24.25</v>
      </c>
      <c r="N67" s="3">
        <f t="shared" ref="N67:N130" si="2">L67*M67%</f>
        <v>0</v>
      </c>
      <c r="O67" s="3">
        <f t="shared" ref="O67:O130" si="3">L67+N67</f>
        <v>24.25</v>
      </c>
    </row>
    <row r="68" spans="1:15" x14ac:dyDescent="0.2">
      <c r="A68" s="1">
        <v>121017292</v>
      </c>
      <c r="B68" s="1" t="s">
        <v>79</v>
      </c>
      <c r="C68" s="1">
        <v>1</v>
      </c>
      <c r="D68" s="1">
        <v>524950</v>
      </c>
      <c r="E68" s="1" t="s">
        <v>20</v>
      </c>
      <c r="F68" s="1">
        <v>4</v>
      </c>
      <c r="G68" s="1">
        <v>41</v>
      </c>
      <c r="H68" s="1">
        <v>164</v>
      </c>
      <c r="I68" s="1">
        <v>24.25</v>
      </c>
      <c r="J68" s="1">
        <v>97</v>
      </c>
      <c r="K68" s="1">
        <v>24.25</v>
      </c>
      <c r="L68" s="1">
        <v>97</v>
      </c>
      <c r="N68" s="3">
        <f t="shared" si="2"/>
        <v>0</v>
      </c>
      <c r="O68" s="3">
        <f t="shared" si="3"/>
        <v>97</v>
      </c>
    </row>
    <row r="69" spans="1:15" x14ac:dyDescent="0.2">
      <c r="A69" s="1">
        <v>111004690</v>
      </c>
      <c r="B69" s="1" t="s">
        <v>80</v>
      </c>
      <c r="C69" s="1" t="s">
        <v>81</v>
      </c>
      <c r="D69" s="1">
        <v>561048</v>
      </c>
      <c r="E69" s="1" t="s">
        <v>30</v>
      </c>
      <c r="F69" s="1">
        <v>1</v>
      </c>
      <c r="G69" s="1">
        <v>50</v>
      </c>
      <c r="H69" s="1">
        <v>50</v>
      </c>
      <c r="I69" s="1">
        <v>30</v>
      </c>
      <c r="J69" s="1">
        <v>30</v>
      </c>
      <c r="K69" s="1">
        <v>30</v>
      </c>
      <c r="L69" s="1">
        <v>30</v>
      </c>
      <c r="N69" s="3">
        <f t="shared" si="2"/>
        <v>0</v>
      </c>
      <c r="O69" s="3">
        <f t="shared" si="3"/>
        <v>30</v>
      </c>
    </row>
    <row r="70" spans="1:15" x14ac:dyDescent="0.2">
      <c r="A70" s="1">
        <v>111003179</v>
      </c>
      <c r="B70" s="1" t="s">
        <v>82</v>
      </c>
      <c r="C70" s="1" t="s">
        <v>83</v>
      </c>
      <c r="D70" s="1">
        <v>556465</v>
      </c>
      <c r="E70" s="2">
        <v>45664</v>
      </c>
      <c r="F70" s="1">
        <v>1</v>
      </c>
      <c r="G70" s="1">
        <v>33.1</v>
      </c>
      <c r="H70" s="1">
        <v>33.1</v>
      </c>
      <c r="I70" s="1">
        <v>27.59</v>
      </c>
      <c r="J70" s="1">
        <v>27.59</v>
      </c>
      <c r="K70" s="1">
        <v>27.59</v>
      </c>
      <c r="L70" s="1">
        <v>27.59</v>
      </c>
      <c r="N70" s="3">
        <f t="shared" si="2"/>
        <v>0</v>
      </c>
      <c r="O70" s="3">
        <f t="shared" si="3"/>
        <v>27.59</v>
      </c>
    </row>
    <row r="71" spans="1:15" x14ac:dyDescent="0.2">
      <c r="A71" s="1">
        <v>111003199</v>
      </c>
      <c r="B71" s="1" t="s">
        <v>84</v>
      </c>
      <c r="C71" s="1">
        <v>710373</v>
      </c>
      <c r="D71" s="1">
        <v>488154</v>
      </c>
      <c r="E71" s="2">
        <v>45664</v>
      </c>
      <c r="F71" s="1">
        <v>1</v>
      </c>
      <c r="G71" s="1">
        <v>117.2</v>
      </c>
      <c r="H71" s="1">
        <v>117.2</v>
      </c>
      <c r="I71" s="1">
        <v>117.2</v>
      </c>
      <c r="J71" s="1">
        <v>117.2</v>
      </c>
      <c r="K71" s="1">
        <v>101.91712</v>
      </c>
      <c r="L71" s="1">
        <v>101.91712</v>
      </c>
      <c r="N71" s="3">
        <f t="shared" si="2"/>
        <v>0</v>
      </c>
      <c r="O71" s="3">
        <f t="shared" si="3"/>
        <v>101.91712</v>
      </c>
    </row>
    <row r="72" spans="1:15" x14ac:dyDescent="0.2">
      <c r="A72" s="1">
        <v>111003200</v>
      </c>
      <c r="B72" s="1" t="s">
        <v>85</v>
      </c>
      <c r="C72" s="1">
        <v>710042</v>
      </c>
      <c r="D72" s="1">
        <v>498251</v>
      </c>
      <c r="E72" s="2">
        <v>45665</v>
      </c>
      <c r="F72" s="1">
        <v>1</v>
      </c>
      <c r="G72" s="1">
        <v>102.7</v>
      </c>
      <c r="H72" s="1">
        <v>102.7</v>
      </c>
      <c r="I72" s="1">
        <v>102.7</v>
      </c>
      <c r="J72" s="1">
        <v>102.7</v>
      </c>
      <c r="K72" s="1">
        <v>89.307919999999996</v>
      </c>
      <c r="L72" s="1">
        <v>89.307919999999996</v>
      </c>
      <c r="N72" s="3">
        <f t="shared" si="2"/>
        <v>0</v>
      </c>
      <c r="O72" s="3">
        <f t="shared" si="3"/>
        <v>89.307919999999996</v>
      </c>
    </row>
    <row r="73" spans="1:15" x14ac:dyDescent="0.2">
      <c r="A73" s="1">
        <v>111003201</v>
      </c>
      <c r="B73" s="1" t="s">
        <v>86</v>
      </c>
      <c r="C73" s="1">
        <v>712267</v>
      </c>
      <c r="D73" s="1">
        <v>488155</v>
      </c>
      <c r="E73" s="2">
        <v>45664</v>
      </c>
      <c r="F73" s="1">
        <v>1</v>
      </c>
      <c r="G73" s="1">
        <v>82.9</v>
      </c>
      <c r="H73" s="1">
        <v>82.9</v>
      </c>
      <c r="I73" s="1">
        <v>82.9</v>
      </c>
      <c r="J73" s="1">
        <v>82.9</v>
      </c>
      <c r="K73" s="1">
        <v>72.089839999999995</v>
      </c>
      <c r="L73" s="1">
        <v>72.089839999999995</v>
      </c>
      <c r="N73" s="3">
        <f t="shared" si="2"/>
        <v>0</v>
      </c>
      <c r="O73" s="3">
        <f t="shared" si="3"/>
        <v>72.089839999999995</v>
      </c>
    </row>
    <row r="74" spans="1:15" x14ac:dyDescent="0.2">
      <c r="A74" s="1">
        <v>111000603</v>
      </c>
      <c r="B74" s="1" t="s">
        <v>87</v>
      </c>
      <c r="C74" s="1">
        <v>705649</v>
      </c>
      <c r="D74" s="1">
        <v>471205</v>
      </c>
      <c r="E74" s="2">
        <v>45663</v>
      </c>
      <c r="F74" s="1">
        <v>1</v>
      </c>
      <c r="G74" s="1">
        <v>45.45</v>
      </c>
      <c r="H74" s="1">
        <v>45.45</v>
      </c>
      <c r="I74" s="1">
        <v>45.45</v>
      </c>
      <c r="J74" s="1">
        <v>45.45</v>
      </c>
      <c r="K74" s="1">
        <v>37.878030000000003</v>
      </c>
      <c r="L74" s="1">
        <v>37.878030000000003</v>
      </c>
      <c r="N74" s="3">
        <f t="shared" si="2"/>
        <v>0</v>
      </c>
      <c r="O74" s="3">
        <f t="shared" si="3"/>
        <v>37.878030000000003</v>
      </c>
    </row>
    <row r="75" spans="1:15" x14ac:dyDescent="0.2">
      <c r="A75" s="1">
        <v>111000610</v>
      </c>
      <c r="B75" s="1" t="s">
        <v>88</v>
      </c>
      <c r="C75" s="1" t="s">
        <v>89</v>
      </c>
      <c r="D75" s="1">
        <v>567527</v>
      </c>
      <c r="E75" s="1" t="s">
        <v>20</v>
      </c>
      <c r="F75" s="1">
        <v>9</v>
      </c>
      <c r="G75" s="1">
        <v>24.3</v>
      </c>
      <c r="H75" s="1">
        <v>218.7</v>
      </c>
      <c r="I75" s="1">
        <v>24.3</v>
      </c>
      <c r="J75" s="1">
        <v>218.7</v>
      </c>
      <c r="K75" s="1">
        <v>13.608000000000001</v>
      </c>
      <c r="L75" s="1">
        <v>122.47199999999999</v>
      </c>
      <c r="N75" s="3">
        <f t="shared" si="2"/>
        <v>0</v>
      </c>
      <c r="O75" s="3">
        <f t="shared" si="3"/>
        <v>122.47199999999999</v>
      </c>
    </row>
    <row r="76" spans="1:15" x14ac:dyDescent="0.2">
      <c r="A76" s="1">
        <v>121020967</v>
      </c>
      <c r="B76" s="1" t="s">
        <v>90</v>
      </c>
      <c r="C76" s="1">
        <v>3010011</v>
      </c>
      <c r="D76" s="1">
        <v>480246</v>
      </c>
      <c r="E76" s="1" t="s">
        <v>91</v>
      </c>
      <c r="F76" s="1">
        <v>2</v>
      </c>
      <c r="G76" s="1">
        <v>41.9</v>
      </c>
      <c r="H76" s="1">
        <v>83.8</v>
      </c>
      <c r="I76" s="1">
        <v>14.5</v>
      </c>
      <c r="J76" s="1">
        <v>29</v>
      </c>
      <c r="K76" s="1">
        <v>14.5</v>
      </c>
      <c r="L76" s="1">
        <v>29</v>
      </c>
      <c r="N76" s="3">
        <f t="shared" si="2"/>
        <v>0</v>
      </c>
      <c r="O76" s="3">
        <f t="shared" si="3"/>
        <v>29</v>
      </c>
    </row>
    <row r="77" spans="1:15" x14ac:dyDescent="0.2">
      <c r="A77" s="1">
        <v>121006341</v>
      </c>
      <c r="B77" s="1" t="s">
        <v>92</v>
      </c>
      <c r="C77" s="1">
        <v>1</v>
      </c>
      <c r="D77" s="1">
        <v>494320</v>
      </c>
      <c r="E77" s="1" t="s">
        <v>93</v>
      </c>
      <c r="F77" s="1">
        <v>1</v>
      </c>
      <c r="G77" s="1">
        <v>31</v>
      </c>
      <c r="H77" s="1">
        <v>31</v>
      </c>
      <c r="I77" s="1">
        <v>21.5</v>
      </c>
      <c r="J77" s="1">
        <v>21.5</v>
      </c>
      <c r="K77" s="1">
        <v>21.5</v>
      </c>
      <c r="L77" s="1">
        <v>21.5</v>
      </c>
      <c r="N77" s="3">
        <f t="shared" si="2"/>
        <v>0</v>
      </c>
      <c r="O77" s="3">
        <f t="shared" si="3"/>
        <v>21.5</v>
      </c>
    </row>
    <row r="78" spans="1:15" x14ac:dyDescent="0.2">
      <c r="A78" s="1">
        <v>121016000</v>
      </c>
      <c r="B78" s="1" t="s">
        <v>94</v>
      </c>
      <c r="C78" s="1">
        <v>1</v>
      </c>
      <c r="D78" s="1">
        <v>495247</v>
      </c>
      <c r="E78" s="2">
        <v>45664</v>
      </c>
      <c r="F78" s="1">
        <v>2</v>
      </c>
      <c r="G78" s="1">
        <v>15</v>
      </c>
      <c r="H78" s="1">
        <v>30</v>
      </c>
      <c r="I78" s="1">
        <v>12.5</v>
      </c>
      <c r="J78" s="1">
        <v>25</v>
      </c>
      <c r="K78" s="1">
        <v>12.5</v>
      </c>
      <c r="L78" s="1">
        <v>25</v>
      </c>
      <c r="N78" s="3">
        <f t="shared" si="2"/>
        <v>0</v>
      </c>
      <c r="O78" s="3">
        <f t="shared" si="3"/>
        <v>25</v>
      </c>
    </row>
    <row r="79" spans="1:15" x14ac:dyDescent="0.2">
      <c r="A79" s="1">
        <v>111004357</v>
      </c>
      <c r="B79" s="1" t="s">
        <v>95</v>
      </c>
      <c r="C79" s="1">
        <v>9515001</v>
      </c>
      <c r="D79" s="1">
        <v>503420</v>
      </c>
      <c r="E79" s="2">
        <v>45664</v>
      </c>
      <c r="F79" s="1">
        <v>1</v>
      </c>
      <c r="G79" s="1">
        <v>5</v>
      </c>
      <c r="H79" s="1">
        <v>5</v>
      </c>
      <c r="I79" s="1">
        <v>5</v>
      </c>
      <c r="J79" s="1">
        <v>5</v>
      </c>
      <c r="K79" s="1">
        <v>3.6252900000000001</v>
      </c>
      <c r="L79" s="1">
        <v>3.6252900000000001</v>
      </c>
      <c r="N79" s="3">
        <f t="shared" si="2"/>
        <v>0</v>
      </c>
      <c r="O79" s="3">
        <f t="shared" si="3"/>
        <v>3.6252900000000001</v>
      </c>
    </row>
    <row r="80" spans="1:15" x14ac:dyDescent="0.2">
      <c r="A80" s="1">
        <v>111000677</v>
      </c>
      <c r="B80" s="1" t="s">
        <v>96</v>
      </c>
      <c r="C80" s="1" t="s">
        <v>97</v>
      </c>
      <c r="D80" s="1">
        <v>509402</v>
      </c>
      <c r="E80" s="1" t="s">
        <v>30</v>
      </c>
      <c r="F80" s="1">
        <v>1</v>
      </c>
      <c r="G80" s="1">
        <v>18.45</v>
      </c>
      <c r="H80" s="1">
        <v>18.45</v>
      </c>
      <c r="I80" s="1">
        <v>15.38</v>
      </c>
      <c r="J80" s="1">
        <v>15.38</v>
      </c>
      <c r="K80" s="1">
        <v>15.38</v>
      </c>
      <c r="L80" s="1">
        <v>15.38</v>
      </c>
      <c r="N80" s="3">
        <f t="shared" si="2"/>
        <v>0</v>
      </c>
      <c r="O80" s="3">
        <f t="shared" si="3"/>
        <v>15.38</v>
      </c>
    </row>
    <row r="81" spans="1:15" x14ac:dyDescent="0.2">
      <c r="A81" s="1">
        <v>111000677</v>
      </c>
      <c r="B81" s="1" t="s">
        <v>96</v>
      </c>
      <c r="C81" s="1" t="s">
        <v>98</v>
      </c>
      <c r="D81" s="1">
        <v>488168</v>
      </c>
      <c r="E81" s="1" t="s">
        <v>30</v>
      </c>
      <c r="F81" s="1">
        <v>1</v>
      </c>
      <c r="G81" s="1">
        <v>18.45</v>
      </c>
      <c r="H81" s="1">
        <v>18.45</v>
      </c>
      <c r="I81" s="1">
        <v>18.45</v>
      </c>
      <c r="J81" s="1">
        <v>18.45</v>
      </c>
      <c r="K81" s="1">
        <v>15.37623</v>
      </c>
      <c r="L81" s="1">
        <v>15.37623</v>
      </c>
      <c r="N81" s="3">
        <f t="shared" si="2"/>
        <v>0</v>
      </c>
      <c r="O81" s="3">
        <f t="shared" si="3"/>
        <v>15.37623</v>
      </c>
    </row>
    <row r="82" spans="1:15" x14ac:dyDescent="0.2">
      <c r="A82" s="1">
        <v>111004323</v>
      </c>
      <c r="B82" s="1" t="s">
        <v>99</v>
      </c>
      <c r="C82" s="1" t="s">
        <v>100</v>
      </c>
      <c r="D82" s="1">
        <v>556463</v>
      </c>
      <c r="E82" s="2">
        <v>45664</v>
      </c>
      <c r="F82" s="1">
        <v>1</v>
      </c>
      <c r="G82" s="1">
        <v>103.6</v>
      </c>
      <c r="H82" s="1">
        <v>103.6</v>
      </c>
      <c r="I82" s="1">
        <v>79.28</v>
      </c>
      <c r="J82" s="1">
        <v>79.28</v>
      </c>
      <c r="K82" s="1">
        <v>79.28</v>
      </c>
      <c r="L82" s="1">
        <v>79.28</v>
      </c>
      <c r="N82" s="3">
        <f t="shared" si="2"/>
        <v>0</v>
      </c>
      <c r="O82" s="3">
        <f t="shared" si="3"/>
        <v>79.28</v>
      </c>
    </row>
    <row r="83" spans="1:15" x14ac:dyDescent="0.2">
      <c r="A83" s="1">
        <v>121015963</v>
      </c>
      <c r="B83" s="1" t="s">
        <v>101</v>
      </c>
      <c r="C83" s="1">
        <v>1</v>
      </c>
      <c r="D83" s="1">
        <v>534189</v>
      </c>
      <c r="E83" s="1" t="s">
        <v>102</v>
      </c>
      <c r="F83" s="1">
        <v>2</v>
      </c>
      <c r="G83" s="1">
        <v>15</v>
      </c>
      <c r="H83" s="1">
        <v>30</v>
      </c>
      <c r="I83" s="1">
        <v>10.66</v>
      </c>
      <c r="J83" s="1">
        <v>21.32</v>
      </c>
      <c r="K83" s="1">
        <v>10.66</v>
      </c>
      <c r="L83" s="1">
        <v>21.32</v>
      </c>
      <c r="N83" s="3">
        <f t="shared" si="2"/>
        <v>0</v>
      </c>
      <c r="O83" s="3">
        <f t="shared" si="3"/>
        <v>21.32</v>
      </c>
    </row>
    <row r="84" spans="1:15" x14ac:dyDescent="0.2">
      <c r="A84" s="1">
        <v>111002545</v>
      </c>
      <c r="B84" s="1" t="s">
        <v>103</v>
      </c>
      <c r="C84" s="1" t="s">
        <v>104</v>
      </c>
      <c r="D84" s="1">
        <v>479694</v>
      </c>
      <c r="E84" s="1" t="s">
        <v>20</v>
      </c>
      <c r="F84" s="1">
        <v>1</v>
      </c>
      <c r="G84" s="1">
        <v>17.850000000000001</v>
      </c>
      <c r="H84" s="1">
        <v>17.850000000000001</v>
      </c>
      <c r="I84" s="1">
        <v>14.88</v>
      </c>
      <c r="J84" s="1">
        <v>14.88</v>
      </c>
      <c r="K84" s="1">
        <v>14.88</v>
      </c>
      <c r="L84" s="1">
        <v>14.88</v>
      </c>
      <c r="N84" s="3">
        <f t="shared" si="2"/>
        <v>0</v>
      </c>
      <c r="O84" s="3">
        <f t="shared" si="3"/>
        <v>14.88</v>
      </c>
    </row>
    <row r="85" spans="1:15" x14ac:dyDescent="0.2">
      <c r="A85" s="1">
        <v>111000766</v>
      </c>
      <c r="B85" s="1" t="s">
        <v>105</v>
      </c>
      <c r="C85" s="1">
        <v>1220436</v>
      </c>
      <c r="D85" s="1">
        <v>518517</v>
      </c>
      <c r="E85" s="1" t="s">
        <v>30</v>
      </c>
      <c r="F85" s="1">
        <v>1</v>
      </c>
      <c r="G85" s="1">
        <v>11.15</v>
      </c>
      <c r="H85" s="1">
        <v>11.15</v>
      </c>
      <c r="I85" s="1">
        <v>11.15</v>
      </c>
      <c r="J85" s="1">
        <v>11.15</v>
      </c>
      <c r="K85" s="1">
        <v>6.6905400000000004</v>
      </c>
      <c r="L85" s="1">
        <v>6.6905400000000004</v>
      </c>
      <c r="N85" s="3">
        <f t="shared" si="2"/>
        <v>0</v>
      </c>
      <c r="O85" s="3">
        <f t="shared" si="3"/>
        <v>6.6905400000000004</v>
      </c>
    </row>
    <row r="86" spans="1:15" x14ac:dyDescent="0.2">
      <c r="A86" s="1">
        <v>111000766</v>
      </c>
      <c r="B86" s="1" t="s">
        <v>105</v>
      </c>
      <c r="C86" s="1">
        <v>1220436</v>
      </c>
      <c r="D86" s="1">
        <v>508636</v>
      </c>
      <c r="E86" s="2">
        <v>45665</v>
      </c>
      <c r="F86" s="1">
        <v>1</v>
      </c>
      <c r="G86" s="1">
        <v>11.15</v>
      </c>
      <c r="H86" s="1">
        <v>11.15</v>
      </c>
      <c r="I86" s="1">
        <v>11.15</v>
      </c>
      <c r="J86" s="1">
        <v>11.15</v>
      </c>
      <c r="K86" s="1">
        <v>0</v>
      </c>
      <c r="L86" s="1">
        <v>0</v>
      </c>
      <c r="N86" s="3">
        <f t="shared" si="2"/>
        <v>0</v>
      </c>
      <c r="O86" s="3">
        <f t="shared" si="3"/>
        <v>0</v>
      </c>
    </row>
    <row r="87" spans="1:15" x14ac:dyDescent="0.2">
      <c r="A87" s="1">
        <v>121016667</v>
      </c>
      <c r="B87" s="1" t="s">
        <v>106</v>
      </c>
      <c r="C87" s="1">
        <v>1</v>
      </c>
      <c r="D87" s="1">
        <v>460404</v>
      </c>
      <c r="E87" s="1" t="s">
        <v>107</v>
      </c>
      <c r="F87" s="1">
        <v>2</v>
      </c>
      <c r="G87" s="1">
        <v>27</v>
      </c>
      <c r="H87" s="1">
        <v>54</v>
      </c>
      <c r="I87" s="1">
        <v>16.45</v>
      </c>
      <c r="J87" s="1">
        <v>32.9</v>
      </c>
      <c r="K87" s="1">
        <v>16.45</v>
      </c>
      <c r="L87" s="1">
        <v>32.9</v>
      </c>
      <c r="N87" s="3">
        <f t="shared" si="2"/>
        <v>0</v>
      </c>
      <c r="O87" s="3">
        <f t="shared" si="3"/>
        <v>32.9</v>
      </c>
    </row>
    <row r="88" spans="1:15" x14ac:dyDescent="0.2">
      <c r="A88" s="1">
        <v>121014010</v>
      </c>
      <c r="B88" s="1" t="s">
        <v>108</v>
      </c>
      <c r="C88" s="1">
        <v>1</v>
      </c>
      <c r="D88" s="1">
        <v>533880</v>
      </c>
      <c r="E88" s="2">
        <v>46573</v>
      </c>
      <c r="F88" s="1">
        <v>1</v>
      </c>
      <c r="G88" s="1">
        <v>25</v>
      </c>
      <c r="H88" s="1">
        <v>25</v>
      </c>
      <c r="I88" s="1">
        <v>13</v>
      </c>
      <c r="J88" s="1">
        <v>13</v>
      </c>
      <c r="K88" s="1">
        <v>13</v>
      </c>
      <c r="L88" s="1">
        <v>13</v>
      </c>
      <c r="N88" s="3">
        <f t="shared" si="2"/>
        <v>0</v>
      </c>
      <c r="O88" s="3">
        <f t="shared" si="3"/>
        <v>13</v>
      </c>
    </row>
    <row r="89" spans="1:15" x14ac:dyDescent="0.2">
      <c r="A89" s="1">
        <v>121014010</v>
      </c>
      <c r="B89" s="1" t="s">
        <v>108</v>
      </c>
      <c r="C89" s="1">
        <v>1</v>
      </c>
      <c r="D89" s="1">
        <v>460102</v>
      </c>
      <c r="E89" s="1" t="s">
        <v>109</v>
      </c>
      <c r="F89" s="1">
        <v>2</v>
      </c>
      <c r="G89" s="1">
        <v>25</v>
      </c>
      <c r="H89" s="1">
        <v>50</v>
      </c>
      <c r="I89" s="1">
        <v>13.32</v>
      </c>
      <c r="J89" s="1">
        <v>26.64</v>
      </c>
      <c r="K89" s="1">
        <v>13.32</v>
      </c>
      <c r="L89" s="1">
        <v>26.64</v>
      </c>
      <c r="N89" s="3">
        <f t="shared" si="2"/>
        <v>0</v>
      </c>
      <c r="O89" s="3">
        <f t="shared" si="3"/>
        <v>26.64</v>
      </c>
    </row>
    <row r="90" spans="1:15" x14ac:dyDescent="0.2">
      <c r="A90" s="1">
        <v>121014549</v>
      </c>
      <c r="B90" s="1" t="s">
        <v>110</v>
      </c>
      <c r="C90" s="1">
        <v>1</v>
      </c>
      <c r="D90" s="1">
        <v>460115</v>
      </c>
      <c r="E90" s="1" t="s">
        <v>30</v>
      </c>
      <c r="F90" s="1">
        <v>1</v>
      </c>
      <c r="G90" s="1">
        <v>27</v>
      </c>
      <c r="H90" s="1">
        <v>27</v>
      </c>
      <c r="I90" s="1">
        <v>16.7</v>
      </c>
      <c r="J90" s="1">
        <v>16.7</v>
      </c>
      <c r="K90" s="1">
        <v>16.7</v>
      </c>
      <c r="L90" s="1">
        <v>16.7</v>
      </c>
      <c r="N90" s="3">
        <f t="shared" si="2"/>
        <v>0</v>
      </c>
      <c r="O90" s="3">
        <f t="shared" si="3"/>
        <v>16.7</v>
      </c>
    </row>
    <row r="91" spans="1:15" x14ac:dyDescent="0.2">
      <c r="A91" s="1">
        <v>121017340</v>
      </c>
      <c r="B91" s="1" t="s">
        <v>111</v>
      </c>
      <c r="C91" s="1">
        <v>1</v>
      </c>
      <c r="D91" s="1">
        <v>535753</v>
      </c>
      <c r="E91" s="1" t="s">
        <v>112</v>
      </c>
      <c r="F91" s="1">
        <v>1</v>
      </c>
      <c r="G91" s="1">
        <v>27</v>
      </c>
      <c r="H91" s="1">
        <v>27</v>
      </c>
      <c r="I91" s="1">
        <v>16.7</v>
      </c>
      <c r="J91" s="1">
        <v>16.7</v>
      </c>
      <c r="K91" s="1">
        <v>16.7</v>
      </c>
      <c r="L91" s="1">
        <v>16.7</v>
      </c>
      <c r="N91" s="3">
        <f t="shared" si="2"/>
        <v>0</v>
      </c>
      <c r="O91" s="3">
        <f t="shared" si="3"/>
        <v>16.7</v>
      </c>
    </row>
    <row r="92" spans="1:15" x14ac:dyDescent="0.2">
      <c r="A92" s="1">
        <v>121012420</v>
      </c>
      <c r="B92" s="1" t="s">
        <v>113</v>
      </c>
      <c r="C92" s="1">
        <v>1</v>
      </c>
      <c r="D92" s="1">
        <v>469465</v>
      </c>
      <c r="E92" s="1" t="s">
        <v>114</v>
      </c>
      <c r="F92" s="1">
        <v>1</v>
      </c>
      <c r="G92" s="1">
        <v>27</v>
      </c>
      <c r="H92" s="1">
        <v>27</v>
      </c>
      <c r="I92" s="1">
        <v>16.7</v>
      </c>
      <c r="J92" s="1">
        <v>16.7</v>
      </c>
      <c r="K92" s="1">
        <v>16.7</v>
      </c>
      <c r="L92" s="1">
        <v>16.7</v>
      </c>
      <c r="N92" s="3">
        <f t="shared" si="2"/>
        <v>0</v>
      </c>
      <c r="O92" s="3">
        <f t="shared" si="3"/>
        <v>16.7</v>
      </c>
    </row>
    <row r="93" spans="1:15" x14ac:dyDescent="0.2">
      <c r="A93" s="1">
        <v>121014550</v>
      </c>
      <c r="B93" s="1" t="s">
        <v>115</v>
      </c>
      <c r="C93" s="1">
        <v>1</v>
      </c>
      <c r="D93" s="1">
        <v>462336</v>
      </c>
      <c r="E93" s="1" t="s">
        <v>116</v>
      </c>
      <c r="F93" s="1">
        <v>2</v>
      </c>
      <c r="G93" s="1">
        <v>27</v>
      </c>
      <c r="H93" s="1">
        <v>54</v>
      </c>
      <c r="I93" s="1">
        <v>14.15</v>
      </c>
      <c r="J93" s="1">
        <v>28.3</v>
      </c>
      <c r="K93" s="1">
        <v>14.15</v>
      </c>
      <c r="L93" s="1">
        <v>28.3</v>
      </c>
      <c r="N93" s="3">
        <f t="shared" si="2"/>
        <v>0</v>
      </c>
      <c r="O93" s="3">
        <f t="shared" si="3"/>
        <v>28.3</v>
      </c>
    </row>
    <row r="94" spans="1:15" x14ac:dyDescent="0.2">
      <c r="A94" s="1">
        <v>121018491</v>
      </c>
      <c r="B94" s="1" t="s">
        <v>117</v>
      </c>
      <c r="C94" s="1">
        <v>3333</v>
      </c>
      <c r="D94" s="1">
        <v>460125</v>
      </c>
      <c r="E94" s="1" t="s">
        <v>20</v>
      </c>
      <c r="F94" s="1">
        <v>1</v>
      </c>
      <c r="G94" s="1">
        <v>30</v>
      </c>
      <c r="H94" s="1">
        <v>30</v>
      </c>
      <c r="I94" s="1">
        <v>18.98</v>
      </c>
      <c r="J94" s="1">
        <v>18.98</v>
      </c>
      <c r="K94" s="1">
        <v>18.98</v>
      </c>
      <c r="L94" s="1">
        <v>18.98</v>
      </c>
      <c r="N94" s="3">
        <f t="shared" si="2"/>
        <v>0</v>
      </c>
      <c r="O94" s="3">
        <f t="shared" si="3"/>
        <v>18.98</v>
      </c>
    </row>
    <row r="95" spans="1:15" x14ac:dyDescent="0.2">
      <c r="A95" s="1">
        <v>121016628</v>
      </c>
      <c r="B95" s="1" t="s">
        <v>118</v>
      </c>
      <c r="C95" s="1">
        <v>1</v>
      </c>
      <c r="D95" s="1">
        <v>469467</v>
      </c>
      <c r="E95" s="1" t="s">
        <v>119</v>
      </c>
      <c r="F95" s="1">
        <v>2</v>
      </c>
      <c r="G95" s="1">
        <v>20</v>
      </c>
      <c r="H95" s="1">
        <v>40</v>
      </c>
      <c r="I95" s="1">
        <v>11.06</v>
      </c>
      <c r="J95" s="1">
        <v>22.12</v>
      </c>
      <c r="K95" s="1">
        <v>11.06</v>
      </c>
      <c r="L95" s="1">
        <v>22.12</v>
      </c>
      <c r="N95" s="3">
        <f t="shared" si="2"/>
        <v>0</v>
      </c>
      <c r="O95" s="3">
        <f t="shared" si="3"/>
        <v>22.12</v>
      </c>
    </row>
    <row r="96" spans="1:15" x14ac:dyDescent="0.2">
      <c r="A96" s="1">
        <v>111000842</v>
      </c>
      <c r="B96" s="1" t="s">
        <v>120</v>
      </c>
      <c r="C96" s="1" t="s">
        <v>121</v>
      </c>
      <c r="D96" s="1">
        <v>503090</v>
      </c>
      <c r="E96" s="2">
        <v>45663</v>
      </c>
      <c r="F96" s="1">
        <v>1</v>
      </c>
      <c r="G96" s="1">
        <v>28.1</v>
      </c>
      <c r="H96" s="1">
        <v>28.1</v>
      </c>
      <c r="I96" s="1">
        <v>28.1</v>
      </c>
      <c r="J96" s="1">
        <v>28.1</v>
      </c>
      <c r="K96" s="1">
        <v>23.41573</v>
      </c>
      <c r="L96" s="1">
        <v>23.41573</v>
      </c>
      <c r="N96" s="3">
        <f t="shared" si="2"/>
        <v>0</v>
      </c>
      <c r="O96" s="3">
        <f t="shared" si="3"/>
        <v>23.41573</v>
      </c>
    </row>
    <row r="97" spans="1:15" x14ac:dyDescent="0.2">
      <c r="A97" s="1">
        <v>121014396</v>
      </c>
      <c r="B97" s="1" t="s">
        <v>122</v>
      </c>
      <c r="C97" s="1">
        <v>1</v>
      </c>
      <c r="D97" s="1">
        <v>420147</v>
      </c>
      <c r="E97" s="2">
        <v>36172</v>
      </c>
      <c r="F97" s="1">
        <v>1</v>
      </c>
      <c r="G97" s="1">
        <v>15</v>
      </c>
      <c r="H97" s="1">
        <v>15</v>
      </c>
      <c r="I97" s="1">
        <v>6.25</v>
      </c>
      <c r="J97" s="1">
        <v>6.25</v>
      </c>
      <c r="K97" s="1">
        <v>6.25</v>
      </c>
      <c r="L97" s="1">
        <v>6.25</v>
      </c>
      <c r="N97" s="3">
        <f t="shared" si="2"/>
        <v>0</v>
      </c>
      <c r="O97" s="3">
        <f t="shared" si="3"/>
        <v>6.25</v>
      </c>
    </row>
    <row r="98" spans="1:15" x14ac:dyDescent="0.2">
      <c r="A98" s="1">
        <v>131000065</v>
      </c>
      <c r="B98" s="1" t="s">
        <v>123</v>
      </c>
      <c r="C98" s="1">
        <v>1</v>
      </c>
      <c r="D98" s="1">
        <v>548262</v>
      </c>
      <c r="E98" s="2">
        <v>45669</v>
      </c>
      <c r="F98" s="1">
        <v>1</v>
      </c>
      <c r="G98" s="1">
        <v>40.29</v>
      </c>
      <c r="H98" s="1">
        <v>40.29</v>
      </c>
      <c r="I98" s="1">
        <v>35.049999999999997</v>
      </c>
      <c r="J98" s="1">
        <v>35.049999999999997</v>
      </c>
      <c r="K98" s="1">
        <v>35.049999999999997</v>
      </c>
      <c r="L98" s="1">
        <v>35.049999999999997</v>
      </c>
      <c r="N98" s="3">
        <f t="shared" si="2"/>
        <v>0</v>
      </c>
      <c r="O98" s="3">
        <f t="shared" si="3"/>
        <v>35.049999999999997</v>
      </c>
    </row>
    <row r="99" spans="1:15" x14ac:dyDescent="0.2">
      <c r="A99" s="1">
        <v>131000068</v>
      </c>
      <c r="B99" s="1" t="s">
        <v>124</v>
      </c>
      <c r="C99" s="1">
        <v>1</v>
      </c>
      <c r="D99" s="1">
        <v>503432</v>
      </c>
      <c r="E99" s="1" t="s">
        <v>6</v>
      </c>
      <c r="F99" s="1">
        <v>1</v>
      </c>
      <c r="G99" s="1">
        <v>81</v>
      </c>
      <c r="H99" s="1">
        <v>81</v>
      </c>
      <c r="I99" s="1">
        <v>69.099999999999994</v>
      </c>
      <c r="J99" s="1">
        <v>69.099999999999994</v>
      </c>
      <c r="K99" s="1">
        <v>0</v>
      </c>
      <c r="L99" s="1">
        <v>0</v>
      </c>
      <c r="N99" s="3">
        <f t="shared" si="2"/>
        <v>0</v>
      </c>
      <c r="O99" s="3">
        <f t="shared" si="3"/>
        <v>0</v>
      </c>
    </row>
    <row r="100" spans="1:15" x14ac:dyDescent="0.2">
      <c r="A100" s="1">
        <v>121001325</v>
      </c>
      <c r="B100" s="1" t="s">
        <v>125</v>
      </c>
      <c r="C100" s="1">
        <v>1</v>
      </c>
      <c r="D100" s="1">
        <v>514703</v>
      </c>
      <c r="E100" s="1" t="s">
        <v>20</v>
      </c>
      <c r="F100" s="1">
        <v>2</v>
      </c>
      <c r="G100" s="1">
        <v>26</v>
      </c>
      <c r="H100" s="1">
        <v>52</v>
      </c>
      <c r="I100" s="1">
        <v>18</v>
      </c>
      <c r="J100" s="1">
        <v>36</v>
      </c>
      <c r="K100" s="1">
        <v>18</v>
      </c>
      <c r="L100" s="1">
        <v>36</v>
      </c>
      <c r="N100" s="3">
        <f t="shared" si="2"/>
        <v>0</v>
      </c>
      <c r="O100" s="3">
        <f t="shared" si="3"/>
        <v>36</v>
      </c>
    </row>
    <row r="101" spans="1:15" x14ac:dyDescent="0.2">
      <c r="A101" s="1">
        <v>111004304</v>
      </c>
      <c r="B101" s="1" t="s">
        <v>126</v>
      </c>
      <c r="C101" s="1">
        <v>6945</v>
      </c>
      <c r="D101" s="1">
        <v>549377</v>
      </c>
      <c r="E101" s="1" t="s">
        <v>127</v>
      </c>
      <c r="F101" s="1">
        <v>1</v>
      </c>
      <c r="G101" s="1">
        <v>43.7</v>
      </c>
      <c r="H101" s="1">
        <v>43.7</v>
      </c>
      <c r="I101" s="1">
        <v>43.7</v>
      </c>
      <c r="J101" s="1">
        <v>43.7</v>
      </c>
      <c r="K101" s="1">
        <v>14.567830000000001</v>
      </c>
      <c r="L101" s="1">
        <v>14.567830000000001</v>
      </c>
      <c r="N101" s="3">
        <f t="shared" si="2"/>
        <v>0</v>
      </c>
      <c r="O101" s="3">
        <f t="shared" si="3"/>
        <v>14.567830000000001</v>
      </c>
    </row>
    <row r="102" spans="1:15" x14ac:dyDescent="0.2">
      <c r="A102" s="1">
        <v>143000317</v>
      </c>
      <c r="B102" s="1" t="s">
        <v>128</v>
      </c>
      <c r="C102" s="1">
        <v>1</v>
      </c>
      <c r="D102" s="1">
        <v>507591</v>
      </c>
      <c r="E102" s="2">
        <v>36172</v>
      </c>
      <c r="F102" s="1">
        <v>3</v>
      </c>
      <c r="G102" s="1">
        <v>20.239999999999998</v>
      </c>
      <c r="H102" s="1">
        <v>60.72</v>
      </c>
      <c r="I102" s="1">
        <v>14.08</v>
      </c>
      <c r="J102" s="1">
        <v>42.24</v>
      </c>
      <c r="K102" s="1">
        <v>14.08</v>
      </c>
      <c r="L102" s="1">
        <v>42.24</v>
      </c>
      <c r="N102" s="3">
        <f t="shared" si="2"/>
        <v>0</v>
      </c>
      <c r="O102" s="3">
        <f t="shared" si="3"/>
        <v>42.24</v>
      </c>
    </row>
    <row r="103" spans="1:15" x14ac:dyDescent="0.2">
      <c r="A103" s="1">
        <v>111000901</v>
      </c>
      <c r="B103" s="1" t="s">
        <v>129</v>
      </c>
      <c r="C103" s="1">
        <v>721080</v>
      </c>
      <c r="D103" s="1">
        <v>491255</v>
      </c>
      <c r="E103" s="1" t="s">
        <v>20</v>
      </c>
      <c r="F103" s="1">
        <v>1</v>
      </c>
      <c r="G103" s="1">
        <v>82.85</v>
      </c>
      <c r="H103" s="1">
        <v>82.85</v>
      </c>
      <c r="I103" s="1">
        <v>72.05</v>
      </c>
      <c r="J103" s="1">
        <v>72.05</v>
      </c>
      <c r="K103" s="1">
        <v>72.05</v>
      </c>
      <c r="L103" s="1">
        <v>72.05</v>
      </c>
      <c r="N103" s="3">
        <f t="shared" si="2"/>
        <v>0</v>
      </c>
      <c r="O103" s="3">
        <f t="shared" si="3"/>
        <v>72.05</v>
      </c>
    </row>
    <row r="104" spans="1:15" x14ac:dyDescent="0.2">
      <c r="A104" s="1">
        <v>111003841</v>
      </c>
      <c r="B104" s="1" t="s">
        <v>130</v>
      </c>
      <c r="C104" s="1">
        <v>913</v>
      </c>
      <c r="D104" s="1">
        <v>506868</v>
      </c>
      <c r="E104" s="2">
        <v>45660</v>
      </c>
      <c r="F104" s="1">
        <v>4</v>
      </c>
      <c r="G104" s="1">
        <v>10</v>
      </c>
      <c r="H104" s="1">
        <v>40</v>
      </c>
      <c r="I104" s="1">
        <v>7.75</v>
      </c>
      <c r="J104" s="1">
        <v>31</v>
      </c>
      <c r="K104" s="1">
        <v>7.75</v>
      </c>
      <c r="L104" s="1">
        <v>31</v>
      </c>
      <c r="N104" s="3">
        <f t="shared" si="2"/>
        <v>0</v>
      </c>
      <c r="O104" s="3">
        <f t="shared" si="3"/>
        <v>31</v>
      </c>
    </row>
    <row r="105" spans="1:15" x14ac:dyDescent="0.2">
      <c r="A105" s="1">
        <v>121015769</v>
      </c>
      <c r="B105" s="1" t="s">
        <v>131</v>
      </c>
      <c r="C105" s="1">
        <v>1</v>
      </c>
      <c r="D105" s="1">
        <v>449820</v>
      </c>
      <c r="E105" s="1" t="s">
        <v>132</v>
      </c>
      <c r="F105" s="1">
        <v>2</v>
      </c>
      <c r="G105" s="1">
        <v>15</v>
      </c>
      <c r="H105" s="1">
        <v>30</v>
      </c>
      <c r="I105" s="1">
        <v>10.25</v>
      </c>
      <c r="J105" s="1">
        <v>20.5</v>
      </c>
      <c r="K105" s="1">
        <v>10.25</v>
      </c>
      <c r="L105" s="1">
        <v>20.5</v>
      </c>
      <c r="N105" s="3">
        <f t="shared" si="2"/>
        <v>0</v>
      </c>
      <c r="O105" s="3">
        <f t="shared" si="3"/>
        <v>20.5</v>
      </c>
    </row>
    <row r="106" spans="1:15" x14ac:dyDescent="0.2">
      <c r="A106" s="1">
        <v>111004659</v>
      </c>
      <c r="B106" s="1" t="s">
        <v>133</v>
      </c>
      <c r="C106" s="1">
        <v>2303081</v>
      </c>
      <c r="D106" s="1">
        <v>522732</v>
      </c>
      <c r="E106" s="2">
        <v>45663</v>
      </c>
      <c r="F106" s="1">
        <v>1</v>
      </c>
      <c r="G106" s="1">
        <v>50</v>
      </c>
      <c r="H106" s="1">
        <v>50</v>
      </c>
      <c r="I106" s="1">
        <v>32.090000000000003</v>
      </c>
      <c r="J106" s="1">
        <v>32.090000000000003</v>
      </c>
      <c r="K106" s="1">
        <v>32.090000000000003</v>
      </c>
      <c r="L106" s="1">
        <v>32.090000000000003</v>
      </c>
      <c r="N106" s="3">
        <f t="shared" si="2"/>
        <v>0</v>
      </c>
      <c r="O106" s="3">
        <f t="shared" si="3"/>
        <v>32.090000000000003</v>
      </c>
    </row>
    <row r="107" spans="1:15" x14ac:dyDescent="0.2">
      <c r="A107" s="1">
        <v>111003128</v>
      </c>
      <c r="B107" s="1" t="s">
        <v>134</v>
      </c>
      <c r="C107" s="1">
        <v>4581</v>
      </c>
      <c r="D107" s="1">
        <v>473998</v>
      </c>
      <c r="E107" s="2">
        <v>45665</v>
      </c>
      <c r="F107" s="1">
        <v>2</v>
      </c>
      <c r="G107" s="1">
        <v>15.15</v>
      </c>
      <c r="H107" s="1">
        <v>30.3</v>
      </c>
      <c r="I107" s="1">
        <v>15.15</v>
      </c>
      <c r="J107" s="1">
        <v>30.3</v>
      </c>
      <c r="K107" s="1">
        <v>10.605</v>
      </c>
      <c r="L107" s="1">
        <v>21.21</v>
      </c>
      <c r="N107" s="3">
        <f t="shared" si="2"/>
        <v>0</v>
      </c>
      <c r="O107" s="3">
        <f t="shared" si="3"/>
        <v>21.21</v>
      </c>
    </row>
    <row r="108" spans="1:15" x14ac:dyDescent="0.2">
      <c r="A108" s="1">
        <v>111004720</v>
      </c>
      <c r="B108" s="1" t="s">
        <v>135</v>
      </c>
      <c r="C108" s="1">
        <v>1</v>
      </c>
      <c r="D108" s="1">
        <v>515799</v>
      </c>
      <c r="E108" s="1" t="s">
        <v>136</v>
      </c>
      <c r="F108" s="1">
        <v>2</v>
      </c>
      <c r="G108" s="1">
        <v>75</v>
      </c>
      <c r="H108" s="1">
        <v>150</v>
      </c>
      <c r="I108" s="1">
        <v>41.25</v>
      </c>
      <c r="J108" s="1">
        <v>82.5</v>
      </c>
      <c r="K108" s="1">
        <v>41.25</v>
      </c>
      <c r="L108" s="1">
        <v>82.5</v>
      </c>
      <c r="N108" s="3">
        <f t="shared" si="2"/>
        <v>0</v>
      </c>
      <c r="O108" s="3">
        <f t="shared" si="3"/>
        <v>82.5</v>
      </c>
    </row>
    <row r="109" spans="1:15" x14ac:dyDescent="0.2">
      <c r="A109" s="1">
        <v>111004063</v>
      </c>
      <c r="B109" s="1" t="s">
        <v>137</v>
      </c>
      <c r="C109" s="1">
        <v>1188105</v>
      </c>
      <c r="D109" s="1">
        <v>517365</v>
      </c>
      <c r="E109" s="2">
        <v>45663</v>
      </c>
      <c r="F109" s="1">
        <v>2</v>
      </c>
      <c r="G109" s="1">
        <v>102.9</v>
      </c>
      <c r="H109" s="1">
        <v>205.8</v>
      </c>
      <c r="I109" s="1">
        <v>102.9</v>
      </c>
      <c r="J109" s="1">
        <v>205.8</v>
      </c>
      <c r="K109" s="1">
        <v>89.481840000000005</v>
      </c>
      <c r="L109" s="1">
        <v>178.96368000000001</v>
      </c>
      <c r="N109" s="3">
        <f t="shared" si="2"/>
        <v>0</v>
      </c>
      <c r="O109" s="3">
        <f t="shared" si="3"/>
        <v>178.96368000000001</v>
      </c>
    </row>
    <row r="110" spans="1:15" x14ac:dyDescent="0.2">
      <c r="A110" s="1">
        <v>121003407</v>
      </c>
      <c r="B110" s="1" t="s">
        <v>138</v>
      </c>
      <c r="C110" s="1">
        <v>1</v>
      </c>
      <c r="D110" s="1">
        <v>537472</v>
      </c>
      <c r="E110" s="2">
        <v>45845</v>
      </c>
      <c r="F110" s="1">
        <v>1</v>
      </c>
      <c r="G110" s="1">
        <v>110</v>
      </c>
      <c r="H110" s="1">
        <v>110</v>
      </c>
      <c r="I110" s="1">
        <v>72</v>
      </c>
      <c r="J110" s="1">
        <v>72</v>
      </c>
      <c r="K110" s="1">
        <v>72</v>
      </c>
      <c r="L110" s="1">
        <v>72</v>
      </c>
      <c r="N110" s="3">
        <f t="shared" si="2"/>
        <v>0</v>
      </c>
      <c r="O110" s="3">
        <f t="shared" si="3"/>
        <v>72</v>
      </c>
    </row>
    <row r="111" spans="1:15" x14ac:dyDescent="0.2">
      <c r="A111" s="1">
        <v>111001017</v>
      </c>
      <c r="B111" s="1" t="s">
        <v>139</v>
      </c>
      <c r="C111" s="1">
        <v>2206943</v>
      </c>
      <c r="D111" s="1">
        <v>489355</v>
      </c>
      <c r="E111" s="2">
        <v>45665</v>
      </c>
      <c r="F111" s="1">
        <v>1</v>
      </c>
      <c r="G111" s="1">
        <v>11.4</v>
      </c>
      <c r="H111" s="1">
        <v>11.4</v>
      </c>
      <c r="I111" s="1">
        <v>8.65</v>
      </c>
      <c r="J111" s="1">
        <v>8.65</v>
      </c>
      <c r="K111" s="1">
        <v>8.65</v>
      </c>
      <c r="L111" s="1">
        <v>8.65</v>
      </c>
      <c r="N111" s="3">
        <f t="shared" si="2"/>
        <v>0</v>
      </c>
      <c r="O111" s="3">
        <f t="shared" si="3"/>
        <v>8.65</v>
      </c>
    </row>
    <row r="112" spans="1:15" x14ac:dyDescent="0.2">
      <c r="A112" s="1">
        <v>121017127</v>
      </c>
      <c r="B112" s="1" t="s">
        <v>140</v>
      </c>
      <c r="C112" s="1">
        <v>1</v>
      </c>
      <c r="D112" s="1">
        <v>459648</v>
      </c>
      <c r="E112" s="2">
        <v>45660</v>
      </c>
      <c r="F112" s="1">
        <v>2</v>
      </c>
      <c r="G112" s="1">
        <v>22</v>
      </c>
      <c r="H112" s="1">
        <v>44</v>
      </c>
      <c r="I112" s="1">
        <v>11.6</v>
      </c>
      <c r="J112" s="1">
        <v>23.2</v>
      </c>
      <c r="K112" s="1">
        <v>11.6</v>
      </c>
      <c r="L112" s="1">
        <v>23.2</v>
      </c>
      <c r="N112" s="3">
        <f t="shared" si="2"/>
        <v>0</v>
      </c>
      <c r="O112" s="3">
        <f t="shared" si="3"/>
        <v>23.2</v>
      </c>
    </row>
    <row r="113" spans="1:15" x14ac:dyDescent="0.2">
      <c r="A113" s="1">
        <v>121017127</v>
      </c>
      <c r="B113" s="1" t="s">
        <v>140</v>
      </c>
      <c r="C113" s="1">
        <v>1</v>
      </c>
      <c r="D113" s="1">
        <v>507592</v>
      </c>
      <c r="E113" s="1" t="s">
        <v>141</v>
      </c>
      <c r="F113" s="1">
        <v>2</v>
      </c>
      <c r="G113" s="1">
        <v>22</v>
      </c>
      <c r="H113" s="1">
        <v>44</v>
      </c>
      <c r="I113" s="1">
        <v>11.6</v>
      </c>
      <c r="J113" s="1">
        <v>23.2</v>
      </c>
      <c r="K113" s="1">
        <v>11.6</v>
      </c>
      <c r="L113" s="1">
        <v>23.2</v>
      </c>
      <c r="N113" s="3">
        <f t="shared" si="2"/>
        <v>0</v>
      </c>
      <c r="O113" s="3">
        <f t="shared" si="3"/>
        <v>23.2</v>
      </c>
    </row>
    <row r="114" spans="1:15" x14ac:dyDescent="0.2">
      <c r="A114" s="1">
        <v>121001572</v>
      </c>
      <c r="B114" s="1" t="s">
        <v>142</v>
      </c>
      <c r="C114" s="1">
        <v>1</v>
      </c>
      <c r="D114" s="1">
        <v>445875</v>
      </c>
      <c r="E114" s="1" t="s">
        <v>30</v>
      </c>
      <c r="F114" s="1">
        <v>3</v>
      </c>
      <c r="G114" s="1">
        <v>22</v>
      </c>
      <c r="H114" s="1">
        <v>66</v>
      </c>
      <c r="I114" s="1">
        <v>11.8</v>
      </c>
      <c r="J114" s="1">
        <v>35.4</v>
      </c>
      <c r="K114" s="1">
        <v>11.8</v>
      </c>
      <c r="L114" s="1">
        <v>35.4</v>
      </c>
      <c r="N114" s="3">
        <f t="shared" si="2"/>
        <v>0</v>
      </c>
      <c r="O114" s="3">
        <f t="shared" si="3"/>
        <v>35.4</v>
      </c>
    </row>
    <row r="115" spans="1:15" x14ac:dyDescent="0.2">
      <c r="A115" s="1">
        <v>121016275</v>
      </c>
      <c r="B115" s="1" t="s">
        <v>143</v>
      </c>
      <c r="C115" s="1">
        <v>1</v>
      </c>
      <c r="D115" s="1">
        <v>459401</v>
      </c>
      <c r="E115" s="2">
        <v>45660</v>
      </c>
      <c r="F115" s="1">
        <v>1</v>
      </c>
      <c r="G115" s="1">
        <v>22</v>
      </c>
      <c r="H115" s="1">
        <v>22</v>
      </c>
      <c r="I115" s="1">
        <v>11.6</v>
      </c>
      <c r="J115" s="1">
        <v>11.6</v>
      </c>
      <c r="K115" s="1">
        <v>11.6</v>
      </c>
      <c r="L115" s="1">
        <v>11.6</v>
      </c>
      <c r="N115" s="3">
        <f t="shared" si="2"/>
        <v>0</v>
      </c>
      <c r="O115" s="3">
        <f t="shared" si="3"/>
        <v>11.6</v>
      </c>
    </row>
    <row r="116" spans="1:15" x14ac:dyDescent="0.2">
      <c r="A116" s="1">
        <v>121016467</v>
      </c>
      <c r="B116" s="1" t="s">
        <v>144</v>
      </c>
      <c r="C116" s="1">
        <v>1</v>
      </c>
      <c r="D116" s="1">
        <v>573353</v>
      </c>
      <c r="E116" s="1" t="s">
        <v>20</v>
      </c>
      <c r="F116" s="1">
        <v>1</v>
      </c>
      <c r="G116" s="1">
        <v>20</v>
      </c>
      <c r="H116" s="1">
        <v>20</v>
      </c>
      <c r="I116" s="1">
        <v>12.18</v>
      </c>
      <c r="J116" s="1">
        <v>12.18</v>
      </c>
      <c r="K116" s="1">
        <v>12.18</v>
      </c>
      <c r="L116" s="1">
        <v>12.18</v>
      </c>
      <c r="N116" s="3">
        <f t="shared" si="2"/>
        <v>0</v>
      </c>
      <c r="O116" s="3">
        <f t="shared" si="3"/>
        <v>12.18</v>
      </c>
    </row>
    <row r="117" spans="1:15" x14ac:dyDescent="0.2">
      <c r="A117" s="1">
        <v>121018610</v>
      </c>
      <c r="B117" s="1" t="s">
        <v>145</v>
      </c>
      <c r="C117" s="1">
        <v>1</v>
      </c>
      <c r="D117" s="1">
        <v>464773</v>
      </c>
      <c r="E117" s="1" t="s">
        <v>146</v>
      </c>
      <c r="F117" s="1">
        <v>1</v>
      </c>
      <c r="G117" s="1">
        <v>20</v>
      </c>
      <c r="H117" s="1">
        <v>20</v>
      </c>
      <c r="I117" s="1">
        <v>11.08</v>
      </c>
      <c r="J117" s="1">
        <v>11.08</v>
      </c>
      <c r="K117" s="1">
        <v>11.08</v>
      </c>
      <c r="L117" s="1">
        <v>11.08</v>
      </c>
      <c r="N117" s="3">
        <f t="shared" si="2"/>
        <v>0</v>
      </c>
      <c r="O117" s="3">
        <f t="shared" si="3"/>
        <v>11.08</v>
      </c>
    </row>
    <row r="118" spans="1:15" x14ac:dyDescent="0.2">
      <c r="A118" s="1">
        <v>111003338</v>
      </c>
      <c r="B118" s="1" t="s">
        <v>147</v>
      </c>
      <c r="C118" s="1">
        <v>1151775</v>
      </c>
      <c r="D118" s="1">
        <v>543654</v>
      </c>
      <c r="E118" s="1" t="s">
        <v>136</v>
      </c>
      <c r="F118" s="1">
        <v>3</v>
      </c>
      <c r="G118" s="1">
        <v>110</v>
      </c>
      <c r="H118" s="1">
        <v>330</v>
      </c>
      <c r="I118" s="1">
        <v>110</v>
      </c>
      <c r="J118" s="1">
        <v>330</v>
      </c>
      <c r="K118" s="1">
        <v>90.873199999999997</v>
      </c>
      <c r="L118" s="1">
        <v>272.61959999999999</v>
      </c>
      <c r="N118" s="3">
        <f t="shared" si="2"/>
        <v>0</v>
      </c>
      <c r="O118" s="3">
        <f t="shared" si="3"/>
        <v>272.61959999999999</v>
      </c>
    </row>
    <row r="119" spans="1:15" x14ac:dyDescent="0.2">
      <c r="A119" s="1">
        <v>111003312</v>
      </c>
      <c r="B119" s="1" t="s">
        <v>148</v>
      </c>
      <c r="C119" s="1">
        <v>1153785</v>
      </c>
      <c r="D119" s="1">
        <v>523835</v>
      </c>
      <c r="E119" s="2">
        <v>45936</v>
      </c>
      <c r="F119" s="1">
        <v>1</v>
      </c>
      <c r="G119" s="1">
        <v>114</v>
      </c>
      <c r="H119" s="1">
        <v>114</v>
      </c>
      <c r="I119" s="1">
        <v>114</v>
      </c>
      <c r="J119" s="1">
        <v>114</v>
      </c>
      <c r="K119" s="1">
        <v>94.177679999999995</v>
      </c>
      <c r="L119" s="1">
        <v>94.177679999999995</v>
      </c>
      <c r="N119" s="3">
        <f t="shared" si="2"/>
        <v>0</v>
      </c>
      <c r="O119" s="3">
        <f t="shared" si="3"/>
        <v>94.177679999999995</v>
      </c>
    </row>
    <row r="120" spans="1:15" x14ac:dyDescent="0.2">
      <c r="A120" s="1">
        <v>121012461</v>
      </c>
      <c r="B120" s="1" t="s">
        <v>149</v>
      </c>
      <c r="C120" s="1">
        <v>1</v>
      </c>
      <c r="D120" s="1">
        <v>496113</v>
      </c>
      <c r="E120" s="2">
        <v>45663</v>
      </c>
      <c r="F120" s="1">
        <v>1</v>
      </c>
      <c r="G120" s="1">
        <v>19</v>
      </c>
      <c r="H120" s="1">
        <v>19</v>
      </c>
      <c r="I120" s="1">
        <v>13.61</v>
      </c>
      <c r="J120" s="1">
        <v>13.61</v>
      </c>
      <c r="K120" s="1">
        <v>13.61</v>
      </c>
      <c r="L120" s="1">
        <v>13.61</v>
      </c>
      <c r="N120" s="3">
        <f t="shared" si="2"/>
        <v>0</v>
      </c>
      <c r="O120" s="3">
        <f t="shared" si="3"/>
        <v>13.61</v>
      </c>
    </row>
    <row r="121" spans="1:15" x14ac:dyDescent="0.2">
      <c r="A121" s="1">
        <v>121016908</v>
      </c>
      <c r="B121" s="1" t="s">
        <v>150</v>
      </c>
      <c r="C121" s="1">
        <v>1</v>
      </c>
      <c r="D121" s="1">
        <v>546081</v>
      </c>
      <c r="E121" s="2">
        <v>36172</v>
      </c>
      <c r="F121" s="1">
        <v>1</v>
      </c>
      <c r="G121" s="1">
        <v>22</v>
      </c>
      <c r="H121" s="1">
        <v>22</v>
      </c>
      <c r="I121" s="1">
        <v>10</v>
      </c>
      <c r="J121" s="1">
        <v>10</v>
      </c>
      <c r="K121" s="1">
        <v>10</v>
      </c>
      <c r="L121" s="1">
        <v>10</v>
      </c>
      <c r="N121" s="3">
        <f t="shared" si="2"/>
        <v>0</v>
      </c>
      <c r="O121" s="3">
        <f t="shared" si="3"/>
        <v>10</v>
      </c>
    </row>
    <row r="122" spans="1:15" x14ac:dyDescent="0.2">
      <c r="A122" s="1">
        <v>121002058</v>
      </c>
      <c r="B122" s="1" t="s">
        <v>151</v>
      </c>
      <c r="C122" s="1">
        <v>1</v>
      </c>
      <c r="D122" s="1">
        <v>450273</v>
      </c>
      <c r="E122" s="1" t="s">
        <v>20</v>
      </c>
      <c r="F122" s="1">
        <v>2</v>
      </c>
      <c r="G122" s="1">
        <v>12</v>
      </c>
      <c r="H122" s="1">
        <v>24</v>
      </c>
      <c r="I122" s="1">
        <v>7.6</v>
      </c>
      <c r="J122" s="1">
        <v>15.2</v>
      </c>
      <c r="K122" s="1">
        <v>7.6</v>
      </c>
      <c r="L122" s="1">
        <v>15.2</v>
      </c>
      <c r="N122" s="3">
        <f t="shared" si="2"/>
        <v>0</v>
      </c>
      <c r="O122" s="3">
        <f t="shared" si="3"/>
        <v>15.2</v>
      </c>
    </row>
    <row r="123" spans="1:15" x14ac:dyDescent="0.2">
      <c r="A123" s="1">
        <v>121002058</v>
      </c>
      <c r="B123" s="1" t="s">
        <v>151</v>
      </c>
      <c r="C123" s="1">
        <v>1</v>
      </c>
      <c r="D123" s="1">
        <v>463433</v>
      </c>
      <c r="E123" s="1" t="s">
        <v>20</v>
      </c>
      <c r="F123" s="1">
        <v>2</v>
      </c>
      <c r="G123" s="1">
        <v>12</v>
      </c>
      <c r="H123" s="1">
        <v>24</v>
      </c>
      <c r="I123" s="1">
        <v>7.13</v>
      </c>
      <c r="J123" s="1">
        <v>14.26</v>
      </c>
      <c r="K123" s="1">
        <v>7.13</v>
      </c>
      <c r="L123" s="1">
        <v>14.26</v>
      </c>
      <c r="N123" s="3">
        <f t="shared" si="2"/>
        <v>0</v>
      </c>
      <c r="O123" s="3">
        <f t="shared" si="3"/>
        <v>14.26</v>
      </c>
    </row>
    <row r="124" spans="1:15" x14ac:dyDescent="0.2">
      <c r="A124" s="1">
        <v>121019192</v>
      </c>
      <c r="B124" s="1" t="s">
        <v>152</v>
      </c>
      <c r="C124" s="1">
        <v>1</v>
      </c>
      <c r="D124" s="1">
        <v>473145</v>
      </c>
      <c r="E124" s="1" t="s">
        <v>6</v>
      </c>
      <c r="F124" s="1">
        <v>1</v>
      </c>
      <c r="G124" s="1">
        <v>13</v>
      </c>
      <c r="H124" s="1">
        <v>13</v>
      </c>
      <c r="I124" s="1">
        <v>7.2</v>
      </c>
      <c r="J124" s="1">
        <v>7.2</v>
      </c>
      <c r="K124" s="1">
        <v>7.2</v>
      </c>
      <c r="L124" s="1">
        <v>7.2</v>
      </c>
      <c r="N124" s="3">
        <f t="shared" si="2"/>
        <v>0</v>
      </c>
      <c r="O124" s="3">
        <f t="shared" si="3"/>
        <v>7.2</v>
      </c>
    </row>
    <row r="125" spans="1:15" x14ac:dyDescent="0.2">
      <c r="A125" s="1">
        <v>111003195</v>
      </c>
      <c r="B125" s="1" t="s">
        <v>153</v>
      </c>
      <c r="C125" s="1" t="s">
        <v>154</v>
      </c>
      <c r="D125" s="1">
        <v>521610</v>
      </c>
      <c r="E125" s="2">
        <v>46030</v>
      </c>
      <c r="F125" s="1">
        <v>2</v>
      </c>
      <c r="G125" s="1">
        <v>23</v>
      </c>
      <c r="H125" s="1">
        <v>46</v>
      </c>
      <c r="I125" s="1">
        <v>23</v>
      </c>
      <c r="J125" s="1">
        <v>46</v>
      </c>
      <c r="K125" s="1">
        <v>14.72</v>
      </c>
      <c r="L125" s="1">
        <v>29.44</v>
      </c>
      <c r="N125" s="3">
        <f t="shared" si="2"/>
        <v>0</v>
      </c>
      <c r="O125" s="3">
        <f t="shared" si="3"/>
        <v>29.44</v>
      </c>
    </row>
    <row r="126" spans="1:15" x14ac:dyDescent="0.2">
      <c r="A126" s="1">
        <v>111003195</v>
      </c>
      <c r="B126" s="1" t="s">
        <v>153</v>
      </c>
      <c r="C126" s="1" t="s">
        <v>155</v>
      </c>
      <c r="D126" s="1">
        <v>480906</v>
      </c>
      <c r="E126" s="2">
        <v>45664</v>
      </c>
      <c r="F126" s="1">
        <v>2</v>
      </c>
      <c r="G126" s="1">
        <v>23</v>
      </c>
      <c r="H126" s="1">
        <v>46</v>
      </c>
      <c r="I126" s="1">
        <v>23</v>
      </c>
      <c r="J126" s="1">
        <v>46</v>
      </c>
      <c r="K126" s="1">
        <v>0</v>
      </c>
      <c r="L126" s="1">
        <v>0</v>
      </c>
      <c r="N126" s="3">
        <f t="shared" si="2"/>
        <v>0</v>
      </c>
      <c r="O126" s="3">
        <f t="shared" si="3"/>
        <v>0</v>
      </c>
    </row>
    <row r="127" spans="1:15" x14ac:dyDescent="0.2">
      <c r="A127" s="1">
        <v>121019500</v>
      </c>
      <c r="B127" s="1" t="s">
        <v>156</v>
      </c>
      <c r="C127" s="1">
        <v>1</v>
      </c>
      <c r="D127" s="1">
        <v>492454</v>
      </c>
      <c r="E127" s="1" t="s">
        <v>6</v>
      </c>
      <c r="F127" s="1">
        <v>1</v>
      </c>
      <c r="G127" s="1">
        <v>140</v>
      </c>
      <c r="H127" s="1">
        <v>140</v>
      </c>
      <c r="I127" s="1">
        <v>77</v>
      </c>
      <c r="J127" s="1">
        <v>77</v>
      </c>
      <c r="K127" s="1">
        <v>77</v>
      </c>
      <c r="L127" s="1">
        <v>77</v>
      </c>
      <c r="N127" s="3">
        <f t="shared" si="2"/>
        <v>0</v>
      </c>
      <c r="O127" s="3">
        <f t="shared" si="3"/>
        <v>77</v>
      </c>
    </row>
    <row r="128" spans="1:15" x14ac:dyDescent="0.2">
      <c r="A128" s="1">
        <v>121021178</v>
      </c>
      <c r="B128" s="1" t="s">
        <v>157</v>
      </c>
      <c r="C128" s="1">
        <v>1</v>
      </c>
      <c r="D128" s="1">
        <v>494185</v>
      </c>
      <c r="E128" s="2">
        <v>45664</v>
      </c>
      <c r="F128" s="1">
        <v>2</v>
      </c>
      <c r="G128" s="1">
        <v>55</v>
      </c>
      <c r="H128" s="1">
        <v>110</v>
      </c>
      <c r="I128" s="1">
        <v>26</v>
      </c>
      <c r="J128" s="1">
        <v>52</v>
      </c>
      <c r="K128" s="1">
        <v>26</v>
      </c>
      <c r="L128" s="1">
        <v>52</v>
      </c>
      <c r="N128" s="3">
        <f t="shared" si="2"/>
        <v>0</v>
      </c>
      <c r="O128" s="3">
        <f t="shared" si="3"/>
        <v>52</v>
      </c>
    </row>
    <row r="129" spans="1:15" x14ac:dyDescent="0.2">
      <c r="A129" s="1">
        <v>141000392</v>
      </c>
      <c r="B129" s="1" t="s">
        <v>158</v>
      </c>
      <c r="C129" s="1">
        <v>1</v>
      </c>
      <c r="D129" s="1">
        <v>565982</v>
      </c>
      <c r="E129" s="2">
        <v>36172</v>
      </c>
      <c r="F129" s="1">
        <v>4</v>
      </c>
      <c r="G129" s="1">
        <v>36</v>
      </c>
      <c r="H129" s="1">
        <v>144</v>
      </c>
      <c r="I129" s="1">
        <v>28.75</v>
      </c>
      <c r="J129" s="1">
        <v>115</v>
      </c>
      <c r="K129" s="1">
        <v>28.75</v>
      </c>
      <c r="L129" s="1">
        <v>115</v>
      </c>
      <c r="N129" s="3">
        <f t="shared" si="2"/>
        <v>0</v>
      </c>
      <c r="O129" s="3">
        <f t="shared" si="3"/>
        <v>115</v>
      </c>
    </row>
    <row r="130" spans="1:15" x14ac:dyDescent="0.2">
      <c r="A130" s="1">
        <v>141000785</v>
      </c>
      <c r="B130" s="1" t="s">
        <v>159</v>
      </c>
      <c r="C130" s="1">
        <v>1</v>
      </c>
      <c r="D130" s="1">
        <v>453287</v>
      </c>
      <c r="E130" s="2">
        <v>36172</v>
      </c>
      <c r="F130" s="1">
        <v>1</v>
      </c>
      <c r="G130" s="1">
        <v>95</v>
      </c>
      <c r="H130" s="1">
        <v>95</v>
      </c>
      <c r="I130" s="1">
        <v>74</v>
      </c>
      <c r="J130" s="1">
        <v>74</v>
      </c>
      <c r="K130" s="1">
        <v>74</v>
      </c>
      <c r="L130" s="1">
        <v>74</v>
      </c>
      <c r="N130" s="3">
        <f t="shared" si="2"/>
        <v>0</v>
      </c>
      <c r="O130" s="3">
        <f t="shared" si="3"/>
        <v>74</v>
      </c>
    </row>
    <row r="131" spans="1:15" x14ac:dyDescent="0.2">
      <c r="A131" s="1">
        <v>121013833</v>
      </c>
      <c r="B131" s="1" t="s">
        <v>160</v>
      </c>
      <c r="C131" s="1">
        <v>1</v>
      </c>
      <c r="D131" s="1">
        <v>494726</v>
      </c>
      <c r="E131" s="1" t="s">
        <v>161</v>
      </c>
      <c r="F131" s="1">
        <v>2</v>
      </c>
      <c r="G131" s="1">
        <v>39</v>
      </c>
      <c r="H131" s="1">
        <v>78</v>
      </c>
      <c r="I131" s="1">
        <v>26</v>
      </c>
      <c r="J131" s="1">
        <v>52</v>
      </c>
      <c r="K131" s="1">
        <v>26</v>
      </c>
      <c r="L131" s="1">
        <v>52</v>
      </c>
      <c r="N131" s="3">
        <f t="shared" ref="N131:N194" si="4">L131*M131%</f>
        <v>0</v>
      </c>
      <c r="O131" s="3">
        <f t="shared" ref="O131:O194" si="5">L131+N131</f>
        <v>52</v>
      </c>
    </row>
    <row r="132" spans="1:15" x14ac:dyDescent="0.2">
      <c r="A132" s="1">
        <v>121018202</v>
      </c>
      <c r="B132" s="1" t="s">
        <v>162</v>
      </c>
      <c r="C132" s="1">
        <v>1</v>
      </c>
      <c r="D132" s="1">
        <v>473372</v>
      </c>
      <c r="E132" s="2">
        <v>45723</v>
      </c>
      <c r="F132" s="1">
        <v>1</v>
      </c>
      <c r="G132" s="1">
        <v>32</v>
      </c>
      <c r="H132" s="1">
        <v>32</v>
      </c>
      <c r="I132" s="1">
        <v>16.5</v>
      </c>
      <c r="J132" s="1">
        <v>16.5</v>
      </c>
      <c r="K132" s="1">
        <v>16.5</v>
      </c>
      <c r="L132" s="1">
        <v>16.5</v>
      </c>
      <c r="N132" s="3">
        <f t="shared" si="4"/>
        <v>0</v>
      </c>
      <c r="O132" s="3">
        <f t="shared" si="5"/>
        <v>16.5</v>
      </c>
    </row>
    <row r="133" spans="1:15" x14ac:dyDescent="0.2">
      <c r="A133" s="1">
        <v>121010507</v>
      </c>
      <c r="B133" s="1" t="s">
        <v>163</v>
      </c>
      <c r="C133" s="1">
        <v>1</v>
      </c>
      <c r="D133" s="1">
        <v>460429</v>
      </c>
      <c r="E133" s="1" t="s">
        <v>164</v>
      </c>
      <c r="F133" s="1">
        <v>2</v>
      </c>
      <c r="G133" s="1">
        <v>35</v>
      </c>
      <c r="H133" s="1">
        <v>70</v>
      </c>
      <c r="I133" s="1">
        <v>24.5</v>
      </c>
      <c r="J133" s="1">
        <v>49</v>
      </c>
      <c r="K133" s="1">
        <v>24.5</v>
      </c>
      <c r="L133" s="1">
        <v>49</v>
      </c>
      <c r="N133" s="3">
        <f t="shared" si="4"/>
        <v>0</v>
      </c>
      <c r="O133" s="3">
        <f t="shared" si="5"/>
        <v>49</v>
      </c>
    </row>
    <row r="134" spans="1:15" x14ac:dyDescent="0.2">
      <c r="A134" s="1">
        <v>111004005</v>
      </c>
      <c r="B134" s="1" t="s">
        <v>165</v>
      </c>
      <c r="C134" s="1">
        <v>7681501</v>
      </c>
      <c r="D134" s="1">
        <v>522288</v>
      </c>
      <c r="E134" s="2">
        <v>45665</v>
      </c>
      <c r="F134" s="1">
        <v>1</v>
      </c>
      <c r="G134" s="1">
        <v>75</v>
      </c>
      <c r="H134" s="1">
        <v>75</v>
      </c>
      <c r="I134" s="1">
        <v>75</v>
      </c>
      <c r="J134" s="1">
        <v>75</v>
      </c>
      <c r="K134" s="1">
        <v>58.296039999999998</v>
      </c>
      <c r="L134" s="1">
        <v>58.296039999999998</v>
      </c>
      <c r="N134" s="3">
        <f t="shared" si="4"/>
        <v>0</v>
      </c>
      <c r="O134" s="3">
        <f t="shared" si="5"/>
        <v>58.296039999999998</v>
      </c>
    </row>
    <row r="135" spans="1:15" x14ac:dyDescent="0.2">
      <c r="A135" s="1">
        <v>111004734</v>
      </c>
      <c r="B135" s="1" t="s">
        <v>166</v>
      </c>
      <c r="C135" s="1">
        <v>7324444</v>
      </c>
      <c r="D135" s="1">
        <v>519685</v>
      </c>
      <c r="E135" s="1" t="s">
        <v>20</v>
      </c>
      <c r="F135" s="1">
        <v>1</v>
      </c>
      <c r="G135" s="1">
        <v>125</v>
      </c>
      <c r="H135" s="1">
        <v>125</v>
      </c>
      <c r="I135" s="1">
        <v>108.7</v>
      </c>
      <c r="J135" s="1">
        <v>108.7</v>
      </c>
      <c r="K135" s="1">
        <v>108.7</v>
      </c>
      <c r="L135" s="1">
        <v>108.7</v>
      </c>
      <c r="N135" s="3">
        <f t="shared" si="4"/>
        <v>0</v>
      </c>
      <c r="O135" s="3">
        <f t="shared" si="5"/>
        <v>108.7</v>
      </c>
    </row>
    <row r="136" spans="1:15" x14ac:dyDescent="0.2">
      <c r="A136" s="1">
        <v>111003742</v>
      </c>
      <c r="B136" s="1" t="s">
        <v>167</v>
      </c>
      <c r="C136" s="1">
        <v>6892728</v>
      </c>
      <c r="D136" s="1">
        <v>529246</v>
      </c>
      <c r="E136" s="1" t="s">
        <v>30</v>
      </c>
      <c r="F136" s="1">
        <v>2</v>
      </c>
      <c r="G136" s="1">
        <v>142</v>
      </c>
      <c r="H136" s="1">
        <v>284</v>
      </c>
      <c r="I136" s="1">
        <v>123.48</v>
      </c>
      <c r="J136" s="1">
        <v>246.96</v>
      </c>
      <c r="K136" s="1">
        <v>123.48</v>
      </c>
      <c r="L136" s="1">
        <v>246.96</v>
      </c>
      <c r="N136" s="3">
        <f t="shared" si="4"/>
        <v>0</v>
      </c>
      <c r="O136" s="3">
        <f t="shared" si="5"/>
        <v>246.96</v>
      </c>
    </row>
    <row r="137" spans="1:15" x14ac:dyDescent="0.2">
      <c r="A137" s="1">
        <v>121017827</v>
      </c>
      <c r="B137" s="1" t="s">
        <v>168</v>
      </c>
      <c r="C137" s="1">
        <v>1</v>
      </c>
      <c r="D137" s="1">
        <v>498047</v>
      </c>
      <c r="E137" s="2">
        <v>36172</v>
      </c>
      <c r="F137" s="1">
        <v>65</v>
      </c>
      <c r="G137" s="1">
        <v>15</v>
      </c>
      <c r="H137" s="1">
        <v>975</v>
      </c>
      <c r="I137" s="1">
        <v>9</v>
      </c>
      <c r="J137" s="1">
        <v>585</v>
      </c>
      <c r="K137" s="1">
        <v>9</v>
      </c>
      <c r="L137" s="1">
        <v>585</v>
      </c>
      <c r="N137" s="3">
        <f t="shared" si="4"/>
        <v>0</v>
      </c>
      <c r="O137" s="3">
        <f t="shared" si="5"/>
        <v>585</v>
      </c>
    </row>
    <row r="138" spans="1:15" x14ac:dyDescent="0.2">
      <c r="A138" s="1">
        <v>121017057</v>
      </c>
      <c r="B138" s="1" t="s">
        <v>169</v>
      </c>
      <c r="C138" s="1">
        <v>1</v>
      </c>
      <c r="D138" s="1">
        <v>482185</v>
      </c>
      <c r="E138" s="2">
        <v>45663</v>
      </c>
      <c r="F138" s="1">
        <v>1</v>
      </c>
      <c r="G138" s="1">
        <v>43</v>
      </c>
      <c r="H138" s="1">
        <v>43</v>
      </c>
      <c r="I138" s="1">
        <v>23.5</v>
      </c>
      <c r="J138" s="1">
        <v>23.5</v>
      </c>
      <c r="K138" s="1">
        <v>0</v>
      </c>
      <c r="L138" s="1">
        <v>0</v>
      </c>
      <c r="N138" s="3">
        <f t="shared" si="4"/>
        <v>0</v>
      </c>
      <c r="O138" s="3">
        <f t="shared" si="5"/>
        <v>0</v>
      </c>
    </row>
    <row r="139" spans="1:15" x14ac:dyDescent="0.2">
      <c r="A139" s="1">
        <v>121016835</v>
      </c>
      <c r="B139" s="1" t="s">
        <v>170</v>
      </c>
      <c r="C139" s="1">
        <v>1</v>
      </c>
      <c r="D139" s="1">
        <v>469445</v>
      </c>
      <c r="E139" s="1" t="s">
        <v>14</v>
      </c>
      <c r="F139" s="1">
        <v>2</v>
      </c>
      <c r="G139" s="1">
        <v>16</v>
      </c>
      <c r="H139" s="1">
        <v>32</v>
      </c>
      <c r="I139" s="1">
        <v>9.25</v>
      </c>
      <c r="J139" s="1">
        <v>18.5</v>
      </c>
      <c r="K139" s="1">
        <v>9.25</v>
      </c>
      <c r="L139" s="1">
        <v>18.5</v>
      </c>
      <c r="N139" s="3">
        <f t="shared" si="4"/>
        <v>0</v>
      </c>
      <c r="O139" s="3">
        <f t="shared" si="5"/>
        <v>18.5</v>
      </c>
    </row>
    <row r="140" spans="1:15" x14ac:dyDescent="0.2">
      <c r="A140" s="1">
        <v>121016446</v>
      </c>
      <c r="B140" s="1" t="s">
        <v>171</v>
      </c>
      <c r="C140" s="1">
        <v>1</v>
      </c>
      <c r="D140" s="1">
        <v>463494</v>
      </c>
      <c r="E140" s="1" t="s">
        <v>30</v>
      </c>
      <c r="F140" s="1">
        <v>2</v>
      </c>
      <c r="G140" s="1">
        <v>16</v>
      </c>
      <c r="H140" s="1">
        <v>32</v>
      </c>
      <c r="I140" s="1">
        <v>9.25</v>
      </c>
      <c r="J140" s="1">
        <v>18.5</v>
      </c>
      <c r="K140" s="1">
        <v>9.25</v>
      </c>
      <c r="L140" s="1">
        <v>18.5</v>
      </c>
      <c r="N140" s="3">
        <f t="shared" si="4"/>
        <v>0</v>
      </c>
      <c r="O140" s="3">
        <f t="shared" si="5"/>
        <v>18.5</v>
      </c>
    </row>
    <row r="141" spans="1:15" x14ac:dyDescent="0.2">
      <c r="A141" s="1">
        <v>121017062</v>
      </c>
      <c r="B141" s="1" t="s">
        <v>172</v>
      </c>
      <c r="C141" s="1">
        <v>1</v>
      </c>
      <c r="D141" s="1">
        <v>473167</v>
      </c>
      <c r="E141" s="1" t="s">
        <v>30</v>
      </c>
      <c r="F141" s="1">
        <v>1</v>
      </c>
      <c r="G141" s="1">
        <v>29</v>
      </c>
      <c r="H141" s="1">
        <v>29</v>
      </c>
      <c r="I141" s="1">
        <v>15.86</v>
      </c>
      <c r="J141" s="1">
        <v>15.86</v>
      </c>
      <c r="K141" s="1">
        <v>15.86</v>
      </c>
      <c r="L141" s="1">
        <v>15.86</v>
      </c>
      <c r="N141" s="3">
        <f t="shared" si="4"/>
        <v>0</v>
      </c>
      <c r="O141" s="3">
        <f t="shared" si="5"/>
        <v>15.86</v>
      </c>
    </row>
    <row r="142" spans="1:15" x14ac:dyDescent="0.2">
      <c r="A142" s="1">
        <v>121017062</v>
      </c>
      <c r="B142" s="1" t="s">
        <v>172</v>
      </c>
      <c r="C142" s="1">
        <v>1</v>
      </c>
      <c r="D142" s="1">
        <v>499964</v>
      </c>
      <c r="E142" s="1" t="s">
        <v>173</v>
      </c>
      <c r="F142" s="1">
        <v>1</v>
      </c>
      <c r="G142" s="1">
        <v>29</v>
      </c>
      <c r="H142" s="1">
        <v>29</v>
      </c>
      <c r="I142" s="1">
        <v>17.7</v>
      </c>
      <c r="J142" s="1">
        <v>17.7</v>
      </c>
      <c r="K142" s="1">
        <v>17.7</v>
      </c>
      <c r="L142" s="1">
        <v>17.7</v>
      </c>
      <c r="N142" s="3">
        <f t="shared" si="4"/>
        <v>0</v>
      </c>
      <c r="O142" s="3">
        <f t="shared" si="5"/>
        <v>17.7</v>
      </c>
    </row>
    <row r="143" spans="1:15" x14ac:dyDescent="0.2">
      <c r="A143" s="1">
        <v>121013928</v>
      </c>
      <c r="B143" s="1" t="s">
        <v>174</v>
      </c>
      <c r="C143" s="1">
        <v>1</v>
      </c>
      <c r="D143" s="1">
        <v>496285</v>
      </c>
      <c r="E143" s="1" t="s">
        <v>175</v>
      </c>
      <c r="F143" s="1">
        <v>2</v>
      </c>
      <c r="G143" s="1">
        <v>28</v>
      </c>
      <c r="H143" s="1">
        <v>56</v>
      </c>
      <c r="I143" s="1">
        <v>17</v>
      </c>
      <c r="J143" s="1">
        <v>34</v>
      </c>
      <c r="K143" s="1">
        <v>17</v>
      </c>
      <c r="L143" s="1">
        <v>34</v>
      </c>
      <c r="N143" s="3">
        <f t="shared" si="4"/>
        <v>0</v>
      </c>
      <c r="O143" s="3">
        <f t="shared" si="5"/>
        <v>34</v>
      </c>
    </row>
    <row r="144" spans="1:15" x14ac:dyDescent="0.2">
      <c r="A144" s="1">
        <v>121002475</v>
      </c>
      <c r="B144" s="1" t="s">
        <v>176</v>
      </c>
      <c r="C144" s="1">
        <v>1</v>
      </c>
      <c r="D144" s="1">
        <v>464268</v>
      </c>
      <c r="E144" s="2">
        <v>45693</v>
      </c>
      <c r="F144" s="1">
        <v>2</v>
      </c>
      <c r="G144" s="1">
        <v>20</v>
      </c>
      <c r="H144" s="1">
        <v>40</v>
      </c>
      <c r="I144" s="1">
        <v>9.5</v>
      </c>
      <c r="J144" s="1">
        <v>19</v>
      </c>
      <c r="K144" s="1">
        <v>9.5</v>
      </c>
      <c r="L144" s="1">
        <v>19</v>
      </c>
      <c r="N144" s="3">
        <f t="shared" si="4"/>
        <v>0</v>
      </c>
      <c r="O144" s="3">
        <f t="shared" si="5"/>
        <v>19</v>
      </c>
    </row>
    <row r="145" spans="1:15" x14ac:dyDescent="0.2">
      <c r="A145" s="1">
        <v>121002494</v>
      </c>
      <c r="B145" s="1" t="s">
        <v>177</v>
      </c>
      <c r="C145" s="1">
        <v>1</v>
      </c>
      <c r="D145" s="1">
        <v>469463</v>
      </c>
      <c r="E145" s="1" t="s">
        <v>178</v>
      </c>
      <c r="F145" s="1">
        <v>1</v>
      </c>
      <c r="G145" s="1">
        <v>20</v>
      </c>
      <c r="H145" s="1">
        <v>20</v>
      </c>
      <c r="I145" s="1">
        <v>9.5</v>
      </c>
      <c r="J145" s="1">
        <v>9.5</v>
      </c>
      <c r="K145" s="1">
        <v>9.5</v>
      </c>
      <c r="L145" s="1">
        <v>9.5</v>
      </c>
      <c r="N145" s="3">
        <f t="shared" si="4"/>
        <v>0</v>
      </c>
      <c r="O145" s="3">
        <f t="shared" si="5"/>
        <v>9.5</v>
      </c>
    </row>
    <row r="146" spans="1:15" x14ac:dyDescent="0.2">
      <c r="A146" s="1">
        <v>121002533</v>
      </c>
      <c r="B146" s="1" t="s">
        <v>179</v>
      </c>
      <c r="C146" s="1">
        <v>1</v>
      </c>
      <c r="D146" s="1">
        <v>473099</v>
      </c>
      <c r="E146" s="2">
        <v>45664</v>
      </c>
      <c r="F146" s="1">
        <v>1</v>
      </c>
      <c r="G146" s="1">
        <v>46</v>
      </c>
      <c r="H146" s="1">
        <v>46</v>
      </c>
      <c r="I146" s="1">
        <v>32.5</v>
      </c>
      <c r="J146" s="1">
        <v>32.5</v>
      </c>
      <c r="K146" s="1">
        <v>32.5</v>
      </c>
      <c r="L146" s="1">
        <v>32.5</v>
      </c>
      <c r="N146" s="3">
        <f t="shared" si="4"/>
        <v>0</v>
      </c>
      <c r="O146" s="3">
        <f t="shared" si="5"/>
        <v>32.5</v>
      </c>
    </row>
    <row r="147" spans="1:15" x14ac:dyDescent="0.2">
      <c r="A147" s="1">
        <v>121002537</v>
      </c>
      <c r="B147" s="1" t="s">
        <v>180</v>
      </c>
      <c r="C147" s="1">
        <v>1</v>
      </c>
      <c r="D147" s="1">
        <v>500072</v>
      </c>
      <c r="E147" s="2">
        <v>45664</v>
      </c>
      <c r="F147" s="1">
        <v>2</v>
      </c>
      <c r="G147" s="1">
        <v>46</v>
      </c>
      <c r="H147" s="1">
        <v>92</v>
      </c>
      <c r="I147" s="1">
        <v>32.5</v>
      </c>
      <c r="J147" s="1">
        <v>65</v>
      </c>
      <c r="K147" s="1">
        <v>32.5</v>
      </c>
      <c r="L147" s="1">
        <v>65</v>
      </c>
      <c r="N147" s="3">
        <f t="shared" si="4"/>
        <v>0</v>
      </c>
      <c r="O147" s="3">
        <f t="shared" si="5"/>
        <v>65</v>
      </c>
    </row>
    <row r="148" spans="1:15" x14ac:dyDescent="0.2">
      <c r="A148" s="1">
        <v>121002537</v>
      </c>
      <c r="B148" s="1" t="s">
        <v>180</v>
      </c>
      <c r="C148" s="1">
        <v>1</v>
      </c>
      <c r="D148" s="1">
        <v>485841</v>
      </c>
      <c r="E148" s="2">
        <v>45664</v>
      </c>
      <c r="F148" s="1">
        <v>2</v>
      </c>
      <c r="G148" s="1">
        <v>46</v>
      </c>
      <c r="H148" s="1">
        <v>92</v>
      </c>
      <c r="I148" s="1">
        <v>32.5</v>
      </c>
      <c r="J148" s="1">
        <v>65</v>
      </c>
      <c r="K148" s="1">
        <v>32.5</v>
      </c>
      <c r="L148" s="1">
        <v>65</v>
      </c>
      <c r="N148" s="3">
        <f t="shared" si="4"/>
        <v>0</v>
      </c>
      <c r="O148" s="3">
        <f t="shared" si="5"/>
        <v>65</v>
      </c>
    </row>
    <row r="149" spans="1:15" x14ac:dyDescent="0.2">
      <c r="A149" s="1">
        <v>121002560</v>
      </c>
      <c r="B149" s="1" t="s">
        <v>181</v>
      </c>
      <c r="C149" s="1">
        <v>1</v>
      </c>
      <c r="D149" s="1">
        <v>460088</v>
      </c>
      <c r="E149" s="2">
        <v>45996</v>
      </c>
      <c r="F149" s="1">
        <v>2</v>
      </c>
      <c r="G149" s="1">
        <v>26</v>
      </c>
      <c r="H149" s="1">
        <v>52</v>
      </c>
      <c r="I149" s="1">
        <v>15.5</v>
      </c>
      <c r="J149" s="1">
        <v>31</v>
      </c>
      <c r="K149" s="1">
        <v>15.5</v>
      </c>
      <c r="L149" s="1">
        <v>31</v>
      </c>
      <c r="N149" s="3">
        <f t="shared" si="4"/>
        <v>0</v>
      </c>
      <c r="O149" s="3">
        <f t="shared" si="5"/>
        <v>31</v>
      </c>
    </row>
    <row r="150" spans="1:15" x14ac:dyDescent="0.2">
      <c r="A150" s="1">
        <v>121002581</v>
      </c>
      <c r="B150" s="1" t="s">
        <v>182</v>
      </c>
      <c r="C150" s="1">
        <v>1</v>
      </c>
      <c r="D150" s="1">
        <v>499989</v>
      </c>
      <c r="E150" s="1" t="s">
        <v>20</v>
      </c>
      <c r="F150" s="1">
        <v>1</v>
      </c>
      <c r="G150" s="1">
        <v>42</v>
      </c>
      <c r="H150" s="1">
        <v>42</v>
      </c>
      <c r="I150" s="1">
        <v>26.4</v>
      </c>
      <c r="J150" s="1">
        <v>26.4</v>
      </c>
      <c r="K150" s="1">
        <v>26.4</v>
      </c>
      <c r="L150" s="1">
        <v>26.4</v>
      </c>
      <c r="N150" s="3">
        <f t="shared" si="4"/>
        <v>0</v>
      </c>
      <c r="O150" s="3">
        <f t="shared" si="5"/>
        <v>26.4</v>
      </c>
    </row>
    <row r="151" spans="1:15" x14ac:dyDescent="0.2">
      <c r="A151" s="1">
        <v>121019092</v>
      </c>
      <c r="B151" s="1" t="s">
        <v>183</v>
      </c>
      <c r="C151" s="1">
        <v>1</v>
      </c>
      <c r="D151" s="1">
        <v>490179</v>
      </c>
      <c r="E151" s="1" t="s">
        <v>184</v>
      </c>
      <c r="F151" s="1">
        <v>1</v>
      </c>
      <c r="G151" s="1">
        <v>19</v>
      </c>
      <c r="H151" s="1">
        <v>19</v>
      </c>
      <c r="I151" s="1">
        <v>11.25</v>
      </c>
      <c r="J151" s="1">
        <v>11.25</v>
      </c>
      <c r="K151" s="1">
        <v>11.25</v>
      </c>
      <c r="L151" s="1">
        <v>11.25</v>
      </c>
      <c r="N151" s="3">
        <f t="shared" si="4"/>
        <v>0</v>
      </c>
      <c r="O151" s="3">
        <f t="shared" si="5"/>
        <v>11.25</v>
      </c>
    </row>
    <row r="152" spans="1:15" x14ac:dyDescent="0.2">
      <c r="A152" s="1">
        <v>121007035</v>
      </c>
      <c r="B152" s="1" t="s">
        <v>185</v>
      </c>
      <c r="C152" s="1">
        <v>1</v>
      </c>
      <c r="D152" s="1">
        <v>533947</v>
      </c>
      <c r="E152" s="1" t="s">
        <v>186</v>
      </c>
      <c r="F152" s="1">
        <v>1</v>
      </c>
      <c r="G152" s="1">
        <v>28</v>
      </c>
      <c r="H152" s="1">
        <v>28</v>
      </c>
      <c r="I152" s="1">
        <v>12</v>
      </c>
      <c r="J152" s="1">
        <v>12</v>
      </c>
      <c r="K152" s="1">
        <v>12</v>
      </c>
      <c r="L152" s="1">
        <v>12</v>
      </c>
      <c r="N152" s="3">
        <f t="shared" si="4"/>
        <v>0</v>
      </c>
      <c r="O152" s="3">
        <f t="shared" si="5"/>
        <v>12</v>
      </c>
    </row>
    <row r="153" spans="1:15" x14ac:dyDescent="0.2">
      <c r="A153" s="1">
        <v>142000058</v>
      </c>
      <c r="B153" s="1" t="s">
        <v>187</v>
      </c>
      <c r="C153" s="1">
        <v>1</v>
      </c>
      <c r="D153" s="1">
        <v>463610</v>
      </c>
      <c r="E153" s="2">
        <v>36172</v>
      </c>
      <c r="F153" s="1">
        <v>1</v>
      </c>
      <c r="G153" s="1">
        <v>81.25</v>
      </c>
      <c r="H153" s="1">
        <v>81.25</v>
      </c>
      <c r="I153" s="1">
        <v>71.537499999999994</v>
      </c>
      <c r="J153" s="1">
        <v>71.537499999999994</v>
      </c>
      <c r="K153" s="1">
        <v>71.537499999999994</v>
      </c>
      <c r="L153" s="1">
        <v>71.537499999999994</v>
      </c>
      <c r="N153" s="3">
        <f t="shared" si="4"/>
        <v>0</v>
      </c>
      <c r="O153" s="3">
        <f t="shared" si="5"/>
        <v>71.537499999999994</v>
      </c>
    </row>
    <row r="154" spans="1:15" x14ac:dyDescent="0.2">
      <c r="A154" s="1">
        <v>141000436</v>
      </c>
      <c r="B154" s="1" t="s">
        <v>188</v>
      </c>
      <c r="C154" s="1">
        <v>1</v>
      </c>
      <c r="D154" s="1">
        <v>447038</v>
      </c>
      <c r="E154" s="2">
        <v>36172</v>
      </c>
      <c r="F154" s="1">
        <v>1</v>
      </c>
      <c r="G154" s="1">
        <v>42</v>
      </c>
      <c r="H154" s="1">
        <v>42</v>
      </c>
      <c r="I154" s="1">
        <v>38.1875</v>
      </c>
      <c r="J154" s="1">
        <v>38.1875</v>
      </c>
      <c r="K154" s="1">
        <v>38.1875</v>
      </c>
      <c r="L154" s="1">
        <v>38.1875</v>
      </c>
      <c r="N154" s="3">
        <f t="shared" si="4"/>
        <v>0</v>
      </c>
      <c r="O154" s="3">
        <f t="shared" si="5"/>
        <v>38.1875</v>
      </c>
    </row>
    <row r="155" spans="1:15" x14ac:dyDescent="0.2">
      <c r="A155" s="1">
        <v>121012456</v>
      </c>
      <c r="B155" s="1" t="s">
        <v>189</v>
      </c>
      <c r="C155" s="1">
        <v>1</v>
      </c>
      <c r="D155" s="1">
        <v>473154</v>
      </c>
      <c r="E155" s="1" t="s">
        <v>161</v>
      </c>
      <c r="F155" s="1">
        <v>1</v>
      </c>
      <c r="G155" s="1">
        <v>56</v>
      </c>
      <c r="H155" s="1">
        <v>56</v>
      </c>
      <c r="I155" s="1">
        <v>43</v>
      </c>
      <c r="J155" s="1">
        <v>43</v>
      </c>
      <c r="K155" s="1">
        <v>43</v>
      </c>
      <c r="L155" s="1">
        <v>43</v>
      </c>
      <c r="N155" s="3">
        <f t="shared" si="4"/>
        <v>0</v>
      </c>
      <c r="O155" s="3">
        <f t="shared" si="5"/>
        <v>43</v>
      </c>
    </row>
    <row r="156" spans="1:15" x14ac:dyDescent="0.2">
      <c r="A156" s="1">
        <v>111001384</v>
      </c>
      <c r="B156" s="1" t="s">
        <v>190</v>
      </c>
      <c r="C156" s="1">
        <v>1148159</v>
      </c>
      <c r="D156" s="1">
        <v>530009</v>
      </c>
      <c r="E156" s="2">
        <v>45663</v>
      </c>
      <c r="F156" s="1">
        <v>1</v>
      </c>
      <c r="G156" s="1">
        <v>17.649999999999999</v>
      </c>
      <c r="H156" s="1">
        <v>17.649999999999999</v>
      </c>
      <c r="I156" s="1">
        <v>17.649999999999999</v>
      </c>
      <c r="J156" s="1">
        <v>17.649999999999999</v>
      </c>
      <c r="K156" s="1">
        <v>10.59085</v>
      </c>
      <c r="L156" s="1">
        <v>10.59085</v>
      </c>
      <c r="N156" s="3">
        <f t="shared" si="4"/>
        <v>0</v>
      </c>
      <c r="O156" s="3">
        <f t="shared" si="5"/>
        <v>10.59085</v>
      </c>
    </row>
    <row r="157" spans="1:15" x14ac:dyDescent="0.2">
      <c r="A157" s="1">
        <v>111004483</v>
      </c>
      <c r="B157" s="1" t="s">
        <v>191</v>
      </c>
      <c r="C157" s="1" t="s">
        <v>192</v>
      </c>
      <c r="D157" s="1">
        <v>513630</v>
      </c>
      <c r="E157" s="2">
        <v>45968</v>
      </c>
      <c r="F157" s="1">
        <v>2</v>
      </c>
      <c r="G157" s="1">
        <v>63.55</v>
      </c>
      <c r="H157" s="1">
        <v>127.1</v>
      </c>
      <c r="I157" s="1">
        <v>63.55</v>
      </c>
      <c r="J157" s="1">
        <v>127.1</v>
      </c>
      <c r="K157" s="1">
        <v>50.314439999999998</v>
      </c>
      <c r="L157" s="1">
        <v>100.62888</v>
      </c>
      <c r="N157" s="3">
        <f t="shared" si="4"/>
        <v>0</v>
      </c>
      <c r="O157" s="3">
        <f t="shared" si="5"/>
        <v>100.62888</v>
      </c>
    </row>
    <row r="158" spans="1:15" x14ac:dyDescent="0.2">
      <c r="A158" s="1">
        <v>111004483</v>
      </c>
      <c r="B158" s="1" t="s">
        <v>191</v>
      </c>
      <c r="C158" s="1" t="s">
        <v>192</v>
      </c>
      <c r="D158" s="1">
        <v>490349</v>
      </c>
      <c r="E158" s="2">
        <v>45968</v>
      </c>
      <c r="F158" s="1">
        <v>1</v>
      </c>
      <c r="G158" s="1">
        <v>63.55</v>
      </c>
      <c r="H158" s="1">
        <v>63.55</v>
      </c>
      <c r="I158" s="1">
        <v>52.96</v>
      </c>
      <c r="J158" s="1">
        <v>52.96</v>
      </c>
      <c r="K158" s="1">
        <v>52.96</v>
      </c>
      <c r="L158" s="1">
        <v>52.96</v>
      </c>
      <c r="N158" s="3">
        <f t="shared" si="4"/>
        <v>0</v>
      </c>
      <c r="O158" s="3">
        <f t="shared" si="5"/>
        <v>52.96</v>
      </c>
    </row>
    <row r="159" spans="1:15" x14ac:dyDescent="0.2">
      <c r="A159" s="1">
        <v>121016716</v>
      </c>
      <c r="B159" s="1" t="s">
        <v>193</v>
      </c>
      <c r="C159" s="1">
        <v>1</v>
      </c>
      <c r="D159" s="1">
        <v>494480</v>
      </c>
      <c r="E159" s="1" t="s">
        <v>20</v>
      </c>
      <c r="F159" s="1">
        <v>1</v>
      </c>
      <c r="G159" s="1">
        <v>24</v>
      </c>
      <c r="H159" s="1">
        <v>24</v>
      </c>
      <c r="I159" s="1">
        <v>15.25</v>
      </c>
      <c r="J159" s="1">
        <v>15.25</v>
      </c>
      <c r="K159" s="1">
        <v>15.25</v>
      </c>
      <c r="L159" s="1">
        <v>15.25</v>
      </c>
      <c r="N159" s="3">
        <f t="shared" si="4"/>
        <v>0</v>
      </c>
      <c r="O159" s="3">
        <f t="shared" si="5"/>
        <v>15.25</v>
      </c>
    </row>
    <row r="160" spans="1:15" x14ac:dyDescent="0.2">
      <c r="A160" s="1">
        <v>121016717</v>
      </c>
      <c r="B160" s="1" t="s">
        <v>194</v>
      </c>
      <c r="C160" s="1">
        <v>1</v>
      </c>
      <c r="D160" s="1">
        <v>464621</v>
      </c>
      <c r="E160" s="1" t="s">
        <v>20</v>
      </c>
      <c r="F160" s="1">
        <v>2</v>
      </c>
      <c r="G160" s="1">
        <v>14</v>
      </c>
      <c r="H160" s="1">
        <v>28</v>
      </c>
      <c r="I160" s="1">
        <v>10</v>
      </c>
      <c r="J160" s="1">
        <v>20</v>
      </c>
      <c r="K160" s="1">
        <v>10</v>
      </c>
      <c r="L160" s="1">
        <v>20</v>
      </c>
      <c r="N160" s="3">
        <f t="shared" si="4"/>
        <v>0</v>
      </c>
      <c r="O160" s="3">
        <f t="shared" si="5"/>
        <v>20</v>
      </c>
    </row>
    <row r="161" spans="1:15" x14ac:dyDescent="0.2">
      <c r="A161" s="1">
        <v>111001415</v>
      </c>
      <c r="B161" s="1" t="s">
        <v>195</v>
      </c>
      <c r="C161" s="1" t="s">
        <v>196</v>
      </c>
      <c r="D161" s="1">
        <v>510040</v>
      </c>
      <c r="E161" s="2">
        <v>45663</v>
      </c>
      <c r="F161" s="1">
        <v>1</v>
      </c>
      <c r="G161" s="1">
        <v>224</v>
      </c>
      <c r="H161" s="1">
        <v>224</v>
      </c>
      <c r="I161" s="1">
        <v>224</v>
      </c>
      <c r="J161" s="1">
        <v>224</v>
      </c>
      <c r="K161" s="1">
        <v>149.83278000000001</v>
      </c>
      <c r="L161" s="1">
        <v>149.83278000000001</v>
      </c>
      <c r="N161" s="3">
        <f t="shared" si="4"/>
        <v>0</v>
      </c>
      <c r="O161" s="3">
        <f t="shared" si="5"/>
        <v>149.83278000000001</v>
      </c>
    </row>
    <row r="162" spans="1:15" x14ac:dyDescent="0.2">
      <c r="A162" s="1">
        <v>111003999</v>
      </c>
      <c r="B162" s="1" t="s">
        <v>197</v>
      </c>
      <c r="C162" s="1" t="s">
        <v>198</v>
      </c>
      <c r="D162" s="1">
        <v>499189</v>
      </c>
      <c r="E162" s="2">
        <v>45662</v>
      </c>
      <c r="F162" s="1">
        <v>1</v>
      </c>
      <c r="G162" s="1">
        <v>184</v>
      </c>
      <c r="H162" s="1">
        <v>184</v>
      </c>
      <c r="I162" s="1">
        <v>184</v>
      </c>
      <c r="J162" s="1">
        <v>184</v>
      </c>
      <c r="K162" s="1">
        <v>0</v>
      </c>
      <c r="L162" s="1">
        <v>0</v>
      </c>
      <c r="N162" s="3">
        <f t="shared" si="4"/>
        <v>0</v>
      </c>
      <c r="O162" s="3">
        <f t="shared" si="5"/>
        <v>0</v>
      </c>
    </row>
    <row r="163" spans="1:15" x14ac:dyDescent="0.2">
      <c r="A163" s="1">
        <v>121020968</v>
      </c>
      <c r="B163" s="1" t="s">
        <v>199</v>
      </c>
      <c r="C163" s="1">
        <v>1</v>
      </c>
      <c r="D163" s="1">
        <v>509311</v>
      </c>
      <c r="E163" s="2">
        <v>45845</v>
      </c>
      <c r="F163" s="1">
        <v>3</v>
      </c>
      <c r="G163" s="1">
        <v>60</v>
      </c>
      <c r="H163" s="1">
        <v>180</v>
      </c>
      <c r="I163" s="1">
        <v>19.64</v>
      </c>
      <c r="J163" s="1">
        <v>58.92</v>
      </c>
      <c r="K163" s="1">
        <v>19.64</v>
      </c>
      <c r="L163" s="1">
        <v>58.92</v>
      </c>
      <c r="N163" s="3">
        <f t="shared" si="4"/>
        <v>0</v>
      </c>
      <c r="O163" s="3">
        <f t="shared" si="5"/>
        <v>58.92</v>
      </c>
    </row>
    <row r="164" spans="1:15" x14ac:dyDescent="0.2">
      <c r="A164" s="1">
        <v>121020968</v>
      </c>
      <c r="B164" s="1" t="s">
        <v>199</v>
      </c>
      <c r="C164" s="1">
        <v>3010009</v>
      </c>
      <c r="D164" s="1">
        <v>480248</v>
      </c>
      <c r="E164" s="1" t="s">
        <v>91</v>
      </c>
      <c r="F164" s="1">
        <v>4</v>
      </c>
      <c r="G164" s="1">
        <v>60</v>
      </c>
      <c r="H164" s="1">
        <v>240</v>
      </c>
      <c r="I164" s="1">
        <v>20.77</v>
      </c>
      <c r="J164" s="1">
        <v>83.08</v>
      </c>
      <c r="K164" s="1">
        <v>20.77</v>
      </c>
      <c r="L164" s="1">
        <v>83.08</v>
      </c>
      <c r="N164" s="3">
        <f t="shared" si="4"/>
        <v>0</v>
      </c>
      <c r="O164" s="3">
        <f t="shared" si="5"/>
        <v>83.08</v>
      </c>
    </row>
    <row r="165" spans="1:15" x14ac:dyDescent="0.2">
      <c r="A165" s="1">
        <v>111004157</v>
      </c>
      <c r="B165" s="1" t="s">
        <v>200</v>
      </c>
      <c r="C165" s="1">
        <v>235344</v>
      </c>
      <c r="D165" s="1">
        <v>543663</v>
      </c>
      <c r="E165" s="2">
        <v>45877</v>
      </c>
      <c r="F165" s="1">
        <v>3</v>
      </c>
      <c r="G165" s="1">
        <v>29.4</v>
      </c>
      <c r="H165" s="1">
        <v>88.2</v>
      </c>
      <c r="I165" s="1">
        <v>29.4</v>
      </c>
      <c r="J165" s="1">
        <v>88.2</v>
      </c>
      <c r="K165" s="1">
        <v>17.15137</v>
      </c>
      <c r="L165" s="1">
        <v>51.45411</v>
      </c>
      <c r="N165" s="3">
        <f t="shared" si="4"/>
        <v>0</v>
      </c>
      <c r="O165" s="3">
        <f t="shared" si="5"/>
        <v>51.45411</v>
      </c>
    </row>
    <row r="166" spans="1:15" x14ac:dyDescent="0.2">
      <c r="A166" s="1">
        <v>111001461</v>
      </c>
      <c r="B166" s="1" t="s">
        <v>201</v>
      </c>
      <c r="C166" s="1">
        <v>1139077</v>
      </c>
      <c r="D166" s="1">
        <v>525793</v>
      </c>
      <c r="E166" s="1" t="s">
        <v>20</v>
      </c>
      <c r="F166" s="1">
        <v>2</v>
      </c>
      <c r="G166" s="1">
        <v>20</v>
      </c>
      <c r="H166" s="1">
        <v>40</v>
      </c>
      <c r="I166" s="1">
        <v>20</v>
      </c>
      <c r="J166" s="1">
        <v>40</v>
      </c>
      <c r="K166" s="1">
        <v>12.83436</v>
      </c>
      <c r="L166" s="1">
        <v>25.66872</v>
      </c>
      <c r="N166" s="3">
        <f t="shared" si="4"/>
        <v>0</v>
      </c>
      <c r="O166" s="3">
        <f t="shared" si="5"/>
        <v>25.66872</v>
      </c>
    </row>
    <row r="167" spans="1:15" x14ac:dyDescent="0.2">
      <c r="A167" s="1">
        <v>111004453</v>
      </c>
      <c r="B167" s="1" t="s">
        <v>202</v>
      </c>
      <c r="C167" s="1">
        <v>1</v>
      </c>
      <c r="D167" s="1">
        <v>489289</v>
      </c>
      <c r="E167" s="2">
        <v>46030</v>
      </c>
      <c r="F167" s="1">
        <v>1</v>
      </c>
      <c r="G167" s="1">
        <v>49.9</v>
      </c>
      <c r="H167" s="1">
        <v>49.9</v>
      </c>
      <c r="I167" s="1">
        <v>27.45</v>
      </c>
      <c r="J167" s="1">
        <v>27.45</v>
      </c>
      <c r="K167" s="1">
        <v>27.45</v>
      </c>
      <c r="L167" s="1">
        <v>27.45</v>
      </c>
      <c r="N167" s="3">
        <f t="shared" si="4"/>
        <v>0</v>
      </c>
      <c r="O167" s="3">
        <f t="shared" si="5"/>
        <v>27.45</v>
      </c>
    </row>
    <row r="168" spans="1:15" x14ac:dyDescent="0.2">
      <c r="A168" s="1">
        <v>121003105</v>
      </c>
      <c r="B168" s="1" t="s">
        <v>203</v>
      </c>
      <c r="C168" s="1">
        <v>1</v>
      </c>
      <c r="D168" s="1">
        <v>524666</v>
      </c>
      <c r="E168" s="1" t="s">
        <v>30</v>
      </c>
      <c r="F168" s="1">
        <v>2</v>
      </c>
      <c r="G168" s="1">
        <v>14</v>
      </c>
      <c r="H168" s="1">
        <v>28</v>
      </c>
      <c r="I168" s="1">
        <v>7</v>
      </c>
      <c r="J168" s="1">
        <v>14</v>
      </c>
      <c r="K168" s="1">
        <v>7</v>
      </c>
      <c r="L168" s="1">
        <v>14</v>
      </c>
      <c r="N168" s="3">
        <f t="shared" si="4"/>
        <v>0</v>
      </c>
      <c r="O168" s="3">
        <f t="shared" si="5"/>
        <v>14</v>
      </c>
    </row>
    <row r="169" spans="1:15" x14ac:dyDescent="0.2">
      <c r="A169" s="1">
        <v>131000680</v>
      </c>
      <c r="B169" s="1" t="s">
        <v>204</v>
      </c>
      <c r="C169" s="1">
        <v>1</v>
      </c>
      <c r="D169" s="1">
        <v>564122</v>
      </c>
      <c r="E169" s="1" t="s">
        <v>91</v>
      </c>
      <c r="F169" s="1">
        <v>1</v>
      </c>
      <c r="G169" s="1">
        <v>54</v>
      </c>
      <c r="H169" s="1">
        <v>54</v>
      </c>
      <c r="I169" s="1">
        <v>47</v>
      </c>
      <c r="J169" s="1">
        <v>47</v>
      </c>
      <c r="K169" s="1">
        <v>47</v>
      </c>
      <c r="L169" s="1">
        <v>47</v>
      </c>
      <c r="N169" s="3">
        <f t="shared" si="4"/>
        <v>0</v>
      </c>
      <c r="O169" s="3">
        <f t="shared" si="5"/>
        <v>47</v>
      </c>
    </row>
    <row r="170" spans="1:15" x14ac:dyDescent="0.2">
      <c r="A170" s="1">
        <v>151001639</v>
      </c>
      <c r="B170" s="1" t="s">
        <v>205</v>
      </c>
      <c r="C170" s="1">
        <v>1</v>
      </c>
      <c r="D170" s="1">
        <v>499327</v>
      </c>
      <c r="E170" s="2">
        <v>46670</v>
      </c>
      <c r="F170" s="1">
        <v>2</v>
      </c>
      <c r="G170" s="1">
        <v>100</v>
      </c>
      <c r="H170" s="1">
        <v>200</v>
      </c>
      <c r="I170" s="1">
        <v>62</v>
      </c>
      <c r="J170" s="1">
        <v>124</v>
      </c>
      <c r="K170" s="1">
        <v>62</v>
      </c>
      <c r="L170" s="1">
        <v>124</v>
      </c>
      <c r="N170" s="3">
        <f t="shared" si="4"/>
        <v>0</v>
      </c>
      <c r="O170" s="3">
        <f t="shared" si="5"/>
        <v>124</v>
      </c>
    </row>
    <row r="171" spans="1:15" x14ac:dyDescent="0.2">
      <c r="A171" s="1">
        <v>121021993</v>
      </c>
      <c r="B171" s="1" t="s">
        <v>206</v>
      </c>
      <c r="C171" s="1">
        <v>1</v>
      </c>
      <c r="D171" s="1">
        <v>534461</v>
      </c>
      <c r="E171" s="2">
        <v>45665</v>
      </c>
      <c r="F171" s="1">
        <v>2</v>
      </c>
      <c r="G171" s="1">
        <v>15.38</v>
      </c>
      <c r="H171" s="1">
        <v>30.76</v>
      </c>
      <c r="I171" s="1">
        <v>7.85</v>
      </c>
      <c r="J171" s="1">
        <v>15.7</v>
      </c>
      <c r="K171" s="1">
        <v>7.85</v>
      </c>
      <c r="L171" s="1">
        <v>15.7</v>
      </c>
      <c r="N171" s="3">
        <f t="shared" si="4"/>
        <v>0</v>
      </c>
      <c r="O171" s="3">
        <f t="shared" si="5"/>
        <v>15.7</v>
      </c>
    </row>
    <row r="172" spans="1:15" x14ac:dyDescent="0.2">
      <c r="A172" s="1">
        <v>121012285</v>
      </c>
      <c r="B172" s="1" t="s">
        <v>207</v>
      </c>
      <c r="C172" s="1">
        <v>1</v>
      </c>
      <c r="D172" s="1">
        <v>515148</v>
      </c>
      <c r="E172" s="2">
        <v>46024</v>
      </c>
      <c r="F172" s="1">
        <v>1</v>
      </c>
      <c r="G172" s="1">
        <v>26</v>
      </c>
      <c r="H172" s="1">
        <v>26</v>
      </c>
      <c r="I172" s="1">
        <v>17.899999999999999</v>
      </c>
      <c r="J172" s="1">
        <v>17.899999999999999</v>
      </c>
      <c r="K172" s="1">
        <v>17.899999999999999</v>
      </c>
      <c r="L172" s="1">
        <v>17.899999999999999</v>
      </c>
      <c r="N172" s="3">
        <f t="shared" si="4"/>
        <v>0</v>
      </c>
      <c r="O172" s="3">
        <f t="shared" si="5"/>
        <v>17.899999999999999</v>
      </c>
    </row>
    <row r="173" spans="1:15" x14ac:dyDescent="0.2">
      <c r="A173" s="1">
        <v>121018265</v>
      </c>
      <c r="B173" s="1" t="s">
        <v>208</v>
      </c>
      <c r="C173" s="1">
        <v>1</v>
      </c>
      <c r="D173" s="1">
        <v>485850</v>
      </c>
      <c r="E173" s="2">
        <v>45663</v>
      </c>
      <c r="F173" s="1">
        <v>2</v>
      </c>
      <c r="G173" s="1">
        <v>20</v>
      </c>
      <c r="H173" s="1">
        <v>40</v>
      </c>
      <c r="I173" s="1">
        <v>13.6</v>
      </c>
      <c r="J173" s="1">
        <v>27.2</v>
      </c>
      <c r="K173" s="1">
        <v>13.6</v>
      </c>
      <c r="L173" s="1">
        <v>27.2</v>
      </c>
      <c r="N173" s="3">
        <f t="shared" si="4"/>
        <v>0</v>
      </c>
      <c r="O173" s="3">
        <f t="shared" si="5"/>
        <v>27.2</v>
      </c>
    </row>
    <row r="174" spans="1:15" x14ac:dyDescent="0.2">
      <c r="A174" s="1">
        <v>121018969</v>
      </c>
      <c r="B174" s="1" t="s">
        <v>209</v>
      </c>
      <c r="C174" s="1">
        <v>1</v>
      </c>
      <c r="D174" s="1">
        <v>568614</v>
      </c>
      <c r="E174" s="1" t="s">
        <v>210</v>
      </c>
      <c r="F174" s="1">
        <v>1</v>
      </c>
      <c r="G174" s="1">
        <v>19</v>
      </c>
      <c r="H174" s="1">
        <v>19</v>
      </c>
      <c r="I174" s="1">
        <v>12.25</v>
      </c>
      <c r="J174" s="1">
        <v>12.25</v>
      </c>
      <c r="K174" s="1">
        <v>12.25</v>
      </c>
      <c r="L174" s="1">
        <v>12.25</v>
      </c>
      <c r="N174" s="3">
        <f t="shared" si="4"/>
        <v>0</v>
      </c>
      <c r="O174" s="3">
        <f t="shared" si="5"/>
        <v>12.25</v>
      </c>
    </row>
    <row r="175" spans="1:15" x14ac:dyDescent="0.2">
      <c r="A175" s="1">
        <v>121021189</v>
      </c>
      <c r="B175" s="1" t="s">
        <v>211</v>
      </c>
      <c r="C175" s="1">
        <v>1</v>
      </c>
      <c r="D175" s="1">
        <v>524752</v>
      </c>
      <c r="E175" s="1" t="s">
        <v>14</v>
      </c>
      <c r="F175" s="1">
        <v>1</v>
      </c>
      <c r="G175" s="1">
        <v>28</v>
      </c>
      <c r="H175" s="1">
        <v>28</v>
      </c>
      <c r="I175" s="1">
        <v>16.2</v>
      </c>
      <c r="J175" s="1">
        <v>16.2</v>
      </c>
      <c r="K175" s="1">
        <v>16.2</v>
      </c>
      <c r="L175" s="1">
        <v>16.2</v>
      </c>
      <c r="N175" s="3">
        <f t="shared" si="4"/>
        <v>0</v>
      </c>
      <c r="O175" s="3">
        <f t="shared" si="5"/>
        <v>16.2</v>
      </c>
    </row>
    <row r="176" spans="1:15" x14ac:dyDescent="0.2">
      <c r="A176" s="1">
        <v>121020810</v>
      </c>
      <c r="B176" s="1" t="s">
        <v>212</v>
      </c>
      <c r="C176" s="1">
        <v>1</v>
      </c>
      <c r="D176" s="1">
        <v>514900</v>
      </c>
      <c r="E176" s="1" t="s">
        <v>30</v>
      </c>
      <c r="F176" s="1">
        <v>3</v>
      </c>
      <c r="G176" s="1">
        <v>28</v>
      </c>
      <c r="H176" s="1">
        <v>84</v>
      </c>
      <c r="I176" s="1">
        <v>16.2</v>
      </c>
      <c r="J176" s="1">
        <v>48.6</v>
      </c>
      <c r="K176" s="1">
        <v>16.2</v>
      </c>
      <c r="L176" s="1">
        <v>48.6</v>
      </c>
      <c r="N176" s="3">
        <f t="shared" si="4"/>
        <v>0</v>
      </c>
      <c r="O176" s="3">
        <f t="shared" si="5"/>
        <v>48.6</v>
      </c>
    </row>
    <row r="177" spans="1:15" x14ac:dyDescent="0.2">
      <c r="A177" s="1">
        <v>121021855</v>
      </c>
      <c r="B177" s="1" t="s">
        <v>213</v>
      </c>
      <c r="C177" s="1">
        <v>1</v>
      </c>
      <c r="D177" s="1">
        <v>525009</v>
      </c>
      <c r="E177" s="1" t="s">
        <v>91</v>
      </c>
      <c r="F177" s="1">
        <v>1</v>
      </c>
      <c r="G177" s="1">
        <v>28</v>
      </c>
      <c r="H177" s="1">
        <v>28</v>
      </c>
      <c r="I177" s="1">
        <v>16.2</v>
      </c>
      <c r="J177" s="1">
        <v>16.2</v>
      </c>
      <c r="K177" s="1">
        <v>16.2</v>
      </c>
      <c r="L177" s="1">
        <v>16.2</v>
      </c>
      <c r="N177" s="3">
        <f t="shared" si="4"/>
        <v>0</v>
      </c>
      <c r="O177" s="3">
        <f t="shared" si="5"/>
        <v>16.2</v>
      </c>
    </row>
    <row r="178" spans="1:15" x14ac:dyDescent="0.2">
      <c r="A178" s="1">
        <v>121021855</v>
      </c>
      <c r="B178" s="1" t="s">
        <v>213</v>
      </c>
      <c r="C178" s="1">
        <v>1</v>
      </c>
      <c r="D178" s="1">
        <v>516156</v>
      </c>
      <c r="E178" s="1" t="s">
        <v>91</v>
      </c>
      <c r="F178" s="1">
        <v>3</v>
      </c>
      <c r="G178" s="1">
        <v>28</v>
      </c>
      <c r="H178" s="1">
        <v>84</v>
      </c>
      <c r="I178" s="1">
        <v>16.2</v>
      </c>
      <c r="J178" s="1">
        <v>48.6</v>
      </c>
      <c r="K178" s="1">
        <v>16.2</v>
      </c>
      <c r="L178" s="1">
        <v>48.6</v>
      </c>
      <c r="N178" s="3">
        <f t="shared" si="4"/>
        <v>0</v>
      </c>
      <c r="O178" s="3">
        <f t="shared" si="5"/>
        <v>48.6</v>
      </c>
    </row>
    <row r="179" spans="1:15" x14ac:dyDescent="0.2">
      <c r="A179" s="1">
        <v>121018986</v>
      </c>
      <c r="B179" s="1" t="s">
        <v>214</v>
      </c>
      <c r="C179" s="1">
        <v>1</v>
      </c>
      <c r="D179" s="1">
        <v>473199</v>
      </c>
      <c r="E179" s="1" t="s">
        <v>6</v>
      </c>
      <c r="F179" s="1">
        <v>2</v>
      </c>
      <c r="G179" s="1">
        <v>86</v>
      </c>
      <c r="H179" s="1">
        <v>172</v>
      </c>
      <c r="I179" s="1">
        <v>46.3</v>
      </c>
      <c r="J179" s="1">
        <v>92.6</v>
      </c>
      <c r="K179" s="1">
        <v>46.3</v>
      </c>
      <c r="L179" s="1">
        <v>92.6</v>
      </c>
      <c r="N179" s="3">
        <f t="shared" si="4"/>
        <v>0</v>
      </c>
      <c r="O179" s="3">
        <f t="shared" si="5"/>
        <v>92.6</v>
      </c>
    </row>
    <row r="180" spans="1:15" x14ac:dyDescent="0.2">
      <c r="A180" s="1">
        <v>121012544</v>
      </c>
      <c r="B180" s="1" t="s">
        <v>215</v>
      </c>
      <c r="C180" s="1">
        <v>1</v>
      </c>
      <c r="D180" s="1">
        <v>494294</v>
      </c>
      <c r="E180" s="1" t="s">
        <v>20</v>
      </c>
      <c r="F180" s="1">
        <v>1</v>
      </c>
      <c r="G180" s="1">
        <v>21</v>
      </c>
      <c r="H180" s="1">
        <v>21</v>
      </c>
      <c r="I180" s="1">
        <v>14.35</v>
      </c>
      <c r="J180" s="1">
        <v>14.35</v>
      </c>
      <c r="K180" s="1">
        <v>14.35</v>
      </c>
      <c r="L180" s="1">
        <v>14.35</v>
      </c>
      <c r="N180" s="3">
        <f t="shared" si="4"/>
        <v>0</v>
      </c>
      <c r="O180" s="3">
        <f t="shared" si="5"/>
        <v>14.35</v>
      </c>
    </row>
    <row r="181" spans="1:15" x14ac:dyDescent="0.2">
      <c r="A181" s="1">
        <v>121019515</v>
      </c>
      <c r="B181" s="1" t="s">
        <v>216</v>
      </c>
      <c r="C181" s="1">
        <v>1</v>
      </c>
      <c r="D181" s="1">
        <v>500019</v>
      </c>
      <c r="E181" s="2">
        <v>45902</v>
      </c>
      <c r="F181" s="1">
        <v>4</v>
      </c>
      <c r="G181" s="1">
        <v>30</v>
      </c>
      <c r="H181" s="1">
        <v>120</v>
      </c>
      <c r="I181" s="1">
        <v>16.8</v>
      </c>
      <c r="J181" s="1">
        <v>67.2</v>
      </c>
      <c r="K181" s="1">
        <v>16.8</v>
      </c>
      <c r="L181" s="1">
        <v>67.2</v>
      </c>
      <c r="N181" s="3">
        <f t="shared" si="4"/>
        <v>0</v>
      </c>
      <c r="O181" s="3">
        <f t="shared" si="5"/>
        <v>67.2</v>
      </c>
    </row>
    <row r="182" spans="1:15" x14ac:dyDescent="0.2">
      <c r="A182" s="1">
        <v>121016294</v>
      </c>
      <c r="B182" s="1" t="s">
        <v>217</v>
      </c>
      <c r="C182" s="1">
        <v>1</v>
      </c>
      <c r="D182" s="1">
        <v>568608</v>
      </c>
      <c r="E182" s="1" t="s">
        <v>161</v>
      </c>
      <c r="F182" s="1">
        <v>1</v>
      </c>
      <c r="G182" s="1">
        <v>19</v>
      </c>
      <c r="H182" s="1">
        <v>19</v>
      </c>
      <c r="I182" s="1">
        <v>12.1</v>
      </c>
      <c r="J182" s="1">
        <v>12.1</v>
      </c>
      <c r="K182" s="1">
        <v>12.1</v>
      </c>
      <c r="L182" s="1">
        <v>12.1</v>
      </c>
      <c r="N182" s="3">
        <f t="shared" si="4"/>
        <v>0</v>
      </c>
      <c r="O182" s="3">
        <f t="shared" si="5"/>
        <v>12.1</v>
      </c>
    </row>
    <row r="183" spans="1:15" x14ac:dyDescent="0.2">
      <c r="A183" s="1">
        <v>131000199</v>
      </c>
      <c r="B183" s="1" t="s">
        <v>218</v>
      </c>
      <c r="C183" s="1">
        <v>1</v>
      </c>
      <c r="D183" s="1">
        <v>537496</v>
      </c>
      <c r="E183" s="2">
        <v>46030</v>
      </c>
      <c r="F183" s="1">
        <v>2</v>
      </c>
      <c r="G183" s="1">
        <v>38</v>
      </c>
      <c r="H183" s="1">
        <v>76</v>
      </c>
      <c r="I183" s="1">
        <v>37.799999999999997</v>
      </c>
      <c r="J183" s="1">
        <v>75.599999999999994</v>
      </c>
      <c r="K183" s="1">
        <v>37.799999999999997</v>
      </c>
      <c r="L183" s="1">
        <v>75.599999999999994</v>
      </c>
      <c r="N183" s="3">
        <f t="shared" si="4"/>
        <v>0</v>
      </c>
      <c r="O183" s="3">
        <f t="shared" si="5"/>
        <v>75.599999999999994</v>
      </c>
    </row>
    <row r="184" spans="1:15" x14ac:dyDescent="0.2">
      <c r="A184" s="1">
        <v>131000361</v>
      </c>
      <c r="B184" s="1" t="s">
        <v>219</v>
      </c>
      <c r="C184" s="1">
        <v>1</v>
      </c>
      <c r="D184" s="1">
        <v>535841</v>
      </c>
      <c r="E184" s="2">
        <v>45661</v>
      </c>
      <c r="F184" s="1">
        <v>2</v>
      </c>
      <c r="G184" s="1">
        <v>76.42</v>
      </c>
      <c r="H184" s="1">
        <v>152.84</v>
      </c>
      <c r="I184" s="1">
        <v>64.959999999999994</v>
      </c>
      <c r="J184" s="1">
        <v>129.91999999999999</v>
      </c>
      <c r="K184" s="1">
        <v>64.959999999999994</v>
      </c>
      <c r="L184" s="1">
        <v>129.91999999999999</v>
      </c>
      <c r="N184" s="3">
        <f t="shared" si="4"/>
        <v>0</v>
      </c>
      <c r="O184" s="3">
        <f t="shared" si="5"/>
        <v>129.91999999999999</v>
      </c>
    </row>
    <row r="185" spans="1:15" x14ac:dyDescent="0.2">
      <c r="A185" s="1">
        <v>121009209</v>
      </c>
      <c r="B185" s="1" t="s">
        <v>220</v>
      </c>
      <c r="C185" s="1">
        <v>1</v>
      </c>
      <c r="D185" s="1">
        <v>507821</v>
      </c>
      <c r="E185" s="1" t="s">
        <v>221</v>
      </c>
      <c r="F185" s="1">
        <v>1</v>
      </c>
      <c r="G185" s="1">
        <v>13</v>
      </c>
      <c r="H185" s="1">
        <v>13</v>
      </c>
      <c r="I185" s="1">
        <v>7</v>
      </c>
      <c r="J185" s="1">
        <v>7</v>
      </c>
      <c r="K185" s="1">
        <v>7</v>
      </c>
      <c r="L185" s="1">
        <v>7</v>
      </c>
      <c r="N185" s="3">
        <f t="shared" si="4"/>
        <v>0</v>
      </c>
      <c r="O185" s="3">
        <f t="shared" si="5"/>
        <v>7</v>
      </c>
    </row>
    <row r="186" spans="1:15" x14ac:dyDescent="0.2">
      <c r="A186" s="1">
        <v>131000522</v>
      </c>
      <c r="B186" s="1" t="s">
        <v>222</v>
      </c>
      <c r="C186" s="1">
        <v>1</v>
      </c>
      <c r="D186" s="1">
        <v>524171</v>
      </c>
      <c r="E186" s="2">
        <v>45667</v>
      </c>
      <c r="F186" s="1">
        <v>1</v>
      </c>
      <c r="G186" s="1">
        <v>37</v>
      </c>
      <c r="H186" s="1">
        <v>37</v>
      </c>
      <c r="I186" s="1">
        <v>31.45</v>
      </c>
      <c r="J186" s="1">
        <v>31.45</v>
      </c>
      <c r="K186" s="1">
        <v>31.45</v>
      </c>
      <c r="L186" s="1">
        <v>31.45</v>
      </c>
      <c r="N186" s="3">
        <f t="shared" si="4"/>
        <v>0</v>
      </c>
      <c r="O186" s="3">
        <f t="shared" si="5"/>
        <v>31.45</v>
      </c>
    </row>
    <row r="187" spans="1:15" x14ac:dyDescent="0.2">
      <c r="A187" s="1">
        <v>131000523</v>
      </c>
      <c r="B187" s="1" t="s">
        <v>223</v>
      </c>
      <c r="C187" s="1">
        <v>1</v>
      </c>
      <c r="D187" s="1">
        <v>516255</v>
      </c>
      <c r="E187" s="2">
        <v>36172</v>
      </c>
      <c r="F187" s="1">
        <v>1</v>
      </c>
      <c r="G187" s="1">
        <v>37</v>
      </c>
      <c r="H187" s="1">
        <v>37</v>
      </c>
      <c r="I187" s="1">
        <v>31.8</v>
      </c>
      <c r="J187" s="1">
        <v>31.8</v>
      </c>
      <c r="K187" s="1">
        <v>31.8</v>
      </c>
      <c r="L187" s="1">
        <v>31.8</v>
      </c>
      <c r="N187" s="3">
        <f t="shared" si="4"/>
        <v>0</v>
      </c>
      <c r="O187" s="3">
        <f t="shared" si="5"/>
        <v>31.8</v>
      </c>
    </row>
    <row r="188" spans="1:15" x14ac:dyDescent="0.2">
      <c r="A188" s="1">
        <v>131000526</v>
      </c>
      <c r="B188" s="1" t="s">
        <v>224</v>
      </c>
      <c r="C188" s="1">
        <v>1</v>
      </c>
      <c r="D188" s="1">
        <v>561079</v>
      </c>
      <c r="E188" s="2">
        <v>45782</v>
      </c>
      <c r="F188" s="1">
        <v>4</v>
      </c>
      <c r="G188" s="1">
        <v>80</v>
      </c>
      <c r="H188" s="1">
        <v>320</v>
      </c>
      <c r="I188" s="1">
        <v>68.75</v>
      </c>
      <c r="J188" s="1">
        <v>275</v>
      </c>
      <c r="K188" s="1">
        <v>68.75</v>
      </c>
      <c r="L188" s="1">
        <v>275</v>
      </c>
      <c r="N188" s="3">
        <f t="shared" si="4"/>
        <v>0</v>
      </c>
      <c r="O188" s="3">
        <f t="shared" si="5"/>
        <v>275</v>
      </c>
    </row>
    <row r="189" spans="1:15" x14ac:dyDescent="0.2">
      <c r="A189" s="1">
        <v>121003368</v>
      </c>
      <c r="B189" s="1" t="s">
        <v>225</v>
      </c>
      <c r="C189" s="1">
        <v>1</v>
      </c>
      <c r="D189" s="1">
        <v>450464</v>
      </c>
      <c r="E189" s="1" t="s">
        <v>164</v>
      </c>
      <c r="F189" s="1">
        <v>1</v>
      </c>
      <c r="G189" s="1">
        <v>20</v>
      </c>
      <c r="H189" s="1">
        <v>20</v>
      </c>
      <c r="I189" s="1">
        <v>15.34</v>
      </c>
      <c r="J189" s="1">
        <v>15.34</v>
      </c>
      <c r="K189" s="1">
        <v>15.34</v>
      </c>
      <c r="L189" s="1">
        <v>15.34</v>
      </c>
      <c r="N189" s="3">
        <f t="shared" si="4"/>
        <v>0</v>
      </c>
      <c r="O189" s="3">
        <f t="shared" si="5"/>
        <v>15.34</v>
      </c>
    </row>
    <row r="190" spans="1:15" x14ac:dyDescent="0.2">
      <c r="A190" s="1">
        <v>111001696</v>
      </c>
      <c r="B190" s="1" t="s">
        <v>226</v>
      </c>
      <c r="C190" s="1" t="s">
        <v>227</v>
      </c>
      <c r="D190" s="1">
        <v>509760</v>
      </c>
      <c r="E190" s="1" t="s">
        <v>30</v>
      </c>
      <c r="F190" s="1">
        <v>6</v>
      </c>
      <c r="G190" s="1">
        <v>19.95</v>
      </c>
      <c r="H190" s="1">
        <v>119.7</v>
      </c>
      <c r="I190" s="1">
        <v>19.95</v>
      </c>
      <c r="J190" s="1">
        <v>119.7</v>
      </c>
      <c r="K190" s="1">
        <v>14.456519999999999</v>
      </c>
      <c r="L190" s="1">
        <v>86.73912</v>
      </c>
      <c r="N190" s="3">
        <f t="shared" si="4"/>
        <v>0</v>
      </c>
      <c r="O190" s="3">
        <f t="shared" si="5"/>
        <v>86.73912</v>
      </c>
    </row>
    <row r="191" spans="1:15" x14ac:dyDescent="0.2">
      <c r="A191" s="1">
        <v>111001702</v>
      </c>
      <c r="B191" s="1" t="s">
        <v>228</v>
      </c>
      <c r="C191" s="1" t="s">
        <v>229</v>
      </c>
      <c r="D191" s="1">
        <v>503490</v>
      </c>
      <c r="E191" s="1" t="s">
        <v>30</v>
      </c>
      <c r="F191" s="1">
        <v>1</v>
      </c>
      <c r="G191" s="1">
        <v>13.75</v>
      </c>
      <c r="H191" s="1">
        <v>13.75</v>
      </c>
      <c r="I191" s="1">
        <v>13.75</v>
      </c>
      <c r="J191" s="1">
        <v>13.75</v>
      </c>
      <c r="K191" s="1">
        <v>10.08414</v>
      </c>
      <c r="L191" s="1">
        <v>10.08414</v>
      </c>
      <c r="N191" s="3">
        <f t="shared" si="4"/>
        <v>0</v>
      </c>
      <c r="O191" s="3">
        <f t="shared" si="5"/>
        <v>10.08414</v>
      </c>
    </row>
    <row r="192" spans="1:15" x14ac:dyDescent="0.2">
      <c r="A192" s="1">
        <v>161000002</v>
      </c>
      <c r="B192" s="1" t="s">
        <v>230</v>
      </c>
      <c r="C192" s="1" t="s">
        <v>231</v>
      </c>
      <c r="D192" s="1">
        <v>490391</v>
      </c>
      <c r="E192" s="2">
        <v>45664</v>
      </c>
      <c r="F192" s="1">
        <v>1</v>
      </c>
      <c r="G192" s="1">
        <v>26</v>
      </c>
      <c r="H192" s="1">
        <v>26</v>
      </c>
      <c r="I192" s="1">
        <v>17.47</v>
      </c>
      <c r="J192" s="1">
        <v>17.47</v>
      </c>
      <c r="K192" s="1">
        <v>17.47</v>
      </c>
      <c r="L192" s="1">
        <v>17.47</v>
      </c>
      <c r="N192" s="3">
        <f t="shared" si="4"/>
        <v>0</v>
      </c>
      <c r="O192" s="3">
        <f t="shared" si="5"/>
        <v>17.47</v>
      </c>
    </row>
    <row r="193" spans="1:15" x14ac:dyDescent="0.2">
      <c r="A193" s="1">
        <v>121003456</v>
      </c>
      <c r="B193" s="1" t="s">
        <v>232</v>
      </c>
      <c r="C193" s="1">
        <v>1</v>
      </c>
      <c r="D193" s="1">
        <v>542869</v>
      </c>
      <c r="E193" s="1" t="s">
        <v>20</v>
      </c>
      <c r="F193" s="1">
        <v>1</v>
      </c>
      <c r="G193" s="1">
        <v>45</v>
      </c>
      <c r="H193" s="1">
        <v>45</v>
      </c>
      <c r="I193" s="1">
        <v>33.75</v>
      </c>
      <c r="J193" s="1">
        <v>33.75</v>
      </c>
      <c r="K193" s="1">
        <v>33.75</v>
      </c>
      <c r="L193" s="1">
        <v>33.75</v>
      </c>
      <c r="N193" s="3">
        <f t="shared" si="4"/>
        <v>0</v>
      </c>
      <c r="O193" s="3">
        <f t="shared" si="5"/>
        <v>33.75</v>
      </c>
    </row>
    <row r="194" spans="1:15" x14ac:dyDescent="0.2">
      <c r="A194" s="1">
        <v>121003476</v>
      </c>
      <c r="B194" s="1" t="s">
        <v>233</v>
      </c>
      <c r="C194" s="1">
        <v>1</v>
      </c>
      <c r="D194" s="1">
        <v>464579</v>
      </c>
      <c r="E194" s="2">
        <v>45874</v>
      </c>
      <c r="F194" s="1">
        <v>2</v>
      </c>
      <c r="G194" s="1">
        <v>35</v>
      </c>
      <c r="H194" s="1">
        <v>70</v>
      </c>
      <c r="I194" s="1">
        <v>26.41</v>
      </c>
      <c r="J194" s="1">
        <v>52.82</v>
      </c>
      <c r="K194" s="1">
        <v>26.41</v>
      </c>
      <c r="L194" s="1">
        <v>52.82</v>
      </c>
      <c r="N194" s="3">
        <f t="shared" si="4"/>
        <v>0</v>
      </c>
      <c r="O194" s="3">
        <f t="shared" si="5"/>
        <v>52.82</v>
      </c>
    </row>
    <row r="195" spans="1:15" x14ac:dyDescent="0.2">
      <c r="A195" s="1">
        <v>141000477</v>
      </c>
      <c r="B195" s="1" t="s">
        <v>234</v>
      </c>
      <c r="C195" s="1">
        <v>1</v>
      </c>
      <c r="D195" s="1">
        <v>387977</v>
      </c>
      <c r="E195" s="2">
        <v>36172</v>
      </c>
      <c r="F195" s="1">
        <v>1</v>
      </c>
      <c r="G195" s="1">
        <v>77</v>
      </c>
      <c r="H195" s="1">
        <v>77</v>
      </c>
      <c r="I195" s="1">
        <v>67.5</v>
      </c>
      <c r="J195" s="1">
        <v>67.5</v>
      </c>
      <c r="K195" s="1">
        <v>67.5</v>
      </c>
      <c r="L195" s="1">
        <v>67.5</v>
      </c>
      <c r="N195" s="3">
        <f t="shared" ref="N195:N256" si="6">L195*M195%</f>
        <v>0</v>
      </c>
      <c r="O195" s="3">
        <f t="shared" ref="O195:O256" si="7">L195+N195</f>
        <v>67.5</v>
      </c>
    </row>
    <row r="196" spans="1:15" x14ac:dyDescent="0.2">
      <c r="A196" s="1">
        <v>111001752</v>
      </c>
      <c r="B196" s="1" t="s">
        <v>235</v>
      </c>
      <c r="C196" s="1" t="s">
        <v>236</v>
      </c>
      <c r="D196" s="1">
        <v>520306</v>
      </c>
      <c r="E196" s="2">
        <v>45665</v>
      </c>
      <c r="F196" s="1">
        <v>6</v>
      </c>
      <c r="G196" s="1">
        <v>9.15</v>
      </c>
      <c r="H196" s="1">
        <v>54.9</v>
      </c>
      <c r="I196" s="1">
        <v>7.62</v>
      </c>
      <c r="J196" s="1">
        <v>45.72</v>
      </c>
      <c r="K196" s="1">
        <v>7.62</v>
      </c>
      <c r="L196" s="1">
        <v>45.72</v>
      </c>
      <c r="N196" s="3">
        <f t="shared" si="6"/>
        <v>0</v>
      </c>
      <c r="O196" s="3">
        <f t="shared" si="7"/>
        <v>45.72</v>
      </c>
    </row>
    <row r="197" spans="1:15" x14ac:dyDescent="0.2">
      <c r="A197" s="1">
        <v>121014322</v>
      </c>
      <c r="B197" s="1" t="s">
        <v>237</v>
      </c>
      <c r="C197" s="1">
        <v>1</v>
      </c>
      <c r="D197" s="1">
        <v>464276</v>
      </c>
      <c r="E197" s="1" t="s">
        <v>141</v>
      </c>
      <c r="F197" s="1">
        <v>1</v>
      </c>
      <c r="G197" s="1">
        <v>19</v>
      </c>
      <c r="H197" s="1">
        <v>19</v>
      </c>
      <c r="I197" s="1">
        <v>11.2</v>
      </c>
      <c r="J197" s="1">
        <v>11.2</v>
      </c>
      <c r="K197" s="1">
        <v>11.2</v>
      </c>
      <c r="L197" s="1">
        <v>11.2</v>
      </c>
      <c r="N197" s="3">
        <f t="shared" si="6"/>
        <v>0</v>
      </c>
      <c r="O197" s="3">
        <f t="shared" si="7"/>
        <v>11.2</v>
      </c>
    </row>
    <row r="198" spans="1:15" x14ac:dyDescent="0.2">
      <c r="A198" s="1">
        <v>121019907</v>
      </c>
      <c r="B198" s="1" t="s">
        <v>238</v>
      </c>
      <c r="C198" s="1">
        <v>1</v>
      </c>
      <c r="D198" s="1">
        <v>449981</v>
      </c>
      <c r="E198" s="1" t="s">
        <v>30</v>
      </c>
      <c r="F198" s="1">
        <v>3</v>
      </c>
      <c r="G198" s="1">
        <v>19</v>
      </c>
      <c r="H198" s="1">
        <v>57</v>
      </c>
      <c r="I198" s="1">
        <v>11.2</v>
      </c>
      <c r="J198" s="1">
        <v>33.6</v>
      </c>
      <c r="K198" s="1">
        <v>11.2</v>
      </c>
      <c r="L198" s="1">
        <v>33.6</v>
      </c>
      <c r="N198" s="3">
        <f t="shared" si="6"/>
        <v>0</v>
      </c>
      <c r="O198" s="3">
        <f t="shared" si="7"/>
        <v>33.6</v>
      </c>
    </row>
    <row r="199" spans="1:15" x14ac:dyDescent="0.2">
      <c r="A199" s="1">
        <v>131000628</v>
      </c>
      <c r="B199" s="1" t="s">
        <v>239</v>
      </c>
      <c r="C199" s="1">
        <v>1</v>
      </c>
      <c r="D199" s="1">
        <v>554590</v>
      </c>
      <c r="E199" s="2">
        <v>45814</v>
      </c>
      <c r="F199" s="1">
        <v>1</v>
      </c>
      <c r="G199" s="1">
        <v>46.04</v>
      </c>
      <c r="H199" s="1">
        <v>46.04</v>
      </c>
      <c r="I199" s="1">
        <v>43.15</v>
      </c>
      <c r="J199" s="1">
        <v>43.15</v>
      </c>
      <c r="K199" s="1">
        <v>43.15</v>
      </c>
      <c r="L199" s="1">
        <v>43.15</v>
      </c>
      <c r="N199" s="3">
        <f t="shared" si="6"/>
        <v>0</v>
      </c>
      <c r="O199" s="3">
        <f t="shared" si="7"/>
        <v>43.15</v>
      </c>
    </row>
    <row r="200" spans="1:15" x14ac:dyDescent="0.2">
      <c r="A200" s="1">
        <v>111001816</v>
      </c>
      <c r="B200" s="1" t="s">
        <v>240</v>
      </c>
      <c r="C200" s="1">
        <v>719993</v>
      </c>
      <c r="D200" s="1">
        <v>474555</v>
      </c>
      <c r="E200" s="1" t="s">
        <v>6</v>
      </c>
      <c r="F200" s="1">
        <v>2</v>
      </c>
      <c r="G200" s="1">
        <v>65.150000000000006</v>
      </c>
      <c r="H200" s="1">
        <v>130.30000000000001</v>
      </c>
      <c r="I200" s="1">
        <v>65.150000000000006</v>
      </c>
      <c r="J200" s="1">
        <v>130.30000000000001</v>
      </c>
      <c r="K200" s="1">
        <v>56.654440000000001</v>
      </c>
      <c r="L200" s="1">
        <v>113.30888</v>
      </c>
      <c r="N200" s="3">
        <f t="shared" si="6"/>
        <v>0</v>
      </c>
      <c r="O200" s="3">
        <f t="shared" si="7"/>
        <v>113.30888</v>
      </c>
    </row>
    <row r="201" spans="1:15" x14ac:dyDescent="0.2">
      <c r="A201" s="1">
        <v>121008238</v>
      </c>
      <c r="B201" s="1" t="s">
        <v>241</v>
      </c>
      <c r="C201" s="1">
        <v>1</v>
      </c>
      <c r="D201" s="1">
        <v>494666</v>
      </c>
      <c r="E201" s="2">
        <v>36172</v>
      </c>
      <c r="F201" s="1">
        <v>1</v>
      </c>
      <c r="G201" s="1">
        <v>16</v>
      </c>
      <c r="H201" s="1">
        <v>16</v>
      </c>
      <c r="I201" s="1">
        <v>9.9</v>
      </c>
      <c r="J201" s="1">
        <v>9.9</v>
      </c>
      <c r="K201" s="1">
        <v>9.9</v>
      </c>
      <c r="L201" s="1">
        <v>9.9</v>
      </c>
      <c r="N201" s="3">
        <f t="shared" si="6"/>
        <v>0</v>
      </c>
      <c r="O201" s="3">
        <f t="shared" si="7"/>
        <v>9.9</v>
      </c>
    </row>
    <row r="202" spans="1:15" x14ac:dyDescent="0.2">
      <c r="A202" s="1">
        <v>151000765</v>
      </c>
      <c r="B202" s="1" t="s">
        <v>242</v>
      </c>
      <c r="C202" s="1">
        <v>1</v>
      </c>
      <c r="D202" s="1">
        <v>494669</v>
      </c>
      <c r="E202" s="2">
        <v>36172</v>
      </c>
      <c r="F202" s="1">
        <v>1</v>
      </c>
      <c r="G202" s="1">
        <v>16</v>
      </c>
      <c r="H202" s="1">
        <v>16</v>
      </c>
      <c r="I202" s="1">
        <v>9.9</v>
      </c>
      <c r="J202" s="1">
        <v>9.9</v>
      </c>
      <c r="K202" s="1">
        <v>9.9</v>
      </c>
      <c r="L202" s="1">
        <v>9.9</v>
      </c>
      <c r="N202" s="3">
        <f t="shared" si="6"/>
        <v>0</v>
      </c>
      <c r="O202" s="3">
        <f t="shared" si="7"/>
        <v>9.9</v>
      </c>
    </row>
    <row r="203" spans="1:15" x14ac:dyDescent="0.2">
      <c r="A203" s="1">
        <v>151000767</v>
      </c>
      <c r="B203" s="1" t="s">
        <v>243</v>
      </c>
      <c r="C203" s="1">
        <v>1</v>
      </c>
      <c r="D203" s="1">
        <v>494671</v>
      </c>
      <c r="E203" s="2">
        <v>36172</v>
      </c>
      <c r="F203" s="1">
        <v>1</v>
      </c>
      <c r="G203" s="1">
        <v>16</v>
      </c>
      <c r="H203" s="1">
        <v>16</v>
      </c>
      <c r="I203" s="1">
        <v>9.9</v>
      </c>
      <c r="J203" s="1">
        <v>9.9</v>
      </c>
      <c r="K203" s="1">
        <v>9.9</v>
      </c>
      <c r="L203" s="1">
        <v>9.9</v>
      </c>
      <c r="N203" s="3">
        <f t="shared" si="6"/>
        <v>0</v>
      </c>
      <c r="O203" s="3">
        <f t="shared" si="7"/>
        <v>9.9</v>
      </c>
    </row>
    <row r="204" spans="1:15" x14ac:dyDescent="0.2">
      <c r="A204" s="1">
        <v>151000769</v>
      </c>
      <c r="B204" s="1" t="s">
        <v>244</v>
      </c>
      <c r="C204" s="1">
        <v>1</v>
      </c>
      <c r="D204" s="1">
        <v>494673</v>
      </c>
      <c r="E204" s="2">
        <v>36172</v>
      </c>
      <c r="F204" s="1">
        <v>1</v>
      </c>
      <c r="G204" s="1">
        <v>16</v>
      </c>
      <c r="H204" s="1">
        <v>16</v>
      </c>
      <c r="I204" s="1">
        <v>9.9</v>
      </c>
      <c r="J204" s="1">
        <v>9.9</v>
      </c>
      <c r="K204" s="1">
        <v>9.9</v>
      </c>
      <c r="L204" s="1">
        <v>9.9</v>
      </c>
      <c r="N204" s="3">
        <f t="shared" si="6"/>
        <v>0</v>
      </c>
      <c r="O204" s="3">
        <f t="shared" si="7"/>
        <v>9.9</v>
      </c>
    </row>
    <row r="205" spans="1:15" x14ac:dyDescent="0.2">
      <c r="A205" s="1">
        <v>121018733</v>
      </c>
      <c r="B205" s="1" t="s">
        <v>245</v>
      </c>
      <c r="C205" s="1">
        <v>1</v>
      </c>
      <c r="D205" s="1">
        <v>427944</v>
      </c>
      <c r="E205" s="2">
        <v>36172</v>
      </c>
      <c r="F205" s="1">
        <v>2</v>
      </c>
      <c r="G205" s="1">
        <v>23</v>
      </c>
      <c r="H205" s="1">
        <v>46</v>
      </c>
      <c r="I205" s="1">
        <v>15.2</v>
      </c>
      <c r="J205" s="1">
        <v>30.4</v>
      </c>
      <c r="K205" s="1">
        <v>15.2</v>
      </c>
      <c r="L205" s="1">
        <v>30.4</v>
      </c>
      <c r="N205" s="3">
        <f t="shared" si="6"/>
        <v>0</v>
      </c>
      <c r="O205" s="3">
        <f t="shared" si="7"/>
        <v>30.4</v>
      </c>
    </row>
    <row r="206" spans="1:15" x14ac:dyDescent="0.2">
      <c r="A206" s="1">
        <v>121018732</v>
      </c>
      <c r="B206" s="1" t="s">
        <v>246</v>
      </c>
      <c r="C206" s="1">
        <v>1</v>
      </c>
      <c r="D206" s="1">
        <v>449830</v>
      </c>
      <c r="E206" s="1" t="s">
        <v>247</v>
      </c>
      <c r="F206" s="1">
        <v>1</v>
      </c>
      <c r="G206" s="1">
        <v>30</v>
      </c>
      <c r="H206" s="1">
        <v>30</v>
      </c>
      <c r="I206" s="1">
        <v>22.95</v>
      </c>
      <c r="J206" s="1">
        <v>22.95</v>
      </c>
      <c r="K206" s="1">
        <v>22.95</v>
      </c>
      <c r="L206" s="1">
        <v>22.95</v>
      </c>
      <c r="N206" s="3">
        <f t="shared" si="6"/>
        <v>0</v>
      </c>
      <c r="O206" s="3">
        <f t="shared" si="7"/>
        <v>22.95</v>
      </c>
    </row>
    <row r="207" spans="1:15" x14ac:dyDescent="0.2">
      <c r="A207" s="1">
        <v>131000701</v>
      </c>
      <c r="B207" s="1" t="s">
        <v>248</v>
      </c>
      <c r="C207" s="1">
        <v>1</v>
      </c>
      <c r="D207" s="1">
        <v>526434</v>
      </c>
      <c r="E207" s="1" t="s">
        <v>249</v>
      </c>
      <c r="F207" s="1">
        <v>3</v>
      </c>
      <c r="G207" s="1">
        <v>91</v>
      </c>
      <c r="H207" s="1">
        <v>273</v>
      </c>
      <c r="I207" s="1">
        <v>77.349999999999994</v>
      </c>
      <c r="J207" s="1">
        <v>232.05</v>
      </c>
      <c r="K207" s="1">
        <v>77.349999999999994</v>
      </c>
      <c r="L207" s="1">
        <v>232.05</v>
      </c>
      <c r="N207" s="3">
        <f t="shared" si="6"/>
        <v>0</v>
      </c>
      <c r="O207" s="3">
        <f t="shared" si="7"/>
        <v>232.05</v>
      </c>
    </row>
    <row r="208" spans="1:15" x14ac:dyDescent="0.2">
      <c r="A208" s="1">
        <v>131000709</v>
      </c>
      <c r="B208" s="1" t="s">
        <v>250</v>
      </c>
      <c r="C208" s="1">
        <v>1</v>
      </c>
      <c r="D208" s="1">
        <v>519929</v>
      </c>
      <c r="E208" s="1" t="s">
        <v>251</v>
      </c>
      <c r="F208" s="1">
        <v>4</v>
      </c>
      <c r="G208" s="1">
        <v>43</v>
      </c>
      <c r="H208" s="1">
        <v>172</v>
      </c>
      <c r="I208" s="1">
        <v>36.549999999999997</v>
      </c>
      <c r="J208" s="1">
        <v>146.19999999999999</v>
      </c>
      <c r="K208" s="1">
        <v>36.549999999999997</v>
      </c>
      <c r="L208" s="1">
        <v>146.19999999999999</v>
      </c>
      <c r="N208" s="3">
        <f t="shared" si="6"/>
        <v>0</v>
      </c>
      <c r="O208" s="3">
        <f t="shared" si="7"/>
        <v>146.19999999999999</v>
      </c>
    </row>
    <row r="209" spans="1:15" x14ac:dyDescent="0.2">
      <c r="A209" s="1">
        <v>131000705</v>
      </c>
      <c r="B209" s="1" t="s">
        <v>252</v>
      </c>
      <c r="C209" s="1">
        <v>1</v>
      </c>
      <c r="D209" s="1">
        <v>530258</v>
      </c>
      <c r="E209" s="2">
        <v>45659</v>
      </c>
      <c r="F209" s="1">
        <v>1</v>
      </c>
      <c r="G209" s="1">
        <v>43</v>
      </c>
      <c r="H209" s="1">
        <v>43</v>
      </c>
      <c r="I209" s="1">
        <v>36.549999999999997</v>
      </c>
      <c r="J209" s="1">
        <v>36.549999999999997</v>
      </c>
      <c r="K209" s="1">
        <v>36.549999999999997</v>
      </c>
      <c r="L209" s="1">
        <v>36.549999999999997</v>
      </c>
      <c r="N209" s="3">
        <f t="shared" si="6"/>
        <v>0</v>
      </c>
      <c r="O209" s="3">
        <f t="shared" si="7"/>
        <v>36.549999999999997</v>
      </c>
    </row>
    <row r="210" spans="1:15" x14ac:dyDescent="0.2">
      <c r="A210" s="1">
        <v>131000707</v>
      </c>
      <c r="B210" s="1" t="s">
        <v>253</v>
      </c>
      <c r="C210" s="1">
        <v>1</v>
      </c>
      <c r="D210" s="1">
        <v>530434</v>
      </c>
      <c r="E210" s="2">
        <v>45664</v>
      </c>
      <c r="F210" s="1">
        <v>2</v>
      </c>
      <c r="G210" s="1">
        <v>89</v>
      </c>
      <c r="H210" s="1">
        <v>178</v>
      </c>
      <c r="I210" s="1">
        <v>67</v>
      </c>
      <c r="J210" s="1">
        <v>134</v>
      </c>
      <c r="K210" s="1">
        <v>67</v>
      </c>
      <c r="L210" s="1">
        <v>134</v>
      </c>
      <c r="N210" s="3">
        <f t="shared" si="6"/>
        <v>0</v>
      </c>
      <c r="O210" s="3">
        <f t="shared" si="7"/>
        <v>134</v>
      </c>
    </row>
    <row r="211" spans="1:15" x14ac:dyDescent="0.2">
      <c r="A211" s="1">
        <v>131000707</v>
      </c>
      <c r="B211" s="1" t="s">
        <v>253</v>
      </c>
      <c r="C211" s="1">
        <v>1</v>
      </c>
      <c r="D211" s="1">
        <v>527270</v>
      </c>
      <c r="E211" s="2">
        <v>45664</v>
      </c>
      <c r="F211" s="1">
        <v>2</v>
      </c>
      <c r="G211" s="1">
        <v>89</v>
      </c>
      <c r="H211" s="1">
        <v>178</v>
      </c>
      <c r="I211" s="1">
        <v>75.650000000000006</v>
      </c>
      <c r="J211" s="1">
        <v>151.30000000000001</v>
      </c>
      <c r="K211" s="1">
        <v>75.650000000000006</v>
      </c>
      <c r="L211" s="1">
        <v>151.30000000000001</v>
      </c>
      <c r="N211" s="3">
        <f t="shared" si="6"/>
        <v>0</v>
      </c>
      <c r="O211" s="3">
        <f t="shared" si="7"/>
        <v>151.30000000000001</v>
      </c>
    </row>
    <row r="212" spans="1:15" x14ac:dyDescent="0.2">
      <c r="A212" s="1">
        <v>131000228</v>
      </c>
      <c r="B212" s="1" t="s">
        <v>254</v>
      </c>
      <c r="C212" s="1">
        <v>1</v>
      </c>
      <c r="D212" s="1">
        <v>517927</v>
      </c>
      <c r="E212" s="2">
        <v>45664</v>
      </c>
      <c r="F212" s="1">
        <v>2</v>
      </c>
      <c r="G212" s="1">
        <v>43.07</v>
      </c>
      <c r="H212" s="1">
        <v>86.14</v>
      </c>
      <c r="I212" s="1">
        <v>41.55</v>
      </c>
      <c r="J212" s="1">
        <v>83.1</v>
      </c>
      <c r="K212" s="1">
        <v>41.55</v>
      </c>
      <c r="L212" s="1">
        <v>83.1</v>
      </c>
      <c r="N212" s="3">
        <f t="shared" si="6"/>
        <v>0</v>
      </c>
      <c r="O212" s="3">
        <f t="shared" si="7"/>
        <v>83.1</v>
      </c>
    </row>
    <row r="213" spans="1:15" x14ac:dyDescent="0.2">
      <c r="A213" s="1">
        <v>121015796</v>
      </c>
      <c r="B213" s="1" t="s">
        <v>255</v>
      </c>
      <c r="C213" s="1">
        <v>52699</v>
      </c>
      <c r="D213" s="1">
        <v>483276</v>
      </c>
      <c r="E213" s="2">
        <v>45664</v>
      </c>
      <c r="F213" s="1">
        <v>1</v>
      </c>
      <c r="G213" s="1">
        <v>48</v>
      </c>
      <c r="H213" s="1">
        <v>48</v>
      </c>
      <c r="I213" s="1">
        <v>48</v>
      </c>
      <c r="J213" s="1">
        <v>48</v>
      </c>
      <c r="K213" s="1">
        <v>31.488</v>
      </c>
      <c r="L213" s="1">
        <v>31.488</v>
      </c>
      <c r="N213" s="3">
        <f t="shared" si="6"/>
        <v>0</v>
      </c>
      <c r="O213" s="3">
        <f t="shared" si="7"/>
        <v>31.488</v>
      </c>
    </row>
    <row r="214" spans="1:15" x14ac:dyDescent="0.2">
      <c r="A214" s="1">
        <v>121016490</v>
      </c>
      <c r="B214" s="1" t="s">
        <v>256</v>
      </c>
      <c r="C214" s="1">
        <v>1</v>
      </c>
      <c r="D214" s="1">
        <v>490264</v>
      </c>
      <c r="E214" s="1" t="s">
        <v>164</v>
      </c>
      <c r="F214" s="1">
        <v>1</v>
      </c>
      <c r="G214" s="1">
        <v>17</v>
      </c>
      <c r="H214" s="1">
        <v>17</v>
      </c>
      <c r="I214" s="1">
        <v>10.25</v>
      </c>
      <c r="J214" s="1">
        <v>10.25</v>
      </c>
      <c r="K214" s="1">
        <v>10.25</v>
      </c>
      <c r="L214" s="1">
        <v>10.25</v>
      </c>
      <c r="N214" s="3">
        <f t="shared" si="6"/>
        <v>0</v>
      </c>
      <c r="O214" s="3">
        <f t="shared" si="7"/>
        <v>10.25</v>
      </c>
    </row>
    <row r="215" spans="1:15" x14ac:dyDescent="0.2">
      <c r="A215" s="1">
        <v>111004322</v>
      </c>
      <c r="B215" s="1" t="s">
        <v>257</v>
      </c>
      <c r="C215" s="1">
        <v>1</v>
      </c>
      <c r="D215" s="1">
        <v>556976</v>
      </c>
      <c r="E215" s="1" t="s">
        <v>258</v>
      </c>
      <c r="F215" s="1">
        <v>1</v>
      </c>
      <c r="G215" s="1">
        <v>28.5</v>
      </c>
      <c r="H215" s="1">
        <v>28.5</v>
      </c>
      <c r="I215" s="1">
        <v>28.5</v>
      </c>
      <c r="J215" s="1">
        <v>28.5</v>
      </c>
      <c r="K215" s="1">
        <v>14.25</v>
      </c>
      <c r="L215" s="1">
        <v>14.25</v>
      </c>
      <c r="N215" s="3">
        <f t="shared" si="6"/>
        <v>0</v>
      </c>
      <c r="O215" s="3">
        <f t="shared" si="7"/>
        <v>14.25</v>
      </c>
    </row>
    <row r="216" spans="1:15" x14ac:dyDescent="0.2">
      <c r="A216" s="1">
        <v>111002040</v>
      </c>
      <c r="B216" s="1" t="s">
        <v>259</v>
      </c>
      <c r="C216" s="1">
        <v>1148776</v>
      </c>
      <c r="D216" s="1">
        <v>574701</v>
      </c>
      <c r="E216" s="1" t="s">
        <v>20</v>
      </c>
      <c r="F216" s="1">
        <v>1</v>
      </c>
      <c r="G216" s="1">
        <v>9.35</v>
      </c>
      <c r="H216" s="1">
        <v>9.35</v>
      </c>
      <c r="I216" s="1">
        <v>7.08</v>
      </c>
      <c r="J216" s="1">
        <v>7.08</v>
      </c>
      <c r="K216" s="1">
        <v>7.08</v>
      </c>
      <c r="L216" s="1">
        <v>7.08</v>
      </c>
      <c r="N216" s="3">
        <f t="shared" si="6"/>
        <v>0</v>
      </c>
      <c r="O216" s="3">
        <f t="shared" si="7"/>
        <v>7.08</v>
      </c>
    </row>
    <row r="217" spans="1:15" x14ac:dyDescent="0.2">
      <c r="A217" s="1">
        <v>121014172</v>
      </c>
      <c r="B217" s="1" t="s">
        <v>260</v>
      </c>
      <c r="C217" s="1">
        <v>1</v>
      </c>
      <c r="D217" s="1">
        <v>495946</v>
      </c>
      <c r="E217" s="1" t="s">
        <v>20</v>
      </c>
      <c r="F217" s="1">
        <v>1</v>
      </c>
      <c r="G217" s="1">
        <v>149</v>
      </c>
      <c r="H217" s="1">
        <v>149</v>
      </c>
      <c r="I217" s="1">
        <v>101.4</v>
      </c>
      <c r="J217" s="1">
        <v>101.4</v>
      </c>
      <c r="K217" s="1">
        <v>101.4</v>
      </c>
      <c r="L217" s="1">
        <v>101.4</v>
      </c>
      <c r="N217" s="3">
        <f t="shared" si="6"/>
        <v>0</v>
      </c>
      <c r="O217" s="3">
        <f t="shared" si="7"/>
        <v>101.4</v>
      </c>
    </row>
    <row r="218" spans="1:15" x14ac:dyDescent="0.2">
      <c r="A218" s="1">
        <v>121014173</v>
      </c>
      <c r="B218" s="1" t="s">
        <v>261</v>
      </c>
      <c r="C218" s="1">
        <v>1</v>
      </c>
      <c r="D218" s="1">
        <v>405531</v>
      </c>
      <c r="E218" s="2">
        <v>36172</v>
      </c>
      <c r="F218" s="1">
        <v>1</v>
      </c>
      <c r="G218" s="1">
        <v>149</v>
      </c>
      <c r="H218" s="1">
        <v>149</v>
      </c>
      <c r="I218" s="1">
        <v>149</v>
      </c>
      <c r="J218" s="1">
        <v>149</v>
      </c>
      <c r="K218" s="1">
        <v>110.71033</v>
      </c>
      <c r="L218" s="1">
        <v>110.71033</v>
      </c>
      <c r="N218" s="3">
        <f t="shared" si="6"/>
        <v>0</v>
      </c>
      <c r="O218" s="3">
        <f t="shared" si="7"/>
        <v>110.71033</v>
      </c>
    </row>
    <row r="219" spans="1:15" x14ac:dyDescent="0.2">
      <c r="A219" s="1">
        <v>131000572</v>
      </c>
      <c r="B219" s="1" t="s">
        <v>262</v>
      </c>
      <c r="C219" s="1">
        <v>1</v>
      </c>
      <c r="D219" s="1">
        <v>505562</v>
      </c>
      <c r="E219" s="2">
        <v>46030</v>
      </c>
      <c r="F219" s="1">
        <v>3</v>
      </c>
      <c r="G219" s="1">
        <v>143</v>
      </c>
      <c r="H219" s="1">
        <v>429</v>
      </c>
      <c r="I219" s="1">
        <v>142.61000000000001</v>
      </c>
      <c r="J219" s="1">
        <v>427.83</v>
      </c>
      <c r="K219" s="1">
        <v>142.61000000000001</v>
      </c>
      <c r="L219" s="1">
        <v>427.83</v>
      </c>
      <c r="N219" s="3">
        <f t="shared" si="6"/>
        <v>0</v>
      </c>
      <c r="O219" s="3">
        <f t="shared" si="7"/>
        <v>427.83</v>
      </c>
    </row>
    <row r="220" spans="1:15" x14ac:dyDescent="0.2">
      <c r="A220" s="1">
        <v>111004209</v>
      </c>
      <c r="B220" s="1" t="s">
        <v>263</v>
      </c>
      <c r="C220" s="1" t="s">
        <v>264</v>
      </c>
      <c r="D220" s="1">
        <v>538464</v>
      </c>
      <c r="E220" s="1" t="s">
        <v>20</v>
      </c>
      <c r="F220" s="1">
        <v>1</v>
      </c>
      <c r="G220" s="1">
        <v>456.7</v>
      </c>
      <c r="H220" s="1">
        <v>456.7</v>
      </c>
      <c r="I220" s="1">
        <v>456.7</v>
      </c>
      <c r="J220" s="1">
        <v>456.7</v>
      </c>
      <c r="K220" s="1">
        <v>415.18597</v>
      </c>
      <c r="L220" s="1">
        <v>415.18597</v>
      </c>
      <c r="N220" s="3">
        <f t="shared" si="6"/>
        <v>0</v>
      </c>
      <c r="O220" s="3">
        <f t="shared" si="7"/>
        <v>415.18597</v>
      </c>
    </row>
    <row r="221" spans="1:15" x14ac:dyDescent="0.2">
      <c r="A221" s="1">
        <v>131000606</v>
      </c>
      <c r="B221" s="1" t="s">
        <v>265</v>
      </c>
      <c r="C221" s="1">
        <v>1</v>
      </c>
      <c r="D221" s="1">
        <v>569026</v>
      </c>
      <c r="E221" s="2">
        <v>45667</v>
      </c>
      <c r="F221" s="1">
        <v>1</v>
      </c>
      <c r="G221" s="1">
        <v>173.76</v>
      </c>
      <c r="H221" s="1">
        <v>173.76</v>
      </c>
      <c r="I221" s="1">
        <v>159.86000000000001</v>
      </c>
      <c r="J221" s="1">
        <v>159.86000000000001</v>
      </c>
      <c r="K221" s="1">
        <v>159.86000000000001</v>
      </c>
      <c r="L221" s="1">
        <v>159.86000000000001</v>
      </c>
      <c r="N221" s="3">
        <f t="shared" si="6"/>
        <v>0</v>
      </c>
      <c r="O221" s="3">
        <f t="shared" si="7"/>
        <v>159.86000000000001</v>
      </c>
    </row>
    <row r="222" spans="1:15" x14ac:dyDescent="0.2">
      <c r="A222" s="1">
        <v>111003896</v>
      </c>
      <c r="B222" s="1" t="s">
        <v>266</v>
      </c>
      <c r="C222" s="1" t="s">
        <v>267</v>
      </c>
      <c r="D222" s="1">
        <v>455931</v>
      </c>
      <c r="E222" s="2">
        <v>45663</v>
      </c>
      <c r="F222" s="1">
        <v>1</v>
      </c>
      <c r="G222" s="1">
        <v>87.9</v>
      </c>
      <c r="H222" s="1">
        <v>87.9</v>
      </c>
      <c r="I222" s="1">
        <v>87.9</v>
      </c>
      <c r="J222" s="1">
        <v>87.9</v>
      </c>
      <c r="K222" s="1">
        <v>76.437839999999994</v>
      </c>
      <c r="L222" s="1">
        <v>76.437839999999994</v>
      </c>
      <c r="N222" s="3">
        <f t="shared" si="6"/>
        <v>0</v>
      </c>
      <c r="O222" s="3">
        <f t="shared" si="7"/>
        <v>76.437839999999994</v>
      </c>
    </row>
    <row r="223" spans="1:15" x14ac:dyDescent="0.2">
      <c r="A223" s="1">
        <v>111003896</v>
      </c>
      <c r="B223" s="1" t="s">
        <v>266</v>
      </c>
      <c r="C223" s="1" t="s">
        <v>268</v>
      </c>
      <c r="D223" s="1">
        <v>509342</v>
      </c>
      <c r="E223" s="2">
        <v>45663</v>
      </c>
      <c r="F223" s="1">
        <v>1</v>
      </c>
      <c r="G223" s="1">
        <v>87.9</v>
      </c>
      <c r="H223" s="1">
        <v>87.9</v>
      </c>
      <c r="I223" s="1">
        <v>47.87</v>
      </c>
      <c r="J223" s="1">
        <v>47.87</v>
      </c>
      <c r="K223" s="1">
        <v>47.87</v>
      </c>
      <c r="L223" s="1">
        <v>47.87</v>
      </c>
      <c r="N223" s="3">
        <f t="shared" si="6"/>
        <v>0</v>
      </c>
      <c r="O223" s="3">
        <f t="shared" si="7"/>
        <v>47.87</v>
      </c>
    </row>
    <row r="224" spans="1:15" x14ac:dyDescent="0.2">
      <c r="A224" s="1">
        <v>121018550</v>
      </c>
      <c r="B224" s="1" t="s">
        <v>269</v>
      </c>
      <c r="C224" s="1">
        <v>1</v>
      </c>
      <c r="D224" s="1">
        <v>542773</v>
      </c>
      <c r="E224" s="1" t="s">
        <v>20</v>
      </c>
      <c r="F224" s="1">
        <v>2</v>
      </c>
      <c r="G224" s="1">
        <v>20</v>
      </c>
      <c r="H224" s="1">
        <v>40</v>
      </c>
      <c r="I224" s="1">
        <v>6.75</v>
      </c>
      <c r="J224" s="1">
        <v>13.5</v>
      </c>
      <c r="K224" s="1">
        <v>6.75</v>
      </c>
      <c r="L224" s="1">
        <v>13.5</v>
      </c>
      <c r="N224" s="3">
        <f t="shared" si="6"/>
        <v>0</v>
      </c>
      <c r="O224" s="3">
        <f t="shared" si="7"/>
        <v>13.5</v>
      </c>
    </row>
    <row r="225" spans="1:15" x14ac:dyDescent="0.2">
      <c r="A225" s="1">
        <v>131000730</v>
      </c>
      <c r="B225" s="1" t="s">
        <v>270</v>
      </c>
      <c r="C225" s="1">
        <v>1</v>
      </c>
      <c r="D225" s="1">
        <v>566068</v>
      </c>
      <c r="E225" s="2">
        <v>46305</v>
      </c>
      <c r="F225" s="1">
        <v>1</v>
      </c>
      <c r="G225" s="1">
        <v>150.57</v>
      </c>
      <c r="H225" s="1">
        <v>150.57</v>
      </c>
      <c r="I225" s="1">
        <v>142</v>
      </c>
      <c r="J225" s="1">
        <v>142</v>
      </c>
      <c r="K225" s="1">
        <v>142</v>
      </c>
      <c r="L225" s="1">
        <v>142</v>
      </c>
      <c r="N225" s="3">
        <f t="shared" si="6"/>
        <v>0</v>
      </c>
      <c r="O225" s="3">
        <f t="shared" si="7"/>
        <v>142</v>
      </c>
    </row>
    <row r="226" spans="1:15" x14ac:dyDescent="0.2">
      <c r="A226" s="1">
        <v>141000427</v>
      </c>
      <c r="B226" s="1" t="s">
        <v>271</v>
      </c>
      <c r="C226" s="1">
        <v>1</v>
      </c>
      <c r="D226" s="1">
        <v>493810</v>
      </c>
      <c r="E226" s="1" t="s">
        <v>91</v>
      </c>
      <c r="F226" s="1">
        <v>1</v>
      </c>
      <c r="G226" s="1">
        <v>120.83</v>
      </c>
      <c r="H226" s="1">
        <v>120.83</v>
      </c>
      <c r="I226" s="1">
        <v>116</v>
      </c>
      <c r="J226" s="1">
        <v>116</v>
      </c>
      <c r="K226" s="1">
        <v>116</v>
      </c>
      <c r="L226" s="1">
        <v>116</v>
      </c>
      <c r="N226" s="3">
        <f t="shared" si="6"/>
        <v>0</v>
      </c>
      <c r="O226" s="3">
        <f t="shared" si="7"/>
        <v>116</v>
      </c>
    </row>
    <row r="227" spans="1:15" x14ac:dyDescent="0.2">
      <c r="A227" s="1">
        <v>111002142</v>
      </c>
      <c r="B227" s="1" t="s">
        <v>272</v>
      </c>
      <c r="C227" s="1">
        <v>1711827</v>
      </c>
      <c r="D227" s="1">
        <v>531673</v>
      </c>
      <c r="E227" s="1" t="s">
        <v>6</v>
      </c>
      <c r="F227" s="1">
        <v>1</v>
      </c>
      <c r="G227" s="1">
        <v>111.23</v>
      </c>
      <c r="H227" s="1">
        <v>111.23</v>
      </c>
      <c r="I227" s="1">
        <v>111.23</v>
      </c>
      <c r="J227" s="1">
        <v>111.23</v>
      </c>
      <c r="K227" s="1">
        <v>96.725610000000003</v>
      </c>
      <c r="L227" s="1">
        <v>96.725610000000003</v>
      </c>
      <c r="N227" s="3">
        <f t="shared" si="6"/>
        <v>0</v>
      </c>
      <c r="O227" s="3">
        <f t="shared" si="7"/>
        <v>96.725610000000003</v>
      </c>
    </row>
    <row r="228" spans="1:15" x14ac:dyDescent="0.2">
      <c r="A228" s="1">
        <v>143000357</v>
      </c>
      <c r="B228" s="1" t="s">
        <v>273</v>
      </c>
      <c r="C228" s="1">
        <v>1</v>
      </c>
      <c r="D228" s="1">
        <v>435586</v>
      </c>
      <c r="E228" s="2">
        <v>36172</v>
      </c>
      <c r="F228" s="1">
        <v>2</v>
      </c>
      <c r="G228" s="1">
        <v>6</v>
      </c>
      <c r="H228" s="1">
        <v>12</v>
      </c>
      <c r="I228" s="1">
        <v>4.6666600000000003</v>
      </c>
      <c r="J228" s="1">
        <v>9.3333200000000005</v>
      </c>
      <c r="K228" s="1">
        <v>4.6666600000000003</v>
      </c>
      <c r="L228" s="1">
        <v>9.3333200000000005</v>
      </c>
      <c r="N228" s="3">
        <f t="shared" si="6"/>
        <v>0</v>
      </c>
      <c r="O228" s="3">
        <f t="shared" si="7"/>
        <v>9.3333200000000005</v>
      </c>
    </row>
    <row r="229" spans="1:15" x14ac:dyDescent="0.2">
      <c r="A229" s="1">
        <v>111003486</v>
      </c>
      <c r="B229" s="1" t="s">
        <v>274</v>
      </c>
      <c r="C229" s="1" t="s">
        <v>275</v>
      </c>
      <c r="D229" s="1">
        <v>509829</v>
      </c>
      <c r="E229" s="1" t="s">
        <v>141</v>
      </c>
      <c r="F229" s="1">
        <v>1</v>
      </c>
      <c r="G229" s="1">
        <v>22.05</v>
      </c>
      <c r="H229" s="1">
        <v>22.05</v>
      </c>
      <c r="I229" s="1">
        <v>22.05</v>
      </c>
      <c r="J229" s="1">
        <v>22.05</v>
      </c>
      <c r="K229" s="1">
        <v>18.374269999999999</v>
      </c>
      <c r="L229" s="1">
        <v>18.374269999999999</v>
      </c>
      <c r="N229" s="3">
        <f t="shared" si="6"/>
        <v>0</v>
      </c>
      <c r="O229" s="3">
        <f t="shared" si="7"/>
        <v>18.374269999999999</v>
      </c>
    </row>
    <row r="230" spans="1:15" x14ac:dyDescent="0.2">
      <c r="A230" s="1">
        <v>121016964</v>
      </c>
      <c r="B230" s="1" t="s">
        <v>276</v>
      </c>
      <c r="C230" s="1">
        <v>1</v>
      </c>
      <c r="D230" s="1">
        <v>507639</v>
      </c>
      <c r="E230" s="1" t="s">
        <v>277</v>
      </c>
      <c r="F230" s="1">
        <v>1</v>
      </c>
      <c r="G230" s="1">
        <v>21</v>
      </c>
      <c r="H230" s="1">
        <v>21</v>
      </c>
      <c r="I230" s="1">
        <v>12.68</v>
      </c>
      <c r="J230" s="1">
        <v>12.68</v>
      </c>
      <c r="K230" s="1">
        <v>12.68</v>
      </c>
      <c r="L230" s="1">
        <v>12.68</v>
      </c>
      <c r="N230" s="3">
        <f t="shared" si="6"/>
        <v>0</v>
      </c>
      <c r="O230" s="3">
        <f t="shared" si="7"/>
        <v>12.68</v>
      </c>
    </row>
    <row r="231" spans="1:15" x14ac:dyDescent="0.2">
      <c r="A231" s="1">
        <v>111002199</v>
      </c>
      <c r="B231" s="1" t="s">
        <v>278</v>
      </c>
      <c r="C231" s="1">
        <v>220257</v>
      </c>
      <c r="D231" s="1">
        <v>455906</v>
      </c>
      <c r="E231" s="2">
        <v>45665</v>
      </c>
      <c r="F231" s="1">
        <v>1</v>
      </c>
      <c r="G231" s="1">
        <v>72.5</v>
      </c>
      <c r="H231" s="1">
        <v>72.5</v>
      </c>
      <c r="I231" s="1">
        <v>72.5</v>
      </c>
      <c r="J231" s="1">
        <v>72.5</v>
      </c>
      <c r="K231" s="1">
        <v>45.033760000000001</v>
      </c>
      <c r="L231" s="1">
        <v>45.033760000000001</v>
      </c>
      <c r="N231" s="3">
        <f t="shared" si="6"/>
        <v>0</v>
      </c>
      <c r="O231" s="3">
        <f t="shared" si="7"/>
        <v>45.033760000000001</v>
      </c>
    </row>
    <row r="232" spans="1:15" x14ac:dyDescent="0.2">
      <c r="A232" s="1">
        <v>111002551</v>
      </c>
      <c r="B232" s="1" t="s">
        <v>279</v>
      </c>
      <c r="C232" s="1" t="s">
        <v>280</v>
      </c>
      <c r="D232" s="1">
        <v>503131</v>
      </c>
      <c r="E232" s="2">
        <v>45663</v>
      </c>
      <c r="F232" s="1">
        <v>2</v>
      </c>
      <c r="G232" s="1">
        <v>18.05</v>
      </c>
      <c r="H232" s="1">
        <v>36.1</v>
      </c>
      <c r="I232" s="1">
        <v>18.05</v>
      </c>
      <c r="J232" s="1">
        <v>36.1</v>
      </c>
      <c r="K232" s="1">
        <v>12.335150000000001</v>
      </c>
      <c r="L232" s="1">
        <v>24.670300000000001</v>
      </c>
      <c r="N232" s="3">
        <f t="shared" si="6"/>
        <v>0</v>
      </c>
      <c r="O232" s="3">
        <f t="shared" si="7"/>
        <v>24.670300000000001</v>
      </c>
    </row>
    <row r="233" spans="1:15" x14ac:dyDescent="0.2">
      <c r="A233" s="1">
        <v>121014889</v>
      </c>
      <c r="B233" s="1" t="s">
        <v>281</v>
      </c>
      <c r="C233" s="1">
        <v>1</v>
      </c>
      <c r="D233" s="1">
        <v>404261</v>
      </c>
      <c r="E233" s="2">
        <v>36172</v>
      </c>
      <c r="F233" s="1">
        <v>3</v>
      </c>
      <c r="G233" s="1">
        <v>3</v>
      </c>
      <c r="H233" s="1">
        <v>9</v>
      </c>
      <c r="I233" s="1">
        <v>1.16666</v>
      </c>
      <c r="J233" s="1">
        <v>3.4999799999999999</v>
      </c>
      <c r="K233" s="1">
        <v>1.1665000000000001</v>
      </c>
      <c r="L233" s="1">
        <v>3.4994999999999998</v>
      </c>
      <c r="N233" s="3">
        <f t="shared" si="6"/>
        <v>0</v>
      </c>
      <c r="O233" s="3">
        <f t="shared" si="7"/>
        <v>3.4994999999999998</v>
      </c>
    </row>
    <row r="234" spans="1:15" x14ac:dyDescent="0.2">
      <c r="A234" s="1">
        <v>121020074</v>
      </c>
      <c r="B234" s="1" t="s">
        <v>282</v>
      </c>
      <c r="C234" s="1">
        <v>1</v>
      </c>
      <c r="D234" s="1">
        <v>506850</v>
      </c>
      <c r="E234" s="2">
        <v>45665</v>
      </c>
      <c r="F234" s="1">
        <v>1</v>
      </c>
      <c r="G234" s="1">
        <v>25</v>
      </c>
      <c r="H234" s="1">
        <v>25</v>
      </c>
      <c r="I234" s="1">
        <v>17</v>
      </c>
      <c r="J234" s="1">
        <v>17</v>
      </c>
      <c r="K234" s="1">
        <v>17</v>
      </c>
      <c r="L234" s="1">
        <v>17</v>
      </c>
      <c r="N234" s="3">
        <f t="shared" si="6"/>
        <v>0</v>
      </c>
      <c r="O234" s="3">
        <f t="shared" si="7"/>
        <v>17</v>
      </c>
    </row>
    <row r="235" spans="1:15" x14ac:dyDescent="0.2">
      <c r="A235" s="1">
        <v>131000635</v>
      </c>
      <c r="B235" s="1" t="s">
        <v>283</v>
      </c>
      <c r="C235" s="1">
        <v>1</v>
      </c>
      <c r="D235" s="1">
        <v>548667</v>
      </c>
      <c r="E235" s="2">
        <v>45664</v>
      </c>
      <c r="F235" s="1">
        <v>1</v>
      </c>
      <c r="G235" s="1">
        <v>37</v>
      </c>
      <c r="H235" s="1">
        <v>37</v>
      </c>
      <c r="I235" s="1">
        <v>33.299999999999997</v>
      </c>
      <c r="J235" s="1">
        <v>33.299999999999997</v>
      </c>
      <c r="K235" s="1">
        <v>33.299999999999997</v>
      </c>
      <c r="L235" s="1">
        <v>33.299999999999997</v>
      </c>
      <c r="N235" s="3">
        <f t="shared" si="6"/>
        <v>0</v>
      </c>
      <c r="O235" s="3">
        <f t="shared" si="7"/>
        <v>33.299999999999997</v>
      </c>
    </row>
    <row r="236" spans="1:15" x14ac:dyDescent="0.2">
      <c r="A236" s="1">
        <v>121004631</v>
      </c>
      <c r="B236" s="1" t="s">
        <v>284</v>
      </c>
      <c r="C236" s="1">
        <v>1</v>
      </c>
      <c r="D236" s="1">
        <v>525166</v>
      </c>
      <c r="E236" s="1" t="s">
        <v>141</v>
      </c>
      <c r="F236" s="1">
        <v>1</v>
      </c>
      <c r="G236" s="1">
        <v>27</v>
      </c>
      <c r="H236" s="1">
        <v>27</v>
      </c>
      <c r="I236" s="1">
        <v>15</v>
      </c>
      <c r="J236" s="1">
        <v>15</v>
      </c>
      <c r="K236" s="1">
        <v>15</v>
      </c>
      <c r="L236" s="1">
        <v>15</v>
      </c>
      <c r="N236" s="3">
        <f t="shared" si="6"/>
        <v>0</v>
      </c>
      <c r="O236" s="3">
        <f t="shared" si="7"/>
        <v>15</v>
      </c>
    </row>
    <row r="237" spans="1:15" x14ac:dyDescent="0.2">
      <c r="A237" s="1">
        <v>111003652</v>
      </c>
      <c r="B237" s="1" t="s">
        <v>285</v>
      </c>
      <c r="C237" s="1">
        <v>2307691</v>
      </c>
      <c r="D237" s="1">
        <v>527011</v>
      </c>
      <c r="E237" s="1" t="s">
        <v>20</v>
      </c>
      <c r="F237" s="1">
        <v>1</v>
      </c>
      <c r="G237" s="1">
        <v>69.900000000000006</v>
      </c>
      <c r="H237" s="1">
        <v>69.900000000000006</v>
      </c>
      <c r="I237" s="1">
        <v>69.900000000000006</v>
      </c>
      <c r="J237" s="1">
        <v>69.900000000000006</v>
      </c>
      <c r="K237" s="1">
        <v>56.619</v>
      </c>
      <c r="L237" s="1">
        <v>56.619</v>
      </c>
      <c r="N237" s="3">
        <f t="shared" si="6"/>
        <v>0</v>
      </c>
      <c r="O237" s="3">
        <f t="shared" si="7"/>
        <v>56.619</v>
      </c>
    </row>
    <row r="238" spans="1:15" x14ac:dyDescent="0.2">
      <c r="A238" s="1">
        <v>151001196</v>
      </c>
      <c r="B238" s="1" t="s">
        <v>286</v>
      </c>
      <c r="C238" s="1">
        <v>1</v>
      </c>
      <c r="D238" s="1">
        <v>385870</v>
      </c>
      <c r="E238" s="2">
        <v>36172</v>
      </c>
      <c r="F238" s="1">
        <v>1</v>
      </c>
      <c r="G238" s="1">
        <v>80</v>
      </c>
      <c r="H238" s="1">
        <v>80</v>
      </c>
      <c r="I238" s="1">
        <v>37</v>
      </c>
      <c r="J238" s="1">
        <v>37</v>
      </c>
      <c r="K238" s="1">
        <v>37</v>
      </c>
      <c r="L238" s="1">
        <v>37</v>
      </c>
      <c r="N238" s="3">
        <f t="shared" si="6"/>
        <v>0</v>
      </c>
      <c r="O238" s="3">
        <f t="shared" si="7"/>
        <v>37</v>
      </c>
    </row>
    <row r="239" spans="1:15" x14ac:dyDescent="0.2">
      <c r="A239" s="1">
        <v>111002275</v>
      </c>
      <c r="B239" s="1" t="s">
        <v>287</v>
      </c>
      <c r="C239" s="1" t="s">
        <v>288</v>
      </c>
      <c r="D239" s="1">
        <v>521800</v>
      </c>
      <c r="E239" s="1" t="s">
        <v>20</v>
      </c>
      <c r="F239" s="1">
        <v>1</v>
      </c>
      <c r="G239" s="1">
        <v>20.399999999999999</v>
      </c>
      <c r="H239" s="1">
        <v>20.399999999999999</v>
      </c>
      <c r="I239" s="1">
        <v>20.399999999999999</v>
      </c>
      <c r="J239" s="1">
        <v>20.399999999999999</v>
      </c>
      <c r="K239" s="1">
        <v>17.001359999999998</v>
      </c>
      <c r="L239" s="1">
        <v>17.001359999999998</v>
      </c>
      <c r="N239" s="3">
        <f t="shared" si="6"/>
        <v>0</v>
      </c>
      <c r="O239" s="3">
        <f t="shared" si="7"/>
        <v>17.001359999999998</v>
      </c>
    </row>
    <row r="240" spans="1:15" x14ac:dyDescent="0.2">
      <c r="A240" s="1">
        <v>111002275</v>
      </c>
      <c r="B240" s="1" t="s">
        <v>287</v>
      </c>
      <c r="C240" s="1" t="s">
        <v>289</v>
      </c>
      <c r="D240" s="1">
        <v>528229</v>
      </c>
      <c r="E240" s="1" t="s">
        <v>30</v>
      </c>
      <c r="F240" s="1">
        <v>2</v>
      </c>
      <c r="G240" s="1">
        <v>20.399999999999999</v>
      </c>
      <c r="H240" s="1">
        <v>40.799999999999997</v>
      </c>
      <c r="I240" s="1">
        <v>20.399999999999999</v>
      </c>
      <c r="J240" s="1">
        <v>40.799999999999997</v>
      </c>
      <c r="K240" s="1">
        <v>17.001359999999998</v>
      </c>
      <c r="L240" s="1">
        <v>34.002719999999997</v>
      </c>
      <c r="N240" s="3">
        <f t="shared" si="6"/>
        <v>0</v>
      </c>
      <c r="O240" s="3">
        <f t="shared" si="7"/>
        <v>34.002719999999997</v>
      </c>
    </row>
    <row r="241" spans="1:15" x14ac:dyDescent="0.2">
      <c r="A241" s="1">
        <v>111004285</v>
      </c>
      <c r="B241" s="1" t="s">
        <v>290</v>
      </c>
      <c r="C241" s="1" t="s">
        <v>291</v>
      </c>
      <c r="D241" s="1">
        <v>498673</v>
      </c>
      <c r="E241" s="1" t="s">
        <v>20</v>
      </c>
      <c r="F241" s="1">
        <v>0.2</v>
      </c>
      <c r="G241" s="1">
        <v>356.35</v>
      </c>
      <c r="H241" s="1">
        <v>71.27</v>
      </c>
      <c r="I241" s="1">
        <v>356.35</v>
      </c>
      <c r="J241" s="1">
        <v>71.27</v>
      </c>
      <c r="K241" s="1">
        <v>0</v>
      </c>
      <c r="L241" s="1">
        <v>0</v>
      </c>
      <c r="N241" s="3">
        <f t="shared" si="6"/>
        <v>0</v>
      </c>
      <c r="O241" s="3">
        <f t="shared" si="7"/>
        <v>0</v>
      </c>
    </row>
    <row r="242" spans="1:15" x14ac:dyDescent="0.2">
      <c r="A242" s="1">
        <v>121007142</v>
      </c>
      <c r="B242" s="1" t="s">
        <v>292</v>
      </c>
      <c r="C242" s="1">
        <v>9999999999</v>
      </c>
      <c r="D242" s="1">
        <v>454082</v>
      </c>
      <c r="E242" s="2">
        <v>36172</v>
      </c>
      <c r="F242" s="1">
        <v>2</v>
      </c>
      <c r="G242" s="1">
        <v>30.43</v>
      </c>
      <c r="H242" s="1">
        <v>60.86</v>
      </c>
      <c r="I242" s="1">
        <v>19.78</v>
      </c>
      <c r="J242" s="1">
        <v>39.56</v>
      </c>
      <c r="K242" s="1">
        <v>19.78</v>
      </c>
      <c r="L242" s="1">
        <v>39.56</v>
      </c>
      <c r="N242" s="3">
        <f t="shared" si="6"/>
        <v>0</v>
      </c>
      <c r="O242" s="3">
        <f t="shared" si="7"/>
        <v>39.56</v>
      </c>
    </row>
    <row r="243" spans="1:15" x14ac:dyDescent="0.2">
      <c r="A243" s="1">
        <v>111002310</v>
      </c>
      <c r="B243" s="1" t="s">
        <v>293</v>
      </c>
      <c r="C243" s="1" t="s">
        <v>294</v>
      </c>
      <c r="D243" s="1">
        <v>545848</v>
      </c>
      <c r="E243" s="1" t="s">
        <v>6</v>
      </c>
      <c r="F243" s="1">
        <v>2</v>
      </c>
      <c r="G243" s="1">
        <v>10.15</v>
      </c>
      <c r="H243" s="1">
        <v>20.3</v>
      </c>
      <c r="I243" s="1">
        <v>10.15</v>
      </c>
      <c r="J243" s="1">
        <v>20.3</v>
      </c>
      <c r="K243" s="1">
        <v>7.1055700000000002</v>
      </c>
      <c r="L243" s="1">
        <v>14.21114</v>
      </c>
      <c r="N243" s="3">
        <f t="shared" si="6"/>
        <v>0</v>
      </c>
      <c r="O243" s="3">
        <f t="shared" si="7"/>
        <v>14.21114</v>
      </c>
    </row>
    <row r="244" spans="1:15" x14ac:dyDescent="0.2">
      <c r="A244" s="1">
        <v>111004167</v>
      </c>
      <c r="B244" s="1" t="s">
        <v>295</v>
      </c>
      <c r="C244" s="1" t="s">
        <v>296</v>
      </c>
      <c r="D244" s="1">
        <v>489920</v>
      </c>
      <c r="E244" s="2">
        <v>45664</v>
      </c>
      <c r="F244" s="1">
        <v>1</v>
      </c>
      <c r="G244" s="1">
        <v>5.0999999999999996</v>
      </c>
      <c r="H244" s="1">
        <v>5.0999999999999996</v>
      </c>
      <c r="I244" s="1">
        <v>3.4</v>
      </c>
      <c r="J244" s="1">
        <v>3.4</v>
      </c>
      <c r="K244" s="1">
        <v>0</v>
      </c>
      <c r="L244" s="1">
        <v>0</v>
      </c>
      <c r="N244" s="3">
        <f t="shared" si="6"/>
        <v>0</v>
      </c>
      <c r="O244" s="3">
        <f t="shared" si="7"/>
        <v>0</v>
      </c>
    </row>
    <row r="245" spans="1:15" x14ac:dyDescent="0.2">
      <c r="A245" s="1">
        <v>111004167</v>
      </c>
      <c r="B245" s="1" t="s">
        <v>295</v>
      </c>
      <c r="C245" s="1" t="s">
        <v>296</v>
      </c>
      <c r="D245" s="1">
        <v>490587</v>
      </c>
      <c r="E245" s="2">
        <v>45664</v>
      </c>
      <c r="F245" s="1">
        <v>1</v>
      </c>
      <c r="G245" s="1">
        <v>5.0999999999999996</v>
      </c>
      <c r="H245" s="1">
        <v>5.0999999999999996</v>
      </c>
      <c r="I245" s="1">
        <v>3.57</v>
      </c>
      <c r="J245" s="1">
        <v>3.57</v>
      </c>
      <c r="K245" s="1">
        <v>3.57</v>
      </c>
      <c r="L245" s="1">
        <v>3.57</v>
      </c>
      <c r="N245" s="3">
        <f t="shared" si="6"/>
        <v>0</v>
      </c>
      <c r="O245" s="3">
        <f t="shared" si="7"/>
        <v>3.57</v>
      </c>
    </row>
    <row r="246" spans="1:15" x14ac:dyDescent="0.2">
      <c r="A246" s="1">
        <v>121021428</v>
      </c>
      <c r="B246" s="1" t="s">
        <v>297</v>
      </c>
      <c r="C246" s="1">
        <v>606</v>
      </c>
      <c r="D246" s="1">
        <v>505791</v>
      </c>
      <c r="E246" s="2">
        <v>45449</v>
      </c>
      <c r="F246" s="1">
        <v>1</v>
      </c>
      <c r="G246" s="1">
        <v>60</v>
      </c>
      <c r="H246" s="1">
        <v>60</v>
      </c>
      <c r="I246" s="1">
        <v>60</v>
      </c>
      <c r="J246" s="1">
        <v>60</v>
      </c>
      <c r="K246" s="1">
        <v>60</v>
      </c>
      <c r="L246" s="1">
        <v>60</v>
      </c>
      <c r="N246" s="3">
        <f t="shared" si="6"/>
        <v>0</v>
      </c>
      <c r="O246" s="3">
        <f t="shared" si="7"/>
        <v>60</v>
      </c>
    </row>
    <row r="247" spans="1:15" x14ac:dyDescent="0.2">
      <c r="A247" s="1">
        <v>121016973</v>
      </c>
      <c r="B247" s="1" t="s">
        <v>298</v>
      </c>
      <c r="C247" s="1">
        <v>1</v>
      </c>
      <c r="D247" s="1">
        <v>516124</v>
      </c>
      <c r="E247" s="1" t="s">
        <v>30</v>
      </c>
      <c r="F247" s="1">
        <v>1</v>
      </c>
      <c r="G247" s="1">
        <v>38</v>
      </c>
      <c r="H247" s="1">
        <v>38</v>
      </c>
      <c r="I247" s="1">
        <v>25.52</v>
      </c>
      <c r="J247" s="1">
        <v>25.52</v>
      </c>
      <c r="K247" s="1">
        <v>25.52</v>
      </c>
      <c r="L247" s="1">
        <v>25.52</v>
      </c>
      <c r="N247" s="3">
        <f t="shared" si="6"/>
        <v>0</v>
      </c>
      <c r="O247" s="3">
        <f t="shared" si="7"/>
        <v>25.52</v>
      </c>
    </row>
    <row r="248" spans="1:15" x14ac:dyDescent="0.2">
      <c r="A248" s="1">
        <v>121009012</v>
      </c>
      <c r="B248" s="1" t="s">
        <v>299</v>
      </c>
      <c r="C248" s="1">
        <v>1</v>
      </c>
      <c r="D248" s="1">
        <v>476449</v>
      </c>
      <c r="E248" s="2">
        <v>45663</v>
      </c>
      <c r="F248" s="1">
        <v>2</v>
      </c>
      <c r="G248" s="1">
        <v>17</v>
      </c>
      <c r="H248" s="1">
        <v>34</v>
      </c>
      <c r="I248" s="1">
        <v>10.67</v>
      </c>
      <c r="J248" s="1">
        <v>21.34</v>
      </c>
      <c r="K248" s="1">
        <v>10.67</v>
      </c>
      <c r="L248" s="1">
        <v>21.34</v>
      </c>
      <c r="N248" s="3">
        <f t="shared" si="6"/>
        <v>0</v>
      </c>
      <c r="O248" s="3">
        <f t="shared" si="7"/>
        <v>21.34</v>
      </c>
    </row>
    <row r="249" spans="1:15" x14ac:dyDescent="0.2">
      <c r="A249" s="1">
        <v>111003621</v>
      </c>
      <c r="B249" s="1" t="s">
        <v>300</v>
      </c>
      <c r="C249" s="1">
        <v>1207845</v>
      </c>
      <c r="D249" s="1">
        <v>477672</v>
      </c>
      <c r="E249" s="2">
        <v>45664</v>
      </c>
      <c r="F249" s="1">
        <v>1</v>
      </c>
      <c r="G249" s="1">
        <v>101.85</v>
      </c>
      <c r="H249" s="1">
        <v>101.85</v>
      </c>
      <c r="I249" s="1">
        <v>101.85</v>
      </c>
      <c r="J249" s="1">
        <v>101.85</v>
      </c>
      <c r="K249" s="1">
        <v>81.48</v>
      </c>
      <c r="L249" s="1">
        <v>81.48</v>
      </c>
      <c r="N249" s="3">
        <f t="shared" si="6"/>
        <v>0</v>
      </c>
      <c r="O249" s="3">
        <f t="shared" si="7"/>
        <v>81.48</v>
      </c>
    </row>
    <row r="250" spans="1:15" x14ac:dyDescent="0.2">
      <c r="A250" s="1">
        <v>121020965</v>
      </c>
      <c r="B250" s="1" t="s">
        <v>301</v>
      </c>
      <c r="C250" s="1">
        <v>1</v>
      </c>
      <c r="D250" s="1">
        <v>502706</v>
      </c>
      <c r="E250" s="2">
        <v>45845</v>
      </c>
      <c r="F250" s="1">
        <v>6</v>
      </c>
      <c r="G250" s="1">
        <v>41.9</v>
      </c>
      <c r="H250" s="1">
        <v>251.4</v>
      </c>
      <c r="I250" s="1">
        <v>13.47</v>
      </c>
      <c r="J250" s="1">
        <v>80.819999999999993</v>
      </c>
      <c r="K250" s="1">
        <v>13.47</v>
      </c>
      <c r="L250" s="1">
        <v>80.819999999999993</v>
      </c>
      <c r="N250" s="3">
        <f t="shared" si="6"/>
        <v>0</v>
      </c>
      <c r="O250" s="3">
        <f t="shared" si="7"/>
        <v>80.819999999999993</v>
      </c>
    </row>
    <row r="251" spans="1:15" x14ac:dyDescent="0.2">
      <c r="A251" s="1">
        <v>111004223</v>
      </c>
      <c r="B251" s="1" t="s">
        <v>302</v>
      </c>
      <c r="C251" s="1">
        <v>22070101</v>
      </c>
      <c r="D251" s="1">
        <v>441432</v>
      </c>
      <c r="E251" s="2">
        <v>45658</v>
      </c>
      <c r="F251" s="1">
        <v>1</v>
      </c>
      <c r="G251" s="1">
        <v>26</v>
      </c>
      <c r="H251" s="1">
        <v>26</v>
      </c>
      <c r="I251" s="1">
        <v>26</v>
      </c>
      <c r="J251" s="1">
        <v>26</v>
      </c>
      <c r="K251" s="1">
        <v>14.3</v>
      </c>
      <c r="L251" s="1">
        <v>14.3</v>
      </c>
      <c r="N251" s="3">
        <f t="shared" si="6"/>
        <v>0</v>
      </c>
      <c r="O251" s="3">
        <f t="shared" si="7"/>
        <v>14.3</v>
      </c>
    </row>
    <row r="252" spans="1:15" x14ac:dyDescent="0.2">
      <c r="A252" s="1">
        <v>121018322</v>
      </c>
      <c r="B252" s="1" t="s">
        <v>303</v>
      </c>
      <c r="C252" s="1">
        <v>1</v>
      </c>
      <c r="D252" s="1">
        <v>495913</v>
      </c>
      <c r="E252" s="1" t="s">
        <v>30</v>
      </c>
      <c r="F252" s="1">
        <v>1</v>
      </c>
      <c r="G252" s="1">
        <v>28</v>
      </c>
      <c r="H252" s="1">
        <v>28</v>
      </c>
      <c r="I252" s="1">
        <v>15.9</v>
      </c>
      <c r="J252" s="1">
        <v>15.9</v>
      </c>
      <c r="K252" s="1">
        <v>15.9</v>
      </c>
      <c r="L252" s="1">
        <v>15.9</v>
      </c>
      <c r="N252" s="3">
        <f t="shared" si="6"/>
        <v>0</v>
      </c>
      <c r="O252" s="3">
        <f t="shared" si="7"/>
        <v>15.9</v>
      </c>
    </row>
    <row r="253" spans="1:15" x14ac:dyDescent="0.2">
      <c r="A253" s="1">
        <v>121019185</v>
      </c>
      <c r="B253" s="1" t="s">
        <v>304</v>
      </c>
      <c r="C253" s="1">
        <v>1</v>
      </c>
      <c r="D253" s="1">
        <v>495915</v>
      </c>
      <c r="E253" s="1" t="s">
        <v>186</v>
      </c>
      <c r="F253" s="1">
        <v>1</v>
      </c>
      <c r="G253" s="1">
        <v>25</v>
      </c>
      <c r="H253" s="1">
        <v>25</v>
      </c>
      <c r="I253" s="1">
        <v>13.75</v>
      </c>
      <c r="J253" s="1">
        <v>13.75</v>
      </c>
      <c r="K253" s="1">
        <v>13.75</v>
      </c>
      <c r="L253" s="1">
        <v>13.75</v>
      </c>
      <c r="N253" s="3">
        <f t="shared" si="6"/>
        <v>0</v>
      </c>
      <c r="O253" s="3">
        <f t="shared" si="7"/>
        <v>13.75</v>
      </c>
    </row>
    <row r="254" spans="1:15" x14ac:dyDescent="0.2">
      <c r="A254" s="1">
        <v>111002496</v>
      </c>
      <c r="B254" s="1" t="s">
        <v>305</v>
      </c>
      <c r="C254" s="1" t="s">
        <v>306</v>
      </c>
      <c r="D254" s="1">
        <v>509784</v>
      </c>
      <c r="E254" s="1" t="s">
        <v>6</v>
      </c>
      <c r="F254" s="1">
        <v>1</v>
      </c>
      <c r="G254" s="1">
        <v>75.3</v>
      </c>
      <c r="H254" s="1">
        <v>75.3</v>
      </c>
      <c r="I254" s="1">
        <v>75.3</v>
      </c>
      <c r="J254" s="1">
        <v>75.3</v>
      </c>
      <c r="K254" s="1">
        <v>65.480879999999999</v>
      </c>
      <c r="L254" s="1">
        <v>65.480879999999999</v>
      </c>
      <c r="N254" s="3">
        <f t="shared" si="6"/>
        <v>0</v>
      </c>
      <c r="O254" s="3">
        <f t="shared" si="7"/>
        <v>65.480879999999999</v>
      </c>
    </row>
    <row r="255" spans="1:15" x14ac:dyDescent="0.2">
      <c r="A255" s="1">
        <v>111003727</v>
      </c>
      <c r="B255" s="1" t="s">
        <v>307</v>
      </c>
      <c r="C255" s="1">
        <v>403620</v>
      </c>
      <c r="D255" s="1">
        <v>556419</v>
      </c>
      <c r="E255" s="1" t="s">
        <v>20</v>
      </c>
      <c r="F255" s="1">
        <v>1</v>
      </c>
      <c r="G255" s="1">
        <v>28.35</v>
      </c>
      <c r="H255" s="1">
        <v>28.35</v>
      </c>
      <c r="I255" s="1">
        <v>23.62</v>
      </c>
      <c r="J255" s="1">
        <v>23.62</v>
      </c>
      <c r="K255" s="1">
        <v>23.62</v>
      </c>
      <c r="L255" s="1">
        <v>23.62</v>
      </c>
      <c r="N255" s="3">
        <f t="shared" si="6"/>
        <v>0</v>
      </c>
      <c r="O255" s="3">
        <f t="shared" si="7"/>
        <v>23.62</v>
      </c>
    </row>
    <row r="256" spans="1:15" x14ac:dyDescent="0.2">
      <c r="A256" s="1">
        <v>111003622</v>
      </c>
      <c r="B256" s="1" t="s">
        <v>308</v>
      </c>
      <c r="C256" s="1">
        <v>1146696</v>
      </c>
      <c r="D256" s="1">
        <v>489238</v>
      </c>
      <c r="E256" s="2">
        <v>45664</v>
      </c>
      <c r="F256" s="1">
        <v>1</v>
      </c>
      <c r="G256" s="1">
        <v>285.60000000000002</v>
      </c>
      <c r="H256" s="1">
        <v>285.60000000000002</v>
      </c>
      <c r="I256" s="1">
        <v>285.60000000000002</v>
      </c>
      <c r="J256" s="1">
        <v>285.60000000000002</v>
      </c>
      <c r="K256" s="1">
        <v>259.63896</v>
      </c>
      <c r="L256" s="1">
        <v>259.63896</v>
      </c>
      <c r="N256" s="3">
        <f t="shared" si="6"/>
        <v>0</v>
      </c>
      <c r="O256" s="3">
        <f t="shared" si="7"/>
        <v>259.63896</v>
      </c>
    </row>
  </sheetData>
  <autoFilter ref="A1:L256" xr:uid="{4BB6E9C7-7EEE-4737-A513-5A9DFBD14A9B}"/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retaj2020</dc:creator>
  <cp:lastModifiedBy>Ahmed</cp:lastModifiedBy>
  <dcterms:created xsi:type="dcterms:W3CDTF">2025-08-16T06:38:34Z</dcterms:created>
  <dcterms:modified xsi:type="dcterms:W3CDTF">2025-08-16T08:26:50Z</dcterms:modified>
</cp:coreProperties>
</file>