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9140" windowHeight="9288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3" r:id="rId5"/>
  </pivotCaches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<sst xmlns="http://schemas.openxmlformats.org/spreadsheetml/2006/main" count="71" uniqueCount="37">
  <si>
    <t>Sub-Category</t>
  </si>
  <si>
    <t xml:space="preserve">    Date</t>
  </si>
  <si>
    <t xml:space="preserve">  Category</t>
  </si>
  <si>
    <t xml:space="preserve">    Amount</t>
  </si>
  <si>
    <t xml:space="preserve">    Payment</t>
  </si>
  <si>
    <t xml:space="preserve">Food </t>
  </si>
  <si>
    <t>Khanpin</t>
  </si>
  <si>
    <t>Esewa</t>
  </si>
  <si>
    <t>Bill</t>
  </si>
  <si>
    <t>Essential</t>
  </si>
  <si>
    <t xml:space="preserve">Bill </t>
  </si>
  <si>
    <t>Clothing</t>
  </si>
  <si>
    <t>Footwear</t>
  </si>
  <si>
    <t>Cosmetics</t>
  </si>
  <si>
    <t>Dairy</t>
  </si>
  <si>
    <t>Stationary</t>
  </si>
  <si>
    <t>Grocery</t>
  </si>
  <si>
    <t>Food</t>
  </si>
  <si>
    <t>Electricity</t>
  </si>
  <si>
    <t>Water</t>
  </si>
  <si>
    <t>Cylinder</t>
  </si>
  <si>
    <t>Shirt</t>
  </si>
  <si>
    <t>Coat</t>
  </si>
  <si>
    <t>Shoes</t>
  </si>
  <si>
    <t>Mascara</t>
  </si>
  <si>
    <t>Cream</t>
  </si>
  <si>
    <t>Milk</t>
  </si>
  <si>
    <t>Ghee</t>
  </si>
  <si>
    <t>Vegetables</t>
  </si>
  <si>
    <t>Book</t>
  </si>
  <si>
    <t>sumifs</t>
  </si>
  <si>
    <t>cash</t>
  </si>
  <si>
    <t>Average</t>
  </si>
  <si>
    <t>S.No</t>
  </si>
  <si>
    <t>Row Labels</t>
  </si>
  <si>
    <t>Grand Total</t>
  </si>
  <si>
    <t>Sum of   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</si>
</sst>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[Essential.xlsx]Sheet4!PivotTable1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Sheet4!$A$4:$A$19</c:f>
              <c:strCache>
                <c:ptCount val="15"/>
                <c:pt idx="0">
                  <c:v>Book</c:v>
                </c:pt>
                <c:pt idx="1">
                  <c:v>Coat</c:v>
                </c:pt>
                <c:pt idx="2">
                  <c:v>Cream</c:v>
                </c:pt>
                <c:pt idx="3">
                  <c:v>Cylinder</c:v>
                </c:pt>
                <c:pt idx="4">
                  <c:v>Electricity</c:v>
                </c:pt>
                <c:pt idx="5">
                  <c:v>Food</c:v>
                </c:pt>
                <c:pt idx="6">
                  <c:v>Ghee</c:v>
                </c:pt>
                <c:pt idx="7">
                  <c:v>Grocery</c:v>
                </c:pt>
                <c:pt idx="8">
                  <c:v>Khanpin</c:v>
                </c:pt>
                <c:pt idx="9">
                  <c:v>Mascara</c:v>
                </c:pt>
                <c:pt idx="10">
                  <c:v>Milk</c:v>
                </c:pt>
                <c:pt idx="11">
                  <c:v>Shirt</c:v>
                </c:pt>
                <c:pt idx="12">
                  <c:v>Shoes</c:v>
                </c:pt>
                <c:pt idx="13">
                  <c:v>Vegetables</c:v>
                </c:pt>
                <c:pt idx="14">
                  <c:v>Water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5"/>
                <c:pt idx="0">
                  <c:v>1000</c:v>
                </c:pt>
                <c:pt idx="1">
                  <c:v>750</c:v>
                </c:pt>
                <c:pt idx="2">
                  <c:v>100</c:v>
                </c:pt>
                <c:pt idx="3">
                  <c:v>350</c:v>
                </c:pt>
                <c:pt idx="4">
                  <c:v>1500</c:v>
                </c:pt>
                <c:pt idx="5">
                  <c:v>1000</c:v>
                </c:pt>
                <c:pt idx="6">
                  <c:v>150</c:v>
                </c:pt>
                <c:pt idx="7">
                  <c:v>2100</c:v>
                </c:pt>
                <c:pt idx="8">
                  <c:v>1500</c:v>
                </c:pt>
                <c:pt idx="9">
                  <c:v>1000</c:v>
                </c:pt>
                <c:pt idx="10">
                  <c:v>70</c:v>
                </c:pt>
                <c:pt idx="11">
                  <c:v>2100</c:v>
                </c:pt>
                <c:pt idx="12">
                  <c:v>1500</c:v>
                </c:pt>
                <c:pt idx="13">
                  <c:v>500</c:v>
                </c:pt>
                <c:pt idx="14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69566976"/>
        <c:axId val="169569280"/>
        <c:axId val="169560256"/>
      </c:bar3DChart>
      <c:catAx>
        <c:axId val="1695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69280"/>
        <c:crosses val="autoZero"/>
        <c:auto val="1"/>
        <c:lblAlgn val="ctr"/>
        <c:lblOffset val="100"/>
        <c:noMultiLvlLbl val="0"/>
      </c:catAx>
      <c:valAx>
        <c:axId val="1695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6976"/>
        <c:crosses val="autoZero"/>
        <c:crossBetween val="between"/>
      </c:valAx>
      <c:serAx>
        <c:axId val="169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6928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8</xdr:row>
      <xdr:rowOff>110490</xdr:rowOff>
    </xdr:from>
    <xdr:to>
      <xdr:col>12</xdr:col>
      <xdr:colOff>480060</xdr:colOff>
      <xdr:row>23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riti Thapa" refreshedDate="45261.371336574077" createdVersion="4" refreshedVersion="4" minRefreshableVersion="3" recordCount="15">
  <cacheSource type="worksheet">
    <worksheetSource ref="A1:F16" sheet="Sheet1"/>
  </cacheSource>
  <cacheFields count="6">
    <cacheField name="S.No" numFmtId="0">
      <sharedItems containsSemiMixedTypes="0" containsString="0" containsNumber="1" containsInteger="1" minValue="1" maxValue="15"/>
    </cacheField>
    <cacheField name="    Date" numFmtId="14">
      <sharedItems containsSemiMixedTypes="0" containsNonDate="0" containsDate="1" containsString="0" minDate="2023-11-11T00:00:00" maxDate="2023-11-26T00:00:00"/>
    </cacheField>
    <cacheField name="  Category" numFmtId="0">
      <sharedItems count="10">
        <s v="Food "/>
        <s v="Essential"/>
        <s v="Bill"/>
        <s v="Bill "/>
        <s v="Clothing"/>
        <s v="Footwear"/>
        <s v="Cosmetics"/>
        <s v="Dairy"/>
        <s v="Vegetables"/>
        <s v="Stationary"/>
      </sharedItems>
    </cacheField>
    <cacheField name="Sub-Category" numFmtId="0">
      <sharedItems count="15">
        <s v="Khanpin"/>
        <s v="Grocery"/>
        <s v="Food"/>
        <s v="Electricity"/>
        <s v="Water"/>
        <s v="Cylinder"/>
        <s v="Shirt"/>
        <s v="Coat"/>
        <s v="Shoes"/>
        <s v="Mascara"/>
        <s v="Cream"/>
        <s v="Milk"/>
        <s v="Ghee"/>
        <s v="Vegetables"/>
        <s v="Book"/>
      </sharedItems>
    </cacheField>
    <cacheField name="    Amount" numFmtId="0">
      <sharedItems containsSemiMixedTypes="0" containsString="0" containsNumber="1" containsInteger="1" minValue="70" maxValue="2100"/>
    </cacheField>
    <cacheField name="    Pay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d v="2023-11-11T00:00:00"/>
    <x v="0"/>
    <x v="0"/>
    <n v="1500"/>
    <s v="Esewa"/>
  </r>
  <r>
    <n v="2"/>
    <d v="2023-11-12T00:00:00"/>
    <x v="1"/>
    <x v="1"/>
    <n v="2100"/>
    <s v="Esewa"/>
  </r>
  <r>
    <n v="3"/>
    <d v="2023-11-13T00:00:00"/>
    <x v="0"/>
    <x v="2"/>
    <n v="1000"/>
    <s v="Esewa"/>
  </r>
  <r>
    <n v="4"/>
    <d v="2023-11-14T00:00:00"/>
    <x v="2"/>
    <x v="3"/>
    <n v="1500"/>
    <s v="cash"/>
  </r>
  <r>
    <n v="5"/>
    <d v="2023-11-15T00:00:00"/>
    <x v="3"/>
    <x v="4"/>
    <n v="300"/>
    <s v="Esewa"/>
  </r>
  <r>
    <n v="6"/>
    <d v="2023-11-16T00:00:00"/>
    <x v="2"/>
    <x v="5"/>
    <n v="350"/>
    <s v="Esewa"/>
  </r>
  <r>
    <n v="7"/>
    <d v="2023-11-17T00:00:00"/>
    <x v="4"/>
    <x v="6"/>
    <n v="2100"/>
    <s v="Esewa"/>
  </r>
  <r>
    <n v="8"/>
    <d v="2023-11-18T00:00:00"/>
    <x v="4"/>
    <x v="7"/>
    <n v="750"/>
    <s v="cash"/>
  </r>
  <r>
    <n v="9"/>
    <d v="2023-11-19T00:00:00"/>
    <x v="5"/>
    <x v="8"/>
    <n v="1500"/>
    <s v="Esewa"/>
  </r>
  <r>
    <n v="10"/>
    <d v="2023-11-20T00:00:00"/>
    <x v="6"/>
    <x v="9"/>
    <n v="1000"/>
    <s v="cash"/>
  </r>
  <r>
    <n v="11"/>
    <d v="2023-11-21T00:00:00"/>
    <x v="6"/>
    <x v="10"/>
    <n v="100"/>
    <s v="Esewa"/>
  </r>
  <r>
    <n v="12"/>
    <d v="2023-11-22T00:00:00"/>
    <x v="7"/>
    <x v="11"/>
    <n v="70"/>
    <s v="cash"/>
  </r>
  <r>
    <n v="13"/>
    <d v="2023-11-23T00:00:00"/>
    <x v="7"/>
    <x v="12"/>
    <n v="150"/>
    <s v="Esewa"/>
  </r>
  <r>
    <n v="14"/>
    <d v="2023-11-24T00:00:00"/>
    <x v="8"/>
    <x v="13"/>
    <n v="500"/>
    <s v="cash"/>
  </r>
  <r>
    <n v="15"/>
    <d v="2023-11-25T00:00:00"/>
    <x v="9"/>
    <x v="14"/>
    <n v="1000"/>
    <s v="Esew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9" firstHeaderRow="1" firstDataRow="1" firstDataCol="1"/>
  <pivotFields count="6">
    <pivotField showAll="0"/>
    <pivotField numFmtId="14" showAll="0"/>
    <pivotField showAll="0">
      <items count="11">
        <item x="2"/>
        <item x="3"/>
        <item x="4"/>
        <item x="6"/>
        <item x="7"/>
        <item x="1"/>
        <item x="0"/>
        <item x="5"/>
        <item x="9"/>
        <item x="8"/>
        <item t="default"/>
      </items>
    </pivotField>
    <pivotField axis="axisRow" showAll="0">
      <items count="16">
        <item x="14"/>
        <item x="7"/>
        <item x="10"/>
        <item x="5"/>
        <item x="3"/>
        <item x="2"/>
        <item x="12"/>
        <item x="1"/>
        <item x="0"/>
        <item x="9"/>
        <item x="11"/>
        <item x="6"/>
        <item x="8"/>
        <item x="13"/>
        <item x="4"/>
        <item t="default"/>
      </items>
    </pivotField>
    <pivotField dataField="1"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    Amoun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A4" sqref="A4"/>
    </sheetView>
  </sheetViews>
  <sheetFormatPr defaultRowHeight="14.4" x14ac:dyDescent="0.3"/>
  <cols>
    <col min="1" max="1" width="12.5546875" customWidth="1"/>
    <col min="2" max="2" width="16.21875" bestFit="1" customWidth="1"/>
  </cols>
  <sheetData>
    <row r="3" spans="1:2" x14ac:dyDescent="0.3">
      <c r="A3" s="3" t="s">
        <v>34</v>
      </c>
      <c r="B3" t="s">
        <v>36</v>
      </c>
    </row>
    <row r="4" spans="1:2" x14ac:dyDescent="0.3">
      <c r="A4" s="4" t="s">
        <v>29</v>
      </c>
      <c r="B4" s="5">
        <v>1000</v>
      </c>
    </row>
    <row r="5" spans="1:2" x14ac:dyDescent="0.3">
      <c r="A5" s="4" t="s">
        <v>22</v>
      </c>
      <c r="B5" s="5">
        <v>750</v>
      </c>
    </row>
    <row r="6" spans="1:2" x14ac:dyDescent="0.3">
      <c r="A6" s="4" t="s">
        <v>25</v>
      </c>
      <c r="B6" s="5">
        <v>100</v>
      </c>
    </row>
    <row r="7" spans="1:2" x14ac:dyDescent="0.3">
      <c r="A7" s="4" t="s">
        <v>20</v>
      </c>
      <c r="B7" s="5">
        <v>350</v>
      </c>
    </row>
    <row r="8" spans="1:2" x14ac:dyDescent="0.3">
      <c r="A8" s="4" t="s">
        <v>18</v>
      </c>
      <c r="B8" s="5">
        <v>1500</v>
      </c>
    </row>
    <row r="9" spans="1:2" x14ac:dyDescent="0.3">
      <c r="A9" s="4" t="s">
        <v>17</v>
      </c>
      <c r="B9" s="5">
        <v>1000</v>
      </c>
    </row>
    <row r="10" spans="1:2" x14ac:dyDescent="0.3">
      <c r="A10" s="4" t="s">
        <v>27</v>
      </c>
      <c r="B10" s="5">
        <v>150</v>
      </c>
    </row>
    <row r="11" spans="1:2" x14ac:dyDescent="0.3">
      <c r="A11" s="4" t="s">
        <v>16</v>
      </c>
      <c r="B11" s="5">
        <v>2100</v>
      </c>
    </row>
    <row r="12" spans="1:2" x14ac:dyDescent="0.3">
      <c r="A12" s="4" t="s">
        <v>6</v>
      </c>
      <c r="B12" s="5">
        <v>1500</v>
      </c>
    </row>
    <row r="13" spans="1:2" x14ac:dyDescent="0.3">
      <c r="A13" s="4" t="s">
        <v>24</v>
      </c>
      <c r="B13" s="5">
        <v>1000</v>
      </c>
    </row>
    <row r="14" spans="1:2" x14ac:dyDescent="0.3">
      <c r="A14" s="4" t="s">
        <v>26</v>
      </c>
      <c r="B14" s="5">
        <v>70</v>
      </c>
    </row>
    <row r="15" spans="1:2" x14ac:dyDescent="0.3">
      <c r="A15" s="4" t="s">
        <v>21</v>
      </c>
      <c r="B15" s="5">
        <v>2100</v>
      </c>
    </row>
    <row r="16" spans="1:2" x14ac:dyDescent="0.3">
      <c r="A16" s="4" t="s">
        <v>23</v>
      </c>
      <c r="B16" s="5">
        <v>1500</v>
      </c>
    </row>
    <row r="17" spans="1:2" x14ac:dyDescent="0.3">
      <c r="A17" s="4" t="s">
        <v>28</v>
      </c>
      <c r="B17" s="5">
        <v>500</v>
      </c>
    </row>
    <row r="18" spans="1:2" x14ac:dyDescent="0.3">
      <c r="A18" s="4" t="s">
        <v>19</v>
      </c>
      <c r="B18" s="5">
        <v>300</v>
      </c>
    </row>
    <row r="19" spans="1:2" x14ac:dyDescent="0.3">
      <c r="A19" s="4" t="s">
        <v>35</v>
      </c>
      <c r="B19" s="5">
        <v>13920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30" zoomScaleNormal="130" workbookViewId="0">
      <selection sqref="A1:F16"/>
    </sheetView>
  </sheetViews>
  <sheetFormatPr defaultRowHeight="14.4" x14ac:dyDescent="0.3"/>
  <cols>
    <col min="2" max="2" width="11" customWidth="1"/>
    <col min="3" max="3" width="11.6640625" customWidth="1"/>
    <col min="4" max="4" width="12.5546875" customWidth="1"/>
    <col min="5" max="5" width="12.44140625" customWidth="1"/>
    <col min="6" max="6" width="12.21875" customWidth="1"/>
  </cols>
  <sheetData>
    <row r="1" spans="1:9" x14ac:dyDescent="0.3">
      <c r="A1" t="s">
        <v>33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9" x14ac:dyDescent="0.3">
      <c r="A2" s="1">
        <v>1</v>
      </c>
      <c r="B2" s="2">
        <v>45241</v>
      </c>
      <c r="C2" s="1" t="s">
        <v>5</v>
      </c>
      <c r="D2" s="1" t="s">
        <v>6</v>
      </c>
      <c r="E2" s="1">
        <v>1500</v>
      </c>
      <c r="F2" s="1" t="s">
        <v>7</v>
      </c>
    </row>
    <row r="3" spans="1:9" x14ac:dyDescent="0.3">
      <c r="A3" s="1">
        <v>2</v>
      </c>
      <c r="B3" s="2">
        <v>45242</v>
      </c>
      <c r="C3" s="1" t="s">
        <v>9</v>
      </c>
      <c r="D3" s="1" t="s">
        <v>16</v>
      </c>
      <c r="E3" s="1">
        <v>2100</v>
      </c>
      <c r="F3" s="1" t="s">
        <v>7</v>
      </c>
    </row>
    <row r="4" spans="1:9" x14ac:dyDescent="0.3">
      <c r="A4" s="1">
        <v>3</v>
      </c>
      <c r="B4" s="2">
        <v>45243</v>
      </c>
      <c r="C4" s="1" t="s">
        <v>5</v>
      </c>
      <c r="D4" s="1" t="s">
        <v>17</v>
      </c>
      <c r="E4" s="1">
        <v>1000</v>
      </c>
      <c r="F4" s="1" t="s">
        <v>7</v>
      </c>
    </row>
    <row r="5" spans="1:9" x14ac:dyDescent="0.3">
      <c r="A5" s="1">
        <v>4</v>
      </c>
      <c r="B5" s="2">
        <v>45244</v>
      </c>
      <c r="C5" s="1" t="s">
        <v>8</v>
      </c>
      <c r="D5" s="1" t="s">
        <v>18</v>
      </c>
      <c r="E5" s="1">
        <v>1500</v>
      </c>
      <c r="F5" s="1" t="s">
        <v>31</v>
      </c>
    </row>
    <row r="6" spans="1:9" x14ac:dyDescent="0.3">
      <c r="A6" s="1">
        <v>5</v>
      </c>
      <c r="B6" s="2">
        <v>45245</v>
      </c>
      <c r="C6" s="1" t="s">
        <v>10</v>
      </c>
      <c r="D6" s="1" t="s">
        <v>19</v>
      </c>
      <c r="E6" s="1">
        <v>300</v>
      </c>
      <c r="F6" s="1" t="s">
        <v>7</v>
      </c>
    </row>
    <row r="7" spans="1:9" x14ac:dyDescent="0.3">
      <c r="A7" s="1">
        <v>6</v>
      </c>
      <c r="B7" s="2">
        <v>45246</v>
      </c>
      <c r="C7" s="1" t="s">
        <v>8</v>
      </c>
      <c r="D7" s="1" t="s">
        <v>20</v>
      </c>
      <c r="E7" s="1">
        <v>350</v>
      </c>
      <c r="F7" s="1" t="s">
        <v>7</v>
      </c>
      <c r="I7" s="1"/>
    </row>
    <row r="8" spans="1:9" x14ac:dyDescent="0.3">
      <c r="A8" s="1">
        <v>7</v>
      </c>
      <c r="B8" s="2">
        <v>45247</v>
      </c>
      <c r="C8" s="1" t="s">
        <v>11</v>
      </c>
      <c r="D8" s="1" t="s">
        <v>21</v>
      </c>
      <c r="E8" s="1">
        <v>2100</v>
      </c>
      <c r="F8" s="1" t="s">
        <v>7</v>
      </c>
    </row>
    <row r="9" spans="1:9" x14ac:dyDescent="0.3">
      <c r="A9" s="1">
        <v>8</v>
      </c>
      <c r="B9" s="2">
        <v>45248</v>
      </c>
      <c r="C9" s="1" t="s">
        <v>11</v>
      </c>
      <c r="D9" s="1" t="s">
        <v>22</v>
      </c>
      <c r="E9" s="1">
        <v>750</v>
      </c>
      <c r="F9" s="1" t="s">
        <v>31</v>
      </c>
    </row>
    <row r="10" spans="1:9" x14ac:dyDescent="0.3">
      <c r="A10" s="1">
        <v>9</v>
      </c>
      <c r="B10" s="2">
        <v>45249</v>
      </c>
      <c r="C10" s="1" t="s">
        <v>12</v>
      </c>
      <c r="D10" s="1" t="s">
        <v>23</v>
      </c>
      <c r="E10" s="1">
        <v>1500</v>
      </c>
      <c r="F10" s="1" t="s">
        <v>7</v>
      </c>
    </row>
    <row r="11" spans="1:9" x14ac:dyDescent="0.3">
      <c r="A11" s="1">
        <v>10</v>
      </c>
      <c r="B11" s="2">
        <v>45250</v>
      </c>
      <c r="C11" s="1" t="s">
        <v>13</v>
      </c>
      <c r="D11" s="1" t="s">
        <v>24</v>
      </c>
      <c r="E11" s="1">
        <v>1000</v>
      </c>
      <c r="F11" s="1" t="s">
        <v>31</v>
      </c>
    </row>
    <row r="12" spans="1:9" x14ac:dyDescent="0.3">
      <c r="A12" s="1">
        <v>11</v>
      </c>
      <c r="B12" s="2">
        <v>45251</v>
      </c>
      <c r="C12" s="1" t="s">
        <v>13</v>
      </c>
      <c r="D12" s="1" t="s">
        <v>25</v>
      </c>
      <c r="E12" s="1">
        <v>100</v>
      </c>
      <c r="F12" s="1" t="s">
        <v>7</v>
      </c>
    </row>
    <row r="13" spans="1:9" x14ac:dyDescent="0.3">
      <c r="A13" s="1">
        <v>12</v>
      </c>
      <c r="B13" s="2">
        <v>45252</v>
      </c>
      <c r="C13" s="1" t="s">
        <v>14</v>
      </c>
      <c r="D13" s="1" t="s">
        <v>26</v>
      </c>
      <c r="E13" s="1">
        <v>70</v>
      </c>
      <c r="F13" s="1" t="s">
        <v>31</v>
      </c>
    </row>
    <row r="14" spans="1:9" x14ac:dyDescent="0.3">
      <c r="A14" s="1">
        <v>13</v>
      </c>
      <c r="B14" s="2">
        <v>45253</v>
      </c>
      <c r="C14" s="1" t="s">
        <v>14</v>
      </c>
      <c r="D14" s="1" t="s">
        <v>27</v>
      </c>
      <c r="E14" s="1">
        <v>150</v>
      </c>
      <c r="F14" s="1" t="s">
        <v>7</v>
      </c>
    </row>
    <row r="15" spans="1:9" x14ac:dyDescent="0.3">
      <c r="A15" s="1">
        <v>14</v>
      </c>
      <c r="B15" s="2">
        <v>45254</v>
      </c>
      <c r="C15" s="1" t="s">
        <v>28</v>
      </c>
      <c r="D15" s="1" t="s">
        <v>28</v>
      </c>
      <c r="E15" s="1">
        <v>500</v>
      </c>
      <c r="F15" s="1" t="s">
        <v>31</v>
      </c>
    </row>
    <row r="16" spans="1:9" x14ac:dyDescent="0.3">
      <c r="A16" s="1">
        <v>15</v>
      </c>
      <c r="B16" s="2">
        <v>45255</v>
      </c>
      <c r="C16" s="1" t="s">
        <v>15</v>
      </c>
      <c r="D16" s="1" t="s">
        <v>29</v>
      </c>
      <c r="E16" s="1">
        <v>1000</v>
      </c>
      <c r="F16" s="1" t="s">
        <v>7</v>
      </c>
    </row>
    <row r="19" spans="5:5" x14ac:dyDescent="0.3">
      <c r="E19" t="s">
        <v>30</v>
      </c>
    </row>
    <row r="20" spans="5:5" x14ac:dyDescent="0.3">
      <c r="E20">
        <f>SUMIFS(E2:E16, F2:F16, "cash")</f>
        <v>3820</v>
      </c>
    </row>
    <row r="22" spans="5:5" x14ac:dyDescent="0.3">
      <c r="E2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Ismriti Thapa</dc:creator>
  <cp:lastModifiedBy>Ismriti Thapa</cp:lastModifiedBy>
  <dcterms:created xsi:type="dcterms:W3CDTF">2023-11-29T01:24:07Z</dcterms:created>
  <dcterms:modified xsi:type="dcterms:W3CDTF">2023-12-01T03:12:40Z</dcterms:modified>
</cp:coreProperties>
</file>